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\Documents\UFM\Año 3 Semestre 6\IO 2\Simulación Premier League\"/>
    </mc:Choice>
  </mc:AlternateContent>
  <xr:revisionPtr revIDLastSave="0" documentId="8_{36E8384E-0D5B-4C30-AAF9-FCA0CE3C41D0}" xr6:coauthVersionLast="45" xr6:coauthVersionMax="45" xr10:uidLastSave="{00000000-0000-0000-0000-000000000000}"/>
  <bookViews>
    <workbookView xWindow="-108" yWindow="-108" windowWidth="23256" windowHeight="12576" xr2:uid="{945A1CF1-EDB6-4DAC-86B0-F02C12EA9CAA}"/>
  </bookViews>
  <sheets>
    <sheet name="data total" sheetId="1" r:id="rId1"/>
  </sheets>
  <definedNames>
    <definedName name="_xlnm._FilterDatabase" localSheetId="0" hidden="1">'data total'!$A$1:$R$2281</definedName>
  </definedName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H2" i="1"/>
  <c r="G3" i="1"/>
  <c r="H3" i="1"/>
  <c r="G4" i="1"/>
  <c r="H4" i="1"/>
  <c r="G5" i="1"/>
  <c r="H5" i="1" s="1"/>
  <c r="G6" i="1"/>
  <c r="H6" i="1"/>
  <c r="G7" i="1"/>
  <c r="H7" i="1" s="1"/>
  <c r="G8" i="1"/>
  <c r="H8" i="1"/>
  <c r="G9" i="1"/>
  <c r="H9" i="1"/>
  <c r="G10" i="1"/>
  <c r="H10" i="1"/>
  <c r="G11" i="1"/>
  <c r="H11" i="1" s="1"/>
  <c r="G12" i="1"/>
  <c r="H12" i="1"/>
  <c r="G13" i="1"/>
  <c r="H13" i="1" s="1"/>
  <c r="G14" i="1"/>
  <c r="H14" i="1"/>
  <c r="G15" i="1"/>
  <c r="H15" i="1"/>
  <c r="G16" i="1"/>
  <c r="H16" i="1"/>
  <c r="G17" i="1"/>
  <c r="H17" i="1" s="1"/>
  <c r="G18" i="1"/>
  <c r="H18" i="1"/>
  <c r="G19" i="1"/>
  <c r="H19" i="1" s="1"/>
  <c r="G20" i="1"/>
  <c r="H20" i="1"/>
  <c r="G21" i="1"/>
  <c r="H21" i="1"/>
  <c r="G22" i="1"/>
  <c r="H22" i="1"/>
  <c r="G23" i="1"/>
  <c r="H23" i="1" s="1"/>
  <c r="G24" i="1"/>
  <c r="H24" i="1"/>
  <c r="G25" i="1"/>
  <c r="H25" i="1" s="1"/>
  <c r="G26" i="1"/>
  <c r="H26" i="1"/>
  <c r="G27" i="1"/>
  <c r="H27" i="1"/>
  <c r="G28" i="1"/>
  <c r="H28" i="1"/>
  <c r="G29" i="1"/>
  <c r="H29" i="1" s="1"/>
  <c r="G30" i="1"/>
  <c r="H30" i="1"/>
  <c r="G31" i="1"/>
  <c r="H31" i="1" s="1"/>
  <c r="G32" i="1"/>
  <c r="H32" i="1"/>
  <c r="G33" i="1"/>
  <c r="H33" i="1"/>
  <c r="G34" i="1"/>
  <c r="H34" i="1"/>
  <c r="G35" i="1"/>
  <c r="H35" i="1" s="1"/>
  <c r="G36" i="1"/>
  <c r="H36" i="1"/>
  <c r="G37" i="1"/>
  <c r="H37" i="1" s="1"/>
  <c r="G38" i="1"/>
  <c r="H38" i="1"/>
  <c r="G39" i="1"/>
  <c r="H39" i="1"/>
  <c r="G40" i="1"/>
  <c r="H40" i="1"/>
  <c r="G41" i="1"/>
  <c r="H41" i="1" s="1"/>
  <c r="G42" i="1"/>
  <c r="H42" i="1"/>
  <c r="G43" i="1"/>
  <c r="H43" i="1" s="1"/>
  <c r="G44" i="1"/>
  <c r="H44" i="1"/>
  <c r="G45" i="1"/>
  <c r="H45" i="1"/>
  <c r="G46" i="1"/>
  <c r="H46" i="1"/>
  <c r="G47" i="1"/>
  <c r="H47" i="1" s="1"/>
  <c r="G48" i="1"/>
  <c r="H48" i="1"/>
  <c r="G49" i="1"/>
  <c r="H49" i="1" s="1"/>
  <c r="G50" i="1"/>
  <c r="H50" i="1"/>
  <c r="G51" i="1"/>
  <c r="H51" i="1"/>
  <c r="G52" i="1"/>
  <c r="H52" i="1"/>
  <c r="G53" i="1"/>
  <c r="H53" i="1" s="1"/>
  <c r="G54" i="1"/>
  <c r="H54" i="1"/>
  <c r="G55" i="1"/>
  <c r="H55" i="1" s="1"/>
  <c r="G56" i="1"/>
  <c r="H56" i="1"/>
  <c r="G57" i="1"/>
  <c r="H57" i="1"/>
  <c r="G58" i="1"/>
  <c r="H58" i="1"/>
  <c r="G59" i="1"/>
  <c r="H59" i="1" s="1"/>
  <c r="G60" i="1"/>
  <c r="H60" i="1"/>
  <c r="G61" i="1"/>
  <c r="H61" i="1" s="1"/>
  <c r="G62" i="1"/>
  <c r="H62" i="1"/>
  <c r="G63" i="1"/>
  <c r="H63" i="1"/>
  <c r="G64" i="1"/>
  <c r="H64" i="1"/>
  <c r="G65" i="1"/>
  <c r="H65" i="1" s="1"/>
  <c r="G66" i="1"/>
  <c r="H66" i="1"/>
  <c r="G67" i="1"/>
  <c r="H67" i="1" s="1"/>
  <c r="G68" i="1"/>
  <c r="H68" i="1" s="1"/>
  <c r="G69" i="1"/>
  <c r="H69" i="1" s="1"/>
  <c r="G70" i="1"/>
  <c r="H70" i="1"/>
  <c r="G71" i="1"/>
  <c r="H71" i="1" s="1"/>
  <c r="G72" i="1"/>
  <c r="H72" i="1" s="1"/>
  <c r="G73" i="1"/>
  <c r="H73" i="1" s="1"/>
  <c r="G74" i="1"/>
  <c r="H74" i="1"/>
  <c r="G75" i="1"/>
  <c r="H75" i="1" s="1"/>
  <c r="G76" i="1"/>
  <c r="H76" i="1" s="1"/>
  <c r="G77" i="1"/>
  <c r="H77" i="1" s="1"/>
  <c r="G78" i="1"/>
  <c r="H78" i="1"/>
  <c r="G79" i="1"/>
  <c r="H79" i="1" s="1"/>
  <c r="G80" i="1"/>
  <c r="H80" i="1" s="1"/>
  <c r="G81" i="1"/>
  <c r="H81" i="1"/>
  <c r="G82" i="1"/>
  <c r="H82" i="1" s="1"/>
  <c r="G83" i="1"/>
  <c r="H83" i="1" s="1"/>
  <c r="G84" i="1"/>
  <c r="H84" i="1" s="1"/>
  <c r="G85" i="1"/>
  <c r="H85" i="1" s="1"/>
  <c r="G86" i="1"/>
  <c r="H86" i="1"/>
  <c r="G87" i="1"/>
  <c r="H87" i="1" s="1"/>
  <c r="G88" i="1"/>
  <c r="H88" i="1"/>
  <c r="G89" i="1"/>
  <c r="H89" i="1" s="1"/>
  <c r="G90" i="1"/>
  <c r="H90" i="1"/>
  <c r="G91" i="1"/>
  <c r="H91" i="1" s="1"/>
  <c r="G92" i="1"/>
  <c r="H92" i="1"/>
  <c r="G93" i="1"/>
  <c r="H93" i="1"/>
  <c r="G94" i="1"/>
  <c r="H94" i="1" s="1"/>
  <c r="G95" i="1"/>
  <c r="H95" i="1" s="1"/>
  <c r="G96" i="1"/>
  <c r="H96" i="1"/>
  <c r="G97" i="1"/>
  <c r="H97" i="1" s="1"/>
  <c r="G98" i="1"/>
  <c r="H98" i="1" s="1"/>
  <c r="G99" i="1"/>
  <c r="H99" i="1"/>
  <c r="G100" i="1"/>
  <c r="H100" i="1"/>
  <c r="G101" i="1"/>
  <c r="H101" i="1" s="1"/>
  <c r="G102" i="1"/>
  <c r="H102" i="1"/>
  <c r="G103" i="1"/>
  <c r="H103" i="1" s="1"/>
  <c r="G104" i="1"/>
  <c r="H104" i="1" s="1"/>
  <c r="G105" i="1"/>
  <c r="H105" i="1" s="1"/>
  <c r="G106" i="1"/>
  <c r="H106" i="1"/>
  <c r="G107" i="1"/>
  <c r="H107" i="1" s="1"/>
  <c r="G108" i="1"/>
  <c r="H108" i="1" s="1"/>
  <c r="G109" i="1"/>
  <c r="H109" i="1" s="1"/>
  <c r="G110" i="1"/>
  <c r="H110" i="1"/>
  <c r="G111" i="1"/>
  <c r="H111" i="1" s="1"/>
  <c r="G112" i="1"/>
  <c r="H112" i="1" s="1"/>
  <c r="G113" i="1"/>
  <c r="H113" i="1" s="1"/>
  <c r="G114" i="1"/>
  <c r="H114" i="1"/>
  <c r="G115" i="1"/>
  <c r="H115" i="1" s="1"/>
  <c r="G116" i="1"/>
  <c r="H116" i="1" s="1"/>
  <c r="G117" i="1"/>
  <c r="H117" i="1"/>
  <c r="G118" i="1"/>
  <c r="H118" i="1" s="1"/>
  <c r="G119" i="1"/>
  <c r="H119" i="1" s="1"/>
  <c r="G120" i="1"/>
  <c r="H120" i="1" s="1"/>
  <c r="G121" i="1"/>
  <c r="H121" i="1" s="1"/>
  <c r="G122" i="1"/>
  <c r="H122" i="1"/>
  <c r="G123" i="1"/>
  <c r="H123" i="1" s="1"/>
  <c r="G124" i="1"/>
  <c r="H124" i="1"/>
  <c r="G125" i="1"/>
  <c r="H125" i="1" s="1"/>
  <c r="G126" i="1"/>
  <c r="H126" i="1"/>
  <c r="G127" i="1"/>
  <c r="H127" i="1" s="1"/>
  <c r="G128" i="1"/>
  <c r="H128" i="1"/>
  <c r="G129" i="1"/>
  <c r="H129" i="1"/>
  <c r="G130" i="1"/>
  <c r="H130" i="1" s="1"/>
  <c r="G131" i="1"/>
  <c r="H131" i="1" s="1"/>
  <c r="G132" i="1"/>
  <c r="H132" i="1"/>
  <c r="G133" i="1"/>
  <c r="H133" i="1" s="1"/>
  <c r="G134" i="1"/>
  <c r="H134" i="1" s="1"/>
  <c r="G135" i="1"/>
  <c r="H135" i="1"/>
  <c r="G136" i="1"/>
  <c r="H136" i="1"/>
  <c r="G137" i="1"/>
  <c r="H137" i="1" s="1"/>
  <c r="G138" i="1"/>
  <c r="H138" i="1"/>
  <c r="G139" i="1"/>
  <c r="H139" i="1" s="1"/>
  <c r="G140" i="1"/>
  <c r="H140" i="1" s="1"/>
  <c r="G141" i="1"/>
  <c r="H141" i="1" s="1"/>
  <c r="G142" i="1"/>
  <c r="H142" i="1"/>
  <c r="G143" i="1"/>
  <c r="H143" i="1" s="1"/>
  <c r="G144" i="1"/>
  <c r="H144" i="1" s="1"/>
  <c r="G145" i="1"/>
  <c r="H145" i="1" s="1"/>
  <c r="G146" i="1"/>
  <c r="H146" i="1"/>
  <c r="G147" i="1"/>
  <c r="H147" i="1" s="1"/>
  <c r="G148" i="1"/>
  <c r="H148" i="1" s="1"/>
  <c r="G149" i="1"/>
  <c r="H149" i="1" s="1"/>
  <c r="G150" i="1"/>
  <c r="H150" i="1"/>
  <c r="G151" i="1"/>
  <c r="H151" i="1" s="1"/>
  <c r="G152" i="1"/>
  <c r="H152" i="1" s="1"/>
  <c r="G153" i="1"/>
  <c r="H153" i="1"/>
  <c r="G154" i="1"/>
  <c r="H154" i="1" s="1"/>
  <c r="G155" i="1"/>
  <c r="H155" i="1" s="1"/>
  <c r="G156" i="1"/>
  <c r="H156" i="1" s="1"/>
  <c r="G157" i="1"/>
  <c r="H157" i="1" s="1"/>
  <c r="G158" i="1"/>
  <c r="H158" i="1"/>
  <c r="G159" i="1"/>
  <c r="H159" i="1" s="1"/>
  <c r="G160" i="1"/>
  <c r="H160" i="1"/>
  <c r="G161" i="1"/>
  <c r="H161" i="1" s="1"/>
  <c r="G162" i="1"/>
  <c r="H162" i="1"/>
  <c r="G163" i="1"/>
  <c r="H163" i="1" s="1"/>
  <c r="G164" i="1"/>
  <c r="H164" i="1"/>
  <c r="G165" i="1"/>
  <c r="H165" i="1"/>
  <c r="G166" i="1"/>
  <c r="H166" i="1" s="1"/>
  <c r="G167" i="1"/>
  <c r="H167" i="1" s="1"/>
  <c r="G168" i="1"/>
  <c r="H168" i="1"/>
  <c r="G169" i="1"/>
  <c r="H169" i="1" s="1"/>
  <c r="G170" i="1"/>
  <c r="H170" i="1" s="1"/>
  <c r="G171" i="1"/>
  <c r="H171" i="1"/>
  <c r="G172" i="1"/>
  <c r="H172" i="1" s="1"/>
  <c r="G173" i="1"/>
  <c r="H173" i="1" s="1"/>
  <c r="G174" i="1"/>
  <c r="H174" i="1"/>
  <c r="G175" i="1"/>
  <c r="H175" i="1" s="1"/>
  <c r="G176" i="1"/>
  <c r="H176" i="1" s="1"/>
  <c r="G177" i="1"/>
  <c r="H177" i="1" s="1"/>
  <c r="G178" i="1"/>
  <c r="H178" i="1"/>
  <c r="G179" i="1"/>
  <c r="H179" i="1" s="1"/>
  <c r="G180" i="1"/>
  <c r="H180" i="1" s="1"/>
  <c r="G181" i="1"/>
  <c r="H181" i="1" s="1"/>
  <c r="G182" i="1"/>
  <c r="H182" i="1"/>
  <c r="G183" i="1"/>
  <c r="H183" i="1" s="1"/>
  <c r="G184" i="1"/>
  <c r="H184" i="1" s="1"/>
  <c r="G185" i="1"/>
  <c r="H185" i="1" s="1"/>
  <c r="G186" i="1"/>
  <c r="H186" i="1"/>
  <c r="G187" i="1"/>
  <c r="H187" i="1" s="1"/>
  <c r="G188" i="1"/>
  <c r="H188" i="1" s="1"/>
  <c r="G189" i="1"/>
  <c r="H189" i="1"/>
  <c r="G190" i="1"/>
  <c r="H190" i="1" s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H196" i="1"/>
  <c r="G197" i="1"/>
  <c r="H197" i="1" s="1"/>
  <c r="G198" i="1"/>
  <c r="H198" i="1"/>
  <c r="G199" i="1"/>
  <c r="H199" i="1" s="1"/>
  <c r="G200" i="1"/>
  <c r="H200" i="1"/>
  <c r="G201" i="1"/>
  <c r="H201" i="1" s="1"/>
  <c r="G202" i="1"/>
  <c r="H202" i="1" s="1"/>
  <c r="G203" i="1"/>
  <c r="H203" i="1" s="1"/>
  <c r="G204" i="1"/>
  <c r="H204" i="1"/>
  <c r="G205" i="1"/>
  <c r="H205" i="1" s="1"/>
  <c r="G206" i="1"/>
  <c r="H206" i="1" s="1"/>
  <c r="G207" i="1"/>
  <c r="H207" i="1"/>
  <c r="G208" i="1"/>
  <c r="H208" i="1" s="1"/>
  <c r="G209" i="1"/>
  <c r="H209" i="1" s="1"/>
  <c r="G210" i="1"/>
  <c r="H210" i="1"/>
  <c r="G211" i="1"/>
  <c r="H211" i="1" s="1"/>
  <c r="G212" i="1"/>
  <c r="H212" i="1" s="1"/>
  <c r="G213" i="1"/>
  <c r="H213" i="1" s="1"/>
  <c r="G214" i="1"/>
  <c r="H214" i="1"/>
  <c r="G215" i="1"/>
  <c r="H215" i="1" s="1"/>
  <c r="G216" i="1"/>
  <c r="H216" i="1"/>
  <c r="G217" i="1"/>
  <c r="H217" i="1" s="1"/>
  <c r="G218" i="1"/>
  <c r="H218" i="1"/>
  <c r="G219" i="1"/>
  <c r="H219" i="1" s="1"/>
  <c r="G220" i="1"/>
  <c r="H220" i="1" s="1"/>
  <c r="G221" i="1"/>
  <c r="H221" i="1" s="1"/>
  <c r="G222" i="1"/>
  <c r="H222" i="1"/>
  <c r="G223" i="1"/>
  <c r="H223" i="1" s="1"/>
  <c r="G224" i="1"/>
  <c r="H224" i="1" s="1"/>
  <c r="G225" i="1"/>
  <c r="H225" i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H231" i="1" s="1"/>
  <c r="G232" i="1"/>
  <c r="H232" i="1"/>
  <c r="G233" i="1"/>
  <c r="H233" i="1" s="1"/>
  <c r="G234" i="1"/>
  <c r="H234" i="1"/>
  <c r="G235" i="1"/>
  <c r="H235" i="1" s="1"/>
  <c r="G236" i="1"/>
  <c r="H236" i="1"/>
  <c r="G237" i="1"/>
  <c r="H237" i="1" s="1"/>
  <c r="G238" i="1"/>
  <c r="H238" i="1" s="1"/>
  <c r="G239" i="1"/>
  <c r="H239" i="1" s="1"/>
  <c r="G240" i="1"/>
  <c r="H240" i="1" s="1"/>
  <c r="G241" i="1"/>
  <c r="H241" i="1" s="1"/>
  <c r="G242" i="1"/>
  <c r="H242" i="1" s="1"/>
  <c r="G243" i="1"/>
  <c r="H243" i="1"/>
  <c r="G244" i="1"/>
  <c r="H244" i="1" s="1"/>
  <c r="G245" i="1"/>
  <c r="H245" i="1" s="1"/>
  <c r="G246" i="1"/>
  <c r="H246" i="1"/>
  <c r="G247" i="1"/>
  <c r="H247" i="1" s="1"/>
  <c r="G248" i="1"/>
  <c r="H248" i="1" s="1"/>
  <c r="G249" i="1"/>
  <c r="H249" i="1" s="1"/>
  <c r="G250" i="1"/>
  <c r="H250" i="1"/>
  <c r="G251" i="1"/>
  <c r="H251" i="1" s="1"/>
  <c r="G252" i="1"/>
  <c r="H252" i="1"/>
  <c r="G253" i="1"/>
  <c r="H253" i="1" s="1"/>
  <c r="G254" i="1"/>
  <c r="H254" i="1"/>
  <c r="G255" i="1"/>
  <c r="H255" i="1" s="1"/>
  <c r="G256" i="1"/>
  <c r="H256" i="1" s="1"/>
  <c r="G257" i="1"/>
  <c r="H257" i="1" s="1"/>
  <c r="G258" i="1"/>
  <c r="H258" i="1"/>
  <c r="G259" i="1"/>
  <c r="H259" i="1" s="1"/>
  <c r="G260" i="1"/>
  <c r="H260" i="1" s="1"/>
  <c r="G261" i="1"/>
  <c r="H261" i="1"/>
  <c r="G262" i="1"/>
  <c r="H262" i="1" s="1"/>
  <c r="G263" i="1"/>
  <c r="H263" i="1" s="1"/>
  <c r="G264" i="1"/>
  <c r="H264" i="1" s="1"/>
  <c r="G265" i="1"/>
  <c r="H265" i="1" s="1"/>
  <c r="G266" i="1"/>
  <c r="H266" i="1" s="1"/>
  <c r="G267" i="1"/>
  <c r="H267" i="1" s="1"/>
  <c r="G268" i="1"/>
  <c r="H268" i="1"/>
  <c r="G269" i="1"/>
  <c r="H269" i="1" s="1"/>
  <c r="G270" i="1"/>
  <c r="H270" i="1"/>
  <c r="G271" i="1"/>
  <c r="H271" i="1" s="1"/>
  <c r="G272" i="1"/>
  <c r="H272" i="1"/>
  <c r="G273" i="1"/>
  <c r="H273" i="1" s="1"/>
  <c r="G274" i="1"/>
  <c r="H274" i="1" s="1"/>
  <c r="G275" i="1"/>
  <c r="H275" i="1" s="1"/>
  <c r="G276" i="1"/>
  <c r="H276" i="1"/>
  <c r="G277" i="1"/>
  <c r="H277" i="1" s="1"/>
  <c r="G278" i="1"/>
  <c r="H278" i="1" s="1"/>
  <c r="G279" i="1"/>
  <c r="H279" i="1"/>
  <c r="G280" i="1"/>
  <c r="H280" i="1" s="1"/>
  <c r="G281" i="1"/>
  <c r="H281" i="1" s="1"/>
  <c r="G282" i="1"/>
  <c r="H282" i="1"/>
  <c r="G283" i="1"/>
  <c r="H283" i="1" s="1"/>
  <c r="G284" i="1"/>
  <c r="H284" i="1" s="1"/>
  <c r="G285" i="1"/>
  <c r="H285" i="1" s="1"/>
  <c r="G286" i="1"/>
  <c r="H286" i="1"/>
  <c r="G287" i="1"/>
  <c r="H287" i="1" s="1"/>
  <c r="G288" i="1"/>
  <c r="H288" i="1"/>
  <c r="G289" i="1"/>
  <c r="H289" i="1" s="1"/>
  <c r="G290" i="1"/>
  <c r="H290" i="1"/>
  <c r="G291" i="1"/>
  <c r="H291" i="1" s="1"/>
  <c r="G292" i="1"/>
  <c r="H292" i="1" s="1"/>
  <c r="G293" i="1"/>
  <c r="H293" i="1" s="1"/>
  <c r="G294" i="1"/>
  <c r="H294" i="1"/>
  <c r="G295" i="1"/>
  <c r="H295" i="1" s="1"/>
  <c r="G296" i="1"/>
  <c r="H296" i="1" s="1"/>
  <c r="G297" i="1"/>
  <c r="H297" i="1"/>
  <c r="G298" i="1"/>
  <c r="H298" i="1" s="1"/>
  <c r="G299" i="1"/>
  <c r="H299" i="1" s="1"/>
  <c r="G300" i="1"/>
  <c r="H300" i="1" s="1"/>
  <c r="G301" i="1"/>
  <c r="H301" i="1" s="1"/>
  <c r="G302" i="1"/>
  <c r="H302" i="1" s="1"/>
  <c r="G303" i="1"/>
  <c r="H303" i="1" s="1"/>
  <c r="G304" i="1"/>
  <c r="H304" i="1"/>
  <c r="G305" i="1"/>
  <c r="H305" i="1" s="1"/>
  <c r="G306" i="1"/>
  <c r="H306" i="1"/>
  <c r="G307" i="1"/>
  <c r="H307" i="1" s="1"/>
  <c r="G308" i="1"/>
  <c r="H308" i="1"/>
  <c r="G309" i="1"/>
  <c r="H309" i="1" s="1"/>
  <c r="G310" i="1"/>
  <c r="H310" i="1" s="1"/>
  <c r="G311" i="1"/>
  <c r="H311" i="1" s="1"/>
  <c r="G312" i="1"/>
  <c r="H312" i="1"/>
  <c r="G313" i="1"/>
  <c r="H313" i="1" s="1"/>
  <c r="G314" i="1"/>
  <c r="H314" i="1" s="1"/>
  <c r="G315" i="1"/>
  <c r="H315" i="1"/>
  <c r="G316" i="1"/>
  <c r="H316" i="1" s="1"/>
  <c r="G317" i="1"/>
  <c r="H317" i="1" s="1"/>
  <c r="G318" i="1"/>
  <c r="H318" i="1"/>
  <c r="G319" i="1"/>
  <c r="H319" i="1" s="1"/>
  <c r="G320" i="1"/>
  <c r="H320" i="1" s="1"/>
  <c r="G321" i="1"/>
  <c r="H321" i="1" s="1"/>
  <c r="G322" i="1"/>
  <c r="H322" i="1"/>
  <c r="G323" i="1"/>
  <c r="H323" i="1" s="1"/>
  <c r="G324" i="1"/>
  <c r="H324" i="1"/>
  <c r="G325" i="1"/>
  <c r="H325" i="1" s="1"/>
  <c r="G326" i="1"/>
  <c r="H326" i="1"/>
  <c r="G327" i="1"/>
  <c r="H327" i="1" s="1"/>
  <c r="G328" i="1"/>
  <c r="H328" i="1" s="1"/>
  <c r="G329" i="1"/>
  <c r="H329" i="1" s="1"/>
  <c r="G330" i="1"/>
  <c r="H330" i="1"/>
  <c r="G331" i="1"/>
  <c r="H331" i="1" s="1"/>
  <c r="G332" i="1"/>
  <c r="H332" i="1" s="1"/>
  <c r="G333" i="1"/>
  <c r="H333" i="1"/>
  <c r="G334" i="1"/>
  <c r="H334" i="1" s="1"/>
  <c r="G335" i="1"/>
  <c r="H335" i="1" s="1"/>
  <c r="G336" i="1"/>
  <c r="H336" i="1" s="1"/>
  <c r="G337" i="1"/>
  <c r="H337" i="1" s="1"/>
  <c r="G338" i="1"/>
  <c r="H338" i="1" s="1"/>
  <c r="G339" i="1"/>
  <c r="H339" i="1" s="1"/>
  <c r="G340" i="1"/>
  <c r="H340" i="1"/>
  <c r="G341" i="1"/>
  <c r="H341" i="1" s="1"/>
  <c r="G342" i="1"/>
  <c r="H342" i="1"/>
  <c r="G343" i="1"/>
  <c r="H343" i="1" s="1"/>
  <c r="G344" i="1"/>
  <c r="H344" i="1"/>
  <c r="G345" i="1"/>
  <c r="H345" i="1"/>
  <c r="G346" i="1"/>
  <c r="H346" i="1" s="1"/>
  <c r="G347" i="1"/>
  <c r="H347" i="1" s="1"/>
  <c r="G348" i="1"/>
  <c r="H348" i="1"/>
  <c r="G349" i="1"/>
  <c r="H349" i="1" s="1"/>
  <c r="G350" i="1"/>
  <c r="H350" i="1" s="1"/>
  <c r="G351" i="1"/>
  <c r="H351" i="1"/>
  <c r="G352" i="1"/>
  <c r="H352" i="1" s="1"/>
  <c r="G353" i="1"/>
  <c r="H353" i="1" s="1"/>
  <c r="G354" i="1"/>
  <c r="H354" i="1"/>
  <c r="G355" i="1"/>
  <c r="H355" i="1" s="1"/>
  <c r="G356" i="1"/>
  <c r="H356" i="1" s="1"/>
  <c r="G357" i="1"/>
  <c r="H357" i="1" s="1"/>
  <c r="G358" i="1"/>
  <c r="H358" i="1"/>
  <c r="G359" i="1"/>
  <c r="H359" i="1" s="1"/>
  <c r="G360" i="1"/>
  <c r="H360" i="1" s="1"/>
  <c r="G361" i="1"/>
  <c r="H361" i="1" s="1"/>
  <c r="G362" i="1"/>
  <c r="H362" i="1"/>
  <c r="G363" i="1"/>
  <c r="H363" i="1" s="1"/>
  <c r="G364" i="1"/>
  <c r="H364" i="1" s="1"/>
  <c r="G365" i="1"/>
  <c r="H365" i="1" s="1"/>
  <c r="G366" i="1"/>
  <c r="H366" i="1"/>
  <c r="G367" i="1"/>
  <c r="H367" i="1" s="1"/>
  <c r="G368" i="1"/>
  <c r="H368" i="1" s="1"/>
  <c r="G369" i="1"/>
  <c r="H369" i="1" s="1"/>
  <c r="G370" i="1"/>
  <c r="H370" i="1" s="1"/>
  <c r="G371" i="1"/>
  <c r="H371" i="1" s="1"/>
  <c r="G372" i="1"/>
  <c r="H372" i="1" s="1"/>
  <c r="G373" i="1"/>
  <c r="H373" i="1" s="1"/>
  <c r="G374" i="1"/>
  <c r="H374" i="1"/>
  <c r="G375" i="1"/>
  <c r="H375" i="1" s="1"/>
  <c r="G376" i="1"/>
  <c r="H376" i="1" s="1"/>
  <c r="G377" i="1"/>
  <c r="H377" i="1" s="1"/>
  <c r="G378" i="1"/>
  <c r="H378" i="1"/>
  <c r="G379" i="1"/>
  <c r="H379" i="1" s="1"/>
  <c r="G380" i="1"/>
  <c r="H380" i="1"/>
  <c r="G381" i="1"/>
  <c r="H381" i="1" s="1"/>
  <c r="G382" i="1"/>
  <c r="H382" i="1" s="1"/>
  <c r="G383" i="1"/>
  <c r="H383" i="1" s="1"/>
  <c r="G384" i="1"/>
  <c r="H384" i="1" s="1"/>
  <c r="G385" i="1"/>
  <c r="H385" i="1" s="1"/>
  <c r="G386" i="1"/>
  <c r="H386" i="1" s="1"/>
  <c r="G387" i="1"/>
  <c r="H387" i="1"/>
  <c r="G388" i="1"/>
  <c r="H388" i="1" s="1"/>
  <c r="G389" i="1"/>
  <c r="H389" i="1" s="1"/>
  <c r="G390" i="1"/>
  <c r="H390" i="1"/>
  <c r="G391" i="1"/>
  <c r="H391" i="1" s="1"/>
  <c r="G392" i="1"/>
  <c r="H392" i="1" s="1"/>
  <c r="G393" i="1"/>
  <c r="H393" i="1" s="1"/>
  <c r="G394" i="1"/>
  <c r="H394" i="1"/>
  <c r="G395" i="1"/>
  <c r="H395" i="1" s="1"/>
  <c r="G396" i="1"/>
  <c r="H396" i="1" s="1"/>
  <c r="G397" i="1"/>
  <c r="H397" i="1" s="1"/>
  <c r="G398" i="1"/>
  <c r="H398" i="1" s="1"/>
  <c r="G399" i="1"/>
  <c r="H399" i="1" s="1"/>
  <c r="G400" i="1"/>
  <c r="H400" i="1" s="1"/>
  <c r="G401" i="1"/>
  <c r="H401" i="1" s="1"/>
  <c r="G402" i="1"/>
  <c r="H402" i="1"/>
  <c r="G403" i="1"/>
  <c r="H403" i="1" s="1"/>
  <c r="G404" i="1"/>
  <c r="H404" i="1" s="1"/>
  <c r="G405" i="1"/>
  <c r="H405" i="1"/>
  <c r="G406" i="1"/>
  <c r="H406" i="1" s="1"/>
  <c r="G407" i="1"/>
  <c r="H407" i="1" s="1"/>
  <c r="G408" i="1"/>
  <c r="H408" i="1" s="1"/>
  <c r="G409" i="1"/>
  <c r="H409" i="1" s="1"/>
  <c r="G410" i="1"/>
  <c r="H410" i="1"/>
  <c r="G411" i="1"/>
  <c r="H411" i="1" s="1"/>
  <c r="G412" i="1"/>
  <c r="H412" i="1" s="1"/>
  <c r="G413" i="1"/>
  <c r="H413" i="1" s="1"/>
  <c r="G414" i="1"/>
  <c r="H414" i="1" s="1"/>
  <c r="G415" i="1"/>
  <c r="H415" i="1" s="1"/>
  <c r="G416" i="1"/>
  <c r="H416" i="1"/>
  <c r="G417" i="1"/>
  <c r="H417" i="1" s="1"/>
  <c r="G418" i="1"/>
  <c r="H418" i="1" s="1"/>
  <c r="G419" i="1"/>
  <c r="H419" i="1" s="1"/>
  <c r="G420" i="1"/>
  <c r="H420" i="1" s="1"/>
  <c r="G421" i="1"/>
  <c r="H421" i="1" s="1"/>
  <c r="G422" i="1"/>
  <c r="H422" i="1" s="1"/>
  <c r="G423" i="1"/>
  <c r="H423" i="1"/>
  <c r="G424" i="1"/>
  <c r="H424" i="1" s="1"/>
  <c r="G425" i="1"/>
  <c r="H425" i="1" s="1"/>
  <c r="G426" i="1"/>
  <c r="H426" i="1"/>
  <c r="G427" i="1"/>
  <c r="H427" i="1" s="1"/>
  <c r="G428" i="1"/>
  <c r="H428" i="1"/>
  <c r="G429" i="1"/>
  <c r="H429" i="1" s="1"/>
  <c r="G430" i="1"/>
  <c r="H430" i="1"/>
  <c r="G431" i="1"/>
  <c r="H431" i="1" s="1"/>
  <c r="G432" i="1"/>
  <c r="H432" i="1" s="1"/>
  <c r="G433" i="1"/>
  <c r="H433" i="1" s="1"/>
  <c r="G434" i="1"/>
  <c r="H434" i="1" s="1"/>
  <c r="G435" i="1"/>
  <c r="H435" i="1"/>
  <c r="G436" i="1"/>
  <c r="H436" i="1" s="1"/>
  <c r="G437" i="1"/>
  <c r="H437" i="1" s="1"/>
  <c r="G438" i="1"/>
  <c r="H438" i="1" s="1"/>
  <c r="G439" i="1"/>
  <c r="H439" i="1" s="1"/>
  <c r="G440" i="1"/>
  <c r="H440" i="1" s="1"/>
  <c r="G441" i="1"/>
  <c r="H441" i="1"/>
  <c r="G442" i="1"/>
  <c r="H442" i="1" s="1"/>
  <c r="G443" i="1"/>
  <c r="H443" i="1" s="1"/>
  <c r="G444" i="1"/>
  <c r="H444" i="1" s="1"/>
  <c r="G445" i="1"/>
  <c r="H445" i="1" s="1"/>
  <c r="G446" i="1"/>
  <c r="H446" i="1" s="1"/>
  <c r="G447" i="1"/>
  <c r="H447" i="1" s="1"/>
  <c r="G448" i="1"/>
  <c r="H448" i="1"/>
  <c r="G449" i="1"/>
  <c r="H449" i="1" s="1"/>
  <c r="G450" i="1"/>
  <c r="H450" i="1" s="1"/>
  <c r="G451" i="1"/>
  <c r="H451" i="1" s="1"/>
  <c r="G452" i="1"/>
  <c r="H452" i="1" s="1"/>
  <c r="G453" i="1"/>
  <c r="H453" i="1"/>
  <c r="G454" i="1"/>
  <c r="H454" i="1" s="1"/>
  <c r="G455" i="1"/>
  <c r="H455" i="1" s="1"/>
  <c r="G456" i="1"/>
  <c r="H456" i="1"/>
  <c r="G457" i="1"/>
  <c r="H457" i="1" s="1"/>
  <c r="G458" i="1"/>
  <c r="H458" i="1" s="1"/>
  <c r="G459" i="1"/>
  <c r="H459" i="1"/>
  <c r="G460" i="1"/>
  <c r="H460" i="1" s="1"/>
  <c r="G461" i="1"/>
  <c r="H461" i="1" s="1"/>
  <c r="G462" i="1"/>
  <c r="H462" i="1"/>
  <c r="G463" i="1"/>
  <c r="H463" i="1" s="1"/>
  <c r="G464" i="1"/>
  <c r="H464" i="1"/>
  <c r="G465" i="1"/>
  <c r="H465" i="1" s="1"/>
  <c r="G466" i="1"/>
  <c r="H466" i="1"/>
  <c r="G467" i="1"/>
  <c r="H467" i="1" s="1"/>
  <c r="G468" i="1"/>
  <c r="H468" i="1"/>
  <c r="G469" i="1"/>
  <c r="H469" i="1" s="1"/>
  <c r="G470" i="1"/>
  <c r="H470" i="1" s="1"/>
  <c r="G471" i="1"/>
  <c r="H471" i="1"/>
  <c r="G472" i="1"/>
  <c r="H472" i="1" s="1"/>
  <c r="G473" i="1"/>
  <c r="H473" i="1" s="1"/>
  <c r="G474" i="1"/>
  <c r="H474" i="1" s="1"/>
  <c r="G475" i="1"/>
  <c r="H475" i="1" s="1"/>
  <c r="G476" i="1"/>
  <c r="H476" i="1" s="1"/>
  <c r="G477" i="1"/>
  <c r="H477" i="1" s="1"/>
  <c r="G478" i="1"/>
  <c r="H478" i="1"/>
  <c r="G479" i="1"/>
  <c r="H479" i="1" s="1"/>
  <c r="G480" i="1"/>
  <c r="H480" i="1" s="1"/>
  <c r="G481" i="1"/>
  <c r="H481" i="1" s="1"/>
  <c r="G482" i="1"/>
  <c r="H482" i="1" s="1"/>
  <c r="G483" i="1"/>
  <c r="H483" i="1" s="1"/>
  <c r="G484" i="1"/>
  <c r="H484" i="1" s="1"/>
  <c r="G485" i="1"/>
  <c r="H485" i="1" s="1"/>
  <c r="G486" i="1"/>
  <c r="H486" i="1"/>
  <c r="G487" i="1"/>
  <c r="H487" i="1" s="1"/>
  <c r="G488" i="1"/>
  <c r="H488" i="1" s="1"/>
  <c r="G489" i="1"/>
  <c r="H489" i="1"/>
  <c r="G490" i="1"/>
  <c r="H490" i="1" s="1"/>
  <c r="G491" i="1"/>
  <c r="H491" i="1" s="1"/>
  <c r="G492" i="1"/>
  <c r="H492" i="1" s="1"/>
  <c r="G493" i="1"/>
  <c r="H493" i="1" s="1"/>
  <c r="G494" i="1"/>
  <c r="H494" i="1"/>
  <c r="G495" i="1"/>
  <c r="H495" i="1" s="1"/>
  <c r="G496" i="1"/>
  <c r="H496" i="1"/>
  <c r="G497" i="1"/>
  <c r="H497" i="1" s="1"/>
  <c r="G498" i="1"/>
  <c r="H498" i="1"/>
  <c r="G499" i="1"/>
  <c r="H499" i="1" s="1"/>
  <c r="G500" i="1"/>
  <c r="H500" i="1"/>
  <c r="G501" i="1"/>
  <c r="H501" i="1" s="1"/>
  <c r="G502" i="1"/>
  <c r="H502" i="1"/>
  <c r="G503" i="1"/>
  <c r="H503" i="1" s="1"/>
  <c r="G504" i="1"/>
  <c r="H504" i="1"/>
  <c r="G505" i="1"/>
  <c r="H505" i="1" s="1"/>
  <c r="G506" i="1"/>
  <c r="H506" i="1" s="1"/>
  <c r="G507" i="1"/>
  <c r="H507" i="1"/>
  <c r="G508" i="1"/>
  <c r="H508" i="1" s="1"/>
  <c r="G509" i="1"/>
  <c r="H509" i="1" s="1"/>
  <c r="G510" i="1"/>
  <c r="H510" i="1" s="1"/>
  <c r="G511" i="1"/>
  <c r="H511" i="1" s="1"/>
  <c r="G512" i="1"/>
  <c r="H512" i="1" s="1"/>
  <c r="G513" i="1"/>
  <c r="H513" i="1" s="1"/>
  <c r="G514" i="1"/>
  <c r="H514" i="1"/>
  <c r="G515" i="1"/>
  <c r="H515" i="1" s="1"/>
  <c r="G516" i="1"/>
  <c r="H516" i="1" s="1"/>
  <c r="G517" i="1"/>
  <c r="H517" i="1" s="1"/>
  <c r="G518" i="1"/>
  <c r="H518" i="1"/>
  <c r="G519" i="1"/>
  <c r="H519" i="1" s="1"/>
  <c r="G520" i="1"/>
  <c r="H520" i="1"/>
  <c r="G521" i="1"/>
  <c r="H521" i="1" s="1"/>
  <c r="G522" i="1"/>
  <c r="H522" i="1" s="1"/>
  <c r="G523" i="1"/>
  <c r="H523" i="1"/>
  <c r="G524" i="1"/>
  <c r="H524" i="1" s="1"/>
  <c r="G525" i="1"/>
  <c r="H525" i="1" s="1"/>
  <c r="G526" i="1"/>
  <c r="H526" i="1" s="1"/>
  <c r="G527" i="1"/>
  <c r="H527" i="1"/>
  <c r="G528" i="1"/>
  <c r="H528" i="1" s="1"/>
  <c r="G529" i="1"/>
  <c r="H529" i="1"/>
  <c r="G530" i="1"/>
  <c r="H530" i="1" s="1"/>
  <c r="G531" i="1"/>
  <c r="H531" i="1"/>
  <c r="G532" i="1"/>
  <c r="H532" i="1" s="1"/>
  <c r="G533" i="1"/>
  <c r="H533" i="1"/>
  <c r="G534" i="1"/>
  <c r="H534" i="1" s="1"/>
  <c r="G535" i="1"/>
  <c r="H535" i="1" s="1"/>
  <c r="G536" i="1"/>
  <c r="H536" i="1"/>
  <c r="G537" i="1"/>
  <c r="H537" i="1" s="1"/>
  <c r="G538" i="1"/>
  <c r="H538" i="1" s="1"/>
  <c r="G539" i="1"/>
  <c r="H539" i="1" s="1"/>
  <c r="G540" i="1"/>
  <c r="H540" i="1" s="1"/>
  <c r="G541" i="1"/>
  <c r="H541" i="1" s="1"/>
  <c r="G542" i="1"/>
  <c r="H542" i="1"/>
  <c r="G543" i="1"/>
  <c r="H543" i="1" s="1"/>
  <c r="G544" i="1"/>
  <c r="H544" i="1"/>
  <c r="G545" i="1"/>
  <c r="H545" i="1" s="1"/>
  <c r="G546" i="1"/>
  <c r="H546" i="1" s="1"/>
  <c r="G547" i="1"/>
  <c r="H547" i="1"/>
  <c r="G548" i="1"/>
  <c r="H548" i="1" s="1"/>
  <c r="G549" i="1"/>
  <c r="H549" i="1"/>
  <c r="G550" i="1"/>
  <c r="H550" i="1" s="1"/>
  <c r="G551" i="1"/>
  <c r="H551" i="1" s="1"/>
  <c r="G552" i="1"/>
  <c r="H552" i="1" s="1"/>
  <c r="G553" i="1"/>
  <c r="H553" i="1"/>
  <c r="G554" i="1"/>
  <c r="H554" i="1" s="1"/>
  <c r="G555" i="1"/>
  <c r="H555" i="1"/>
  <c r="G556" i="1"/>
  <c r="H556" i="1" s="1"/>
  <c r="G557" i="1"/>
  <c r="H557" i="1"/>
  <c r="G558" i="1"/>
  <c r="H558" i="1" s="1"/>
  <c r="G559" i="1"/>
  <c r="H559" i="1" s="1"/>
  <c r="G560" i="1"/>
  <c r="H560" i="1"/>
  <c r="G561" i="1"/>
  <c r="H561" i="1" s="1"/>
  <c r="G562" i="1"/>
  <c r="H562" i="1"/>
  <c r="G563" i="1"/>
  <c r="H563" i="1" s="1"/>
  <c r="G564" i="1"/>
  <c r="H564" i="1" s="1"/>
  <c r="G565" i="1"/>
  <c r="H565" i="1" s="1"/>
  <c r="G566" i="1"/>
  <c r="H566" i="1"/>
  <c r="G567" i="1"/>
  <c r="H567" i="1" s="1"/>
  <c r="G568" i="1"/>
  <c r="H568" i="1"/>
  <c r="G569" i="1"/>
  <c r="H569" i="1" s="1"/>
  <c r="G570" i="1"/>
  <c r="H570" i="1" s="1"/>
  <c r="G571" i="1"/>
  <c r="H571" i="1" s="1"/>
  <c r="G572" i="1"/>
  <c r="H572" i="1" s="1"/>
  <c r="G573" i="1"/>
  <c r="H573" i="1"/>
  <c r="G574" i="1"/>
  <c r="H574" i="1" s="1"/>
  <c r="G575" i="1"/>
  <c r="H575" i="1"/>
  <c r="G576" i="1"/>
  <c r="H576" i="1" s="1"/>
  <c r="G577" i="1"/>
  <c r="H577" i="1"/>
  <c r="G578" i="1"/>
  <c r="H578" i="1" s="1"/>
  <c r="G579" i="1"/>
  <c r="H579" i="1"/>
  <c r="G580" i="1"/>
  <c r="H580" i="1" s="1"/>
  <c r="G581" i="1"/>
  <c r="H581" i="1"/>
  <c r="G582" i="1"/>
  <c r="H582" i="1" s="1"/>
  <c r="G583" i="1"/>
  <c r="H583" i="1" s="1"/>
  <c r="G584" i="1"/>
  <c r="H584" i="1" s="1"/>
  <c r="G585" i="1"/>
  <c r="H585" i="1" s="1"/>
  <c r="G586" i="1"/>
  <c r="H586" i="1"/>
  <c r="G587" i="1"/>
  <c r="H587" i="1" s="1"/>
  <c r="G588" i="1"/>
  <c r="H588" i="1" s="1"/>
  <c r="G589" i="1"/>
  <c r="H589" i="1" s="1"/>
  <c r="G590" i="1"/>
  <c r="H590" i="1"/>
  <c r="G591" i="1"/>
  <c r="H591" i="1" s="1"/>
  <c r="G592" i="1"/>
  <c r="H592" i="1"/>
  <c r="G593" i="1"/>
  <c r="H593" i="1" s="1"/>
  <c r="G594" i="1"/>
  <c r="H594" i="1" s="1"/>
  <c r="G595" i="1"/>
  <c r="H595" i="1"/>
  <c r="G596" i="1"/>
  <c r="H596" i="1" s="1"/>
  <c r="G597" i="1"/>
  <c r="H597" i="1" s="1"/>
  <c r="G598" i="1"/>
  <c r="H598" i="1" s="1"/>
  <c r="G599" i="1"/>
  <c r="H599" i="1"/>
  <c r="G600" i="1"/>
  <c r="H600" i="1" s="1"/>
  <c r="G601" i="1"/>
  <c r="H601" i="1"/>
  <c r="G602" i="1"/>
  <c r="H602" i="1" s="1"/>
  <c r="G603" i="1"/>
  <c r="H603" i="1"/>
  <c r="G604" i="1"/>
  <c r="H604" i="1" s="1"/>
  <c r="G605" i="1"/>
  <c r="H605" i="1"/>
  <c r="G606" i="1"/>
  <c r="H606" i="1" s="1"/>
  <c r="G607" i="1"/>
  <c r="H607" i="1" s="1"/>
  <c r="G608" i="1"/>
  <c r="H608" i="1"/>
  <c r="G609" i="1"/>
  <c r="H609" i="1" s="1"/>
  <c r="G610" i="1"/>
  <c r="H610" i="1" s="1"/>
  <c r="G611" i="1"/>
  <c r="H611" i="1" s="1"/>
  <c r="G612" i="1"/>
  <c r="H612" i="1" s="1"/>
  <c r="G613" i="1"/>
  <c r="H613" i="1" s="1"/>
  <c r="G614" i="1"/>
  <c r="H614" i="1"/>
  <c r="G615" i="1"/>
  <c r="H615" i="1" s="1"/>
  <c r="G616" i="1"/>
  <c r="H616" i="1"/>
  <c r="G617" i="1"/>
  <c r="H617" i="1" s="1"/>
  <c r="G618" i="1"/>
  <c r="H618" i="1" s="1"/>
  <c r="G619" i="1"/>
  <c r="H619" i="1"/>
  <c r="G620" i="1"/>
  <c r="H620" i="1" s="1"/>
  <c r="G621" i="1"/>
  <c r="H621" i="1"/>
  <c r="G622" i="1"/>
  <c r="H622" i="1" s="1"/>
  <c r="G623" i="1"/>
  <c r="H623" i="1" s="1"/>
  <c r="G624" i="1"/>
  <c r="H624" i="1" s="1"/>
  <c r="G625" i="1"/>
  <c r="H625" i="1"/>
  <c r="G626" i="1"/>
  <c r="H626" i="1" s="1"/>
  <c r="G627" i="1"/>
  <c r="H627" i="1"/>
  <c r="G628" i="1"/>
  <c r="H628" i="1" s="1"/>
  <c r="G629" i="1"/>
  <c r="H629" i="1"/>
  <c r="G630" i="1"/>
  <c r="H630" i="1" s="1"/>
  <c r="G631" i="1"/>
  <c r="H631" i="1" s="1"/>
  <c r="G632" i="1"/>
  <c r="H632" i="1"/>
  <c r="G633" i="1"/>
  <c r="H633" i="1" s="1"/>
  <c r="G634" i="1"/>
  <c r="H634" i="1"/>
  <c r="G635" i="1"/>
  <c r="H635" i="1" s="1"/>
  <c r="G636" i="1"/>
  <c r="H636" i="1" s="1"/>
  <c r="G637" i="1"/>
  <c r="H637" i="1" s="1"/>
  <c r="G638" i="1"/>
  <c r="H638" i="1"/>
  <c r="G639" i="1"/>
  <c r="H639" i="1" s="1"/>
  <c r="G640" i="1"/>
  <c r="H640" i="1"/>
  <c r="G641" i="1"/>
  <c r="H641" i="1" s="1"/>
  <c r="G642" i="1"/>
  <c r="H642" i="1" s="1"/>
  <c r="G643" i="1"/>
  <c r="H643" i="1" s="1"/>
  <c r="G644" i="1"/>
  <c r="H644" i="1" s="1"/>
  <c r="G645" i="1"/>
  <c r="H645" i="1"/>
  <c r="G646" i="1"/>
  <c r="H646" i="1" s="1"/>
  <c r="G647" i="1"/>
  <c r="H647" i="1"/>
  <c r="G648" i="1"/>
  <c r="H648" i="1" s="1"/>
  <c r="G649" i="1"/>
  <c r="H649" i="1"/>
  <c r="G650" i="1"/>
  <c r="H650" i="1" s="1"/>
  <c r="G651" i="1"/>
  <c r="H651" i="1"/>
  <c r="G652" i="1"/>
  <c r="H652" i="1" s="1"/>
  <c r="G653" i="1"/>
  <c r="H653" i="1"/>
  <c r="G654" i="1"/>
  <c r="H654" i="1" s="1"/>
  <c r="G655" i="1"/>
  <c r="H655" i="1" s="1"/>
  <c r="G656" i="1"/>
  <c r="H656" i="1" s="1"/>
  <c r="G657" i="1"/>
  <c r="H657" i="1" s="1"/>
  <c r="G658" i="1"/>
  <c r="H658" i="1"/>
  <c r="G659" i="1"/>
  <c r="H659" i="1" s="1"/>
  <c r="G660" i="1"/>
  <c r="H660" i="1" s="1"/>
  <c r="G661" i="1"/>
  <c r="H661" i="1" s="1"/>
  <c r="G662" i="1"/>
  <c r="H662" i="1"/>
  <c r="G663" i="1"/>
  <c r="H663" i="1" s="1"/>
  <c r="G664" i="1"/>
  <c r="H664" i="1"/>
  <c r="G665" i="1"/>
  <c r="H665" i="1" s="1"/>
  <c r="G666" i="1"/>
  <c r="H666" i="1" s="1"/>
  <c r="G667" i="1"/>
  <c r="H667" i="1"/>
  <c r="G668" i="1"/>
  <c r="H668" i="1" s="1"/>
  <c r="G669" i="1"/>
  <c r="H669" i="1" s="1"/>
  <c r="G670" i="1"/>
  <c r="H670" i="1" s="1"/>
  <c r="G671" i="1"/>
  <c r="H671" i="1" s="1"/>
  <c r="G672" i="1"/>
  <c r="H672" i="1" s="1"/>
  <c r="G673" i="1"/>
  <c r="H673" i="1"/>
  <c r="G674" i="1"/>
  <c r="H674" i="1" s="1"/>
  <c r="G675" i="1"/>
  <c r="H675" i="1"/>
  <c r="G676" i="1"/>
  <c r="H676" i="1" s="1"/>
  <c r="G677" i="1"/>
  <c r="H677" i="1"/>
  <c r="G678" i="1"/>
  <c r="H678" i="1" s="1"/>
  <c r="G679" i="1"/>
  <c r="H679" i="1" s="1"/>
  <c r="G680" i="1"/>
  <c r="H680" i="1"/>
  <c r="G681" i="1"/>
  <c r="H681" i="1" s="1"/>
  <c r="G682" i="1"/>
  <c r="H682" i="1" s="1"/>
  <c r="G683" i="1"/>
  <c r="H683" i="1" s="1"/>
  <c r="G684" i="1"/>
  <c r="H684" i="1" s="1"/>
  <c r="G685" i="1"/>
  <c r="H685" i="1" s="1"/>
  <c r="G686" i="1"/>
  <c r="H686" i="1"/>
  <c r="G687" i="1"/>
  <c r="H687" i="1" s="1"/>
  <c r="G688" i="1"/>
  <c r="H688" i="1"/>
  <c r="G689" i="1"/>
  <c r="H689" i="1" s="1"/>
  <c r="G690" i="1"/>
  <c r="H690" i="1" s="1"/>
  <c r="G691" i="1"/>
  <c r="H691" i="1"/>
  <c r="G692" i="1"/>
  <c r="H692" i="1" s="1"/>
  <c r="G693" i="1"/>
  <c r="H693" i="1"/>
  <c r="G694" i="1"/>
  <c r="H694" i="1" s="1"/>
  <c r="G695" i="1"/>
  <c r="H695" i="1" s="1"/>
  <c r="G696" i="1"/>
  <c r="H696" i="1" s="1"/>
  <c r="G697" i="1"/>
  <c r="H697" i="1"/>
  <c r="G698" i="1"/>
  <c r="H698" i="1" s="1"/>
  <c r="G699" i="1"/>
  <c r="H699" i="1"/>
  <c r="G700" i="1"/>
  <c r="H700" i="1" s="1"/>
  <c r="G701" i="1"/>
  <c r="H701" i="1"/>
  <c r="G702" i="1"/>
  <c r="H702" i="1" s="1"/>
  <c r="G703" i="1"/>
  <c r="H703" i="1" s="1"/>
  <c r="G704" i="1"/>
  <c r="H704" i="1"/>
  <c r="G705" i="1"/>
  <c r="H705" i="1" s="1"/>
  <c r="G706" i="1"/>
  <c r="H706" i="1"/>
  <c r="G707" i="1"/>
  <c r="H707" i="1" s="1"/>
  <c r="G708" i="1"/>
  <c r="H708" i="1" s="1"/>
  <c r="G709" i="1"/>
  <c r="H709" i="1" s="1"/>
  <c r="G710" i="1"/>
  <c r="H710" i="1"/>
  <c r="G711" i="1"/>
  <c r="H711" i="1" s="1"/>
  <c r="G712" i="1"/>
  <c r="H712" i="1"/>
  <c r="G713" i="1"/>
  <c r="H713" i="1" s="1"/>
  <c r="G714" i="1"/>
  <c r="H714" i="1" s="1"/>
  <c r="G715" i="1"/>
  <c r="H715" i="1" s="1"/>
  <c r="G716" i="1"/>
  <c r="H716" i="1" s="1"/>
  <c r="G717" i="1"/>
  <c r="H717" i="1"/>
  <c r="G718" i="1"/>
  <c r="H718" i="1" s="1"/>
  <c r="G719" i="1"/>
  <c r="H719" i="1"/>
  <c r="G720" i="1"/>
  <c r="H720" i="1" s="1"/>
  <c r="G721" i="1"/>
  <c r="H721" i="1"/>
  <c r="G722" i="1"/>
  <c r="H722" i="1" s="1"/>
  <c r="G723" i="1"/>
  <c r="H723" i="1"/>
  <c r="G724" i="1"/>
  <c r="H724" i="1"/>
  <c r="G725" i="1"/>
  <c r="H725" i="1"/>
  <c r="G726" i="1"/>
  <c r="H726" i="1" s="1"/>
  <c r="G727" i="1"/>
  <c r="H727" i="1" s="1"/>
  <c r="G728" i="1"/>
  <c r="H728" i="1" s="1"/>
  <c r="G729" i="1"/>
  <c r="H729" i="1" s="1"/>
  <c r="G730" i="1"/>
  <c r="H730" i="1"/>
  <c r="G731" i="1"/>
  <c r="H731" i="1" s="1"/>
  <c r="G732" i="1"/>
  <c r="H732" i="1" s="1"/>
  <c r="G733" i="1"/>
  <c r="H733" i="1"/>
  <c r="G734" i="1"/>
  <c r="H734" i="1"/>
  <c r="G735" i="1"/>
  <c r="H735" i="1" s="1"/>
  <c r="G736" i="1"/>
  <c r="H736" i="1"/>
  <c r="G737" i="1"/>
  <c r="H737" i="1"/>
  <c r="G738" i="1"/>
  <c r="H738" i="1" s="1"/>
  <c r="G739" i="1"/>
  <c r="H739" i="1" s="1"/>
  <c r="G740" i="1"/>
  <c r="H740" i="1" s="1"/>
  <c r="G741" i="1"/>
  <c r="H741" i="1" s="1"/>
  <c r="G742" i="1"/>
  <c r="H742" i="1" s="1"/>
  <c r="G743" i="1"/>
  <c r="H743" i="1" s="1"/>
  <c r="G744" i="1"/>
  <c r="H744" i="1" s="1"/>
  <c r="G745" i="1"/>
  <c r="H745" i="1"/>
  <c r="G746" i="1"/>
  <c r="H746" i="1"/>
  <c r="G747" i="1"/>
  <c r="H747" i="1"/>
  <c r="G748" i="1"/>
  <c r="H748" i="1" s="1"/>
  <c r="G749" i="1"/>
  <c r="H749" i="1"/>
  <c r="G750" i="1"/>
  <c r="H750" i="1" s="1"/>
  <c r="G751" i="1"/>
  <c r="H751" i="1" s="1"/>
  <c r="G752" i="1"/>
  <c r="H752" i="1" s="1"/>
  <c r="G753" i="1"/>
  <c r="H753" i="1"/>
  <c r="G754" i="1"/>
  <c r="H754" i="1" s="1"/>
  <c r="G755" i="1"/>
  <c r="H755" i="1" s="1"/>
  <c r="G756" i="1"/>
  <c r="H756" i="1" s="1"/>
  <c r="G757" i="1"/>
  <c r="H757" i="1"/>
  <c r="G758" i="1"/>
  <c r="H758" i="1"/>
  <c r="G759" i="1"/>
  <c r="H759" i="1"/>
  <c r="G760" i="1"/>
  <c r="H760" i="1" s="1"/>
  <c r="G761" i="1"/>
  <c r="H761" i="1" s="1"/>
  <c r="G762" i="1"/>
  <c r="H762" i="1" s="1"/>
  <c r="G763" i="1"/>
  <c r="H763" i="1" s="1"/>
  <c r="G764" i="1"/>
  <c r="H764" i="1" s="1"/>
  <c r="G765" i="1"/>
  <c r="H765" i="1" s="1"/>
  <c r="G766" i="1"/>
  <c r="H766" i="1" s="1"/>
  <c r="G767" i="1"/>
  <c r="H767" i="1" s="1"/>
  <c r="G768" i="1"/>
  <c r="H768" i="1" s="1"/>
  <c r="G769" i="1"/>
  <c r="H769" i="1"/>
  <c r="G770" i="1"/>
  <c r="H770" i="1" s="1"/>
  <c r="G771" i="1"/>
  <c r="H771" i="1"/>
  <c r="G772" i="1"/>
  <c r="H772" i="1" s="1"/>
  <c r="G773" i="1"/>
  <c r="H773" i="1" s="1"/>
  <c r="G774" i="1"/>
  <c r="H774" i="1" s="1"/>
  <c r="G775" i="1"/>
  <c r="H775" i="1" s="1"/>
  <c r="G776" i="1"/>
  <c r="H776" i="1"/>
  <c r="G777" i="1"/>
  <c r="H777" i="1" s="1"/>
  <c r="G778" i="1"/>
  <c r="H778" i="1" s="1"/>
  <c r="G779" i="1"/>
  <c r="H779" i="1"/>
  <c r="G780" i="1"/>
  <c r="H780" i="1" s="1"/>
  <c r="G781" i="1"/>
  <c r="H781" i="1" s="1"/>
  <c r="G782" i="1"/>
  <c r="H782" i="1"/>
  <c r="G783" i="1"/>
  <c r="H783" i="1" s="1"/>
  <c r="G784" i="1"/>
  <c r="H784" i="1"/>
  <c r="G785" i="1"/>
  <c r="H785" i="1" s="1"/>
  <c r="G786" i="1"/>
  <c r="H786" i="1" s="1"/>
  <c r="G787" i="1"/>
  <c r="H787" i="1" s="1"/>
  <c r="G788" i="1"/>
  <c r="H788" i="1" s="1"/>
  <c r="G789" i="1"/>
  <c r="H789" i="1"/>
  <c r="G790" i="1"/>
  <c r="H790" i="1" s="1"/>
  <c r="G791" i="1"/>
  <c r="H791" i="1"/>
  <c r="G792" i="1"/>
  <c r="H792" i="1" s="1"/>
  <c r="G793" i="1"/>
  <c r="H793" i="1" s="1"/>
  <c r="G794" i="1"/>
  <c r="H794" i="1" s="1"/>
  <c r="G795" i="1"/>
  <c r="H795" i="1"/>
  <c r="G796" i="1"/>
  <c r="H796" i="1" s="1"/>
  <c r="G797" i="1"/>
  <c r="H797" i="1"/>
  <c r="G798" i="1"/>
  <c r="H798" i="1" s="1"/>
  <c r="G799" i="1"/>
  <c r="H799" i="1"/>
  <c r="G800" i="1"/>
  <c r="H800" i="1" s="1"/>
  <c r="G801" i="1"/>
  <c r="H801" i="1" s="1"/>
  <c r="G802" i="1"/>
  <c r="H802" i="1" s="1"/>
  <c r="G803" i="1"/>
  <c r="H803" i="1" s="1"/>
  <c r="G804" i="1"/>
  <c r="H804" i="1"/>
  <c r="G805" i="1"/>
  <c r="H805" i="1" s="1"/>
  <c r="G806" i="1"/>
  <c r="H806" i="1"/>
  <c r="G807" i="1"/>
  <c r="H807" i="1" s="1"/>
  <c r="G808" i="1"/>
  <c r="H808" i="1"/>
  <c r="G809" i="1"/>
  <c r="H809" i="1" s="1"/>
  <c r="G810" i="1"/>
  <c r="H810" i="1"/>
  <c r="G811" i="1"/>
  <c r="H811" i="1"/>
  <c r="G812" i="1"/>
  <c r="H812" i="1" s="1"/>
  <c r="G813" i="1"/>
  <c r="H813" i="1" s="1"/>
  <c r="G814" i="1"/>
  <c r="H814" i="1" s="1"/>
  <c r="G815" i="1"/>
  <c r="H815" i="1" s="1"/>
  <c r="G816" i="1"/>
  <c r="H816" i="1"/>
  <c r="G817" i="1"/>
  <c r="H817" i="1"/>
  <c r="G818" i="1"/>
  <c r="H818" i="1"/>
  <c r="G819" i="1"/>
  <c r="H819" i="1" s="1"/>
  <c r="G820" i="1"/>
  <c r="H820" i="1"/>
  <c r="G821" i="1"/>
  <c r="H821" i="1" s="1"/>
  <c r="G822" i="1"/>
  <c r="H822" i="1" s="1"/>
  <c r="G823" i="1"/>
  <c r="H823" i="1"/>
  <c r="G824" i="1"/>
  <c r="H824" i="1"/>
  <c r="G825" i="1"/>
  <c r="H825" i="1" s="1"/>
  <c r="G826" i="1"/>
  <c r="H826" i="1" s="1"/>
  <c r="G827" i="1"/>
  <c r="H827" i="1" s="1"/>
  <c r="G828" i="1"/>
  <c r="H828" i="1"/>
  <c r="G829" i="1"/>
  <c r="H829" i="1" s="1"/>
  <c r="G830" i="1"/>
  <c r="H830" i="1"/>
  <c r="G831" i="1"/>
  <c r="H831" i="1" s="1"/>
  <c r="G832" i="1"/>
  <c r="H832" i="1" s="1"/>
  <c r="G833" i="1"/>
  <c r="H833" i="1" s="1"/>
  <c r="G834" i="1"/>
  <c r="H834" i="1" s="1"/>
  <c r="G835" i="1"/>
  <c r="H835" i="1"/>
  <c r="G836" i="1"/>
  <c r="H836" i="1" s="1"/>
  <c r="G837" i="1"/>
  <c r="H837" i="1" s="1"/>
  <c r="G838" i="1"/>
  <c r="H838" i="1" s="1"/>
  <c r="G839" i="1"/>
  <c r="H839" i="1" s="1"/>
  <c r="G840" i="1"/>
  <c r="H840" i="1"/>
  <c r="G841" i="1"/>
  <c r="H841" i="1" s="1"/>
  <c r="G842" i="1"/>
  <c r="H842" i="1"/>
  <c r="G843" i="1"/>
  <c r="H843" i="1" s="1"/>
  <c r="G844" i="1"/>
  <c r="H844" i="1"/>
  <c r="G845" i="1"/>
  <c r="H845" i="1" s="1"/>
  <c r="G846" i="1"/>
  <c r="H846" i="1"/>
  <c r="G847" i="1"/>
  <c r="H847" i="1"/>
  <c r="G848" i="1"/>
  <c r="H848" i="1" s="1"/>
  <c r="G849" i="1"/>
  <c r="H849" i="1" s="1"/>
  <c r="G850" i="1"/>
  <c r="H850" i="1" s="1"/>
  <c r="G851" i="1"/>
  <c r="H851" i="1" s="1"/>
  <c r="G852" i="1"/>
  <c r="H852" i="1"/>
  <c r="G853" i="1"/>
  <c r="H853" i="1"/>
  <c r="G854" i="1"/>
  <c r="H854" i="1"/>
  <c r="G855" i="1"/>
  <c r="H855" i="1" s="1"/>
  <c r="G856" i="1"/>
  <c r="H856" i="1"/>
  <c r="G857" i="1"/>
  <c r="H857" i="1" s="1"/>
  <c r="G858" i="1"/>
  <c r="H858" i="1" s="1"/>
  <c r="G859" i="1"/>
  <c r="H859" i="1"/>
  <c r="G860" i="1"/>
  <c r="H860" i="1"/>
  <c r="G861" i="1"/>
  <c r="H861" i="1" s="1"/>
  <c r="G862" i="1"/>
  <c r="H862" i="1" s="1"/>
  <c r="G863" i="1"/>
  <c r="H863" i="1" s="1"/>
  <c r="G864" i="1"/>
  <c r="H864" i="1"/>
  <c r="G865" i="1"/>
  <c r="H865" i="1" s="1"/>
  <c r="G866" i="1"/>
  <c r="H866" i="1"/>
  <c r="G867" i="1"/>
  <c r="H867" i="1" s="1"/>
  <c r="G868" i="1"/>
  <c r="H868" i="1" s="1"/>
  <c r="G869" i="1"/>
  <c r="H869" i="1" s="1"/>
  <c r="G870" i="1"/>
  <c r="H870" i="1" s="1"/>
  <c r="G871" i="1"/>
  <c r="H871" i="1"/>
  <c r="G872" i="1"/>
  <c r="H872" i="1" s="1"/>
  <c r="G873" i="1"/>
  <c r="H873" i="1" s="1"/>
  <c r="G874" i="1"/>
  <c r="H874" i="1" s="1"/>
  <c r="G875" i="1"/>
  <c r="H875" i="1" s="1"/>
  <c r="G876" i="1"/>
  <c r="H876" i="1"/>
  <c r="G877" i="1"/>
  <c r="H877" i="1" s="1"/>
  <c r="G878" i="1"/>
  <c r="H878" i="1"/>
  <c r="G879" i="1"/>
  <c r="H879" i="1" s="1"/>
  <c r="G880" i="1"/>
  <c r="H880" i="1"/>
  <c r="G881" i="1"/>
  <c r="H881" i="1" s="1"/>
  <c r="G882" i="1"/>
  <c r="H882" i="1"/>
  <c r="G883" i="1"/>
  <c r="H883" i="1"/>
  <c r="G884" i="1"/>
  <c r="H884" i="1" s="1"/>
  <c r="G885" i="1"/>
  <c r="H885" i="1" s="1"/>
  <c r="G886" i="1"/>
  <c r="H886" i="1" s="1"/>
  <c r="G887" i="1"/>
  <c r="H887" i="1" s="1"/>
  <c r="G888" i="1"/>
  <c r="H888" i="1"/>
  <c r="G889" i="1"/>
  <c r="H889" i="1"/>
  <c r="G890" i="1"/>
  <c r="H890" i="1"/>
  <c r="G891" i="1"/>
  <c r="H891" i="1" s="1"/>
  <c r="G892" i="1"/>
  <c r="H892" i="1"/>
  <c r="G893" i="1"/>
  <c r="H893" i="1" s="1"/>
  <c r="G894" i="1"/>
  <c r="H894" i="1" s="1"/>
  <c r="G895" i="1"/>
  <c r="H895" i="1"/>
  <c r="G896" i="1"/>
  <c r="H896" i="1"/>
  <c r="G897" i="1"/>
  <c r="H897" i="1" s="1"/>
  <c r="G898" i="1"/>
  <c r="H898" i="1" s="1"/>
  <c r="G899" i="1"/>
  <c r="H899" i="1" s="1"/>
  <c r="G900" i="1"/>
  <c r="H900" i="1"/>
  <c r="G901" i="1"/>
  <c r="H901" i="1" s="1"/>
  <c r="G902" i="1"/>
  <c r="H902" i="1"/>
  <c r="G903" i="1"/>
  <c r="H903" i="1" s="1"/>
  <c r="G904" i="1"/>
  <c r="H904" i="1" s="1"/>
  <c r="G905" i="1"/>
  <c r="H905" i="1" s="1"/>
  <c r="G906" i="1"/>
  <c r="H906" i="1" s="1"/>
  <c r="G907" i="1"/>
  <c r="H907" i="1"/>
  <c r="G908" i="1"/>
  <c r="H908" i="1" s="1"/>
  <c r="G909" i="1"/>
  <c r="H909" i="1" s="1"/>
  <c r="G910" i="1"/>
  <c r="H910" i="1" s="1"/>
  <c r="G911" i="1"/>
  <c r="H911" i="1" s="1"/>
  <c r="G912" i="1"/>
  <c r="H912" i="1"/>
  <c r="G913" i="1"/>
  <c r="H913" i="1" s="1"/>
  <c r="G914" i="1"/>
  <c r="H914" i="1"/>
  <c r="G915" i="1"/>
  <c r="H915" i="1" s="1"/>
  <c r="G916" i="1"/>
  <c r="H916" i="1"/>
  <c r="G917" i="1"/>
  <c r="H917" i="1" s="1"/>
  <c r="G918" i="1"/>
  <c r="H918" i="1"/>
  <c r="G919" i="1"/>
  <c r="H919" i="1"/>
  <c r="G920" i="1"/>
  <c r="H920" i="1" s="1"/>
  <c r="G921" i="1"/>
  <c r="H921" i="1" s="1"/>
  <c r="G922" i="1"/>
  <c r="H922" i="1" s="1"/>
  <c r="G923" i="1"/>
  <c r="H923" i="1" s="1"/>
  <c r="G924" i="1"/>
  <c r="H924" i="1"/>
  <c r="G925" i="1"/>
  <c r="H925" i="1"/>
  <c r="G926" i="1"/>
  <c r="H926" i="1"/>
  <c r="G927" i="1"/>
  <c r="H927" i="1" s="1"/>
  <c r="G928" i="1"/>
  <c r="H928" i="1"/>
  <c r="G929" i="1"/>
  <c r="H929" i="1" s="1"/>
  <c r="G930" i="1"/>
  <c r="H930" i="1" s="1"/>
  <c r="G931" i="1"/>
  <c r="H931" i="1"/>
  <c r="G932" i="1"/>
  <c r="H932" i="1"/>
  <c r="G933" i="1"/>
  <c r="H933" i="1" s="1"/>
  <c r="G934" i="1"/>
  <c r="H934" i="1" s="1"/>
  <c r="G935" i="1"/>
  <c r="H935" i="1" s="1"/>
  <c r="G936" i="1"/>
  <c r="H936" i="1"/>
  <c r="G937" i="1"/>
  <c r="H937" i="1" s="1"/>
  <c r="G938" i="1"/>
  <c r="H938" i="1"/>
  <c r="G939" i="1"/>
  <c r="H939" i="1" s="1"/>
  <c r="G940" i="1"/>
  <c r="H940" i="1" s="1"/>
  <c r="G941" i="1"/>
  <c r="H941" i="1" s="1"/>
  <c r="G942" i="1"/>
  <c r="H942" i="1" s="1"/>
  <c r="G943" i="1"/>
  <c r="H943" i="1"/>
  <c r="G944" i="1"/>
  <c r="H944" i="1" s="1"/>
  <c r="G945" i="1"/>
  <c r="H945" i="1" s="1"/>
  <c r="G946" i="1"/>
  <c r="H946" i="1" s="1"/>
  <c r="G947" i="1"/>
  <c r="H947" i="1" s="1"/>
  <c r="G948" i="1"/>
  <c r="H948" i="1"/>
  <c r="G949" i="1"/>
  <c r="H949" i="1" s="1"/>
  <c r="G950" i="1"/>
  <c r="H950" i="1"/>
  <c r="G951" i="1"/>
  <c r="H951" i="1" s="1"/>
  <c r="G952" i="1"/>
  <c r="H952" i="1"/>
  <c r="G953" i="1"/>
  <c r="H953" i="1" s="1"/>
  <c r="G954" i="1"/>
  <c r="H954" i="1"/>
  <c r="G955" i="1"/>
  <c r="H955" i="1"/>
  <c r="G956" i="1"/>
  <c r="H956" i="1" s="1"/>
  <c r="G957" i="1"/>
  <c r="H957" i="1" s="1"/>
  <c r="G958" i="1"/>
  <c r="H958" i="1" s="1"/>
  <c r="G959" i="1"/>
  <c r="H959" i="1" s="1"/>
  <c r="G960" i="1"/>
  <c r="H960" i="1"/>
  <c r="G961" i="1"/>
  <c r="H961" i="1"/>
  <c r="G962" i="1"/>
  <c r="H962" i="1"/>
  <c r="G963" i="1"/>
  <c r="H963" i="1" s="1"/>
  <c r="G964" i="1"/>
  <c r="H964" i="1"/>
  <c r="G965" i="1"/>
  <c r="H965" i="1" s="1"/>
  <c r="G966" i="1"/>
  <c r="H966" i="1" s="1"/>
  <c r="G967" i="1"/>
  <c r="H967" i="1"/>
  <c r="G968" i="1"/>
  <c r="H968" i="1"/>
  <c r="G969" i="1"/>
  <c r="H969" i="1" s="1"/>
  <c r="G970" i="1"/>
  <c r="H970" i="1" s="1"/>
  <c r="G971" i="1"/>
  <c r="H971" i="1" s="1"/>
  <c r="G972" i="1"/>
  <c r="H972" i="1"/>
  <c r="G973" i="1"/>
  <c r="H973" i="1" s="1"/>
  <c r="G974" i="1"/>
  <c r="H974" i="1"/>
  <c r="G975" i="1"/>
  <c r="H975" i="1" s="1"/>
  <c r="G976" i="1"/>
  <c r="H976" i="1" s="1"/>
  <c r="G977" i="1"/>
  <c r="H977" i="1" s="1"/>
  <c r="G978" i="1"/>
  <c r="H978" i="1" s="1"/>
  <c r="G979" i="1"/>
  <c r="H979" i="1"/>
  <c r="G980" i="1"/>
  <c r="H980" i="1" s="1"/>
  <c r="G981" i="1"/>
  <c r="H981" i="1" s="1"/>
  <c r="G982" i="1"/>
  <c r="H982" i="1" s="1"/>
  <c r="G983" i="1"/>
  <c r="H983" i="1" s="1"/>
  <c r="G984" i="1"/>
  <c r="H984" i="1"/>
  <c r="G985" i="1"/>
  <c r="H985" i="1" s="1"/>
  <c r="G986" i="1"/>
  <c r="H986" i="1"/>
  <c r="G987" i="1"/>
  <c r="H987" i="1" s="1"/>
  <c r="G988" i="1"/>
  <c r="H988" i="1"/>
  <c r="G989" i="1"/>
  <c r="H989" i="1" s="1"/>
  <c r="G990" i="1"/>
  <c r="H990" i="1"/>
  <c r="G991" i="1"/>
  <c r="H991" i="1"/>
  <c r="G992" i="1"/>
  <c r="H992" i="1" s="1"/>
  <c r="G993" i="1"/>
  <c r="H993" i="1" s="1"/>
  <c r="G994" i="1"/>
  <c r="H994" i="1" s="1"/>
  <c r="G995" i="1"/>
  <c r="H995" i="1" s="1"/>
  <c r="G996" i="1"/>
  <c r="H996" i="1"/>
  <c r="G997" i="1"/>
  <c r="H997" i="1"/>
  <c r="G998" i="1"/>
  <c r="H998" i="1"/>
  <c r="G999" i="1"/>
  <c r="H999" i="1" s="1"/>
  <c r="G1000" i="1"/>
  <c r="H1000" i="1"/>
  <c r="G1001" i="1"/>
  <c r="H1001" i="1" s="1"/>
  <c r="G1002" i="1"/>
  <c r="H1002" i="1" s="1"/>
  <c r="G1003" i="1"/>
  <c r="H1003" i="1"/>
  <c r="G1004" i="1"/>
  <c r="H1004" i="1"/>
  <c r="G1005" i="1"/>
  <c r="H1005" i="1" s="1"/>
  <c r="G1006" i="1"/>
  <c r="H1006" i="1" s="1"/>
  <c r="G1007" i="1"/>
  <c r="H1007" i="1" s="1"/>
  <c r="G1008" i="1"/>
  <c r="H1008" i="1"/>
  <c r="G1009" i="1"/>
  <c r="H1009" i="1" s="1"/>
  <c r="G1010" i="1"/>
  <c r="H1010" i="1"/>
  <c r="G1011" i="1"/>
  <c r="H1011" i="1" s="1"/>
  <c r="G1012" i="1"/>
  <c r="H1012" i="1" s="1"/>
  <c r="G1013" i="1"/>
  <c r="H1013" i="1" s="1"/>
  <c r="G1014" i="1"/>
  <c r="H1014" i="1" s="1"/>
  <c r="G1015" i="1"/>
  <c r="H1015" i="1"/>
  <c r="G1016" i="1"/>
  <c r="H1016" i="1" s="1"/>
  <c r="G1017" i="1"/>
  <c r="H1017" i="1" s="1"/>
  <c r="G1018" i="1"/>
  <c r="H1018" i="1" s="1"/>
  <c r="G1019" i="1"/>
  <c r="H1019" i="1" s="1"/>
  <c r="G1020" i="1"/>
  <c r="H1020" i="1"/>
  <c r="G1021" i="1"/>
  <c r="H1021" i="1" s="1"/>
  <c r="G1022" i="1"/>
  <c r="H1022" i="1"/>
  <c r="G1023" i="1"/>
  <c r="H1023" i="1" s="1"/>
  <c r="G1024" i="1"/>
  <c r="H1024" i="1"/>
  <c r="G1025" i="1"/>
  <c r="H1025" i="1" s="1"/>
  <c r="G1026" i="1"/>
  <c r="H1026" i="1"/>
  <c r="G1027" i="1"/>
  <c r="H1027" i="1"/>
  <c r="G1028" i="1"/>
  <c r="H1028" i="1" s="1"/>
  <c r="G1029" i="1"/>
  <c r="H1029" i="1" s="1"/>
  <c r="G1030" i="1"/>
  <c r="H1030" i="1" s="1"/>
  <c r="G1031" i="1"/>
  <c r="H1031" i="1" s="1"/>
  <c r="G1032" i="1"/>
  <c r="H1032" i="1"/>
  <c r="G1033" i="1"/>
  <c r="H1033" i="1"/>
  <c r="G1034" i="1"/>
  <c r="H1034" i="1"/>
  <c r="G1035" i="1"/>
  <c r="H1035" i="1" s="1"/>
  <c r="G1036" i="1"/>
  <c r="H1036" i="1"/>
  <c r="G1037" i="1"/>
  <c r="H1037" i="1" s="1"/>
  <c r="G1038" i="1"/>
  <c r="H1038" i="1" s="1"/>
  <c r="G1039" i="1"/>
  <c r="H1039" i="1"/>
  <c r="G1040" i="1"/>
  <c r="H1040" i="1"/>
  <c r="G1041" i="1"/>
  <c r="H1041" i="1" s="1"/>
  <c r="G1042" i="1"/>
  <c r="H1042" i="1" s="1"/>
  <c r="G1043" i="1"/>
  <c r="H1043" i="1" s="1"/>
  <c r="G1044" i="1"/>
  <c r="H1044" i="1"/>
  <c r="G1045" i="1"/>
  <c r="H1045" i="1" s="1"/>
  <c r="G1046" i="1"/>
  <c r="H1046" i="1"/>
  <c r="G1047" i="1"/>
  <c r="H1047" i="1" s="1"/>
  <c r="G1048" i="1"/>
  <c r="H1048" i="1" s="1"/>
  <c r="G1049" i="1"/>
  <c r="H1049" i="1" s="1"/>
  <c r="G1050" i="1"/>
  <c r="H1050" i="1" s="1"/>
  <c r="G1051" i="1"/>
  <c r="H1051" i="1"/>
  <c r="G1052" i="1"/>
  <c r="H1052" i="1" s="1"/>
  <c r="G1053" i="1"/>
  <c r="H1053" i="1" s="1"/>
  <c r="G1054" i="1"/>
  <c r="H1054" i="1" s="1"/>
  <c r="G1055" i="1"/>
  <c r="H1055" i="1" s="1"/>
  <c r="G1056" i="1"/>
  <c r="H1056" i="1"/>
  <c r="G1057" i="1"/>
  <c r="H1057" i="1" s="1"/>
  <c r="G1058" i="1"/>
  <c r="H1058" i="1"/>
  <c r="G1059" i="1"/>
  <c r="H1059" i="1" s="1"/>
  <c r="G1060" i="1"/>
  <c r="H1060" i="1"/>
  <c r="G1061" i="1"/>
  <c r="H1061" i="1" s="1"/>
  <c r="G1062" i="1"/>
  <c r="H1062" i="1"/>
  <c r="G1063" i="1"/>
  <c r="H1063" i="1"/>
  <c r="G1064" i="1"/>
  <c r="H1064" i="1" s="1"/>
  <c r="G1065" i="1"/>
  <c r="H1065" i="1" s="1"/>
  <c r="G1066" i="1"/>
  <c r="H1066" i="1" s="1"/>
  <c r="G1067" i="1"/>
  <c r="H1067" i="1" s="1"/>
  <c r="G1068" i="1"/>
  <c r="H1068" i="1"/>
  <c r="G1069" i="1"/>
  <c r="H1069" i="1"/>
  <c r="G1070" i="1"/>
  <c r="H1070" i="1"/>
  <c r="G1071" i="1"/>
  <c r="H1071" i="1" s="1"/>
  <c r="G1072" i="1"/>
  <c r="H1072" i="1"/>
  <c r="G1073" i="1"/>
  <c r="H1073" i="1" s="1"/>
  <c r="G1074" i="1"/>
  <c r="H1074" i="1" s="1"/>
  <c r="G1075" i="1"/>
  <c r="H1075" i="1"/>
  <c r="G1076" i="1"/>
  <c r="H1076" i="1"/>
  <c r="G1077" i="1"/>
  <c r="H1077" i="1" s="1"/>
  <c r="G1078" i="1"/>
  <c r="H1078" i="1" s="1"/>
  <c r="G1079" i="1"/>
  <c r="H1079" i="1" s="1"/>
  <c r="G1080" i="1"/>
  <c r="H1080" i="1"/>
  <c r="G1081" i="1"/>
  <c r="H1081" i="1" s="1"/>
  <c r="G1082" i="1"/>
  <c r="H1082" i="1"/>
  <c r="G1083" i="1"/>
  <c r="H1083" i="1" s="1"/>
  <c r="G1084" i="1"/>
  <c r="H1084" i="1" s="1"/>
  <c r="G1085" i="1"/>
  <c r="H1085" i="1" s="1"/>
  <c r="G1086" i="1"/>
  <c r="H1086" i="1" s="1"/>
  <c r="G1087" i="1"/>
  <c r="H1087" i="1"/>
  <c r="G1088" i="1"/>
  <c r="H1088" i="1" s="1"/>
  <c r="G1089" i="1"/>
  <c r="H1089" i="1" s="1"/>
  <c r="G1090" i="1"/>
  <c r="H1090" i="1" s="1"/>
  <c r="G1091" i="1"/>
  <c r="H1091" i="1" s="1"/>
  <c r="G1092" i="1"/>
  <c r="H1092" i="1"/>
  <c r="G1093" i="1"/>
  <c r="H1093" i="1" s="1"/>
  <c r="G1094" i="1"/>
  <c r="H1094" i="1"/>
  <c r="G1095" i="1"/>
  <c r="H1095" i="1" s="1"/>
  <c r="G1096" i="1"/>
  <c r="H1096" i="1"/>
  <c r="G1097" i="1"/>
  <c r="H1097" i="1" s="1"/>
  <c r="G1098" i="1"/>
  <c r="H1098" i="1"/>
  <c r="G1099" i="1"/>
  <c r="H1099" i="1"/>
  <c r="G1100" i="1"/>
  <c r="H1100" i="1" s="1"/>
  <c r="G1101" i="1"/>
  <c r="H1101" i="1" s="1"/>
  <c r="G1102" i="1"/>
  <c r="H1102" i="1" s="1"/>
  <c r="G1103" i="1"/>
  <c r="H1103" i="1" s="1"/>
  <c r="G1104" i="1"/>
  <c r="H1104" i="1"/>
  <c r="G1105" i="1"/>
  <c r="H1105" i="1"/>
  <c r="G1106" i="1"/>
  <c r="H1106" i="1"/>
  <c r="G1107" i="1"/>
  <c r="H1107" i="1" s="1"/>
  <c r="G1108" i="1"/>
  <c r="H1108" i="1"/>
  <c r="G1109" i="1"/>
  <c r="H1109" i="1" s="1"/>
  <c r="G1110" i="1"/>
  <c r="H1110" i="1" s="1"/>
  <c r="G1111" i="1"/>
  <c r="H1111" i="1"/>
  <c r="G1112" i="1"/>
  <c r="H1112" i="1"/>
  <c r="G1113" i="1"/>
  <c r="H1113" i="1" s="1"/>
  <c r="G1114" i="1"/>
  <c r="H1114" i="1" s="1"/>
  <c r="G1115" i="1"/>
  <c r="H1115" i="1" s="1"/>
  <c r="G1116" i="1"/>
  <c r="H1116" i="1"/>
  <c r="G1117" i="1"/>
  <c r="H1117" i="1" s="1"/>
  <c r="G1118" i="1"/>
  <c r="H1118" i="1"/>
  <c r="G1119" i="1"/>
  <c r="H1119" i="1" s="1"/>
  <c r="G1120" i="1"/>
  <c r="H1120" i="1" s="1"/>
  <c r="G1121" i="1"/>
  <c r="H1121" i="1" s="1"/>
  <c r="G1122" i="1"/>
  <c r="H1122" i="1" s="1"/>
  <c r="G1123" i="1"/>
  <c r="H1123" i="1"/>
  <c r="G1124" i="1"/>
  <c r="H1124" i="1" s="1"/>
  <c r="G1125" i="1"/>
  <c r="H1125" i="1" s="1"/>
  <c r="G1126" i="1"/>
  <c r="H1126" i="1" s="1"/>
  <c r="G1127" i="1"/>
  <c r="H1127" i="1" s="1"/>
  <c r="G1128" i="1"/>
  <c r="H1128" i="1"/>
  <c r="G1129" i="1"/>
  <c r="H1129" i="1" s="1"/>
  <c r="G1130" i="1"/>
  <c r="H1130" i="1"/>
  <c r="G1131" i="1"/>
  <c r="H1131" i="1" s="1"/>
  <c r="G1132" i="1"/>
  <c r="H1132" i="1"/>
  <c r="G1133" i="1"/>
  <c r="H1133" i="1" s="1"/>
  <c r="G1134" i="1"/>
  <c r="H1134" i="1"/>
  <c r="G1135" i="1"/>
  <c r="H1135" i="1"/>
  <c r="G1136" i="1"/>
  <c r="H1136" i="1" s="1"/>
  <c r="G1137" i="1"/>
  <c r="H1137" i="1" s="1"/>
  <c r="G1138" i="1"/>
  <c r="H1138" i="1" s="1"/>
  <c r="G1139" i="1"/>
  <c r="H1139" i="1" s="1"/>
  <c r="G1140" i="1"/>
  <c r="H1140" i="1"/>
  <c r="G1141" i="1"/>
  <c r="H1141" i="1"/>
  <c r="G1142" i="1"/>
  <c r="H1142" i="1"/>
  <c r="G1143" i="1"/>
  <c r="H1143" i="1" s="1"/>
  <c r="G1144" i="1"/>
  <c r="H1144" i="1"/>
  <c r="G1145" i="1"/>
  <c r="H1145" i="1" s="1"/>
  <c r="G1146" i="1"/>
  <c r="H1146" i="1" s="1"/>
  <c r="G1147" i="1"/>
  <c r="H1147" i="1"/>
  <c r="G1148" i="1"/>
  <c r="H1148" i="1"/>
  <c r="G1149" i="1"/>
  <c r="H1149" i="1" s="1"/>
  <c r="G1150" i="1"/>
  <c r="H1150" i="1" s="1"/>
  <c r="G1151" i="1"/>
  <c r="H1151" i="1" s="1"/>
  <c r="G1152" i="1"/>
  <c r="H1152" i="1"/>
  <c r="G1153" i="1"/>
  <c r="H1153" i="1" s="1"/>
  <c r="G1154" i="1"/>
  <c r="H1154" i="1"/>
  <c r="G1155" i="1"/>
  <c r="H1155" i="1" s="1"/>
  <c r="G1156" i="1"/>
  <c r="H1156" i="1" s="1"/>
  <c r="G1157" i="1"/>
  <c r="H1157" i="1" s="1"/>
  <c r="G1158" i="1"/>
  <c r="H1158" i="1" s="1"/>
  <c r="G1159" i="1"/>
  <c r="H1159" i="1"/>
  <c r="G1160" i="1"/>
  <c r="H1160" i="1" s="1"/>
  <c r="G1161" i="1"/>
  <c r="H1161" i="1" s="1"/>
  <c r="G1162" i="1"/>
  <c r="H1162" i="1" s="1"/>
  <c r="G1163" i="1"/>
  <c r="H1163" i="1" s="1"/>
  <c r="G1164" i="1"/>
  <c r="H1164" i="1"/>
  <c r="G1165" i="1"/>
  <c r="H1165" i="1" s="1"/>
  <c r="G1166" i="1"/>
  <c r="H1166" i="1"/>
  <c r="G1167" i="1"/>
  <c r="H1167" i="1" s="1"/>
  <c r="G1168" i="1"/>
  <c r="H1168" i="1"/>
  <c r="G1169" i="1"/>
  <c r="H1169" i="1" s="1"/>
  <c r="G1170" i="1"/>
  <c r="H1170" i="1"/>
  <c r="G1171" i="1"/>
  <c r="H1171" i="1"/>
  <c r="G1172" i="1"/>
  <c r="H1172" i="1" s="1"/>
  <c r="G1173" i="1"/>
  <c r="H1173" i="1" s="1"/>
  <c r="G1174" i="1"/>
  <c r="H1174" i="1" s="1"/>
  <c r="G1175" i="1"/>
  <c r="H1175" i="1" s="1"/>
  <c r="G1176" i="1"/>
  <c r="H1176" i="1"/>
  <c r="G1177" i="1"/>
  <c r="H1177" i="1"/>
  <c r="G1178" i="1"/>
  <c r="H1178" i="1"/>
  <c r="G1179" i="1"/>
  <c r="H1179" i="1" s="1"/>
  <c r="G1180" i="1"/>
  <c r="H1180" i="1"/>
  <c r="G1181" i="1"/>
  <c r="H1181" i="1" s="1"/>
  <c r="G1182" i="1"/>
  <c r="H1182" i="1" s="1"/>
  <c r="G1183" i="1"/>
  <c r="H1183" i="1"/>
  <c r="G1184" i="1"/>
  <c r="H1184" i="1"/>
  <c r="G1185" i="1"/>
  <c r="H1185" i="1" s="1"/>
  <c r="G1186" i="1"/>
  <c r="H1186" i="1" s="1"/>
  <c r="G1187" i="1"/>
  <c r="H1187" i="1" s="1"/>
  <c r="G1188" i="1"/>
  <c r="H1188" i="1"/>
  <c r="G1189" i="1"/>
  <c r="H1189" i="1" s="1"/>
  <c r="G1190" i="1"/>
  <c r="H1190" i="1"/>
  <c r="G1191" i="1"/>
  <c r="H1191" i="1" s="1"/>
  <c r="G1192" i="1"/>
  <c r="H1192" i="1" s="1"/>
  <c r="G1193" i="1"/>
  <c r="H1193" i="1" s="1"/>
  <c r="G1194" i="1"/>
  <c r="H1194" i="1" s="1"/>
  <c r="G1195" i="1"/>
  <c r="H1195" i="1"/>
  <c r="G1196" i="1"/>
  <c r="H1196" i="1" s="1"/>
  <c r="G1197" i="1"/>
  <c r="H1197" i="1" s="1"/>
  <c r="G1198" i="1"/>
  <c r="H1198" i="1" s="1"/>
  <c r="G1199" i="1"/>
  <c r="H1199" i="1" s="1"/>
  <c r="G1200" i="1"/>
  <c r="H1200" i="1"/>
  <c r="G1201" i="1"/>
  <c r="H1201" i="1" s="1"/>
  <c r="G1202" i="1"/>
  <c r="H1202" i="1"/>
  <c r="G1203" i="1"/>
  <c r="H1203" i="1" s="1"/>
  <c r="G1204" i="1"/>
  <c r="H1204" i="1"/>
  <c r="G1205" i="1"/>
  <c r="H1205" i="1" s="1"/>
  <c r="G1206" i="1"/>
  <c r="H1206" i="1"/>
  <c r="G1207" i="1"/>
  <c r="H1207" i="1"/>
  <c r="G1208" i="1"/>
  <c r="H1208" i="1" s="1"/>
  <c r="G1209" i="1"/>
  <c r="H1209" i="1" s="1"/>
  <c r="G1210" i="1"/>
  <c r="H1210" i="1" s="1"/>
  <c r="G1211" i="1"/>
  <c r="H1211" i="1" s="1"/>
  <c r="G1212" i="1"/>
  <c r="H1212" i="1"/>
  <c r="G1213" i="1"/>
  <c r="H1213" i="1"/>
  <c r="G1214" i="1"/>
  <c r="H1214" i="1"/>
  <c r="G1215" i="1"/>
  <c r="H1215" i="1" s="1"/>
  <c r="G1216" i="1"/>
  <c r="H1216" i="1"/>
  <c r="G1217" i="1"/>
  <c r="H1217" i="1" s="1"/>
  <c r="G1218" i="1"/>
  <c r="H1218" i="1" s="1"/>
  <c r="G1219" i="1"/>
  <c r="H1219" i="1"/>
  <c r="G1220" i="1"/>
  <c r="H1220" i="1"/>
  <c r="G1221" i="1"/>
  <c r="H1221" i="1" s="1"/>
  <c r="G1222" i="1"/>
  <c r="H1222" i="1" s="1"/>
  <c r="G1223" i="1"/>
  <c r="H1223" i="1" s="1"/>
  <c r="G1224" i="1"/>
  <c r="H1224" i="1"/>
  <c r="G1225" i="1"/>
  <c r="H1225" i="1" s="1"/>
  <c r="G1226" i="1"/>
  <c r="H1226" i="1"/>
  <c r="G1227" i="1"/>
  <c r="H1227" i="1" s="1"/>
  <c r="G1228" i="1"/>
  <c r="H1228" i="1" s="1"/>
  <c r="G1229" i="1"/>
  <c r="H1229" i="1" s="1"/>
  <c r="G1230" i="1"/>
  <c r="H1230" i="1" s="1"/>
  <c r="G1231" i="1"/>
  <c r="H1231" i="1"/>
  <c r="G1232" i="1"/>
  <c r="H1232" i="1" s="1"/>
  <c r="G1233" i="1"/>
  <c r="H1233" i="1" s="1"/>
  <c r="G1234" i="1"/>
  <c r="H1234" i="1" s="1"/>
  <c r="G1235" i="1"/>
  <c r="H1235" i="1" s="1"/>
  <c r="G1236" i="1"/>
  <c r="H1236" i="1"/>
  <c r="G1237" i="1"/>
  <c r="H1237" i="1" s="1"/>
  <c r="G1238" i="1"/>
  <c r="H1238" i="1" s="1"/>
  <c r="G1239" i="1"/>
  <c r="H1239" i="1" s="1"/>
  <c r="G1240" i="1"/>
  <c r="H1240" i="1"/>
  <c r="G1241" i="1"/>
  <c r="H1241" i="1" s="1"/>
  <c r="G1242" i="1"/>
  <c r="H1242" i="1"/>
  <c r="G1243" i="1"/>
  <c r="H1243" i="1"/>
  <c r="G1244" i="1"/>
  <c r="H1244" i="1" s="1"/>
  <c r="G1245" i="1"/>
  <c r="H1245" i="1" s="1"/>
  <c r="G1246" i="1"/>
  <c r="H1246" i="1" s="1"/>
  <c r="G1247" i="1"/>
  <c r="H1247" i="1" s="1"/>
  <c r="G1248" i="1"/>
  <c r="H1248" i="1"/>
  <c r="G1249" i="1"/>
  <c r="H1249" i="1"/>
  <c r="G1250" i="1"/>
  <c r="H1250" i="1"/>
  <c r="G1251" i="1"/>
  <c r="H1251" i="1" s="1"/>
  <c r="G1252" i="1"/>
  <c r="H1252" i="1"/>
  <c r="G1253" i="1"/>
  <c r="H1253" i="1" s="1"/>
  <c r="G1254" i="1"/>
  <c r="H1254" i="1" s="1"/>
  <c r="G1255" i="1"/>
  <c r="H1255" i="1"/>
  <c r="G1256" i="1"/>
  <c r="H1256" i="1"/>
  <c r="G1257" i="1"/>
  <c r="H1257" i="1" s="1"/>
  <c r="G1258" i="1"/>
  <c r="H1258" i="1" s="1"/>
  <c r="G1259" i="1"/>
  <c r="H1259" i="1" s="1"/>
  <c r="G1260" i="1"/>
  <c r="H1260" i="1" s="1"/>
  <c r="G1261" i="1"/>
  <c r="H1261" i="1" s="1"/>
  <c r="G1262" i="1"/>
  <c r="H1262" i="1"/>
  <c r="G1263" i="1"/>
  <c r="H1263" i="1" s="1"/>
  <c r="G1264" i="1"/>
  <c r="H1264" i="1" s="1"/>
  <c r="G1265" i="1"/>
  <c r="H1265" i="1" s="1"/>
  <c r="G1266" i="1"/>
  <c r="H1266" i="1" s="1"/>
  <c r="G1267" i="1"/>
  <c r="H1267" i="1" s="1"/>
  <c r="G1268" i="1"/>
  <c r="H1268" i="1" s="1"/>
  <c r="G1269" i="1"/>
  <c r="H1269" i="1" s="1"/>
  <c r="G1270" i="1"/>
  <c r="H1270" i="1" s="1"/>
  <c r="G1271" i="1"/>
  <c r="H1271" i="1" s="1"/>
  <c r="G1272" i="1"/>
  <c r="H1272" i="1"/>
  <c r="G1273" i="1"/>
  <c r="H1273" i="1" s="1"/>
  <c r="G1274" i="1"/>
  <c r="H1274" i="1" s="1"/>
  <c r="G1275" i="1"/>
  <c r="H1275" i="1" s="1"/>
  <c r="G1276" i="1"/>
  <c r="H1276" i="1"/>
  <c r="G1277" i="1"/>
  <c r="H1277" i="1" s="1"/>
  <c r="G1278" i="1"/>
  <c r="H1278" i="1"/>
  <c r="G1279" i="1"/>
  <c r="H1279" i="1"/>
  <c r="G1280" i="1"/>
  <c r="H1280" i="1" s="1"/>
  <c r="G1281" i="1"/>
  <c r="H1281" i="1" s="1"/>
  <c r="G1282" i="1"/>
  <c r="H1282" i="1" s="1"/>
  <c r="G1283" i="1"/>
  <c r="H1283" i="1" s="1"/>
  <c r="G1284" i="1"/>
  <c r="H1284" i="1"/>
  <c r="G1285" i="1"/>
  <c r="H1285" i="1"/>
  <c r="G1286" i="1"/>
  <c r="H1286" i="1"/>
  <c r="G1287" i="1"/>
  <c r="H1287" i="1" s="1"/>
  <c r="G1288" i="1"/>
  <c r="H1288" i="1"/>
  <c r="G1289" i="1"/>
  <c r="H1289" i="1" s="1"/>
  <c r="G1290" i="1"/>
  <c r="H1290" i="1" s="1"/>
  <c r="G1291" i="1"/>
  <c r="H1291" i="1"/>
  <c r="G1292" i="1"/>
  <c r="H1292" i="1"/>
  <c r="G1293" i="1"/>
  <c r="H1293" i="1" s="1"/>
  <c r="G1294" i="1"/>
  <c r="H1294" i="1" s="1"/>
  <c r="G1295" i="1"/>
  <c r="H1295" i="1" s="1"/>
  <c r="G1296" i="1"/>
  <c r="H1296" i="1" s="1"/>
  <c r="G1297" i="1"/>
  <c r="H1297" i="1" s="1"/>
  <c r="G1298" i="1"/>
  <c r="H1298" i="1"/>
  <c r="G1299" i="1"/>
  <c r="H1299" i="1" s="1"/>
  <c r="G1300" i="1"/>
  <c r="H1300" i="1" s="1"/>
  <c r="G1301" i="1"/>
  <c r="H1301" i="1" s="1"/>
  <c r="G1302" i="1"/>
  <c r="H1302" i="1" s="1"/>
  <c r="G1303" i="1"/>
  <c r="H1303" i="1" s="1"/>
  <c r="G1304" i="1"/>
  <c r="H1304" i="1" s="1"/>
  <c r="G1305" i="1"/>
  <c r="H1305" i="1" s="1"/>
  <c r="G1306" i="1"/>
  <c r="H1306" i="1" s="1"/>
  <c r="G1307" i="1"/>
  <c r="H1307" i="1" s="1"/>
  <c r="G1308" i="1"/>
  <c r="H1308" i="1"/>
  <c r="G1309" i="1"/>
  <c r="H1309" i="1" s="1"/>
  <c r="G1310" i="1"/>
  <c r="H1310" i="1" s="1"/>
  <c r="G1311" i="1"/>
  <c r="H1311" i="1" s="1"/>
  <c r="G1312" i="1"/>
  <c r="H1312" i="1"/>
  <c r="G1313" i="1"/>
  <c r="H1313" i="1" s="1"/>
  <c r="G1314" i="1"/>
  <c r="H1314" i="1"/>
  <c r="G1315" i="1"/>
  <c r="H1315" i="1"/>
  <c r="G1316" i="1"/>
  <c r="H1316" i="1" s="1"/>
  <c r="G1317" i="1"/>
  <c r="H1317" i="1" s="1"/>
  <c r="G1318" i="1"/>
  <c r="H1318" i="1" s="1"/>
  <c r="G1319" i="1"/>
  <c r="H1319" i="1" s="1"/>
  <c r="G1320" i="1"/>
  <c r="H1320" i="1"/>
  <c r="G1321" i="1"/>
  <c r="H1321" i="1"/>
  <c r="G1322" i="1"/>
  <c r="H1322" i="1"/>
  <c r="G1323" i="1"/>
  <c r="H1323" i="1" s="1"/>
  <c r="G1324" i="1"/>
  <c r="H1324" i="1"/>
  <c r="G1325" i="1"/>
  <c r="H1325" i="1" s="1"/>
  <c r="G1326" i="1"/>
  <c r="H1326" i="1" s="1"/>
  <c r="G1327" i="1"/>
  <c r="H1327" i="1"/>
  <c r="G1328" i="1"/>
  <c r="H1328" i="1"/>
  <c r="G1329" i="1"/>
  <c r="H1329" i="1" s="1"/>
  <c r="G1330" i="1"/>
  <c r="H1330" i="1" s="1"/>
  <c r="G1331" i="1"/>
  <c r="H1331" i="1" s="1"/>
  <c r="G1332" i="1"/>
  <c r="H1332" i="1" s="1"/>
  <c r="G1333" i="1"/>
  <c r="H1333" i="1" s="1"/>
  <c r="G1334" i="1"/>
  <c r="H1334" i="1"/>
  <c r="G1335" i="1"/>
  <c r="H1335" i="1" s="1"/>
  <c r="G1336" i="1"/>
  <c r="H1336" i="1" s="1"/>
  <c r="G1337" i="1"/>
  <c r="H1337" i="1" s="1"/>
  <c r="G1338" i="1"/>
  <c r="H1338" i="1" s="1"/>
  <c r="G1339" i="1"/>
  <c r="H1339" i="1" s="1"/>
  <c r="G1340" i="1"/>
  <c r="H1340" i="1" s="1"/>
  <c r="G1341" i="1"/>
  <c r="H1341" i="1" s="1"/>
  <c r="G1342" i="1"/>
  <c r="H1342" i="1" s="1"/>
  <c r="G1343" i="1"/>
  <c r="H1343" i="1" s="1"/>
  <c r="G1344" i="1"/>
  <c r="H1344" i="1"/>
  <c r="G1345" i="1"/>
  <c r="H1345" i="1" s="1"/>
  <c r="G1346" i="1"/>
  <c r="H1346" i="1" s="1"/>
  <c r="G1347" i="1"/>
  <c r="H1347" i="1" s="1"/>
  <c r="G1348" i="1"/>
  <c r="H1348" i="1"/>
  <c r="G1349" i="1"/>
  <c r="H1349" i="1" s="1"/>
  <c r="G1350" i="1"/>
  <c r="H1350" i="1"/>
  <c r="G1351" i="1"/>
  <c r="H1351" i="1"/>
  <c r="G1352" i="1"/>
  <c r="H1352" i="1" s="1"/>
  <c r="G1353" i="1"/>
  <c r="H1353" i="1" s="1"/>
  <c r="G1354" i="1"/>
  <c r="H1354" i="1" s="1"/>
  <c r="G1355" i="1"/>
  <c r="H1355" i="1" s="1"/>
  <c r="G1356" i="1"/>
  <c r="H1356" i="1"/>
  <c r="G1357" i="1"/>
  <c r="H1357" i="1"/>
  <c r="G1358" i="1"/>
  <c r="H1358" i="1"/>
  <c r="G1359" i="1"/>
  <c r="H1359" i="1" s="1"/>
  <c r="G1360" i="1"/>
  <c r="H1360" i="1"/>
  <c r="G1361" i="1"/>
  <c r="H1361" i="1" s="1"/>
  <c r="G1362" i="1"/>
  <c r="H1362" i="1" s="1"/>
  <c r="G1363" i="1"/>
  <c r="H1363" i="1"/>
  <c r="G1364" i="1"/>
  <c r="H1364" i="1"/>
  <c r="G1365" i="1"/>
  <c r="H1365" i="1" s="1"/>
  <c r="G1366" i="1"/>
  <c r="H1366" i="1" s="1"/>
  <c r="G1367" i="1"/>
  <c r="H1367" i="1" s="1"/>
  <c r="G1368" i="1"/>
  <c r="H1368" i="1" s="1"/>
  <c r="G1369" i="1"/>
  <c r="H1369" i="1" s="1"/>
  <c r="G1370" i="1"/>
  <c r="H1370" i="1"/>
  <c r="G1371" i="1"/>
  <c r="H1371" i="1" s="1"/>
  <c r="G1372" i="1"/>
  <c r="H1372" i="1" s="1"/>
  <c r="G1373" i="1"/>
  <c r="H1373" i="1" s="1"/>
  <c r="G1374" i="1"/>
  <c r="H1374" i="1" s="1"/>
  <c r="G1375" i="1"/>
  <c r="H1375" i="1" s="1"/>
  <c r="G1376" i="1"/>
  <c r="H1376" i="1" s="1"/>
  <c r="G1377" i="1"/>
  <c r="H1377" i="1" s="1"/>
  <c r="G1378" i="1"/>
  <c r="H1378" i="1" s="1"/>
  <c r="G1379" i="1"/>
  <c r="H1379" i="1" s="1"/>
  <c r="G1380" i="1"/>
  <c r="H1380" i="1"/>
  <c r="G1381" i="1"/>
  <c r="H1381" i="1" s="1"/>
  <c r="G1382" i="1"/>
  <c r="H1382" i="1" s="1"/>
  <c r="G1383" i="1"/>
  <c r="H1383" i="1" s="1"/>
  <c r="G1384" i="1"/>
  <c r="H1384" i="1"/>
  <c r="G1385" i="1"/>
  <c r="H1385" i="1" s="1"/>
  <c r="G1386" i="1"/>
  <c r="H1386" i="1"/>
  <c r="G1387" i="1"/>
  <c r="H1387" i="1"/>
  <c r="G1388" i="1"/>
  <c r="H1388" i="1" s="1"/>
  <c r="G1389" i="1"/>
  <c r="H1389" i="1" s="1"/>
  <c r="G1390" i="1"/>
  <c r="H1390" i="1" s="1"/>
  <c r="G1391" i="1"/>
  <c r="H1391" i="1" s="1"/>
  <c r="G1392" i="1"/>
  <c r="H1392" i="1"/>
  <c r="G1393" i="1"/>
  <c r="H1393" i="1"/>
  <c r="G1394" i="1"/>
  <c r="H1394" i="1"/>
  <c r="G1395" i="1"/>
  <c r="H1395" i="1" s="1"/>
  <c r="G1396" i="1"/>
  <c r="H1396" i="1"/>
  <c r="G1397" i="1"/>
  <c r="H1397" i="1" s="1"/>
  <c r="G1398" i="1"/>
  <c r="H1398" i="1" s="1"/>
  <c r="G1399" i="1"/>
  <c r="H1399" i="1"/>
  <c r="G1400" i="1"/>
  <c r="H1400" i="1"/>
  <c r="G1401" i="1"/>
  <c r="H1401" i="1" s="1"/>
  <c r="G1402" i="1"/>
  <c r="H1402" i="1" s="1"/>
  <c r="G1403" i="1"/>
  <c r="H1403" i="1" s="1"/>
  <c r="G1404" i="1"/>
  <c r="H1404" i="1" s="1"/>
  <c r="G1405" i="1"/>
  <c r="H1405" i="1" s="1"/>
  <c r="G1406" i="1"/>
  <c r="H1406" i="1"/>
  <c r="G1407" i="1"/>
  <c r="H1407" i="1" s="1"/>
  <c r="G1408" i="1"/>
  <c r="H1408" i="1" s="1"/>
  <c r="G1409" i="1"/>
  <c r="H1409" i="1" s="1"/>
  <c r="G1410" i="1"/>
  <c r="H1410" i="1" s="1"/>
  <c r="G1411" i="1"/>
  <c r="H1411" i="1" s="1"/>
  <c r="G1412" i="1"/>
  <c r="H1412" i="1" s="1"/>
  <c r="G1413" i="1"/>
  <c r="H1413" i="1" s="1"/>
  <c r="G1414" i="1"/>
  <c r="H1414" i="1" s="1"/>
  <c r="G1415" i="1"/>
  <c r="H1415" i="1" s="1"/>
  <c r="G1416" i="1"/>
  <c r="H1416" i="1"/>
  <c r="G1417" i="1"/>
  <c r="H1417" i="1" s="1"/>
  <c r="G1418" i="1"/>
  <c r="H1418" i="1" s="1"/>
  <c r="G1419" i="1"/>
  <c r="H1419" i="1" s="1"/>
  <c r="G1420" i="1"/>
  <c r="H1420" i="1"/>
  <c r="G1421" i="1"/>
  <c r="H1421" i="1" s="1"/>
  <c r="G1422" i="1"/>
  <c r="H1422" i="1"/>
  <c r="G1423" i="1"/>
  <c r="H1423" i="1"/>
  <c r="G1424" i="1"/>
  <c r="H1424" i="1" s="1"/>
  <c r="G1425" i="1"/>
  <c r="H1425" i="1" s="1"/>
  <c r="G1426" i="1"/>
  <c r="H1426" i="1" s="1"/>
  <c r="G1427" i="1"/>
  <c r="H1427" i="1" s="1"/>
  <c r="G1428" i="1"/>
  <c r="H1428" i="1"/>
  <c r="G1429" i="1"/>
  <c r="H1429" i="1"/>
  <c r="G1430" i="1"/>
  <c r="H1430" i="1"/>
  <c r="G1431" i="1"/>
  <c r="H1431" i="1" s="1"/>
  <c r="G1432" i="1"/>
  <c r="H1432" i="1"/>
  <c r="G1433" i="1"/>
  <c r="H1433" i="1" s="1"/>
  <c r="G1434" i="1"/>
  <c r="H1434" i="1" s="1"/>
  <c r="G1435" i="1"/>
  <c r="H1435" i="1"/>
  <c r="G1436" i="1"/>
  <c r="H1436" i="1"/>
  <c r="G1437" i="1"/>
  <c r="H1437" i="1" s="1"/>
  <c r="G1438" i="1"/>
  <c r="H1438" i="1" s="1"/>
  <c r="G1439" i="1"/>
  <c r="H1439" i="1" s="1"/>
  <c r="G1440" i="1"/>
  <c r="H1440" i="1" s="1"/>
  <c r="G1441" i="1"/>
  <c r="H1441" i="1" s="1"/>
  <c r="G1442" i="1"/>
  <c r="H1442" i="1"/>
  <c r="G1443" i="1"/>
  <c r="H1443" i="1" s="1"/>
  <c r="G1444" i="1"/>
  <c r="H1444" i="1" s="1"/>
  <c r="G1445" i="1"/>
  <c r="H1445" i="1" s="1"/>
  <c r="G1446" i="1"/>
  <c r="H1446" i="1" s="1"/>
  <c r="G1447" i="1"/>
  <c r="H1447" i="1" s="1"/>
  <c r="G1448" i="1"/>
  <c r="H1448" i="1" s="1"/>
  <c r="G1449" i="1"/>
  <c r="H1449" i="1" s="1"/>
  <c r="G1450" i="1"/>
  <c r="H1450" i="1" s="1"/>
  <c r="G1451" i="1"/>
  <c r="H1451" i="1" s="1"/>
  <c r="G1452" i="1"/>
  <c r="H1452" i="1"/>
  <c r="G1453" i="1"/>
  <c r="H1453" i="1" s="1"/>
  <c r="G1454" i="1"/>
  <c r="H1454" i="1" s="1"/>
  <c r="G1455" i="1"/>
  <c r="H1455" i="1" s="1"/>
  <c r="G1456" i="1"/>
  <c r="H1456" i="1"/>
  <c r="G1457" i="1"/>
  <c r="H1457" i="1" s="1"/>
  <c r="G1458" i="1"/>
  <c r="H1458" i="1"/>
  <c r="G1459" i="1"/>
  <c r="H1459" i="1"/>
  <c r="G1460" i="1"/>
  <c r="H1460" i="1" s="1"/>
  <c r="G1461" i="1"/>
  <c r="H1461" i="1" s="1"/>
  <c r="G1462" i="1"/>
  <c r="H1462" i="1" s="1"/>
  <c r="G1463" i="1"/>
  <c r="H1463" i="1" s="1"/>
  <c r="G1464" i="1"/>
  <c r="H1464" i="1"/>
  <c r="G1465" i="1"/>
  <c r="H1465" i="1"/>
  <c r="G1466" i="1"/>
  <c r="H1466" i="1"/>
  <c r="G1467" i="1"/>
  <c r="H1467" i="1" s="1"/>
  <c r="G1468" i="1"/>
  <c r="H1468" i="1"/>
  <c r="G1469" i="1"/>
  <c r="H1469" i="1" s="1"/>
  <c r="G1470" i="1"/>
  <c r="H1470" i="1" s="1"/>
  <c r="G1471" i="1"/>
  <c r="H1471" i="1"/>
  <c r="G1472" i="1"/>
  <c r="H1472" i="1"/>
  <c r="G1473" i="1"/>
  <c r="H1473" i="1" s="1"/>
  <c r="G1474" i="1"/>
  <c r="H1474" i="1" s="1"/>
  <c r="G1475" i="1"/>
  <c r="H1475" i="1" s="1"/>
  <c r="G1476" i="1"/>
  <c r="H1476" i="1" s="1"/>
  <c r="G1477" i="1"/>
  <c r="H1477" i="1" s="1"/>
  <c r="G1478" i="1"/>
  <c r="H1478" i="1"/>
  <c r="G1479" i="1"/>
  <c r="H1479" i="1" s="1"/>
  <c r="G1480" i="1"/>
  <c r="H1480" i="1" s="1"/>
  <c r="G1481" i="1"/>
  <c r="H1481" i="1" s="1"/>
  <c r="G1482" i="1"/>
  <c r="H1482" i="1" s="1"/>
  <c r="G1483" i="1"/>
  <c r="H1483" i="1" s="1"/>
  <c r="G1484" i="1"/>
  <c r="H1484" i="1" s="1"/>
  <c r="G1485" i="1"/>
  <c r="H1485" i="1" s="1"/>
  <c r="G1486" i="1"/>
  <c r="H1486" i="1" s="1"/>
  <c r="G1487" i="1"/>
  <c r="H1487" i="1" s="1"/>
  <c r="G1488" i="1"/>
  <c r="H1488" i="1"/>
  <c r="G1489" i="1"/>
  <c r="H1489" i="1" s="1"/>
  <c r="G1490" i="1"/>
  <c r="H1490" i="1" s="1"/>
  <c r="G1491" i="1"/>
  <c r="H1491" i="1" s="1"/>
  <c r="G1492" i="1"/>
  <c r="H1492" i="1"/>
  <c r="G1493" i="1"/>
  <c r="H1493" i="1" s="1"/>
  <c r="G1494" i="1"/>
  <c r="H1494" i="1"/>
  <c r="G1495" i="1"/>
  <c r="H1495" i="1"/>
  <c r="G1496" i="1"/>
  <c r="H1496" i="1" s="1"/>
  <c r="G1497" i="1"/>
  <c r="H1497" i="1" s="1"/>
  <c r="G1498" i="1"/>
  <c r="H1498" i="1"/>
  <c r="G1499" i="1"/>
  <c r="H1499" i="1" s="1"/>
  <c r="G1500" i="1"/>
  <c r="H1500" i="1"/>
  <c r="G1501" i="1"/>
  <c r="H1501" i="1"/>
  <c r="G1502" i="1"/>
  <c r="H1502" i="1"/>
  <c r="G1503" i="1"/>
  <c r="H1503" i="1" s="1"/>
  <c r="G1504" i="1"/>
  <c r="H1504" i="1"/>
  <c r="G1505" i="1"/>
  <c r="H1505" i="1" s="1"/>
  <c r="G1506" i="1"/>
  <c r="H1506" i="1" s="1"/>
  <c r="G1507" i="1"/>
  <c r="H1507" i="1"/>
  <c r="G1508" i="1"/>
  <c r="H1508" i="1"/>
  <c r="G1509" i="1"/>
  <c r="H1509" i="1" s="1"/>
  <c r="G1510" i="1"/>
  <c r="H1510" i="1" s="1"/>
  <c r="G1511" i="1"/>
  <c r="H1511" i="1" s="1"/>
  <c r="G1512" i="1"/>
  <c r="H1512" i="1" s="1"/>
  <c r="G1513" i="1"/>
  <c r="H1513" i="1" s="1"/>
  <c r="G1514" i="1"/>
  <c r="H1514" i="1"/>
  <c r="G1515" i="1"/>
  <c r="H1515" i="1" s="1"/>
  <c r="G1516" i="1"/>
  <c r="H1516" i="1" s="1"/>
  <c r="G1517" i="1"/>
  <c r="H1517" i="1" s="1"/>
  <c r="G1518" i="1"/>
  <c r="H1518" i="1" s="1"/>
  <c r="G1519" i="1"/>
  <c r="H1519" i="1" s="1"/>
  <c r="G1520" i="1"/>
  <c r="H1520" i="1" s="1"/>
  <c r="G1521" i="1"/>
  <c r="H1521" i="1" s="1"/>
  <c r="G1522" i="1"/>
  <c r="H1522" i="1" s="1"/>
  <c r="G1523" i="1"/>
  <c r="H1523" i="1" s="1"/>
  <c r="G1524" i="1"/>
  <c r="H1524" i="1"/>
  <c r="G1525" i="1"/>
  <c r="H1525" i="1" s="1"/>
  <c r="G1526" i="1"/>
  <c r="H1526" i="1" s="1"/>
  <c r="G1527" i="1"/>
  <c r="H1527" i="1" s="1"/>
  <c r="G1528" i="1"/>
  <c r="H1528" i="1"/>
  <c r="G1529" i="1"/>
  <c r="H1529" i="1" s="1"/>
  <c r="G1530" i="1"/>
  <c r="H1530" i="1" s="1"/>
  <c r="G1531" i="1"/>
  <c r="H1531" i="1"/>
  <c r="G1532" i="1"/>
  <c r="H1532" i="1" s="1"/>
  <c r="G1533" i="1"/>
  <c r="H1533" i="1" s="1"/>
  <c r="G1534" i="1"/>
  <c r="H1534" i="1"/>
  <c r="G1535" i="1"/>
  <c r="H1535" i="1" s="1"/>
  <c r="G1536" i="1"/>
  <c r="H1536" i="1"/>
  <c r="G1537" i="1"/>
  <c r="H1537" i="1" s="1"/>
  <c r="G1538" i="1"/>
  <c r="H1538" i="1"/>
  <c r="G1539" i="1"/>
  <c r="H1539" i="1" s="1"/>
  <c r="G1540" i="1"/>
  <c r="H1540" i="1"/>
  <c r="G1541" i="1"/>
  <c r="H1541" i="1" s="1"/>
  <c r="G1542" i="1"/>
  <c r="H1542" i="1" s="1"/>
  <c r="G1543" i="1"/>
  <c r="H1543" i="1"/>
  <c r="G1544" i="1"/>
  <c r="H1544" i="1" s="1"/>
  <c r="G1545" i="1"/>
  <c r="H1545" i="1" s="1"/>
  <c r="G1546" i="1"/>
  <c r="H1546" i="1" s="1"/>
  <c r="G1547" i="1"/>
  <c r="H1547" i="1" s="1"/>
  <c r="G1548" i="1"/>
  <c r="H1548" i="1" s="1"/>
  <c r="G1549" i="1"/>
  <c r="H1549" i="1" s="1"/>
  <c r="G1550" i="1"/>
  <c r="H1550" i="1"/>
  <c r="G1551" i="1"/>
  <c r="H1551" i="1" s="1"/>
  <c r="G1552" i="1"/>
  <c r="H1552" i="1"/>
  <c r="G1553" i="1"/>
  <c r="H1553" i="1" s="1"/>
  <c r="G1554" i="1"/>
  <c r="H1554" i="1" s="1"/>
  <c r="G1555" i="1"/>
  <c r="H1555" i="1" s="1"/>
  <c r="G1556" i="1"/>
  <c r="H1556" i="1" s="1"/>
  <c r="G1557" i="1"/>
  <c r="H1557" i="1" s="1"/>
  <c r="G1558" i="1"/>
  <c r="H1558" i="1" s="1"/>
  <c r="G1559" i="1"/>
  <c r="H1559" i="1" s="1"/>
  <c r="G1560" i="1"/>
  <c r="H1560" i="1"/>
  <c r="G1561" i="1"/>
  <c r="H1561" i="1" s="1"/>
  <c r="G1562" i="1"/>
  <c r="H1562" i="1" s="1"/>
  <c r="G1563" i="1"/>
  <c r="H1563" i="1" s="1"/>
  <c r="G1564" i="1"/>
  <c r="H1564" i="1"/>
  <c r="G1565" i="1"/>
  <c r="H1565" i="1" s="1"/>
  <c r="G1566" i="1"/>
  <c r="H1566" i="1"/>
  <c r="G1567" i="1"/>
  <c r="H1567" i="1"/>
  <c r="G1568" i="1"/>
  <c r="H1568" i="1" s="1"/>
  <c r="G1569" i="1"/>
  <c r="H1569" i="1" s="1"/>
  <c r="G1570" i="1"/>
  <c r="H1570" i="1"/>
  <c r="G1571" i="1"/>
  <c r="H1571" i="1" s="1"/>
  <c r="G1572" i="1"/>
  <c r="H1572" i="1" s="1"/>
  <c r="G1573" i="1"/>
  <c r="H1573" i="1"/>
  <c r="G1574" i="1"/>
  <c r="H1574" i="1" s="1"/>
  <c r="G1575" i="1"/>
  <c r="H1575" i="1" s="1"/>
  <c r="G1576" i="1"/>
  <c r="H1576" i="1"/>
  <c r="G1577" i="1"/>
  <c r="H1577" i="1" s="1"/>
  <c r="G1578" i="1"/>
  <c r="H1578" i="1" s="1"/>
  <c r="G1579" i="1"/>
  <c r="H1579" i="1" s="1"/>
  <c r="G1580" i="1"/>
  <c r="H1580" i="1" s="1"/>
  <c r="G1581" i="1"/>
  <c r="H1581" i="1" s="1"/>
  <c r="G1582" i="1"/>
  <c r="H1582" i="1" s="1"/>
  <c r="G1583" i="1"/>
  <c r="H1583" i="1" s="1"/>
  <c r="G1584" i="1"/>
  <c r="H1584" i="1" s="1"/>
  <c r="G1585" i="1"/>
  <c r="H1585" i="1" s="1"/>
  <c r="G1586" i="1"/>
  <c r="H1586" i="1" s="1"/>
  <c r="G1587" i="1"/>
  <c r="H1587" i="1" s="1"/>
  <c r="G1588" i="1"/>
  <c r="H1588" i="1" s="1"/>
  <c r="G1589" i="1"/>
  <c r="H1589" i="1" s="1"/>
  <c r="G1590" i="1"/>
  <c r="H1590" i="1" s="1"/>
  <c r="G1591" i="1"/>
  <c r="H1591" i="1" s="1"/>
  <c r="G1592" i="1"/>
  <c r="H1592" i="1" s="1"/>
  <c r="G1593" i="1"/>
  <c r="H1593" i="1" s="1"/>
  <c r="G1594" i="1"/>
  <c r="H1594" i="1" s="1"/>
  <c r="G1595" i="1"/>
  <c r="H1595" i="1" s="1"/>
  <c r="G1596" i="1"/>
  <c r="H1596" i="1"/>
  <c r="G1597" i="1"/>
  <c r="H1597" i="1" s="1"/>
  <c r="G1598" i="1"/>
  <c r="H1598" i="1" s="1"/>
  <c r="G1599" i="1"/>
  <c r="H1599" i="1" s="1"/>
  <c r="G1600" i="1"/>
  <c r="H1600" i="1"/>
  <c r="G1601" i="1"/>
  <c r="H1601" i="1" s="1"/>
  <c r="G1602" i="1"/>
  <c r="H1602" i="1" s="1"/>
  <c r="G1603" i="1"/>
  <c r="H1603" i="1" s="1"/>
  <c r="G1604" i="1"/>
  <c r="H1604" i="1" s="1"/>
  <c r="G1605" i="1"/>
  <c r="H1605" i="1" s="1"/>
  <c r="G1606" i="1"/>
  <c r="H1606" i="1" s="1"/>
  <c r="G1607" i="1"/>
  <c r="H1607" i="1" s="1"/>
  <c r="G1608" i="1"/>
  <c r="H1608" i="1"/>
  <c r="G1609" i="1"/>
  <c r="H1609" i="1" s="1"/>
  <c r="G1610" i="1"/>
  <c r="H1610" i="1"/>
  <c r="G1611" i="1"/>
  <c r="H1611" i="1" s="1"/>
  <c r="G1612" i="1"/>
  <c r="H1612" i="1"/>
  <c r="G1613" i="1"/>
  <c r="H1613" i="1" s="1"/>
  <c r="G1614" i="1"/>
  <c r="H1614" i="1" s="1"/>
  <c r="G1615" i="1"/>
  <c r="H1615" i="1"/>
  <c r="G1616" i="1"/>
  <c r="H1616" i="1" s="1"/>
  <c r="G1617" i="1"/>
  <c r="H1617" i="1" s="1"/>
  <c r="G1618" i="1"/>
  <c r="H1618" i="1" s="1"/>
  <c r="G1619" i="1"/>
  <c r="H1619" i="1" s="1"/>
  <c r="G1620" i="1"/>
  <c r="H1620" i="1"/>
  <c r="G1621" i="1"/>
  <c r="H1621" i="1" s="1"/>
  <c r="G1622" i="1"/>
  <c r="H1622" i="1" s="1"/>
  <c r="G1623" i="1"/>
  <c r="H1623" i="1" s="1"/>
  <c r="G1624" i="1"/>
  <c r="H1624" i="1"/>
  <c r="G1625" i="1"/>
  <c r="H1625" i="1" s="1"/>
  <c r="G1626" i="1"/>
  <c r="H1626" i="1"/>
  <c r="G1627" i="1"/>
  <c r="H1627" i="1" s="1"/>
  <c r="G1628" i="1"/>
  <c r="H1628" i="1"/>
  <c r="G1629" i="1"/>
  <c r="H1629" i="1" s="1"/>
  <c r="G1630" i="1"/>
  <c r="H1630" i="1"/>
  <c r="G1631" i="1"/>
  <c r="H1631" i="1" s="1"/>
  <c r="G1632" i="1"/>
  <c r="H1632" i="1"/>
  <c r="G1633" i="1"/>
  <c r="H1633" i="1"/>
  <c r="G1634" i="1"/>
  <c r="H1634" i="1"/>
  <c r="G1635" i="1"/>
  <c r="H1635" i="1" s="1"/>
  <c r="G1636" i="1"/>
  <c r="H1636" i="1" s="1"/>
  <c r="G1637" i="1"/>
  <c r="H1637" i="1" s="1"/>
  <c r="G1638" i="1"/>
  <c r="H1638" i="1"/>
  <c r="G1639" i="1"/>
  <c r="H1639" i="1" s="1"/>
  <c r="G1640" i="1"/>
  <c r="H1640" i="1"/>
  <c r="G1641" i="1"/>
  <c r="H1641" i="1"/>
  <c r="G1642" i="1"/>
  <c r="H1642" i="1" s="1"/>
  <c r="G1643" i="1"/>
  <c r="H1643" i="1" s="1"/>
  <c r="G1644" i="1"/>
  <c r="H1644" i="1"/>
  <c r="G1645" i="1"/>
  <c r="H1645" i="1" s="1"/>
  <c r="G1646" i="1"/>
  <c r="H1646" i="1"/>
  <c r="G1647" i="1"/>
  <c r="H1647" i="1"/>
  <c r="G1648" i="1"/>
  <c r="H1648" i="1" s="1"/>
  <c r="G1649" i="1"/>
  <c r="H1649" i="1" s="1"/>
  <c r="G1650" i="1"/>
  <c r="H1650" i="1"/>
  <c r="G1651" i="1"/>
  <c r="H1651" i="1" s="1"/>
  <c r="G1652" i="1"/>
  <c r="H1652" i="1"/>
  <c r="G1653" i="1"/>
  <c r="H1653" i="1" s="1"/>
  <c r="G1654" i="1"/>
  <c r="H1654" i="1"/>
  <c r="G1655" i="1"/>
  <c r="H1655" i="1" s="1"/>
  <c r="G1656" i="1"/>
  <c r="H1656" i="1"/>
  <c r="G1657" i="1"/>
  <c r="H1657" i="1"/>
  <c r="G1658" i="1"/>
  <c r="H1658" i="1"/>
  <c r="G1659" i="1"/>
  <c r="H1659" i="1"/>
  <c r="G1660" i="1"/>
  <c r="H1660" i="1"/>
  <c r="G1661" i="1"/>
  <c r="H1661" i="1" s="1"/>
  <c r="G1662" i="1"/>
  <c r="H1662" i="1"/>
  <c r="G1663" i="1"/>
  <c r="H1663" i="1"/>
  <c r="G1664" i="1"/>
  <c r="H1664" i="1"/>
  <c r="G1665" i="1"/>
  <c r="H1665" i="1" s="1"/>
  <c r="G1666" i="1"/>
  <c r="H1666" i="1" s="1"/>
  <c r="G1667" i="1"/>
  <c r="H1667" i="1" s="1"/>
  <c r="G1668" i="1"/>
  <c r="H1668" i="1"/>
  <c r="G1669" i="1"/>
  <c r="H1669" i="1" s="1"/>
  <c r="G1670" i="1"/>
  <c r="H1670" i="1"/>
  <c r="G1671" i="1"/>
  <c r="H1671" i="1" s="1"/>
  <c r="G1672" i="1"/>
  <c r="H1672" i="1"/>
  <c r="G1673" i="1"/>
  <c r="H1673" i="1" s="1"/>
  <c r="G1674" i="1"/>
  <c r="H1674" i="1"/>
  <c r="G1675" i="1"/>
  <c r="H1675" i="1" s="1"/>
  <c r="G1676" i="1"/>
  <c r="H1676" i="1"/>
  <c r="G1677" i="1"/>
  <c r="H1677" i="1" s="1"/>
  <c r="G1678" i="1"/>
  <c r="H1678" i="1" s="1"/>
  <c r="G1679" i="1"/>
  <c r="H1679" i="1" s="1"/>
  <c r="G1680" i="1"/>
  <c r="H1680" i="1"/>
  <c r="G1681" i="1"/>
  <c r="H1681" i="1" s="1"/>
  <c r="G1682" i="1"/>
  <c r="H1682" i="1"/>
  <c r="G1683" i="1"/>
  <c r="H1683" i="1"/>
  <c r="G1684" i="1"/>
  <c r="H1684" i="1" s="1"/>
  <c r="G1685" i="1"/>
  <c r="H1685" i="1" s="1"/>
  <c r="G1686" i="1"/>
  <c r="H1686" i="1"/>
  <c r="G1687" i="1"/>
  <c r="H1687" i="1"/>
  <c r="G1688" i="1"/>
  <c r="H1688" i="1"/>
  <c r="G1689" i="1"/>
  <c r="H1689" i="1"/>
  <c r="G1690" i="1"/>
  <c r="H1690" i="1" s="1"/>
  <c r="G1691" i="1"/>
  <c r="H1691" i="1" s="1"/>
  <c r="G1692" i="1"/>
  <c r="H1692" i="1"/>
  <c r="G1693" i="1"/>
  <c r="H1693" i="1"/>
  <c r="G1694" i="1"/>
  <c r="H1694" i="1"/>
  <c r="G1695" i="1"/>
  <c r="H1695" i="1" s="1"/>
  <c r="G1696" i="1"/>
  <c r="H1696" i="1"/>
  <c r="G1697" i="1"/>
  <c r="H1697" i="1" s="1"/>
  <c r="G1698" i="1"/>
  <c r="H1698" i="1"/>
  <c r="G1699" i="1"/>
  <c r="H1699" i="1" s="1"/>
  <c r="G1700" i="1"/>
  <c r="H1700" i="1"/>
  <c r="G1701" i="1"/>
  <c r="H1701" i="1" s="1"/>
  <c r="G1702" i="1"/>
  <c r="H1702" i="1"/>
  <c r="G1703" i="1"/>
  <c r="H1703" i="1" s="1"/>
  <c r="G1704" i="1"/>
  <c r="H1704" i="1"/>
  <c r="G1705" i="1"/>
  <c r="H1705" i="1"/>
  <c r="G1706" i="1"/>
  <c r="H1706" i="1"/>
  <c r="G1707" i="1"/>
  <c r="H1707" i="1" s="1"/>
  <c r="G1708" i="1"/>
  <c r="H1708" i="1" s="1"/>
  <c r="G1709" i="1"/>
  <c r="H1709" i="1" s="1"/>
  <c r="G1710" i="1"/>
  <c r="H1710" i="1"/>
  <c r="G1711" i="1"/>
  <c r="H1711" i="1" s="1"/>
  <c r="G1712" i="1"/>
  <c r="H1712" i="1"/>
  <c r="G1713" i="1"/>
  <c r="H1713" i="1"/>
  <c r="G1714" i="1"/>
  <c r="H1714" i="1" s="1"/>
  <c r="G1715" i="1"/>
  <c r="H1715" i="1" s="1"/>
  <c r="G1716" i="1"/>
  <c r="H1716" i="1"/>
  <c r="G1717" i="1"/>
  <c r="H1717" i="1" s="1"/>
  <c r="G1718" i="1"/>
  <c r="H1718" i="1"/>
  <c r="G1719" i="1"/>
  <c r="H1719" i="1"/>
  <c r="G1720" i="1"/>
  <c r="H1720" i="1" s="1"/>
  <c r="G1721" i="1"/>
  <c r="H1721" i="1" s="1"/>
  <c r="G1722" i="1"/>
  <c r="H1722" i="1"/>
  <c r="G1723" i="1"/>
  <c r="H1723" i="1" s="1"/>
  <c r="G1724" i="1"/>
  <c r="H1724" i="1"/>
  <c r="G1725" i="1"/>
  <c r="H1725" i="1" s="1"/>
  <c r="G1726" i="1"/>
  <c r="H1726" i="1"/>
  <c r="G1727" i="1"/>
  <c r="H1727" i="1" s="1"/>
  <c r="G1728" i="1"/>
  <c r="H1728" i="1"/>
  <c r="G1729" i="1"/>
  <c r="H1729" i="1"/>
  <c r="G1730" i="1"/>
  <c r="H1730" i="1"/>
  <c r="G1731" i="1"/>
  <c r="H1731" i="1"/>
  <c r="G1732" i="1"/>
  <c r="H1732" i="1"/>
  <c r="G1733" i="1"/>
  <c r="H1733" i="1" s="1"/>
  <c r="G1734" i="1"/>
  <c r="H1734" i="1"/>
  <c r="G1735" i="1"/>
  <c r="H1735" i="1"/>
  <c r="G1736" i="1"/>
  <c r="H1736" i="1"/>
  <c r="G1737" i="1"/>
  <c r="H1737" i="1" s="1"/>
  <c r="G1738" i="1"/>
  <c r="H1738" i="1" s="1"/>
  <c r="G1739" i="1"/>
  <c r="H1739" i="1" s="1"/>
  <c r="G1740" i="1"/>
  <c r="H1740" i="1"/>
  <c r="G1741" i="1"/>
  <c r="H1741" i="1" s="1"/>
  <c r="G1742" i="1"/>
  <c r="H1742" i="1"/>
  <c r="G1743" i="1"/>
  <c r="H1743" i="1" s="1"/>
  <c r="G1744" i="1"/>
  <c r="H1744" i="1"/>
  <c r="G1745" i="1"/>
  <c r="H1745" i="1" s="1"/>
  <c r="G1746" i="1"/>
  <c r="H1746" i="1"/>
  <c r="G1747" i="1"/>
  <c r="H1747" i="1" s="1"/>
  <c r="G1748" i="1"/>
  <c r="H1748" i="1"/>
  <c r="G1749" i="1"/>
  <c r="H1749" i="1" s="1"/>
  <c r="G1750" i="1"/>
  <c r="H1750" i="1" s="1"/>
  <c r="G1751" i="1"/>
  <c r="H1751" i="1" s="1"/>
  <c r="G1752" i="1"/>
  <c r="H1752" i="1"/>
  <c r="G1753" i="1"/>
  <c r="H1753" i="1" s="1"/>
  <c r="G1754" i="1"/>
  <c r="H1754" i="1"/>
  <c r="G1755" i="1"/>
  <c r="H1755" i="1"/>
  <c r="G1756" i="1"/>
  <c r="H1756" i="1" s="1"/>
  <c r="G1757" i="1"/>
  <c r="H1757" i="1" s="1"/>
  <c r="G1758" i="1"/>
  <c r="H1758" i="1"/>
  <c r="G1759" i="1"/>
  <c r="H1759" i="1"/>
  <c r="G1760" i="1"/>
  <c r="H1760" i="1"/>
  <c r="G1761" i="1"/>
  <c r="H1761" i="1"/>
  <c r="G1762" i="1"/>
  <c r="H1762" i="1" s="1"/>
  <c r="G1763" i="1"/>
  <c r="H1763" i="1" s="1"/>
  <c r="G1764" i="1"/>
  <c r="H1764" i="1"/>
  <c r="G1765" i="1"/>
  <c r="H1765" i="1"/>
  <c r="G1766" i="1"/>
  <c r="H1766" i="1"/>
  <c r="G1767" i="1"/>
  <c r="H1767" i="1" s="1"/>
  <c r="G1768" i="1"/>
  <c r="H1768" i="1"/>
  <c r="G1769" i="1"/>
  <c r="H1769" i="1" s="1"/>
  <c r="G1770" i="1"/>
  <c r="H1770" i="1"/>
  <c r="G1771" i="1"/>
  <c r="H1771" i="1" s="1"/>
  <c r="G1772" i="1"/>
  <c r="H1772" i="1"/>
  <c r="G1773" i="1"/>
  <c r="H1773" i="1" s="1"/>
  <c r="G1774" i="1"/>
  <c r="H1774" i="1"/>
  <c r="G1775" i="1"/>
  <c r="H1775" i="1" s="1"/>
  <c r="G1776" i="1"/>
  <c r="H1776" i="1"/>
  <c r="G1777" i="1"/>
  <c r="H1777" i="1"/>
  <c r="G1778" i="1"/>
  <c r="H1778" i="1"/>
  <c r="G1779" i="1"/>
  <c r="H1779" i="1" s="1"/>
  <c r="G1780" i="1"/>
  <c r="H1780" i="1" s="1"/>
  <c r="G1781" i="1"/>
  <c r="H1781" i="1" s="1"/>
  <c r="G1782" i="1"/>
  <c r="H1782" i="1"/>
  <c r="G1783" i="1"/>
  <c r="H1783" i="1" s="1"/>
  <c r="G1784" i="1"/>
  <c r="H1784" i="1"/>
  <c r="G1785" i="1"/>
  <c r="H1785" i="1"/>
  <c r="G1786" i="1"/>
  <c r="H1786" i="1" s="1"/>
  <c r="G1787" i="1"/>
  <c r="H1787" i="1" s="1"/>
  <c r="G1788" i="1"/>
  <c r="H1788" i="1"/>
  <c r="G1789" i="1"/>
  <c r="H1789" i="1" s="1"/>
  <c r="G1790" i="1"/>
  <c r="H1790" i="1"/>
  <c r="G1791" i="1"/>
  <c r="H1791" i="1"/>
  <c r="G1792" i="1"/>
  <c r="H1792" i="1" s="1"/>
  <c r="G1793" i="1"/>
  <c r="H1793" i="1" s="1"/>
  <c r="G1794" i="1"/>
  <c r="H1794" i="1"/>
  <c r="G1795" i="1"/>
  <c r="H1795" i="1" s="1"/>
  <c r="G1796" i="1"/>
  <c r="H1796" i="1"/>
  <c r="G1797" i="1"/>
  <c r="H1797" i="1" s="1"/>
  <c r="G1798" i="1"/>
  <c r="H1798" i="1"/>
  <c r="G1799" i="1"/>
  <c r="H1799" i="1" s="1"/>
  <c r="G1800" i="1"/>
  <c r="H1800" i="1"/>
  <c r="G1801" i="1"/>
  <c r="H1801" i="1"/>
  <c r="G1802" i="1"/>
  <c r="H1802" i="1"/>
  <c r="G1803" i="1"/>
  <c r="H1803" i="1"/>
  <c r="G1804" i="1"/>
  <c r="H1804" i="1"/>
  <c r="G1805" i="1"/>
  <c r="H1805" i="1" s="1"/>
  <c r="G1806" i="1"/>
  <c r="H1806" i="1"/>
  <c r="G1807" i="1"/>
  <c r="H1807" i="1"/>
  <c r="G1808" i="1"/>
  <c r="H1808" i="1"/>
  <c r="G1809" i="1"/>
  <c r="H1809" i="1" s="1"/>
  <c r="G1810" i="1"/>
  <c r="H1810" i="1" s="1"/>
  <c r="G1811" i="1"/>
  <c r="H1811" i="1" s="1"/>
  <c r="G1812" i="1"/>
  <c r="H1812" i="1"/>
  <c r="G1813" i="1"/>
  <c r="H1813" i="1" s="1"/>
  <c r="G1814" i="1"/>
  <c r="H1814" i="1"/>
  <c r="G1815" i="1"/>
  <c r="H1815" i="1" s="1"/>
  <c r="G1816" i="1"/>
  <c r="H1816" i="1"/>
  <c r="G1817" i="1"/>
  <c r="H1817" i="1" s="1"/>
  <c r="G1818" i="1"/>
  <c r="H1818" i="1"/>
  <c r="G1819" i="1"/>
  <c r="H1819" i="1" s="1"/>
  <c r="G1820" i="1"/>
  <c r="H1820" i="1"/>
  <c r="G1821" i="1"/>
  <c r="H1821" i="1" s="1"/>
  <c r="G1822" i="1"/>
  <c r="H1822" i="1" s="1"/>
  <c r="G1823" i="1"/>
  <c r="H1823" i="1" s="1"/>
  <c r="G1824" i="1"/>
  <c r="H1824" i="1"/>
  <c r="G1825" i="1"/>
  <c r="H1825" i="1" s="1"/>
  <c r="G1826" i="1"/>
  <c r="H1826" i="1"/>
  <c r="G1827" i="1"/>
  <c r="H1827" i="1"/>
  <c r="G1828" i="1"/>
  <c r="H1828" i="1" s="1"/>
  <c r="G1829" i="1"/>
  <c r="H1829" i="1" s="1"/>
  <c r="G1830" i="1"/>
  <c r="H1830" i="1"/>
  <c r="G1831" i="1"/>
  <c r="H1831" i="1"/>
  <c r="G1832" i="1"/>
  <c r="H1832" i="1"/>
  <c r="G1833" i="1"/>
  <c r="H1833" i="1"/>
  <c r="G1834" i="1"/>
  <c r="H1834" i="1" s="1"/>
  <c r="G1835" i="1"/>
  <c r="H1835" i="1" s="1"/>
  <c r="G1836" i="1"/>
  <c r="H1836" i="1"/>
  <c r="G1837" i="1"/>
  <c r="H1837" i="1"/>
  <c r="G1838" i="1"/>
  <c r="H1838" i="1"/>
  <c r="G1839" i="1"/>
  <c r="H1839" i="1" s="1"/>
  <c r="G1840" i="1"/>
  <c r="H1840" i="1"/>
  <c r="G1841" i="1"/>
  <c r="H1841" i="1" s="1"/>
  <c r="G1842" i="1"/>
  <c r="H1842" i="1"/>
  <c r="G1843" i="1"/>
  <c r="H1843" i="1" s="1"/>
  <c r="G1844" i="1"/>
  <c r="H1844" i="1"/>
  <c r="G1845" i="1"/>
  <c r="H1845" i="1"/>
  <c r="G1846" i="1"/>
  <c r="H1846" i="1"/>
  <c r="G1847" i="1"/>
  <c r="H1847" i="1" s="1"/>
  <c r="G1848" i="1"/>
  <c r="H1848" i="1"/>
  <c r="G1849" i="1"/>
  <c r="H1849" i="1"/>
  <c r="G1850" i="1"/>
  <c r="H1850" i="1"/>
  <c r="G1851" i="1"/>
  <c r="H1851" i="1" s="1"/>
  <c r="G1852" i="1"/>
  <c r="H1852" i="1" s="1"/>
  <c r="G1853" i="1"/>
  <c r="H1853" i="1" s="1"/>
  <c r="G1854" i="1"/>
  <c r="H1854" i="1"/>
  <c r="G1855" i="1"/>
  <c r="H1855" i="1" s="1"/>
  <c r="G1856" i="1"/>
  <c r="H1856" i="1"/>
  <c r="G1857" i="1"/>
  <c r="H1857" i="1"/>
  <c r="G1858" i="1"/>
  <c r="H1858" i="1"/>
  <c r="G1859" i="1"/>
  <c r="H1859" i="1" s="1"/>
  <c r="G1860" i="1"/>
  <c r="H1860" i="1"/>
  <c r="G1861" i="1"/>
  <c r="H1861" i="1" s="1"/>
  <c r="G1862" i="1"/>
  <c r="H1862" i="1"/>
  <c r="G1863" i="1"/>
  <c r="H1863" i="1"/>
  <c r="G1864" i="1"/>
  <c r="H1864" i="1" s="1"/>
  <c r="G1865" i="1"/>
  <c r="H1865" i="1" s="1"/>
  <c r="G1866" i="1"/>
  <c r="H1866" i="1"/>
  <c r="G1867" i="1"/>
  <c r="H1867" i="1" s="1"/>
  <c r="G1868" i="1"/>
  <c r="H1868" i="1"/>
  <c r="G1869" i="1"/>
  <c r="H1869" i="1" s="1"/>
  <c r="G1870" i="1"/>
  <c r="H1870" i="1"/>
  <c r="G1871" i="1"/>
  <c r="H1871" i="1" s="1"/>
  <c r="G1872" i="1"/>
  <c r="H1872" i="1"/>
  <c r="G1873" i="1"/>
  <c r="H1873" i="1"/>
  <c r="G1874" i="1"/>
  <c r="H1874" i="1"/>
  <c r="G1875" i="1"/>
  <c r="H1875" i="1"/>
  <c r="G1876" i="1"/>
  <c r="H1876" i="1"/>
  <c r="G1877" i="1"/>
  <c r="H1877" i="1" s="1"/>
  <c r="G1878" i="1"/>
  <c r="H1878" i="1"/>
  <c r="G1879" i="1"/>
  <c r="H1879" i="1"/>
  <c r="G1880" i="1"/>
  <c r="H1880" i="1"/>
  <c r="G1881" i="1"/>
  <c r="H1881" i="1" s="1"/>
  <c r="G1882" i="1"/>
  <c r="H1882" i="1" s="1"/>
  <c r="G1883" i="1"/>
  <c r="H1883" i="1" s="1"/>
  <c r="G1884" i="1"/>
  <c r="H1884" i="1"/>
  <c r="G1885" i="1"/>
  <c r="H1885" i="1" s="1"/>
  <c r="G1886" i="1"/>
  <c r="H1886" i="1"/>
  <c r="G1887" i="1"/>
  <c r="H1887" i="1" s="1"/>
  <c r="G1888" i="1"/>
  <c r="H1888" i="1"/>
  <c r="G1889" i="1"/>
  <c r="H1889" i="1" s="1"/>
  <c r="G1890" i="1"/>
  <c r="H1890" i="1"/>
  <c r="G1891" i="1"/>
  <c r="H1891" i="1"/>
  <c r="G1892" i="1"/>
  <c r="H1892" i="1"/>
  <c r="G1893" i="1"/>
  <c r="H1893" i="1" s="1"/>
  <c r="G1894" i="1"/>
  <c r="H1894" i="1" s="1"/>
  <c r="G1895" i="1"/>
  <c r="H1895" i="1" s="1"/>
  <c r="G1896" i="1"/>
  <c r="H1896" i="1"/>
  <c r="G1897" i="1"/>
  <c r="H1897" i="1" s="1"/>
  <c r="G1898" i="1"/>
  <c r="H1898" i="1"/>
  <c r="G1899" i="1"/>
  <c r="H1899" i="1"/>
  <c r="G1900" i="1"/>
  <c r="H1900" i="1" s="1"/>
  <c r="G1901" i="1"/>
  <c r="H1901" i="1" s="1"/>
  <c r="G1902" i="1"/>
  <c r="H1902" i="1"/>
  <c r="G1903" i="1"/>
  <c r="H1903" i="1"/>
  <c r="G1904" i="1"/>
  <c r="H1904" i="1"/>
  <c r="G1905" i="1"/>
  <c r="H1905" i="1"/>
  <c r="G1906" i="1"/>
  <c r="H1906" i="1" s="1"/>
  <c r="G1907" i="1"/>
  <c r="H1907" i="1" s="1"/>
  <c r="G1908" i="1"/>
  <c r="H1908" i="1"/>
  <c r="G1909" i="1"/>
  <c r="H1909" i="1"/>
  <c r="G1910" i="1"/>
  <c r="H1910" i="1"/>
  <c r="G1911" i="1"/>
  <c r="H1911" i="1" s="1"/>
  <c r="G1912" i="1"/>
  <c r="H1912" i="1"/>
  <c r="G1913" i="1"/>
  <c r="H1913" i="1" s="1"/>
  <c r="G1914" i="1"/>
  <c r="H1914" i="1"/>
  <c r="G1915" i="1"/>
  <c r="H1915" i="1" s="1"/>
  <c r="G1916" i="1"/>
  <c r="H1916" i="1"/>
  <c r="G1917" i="1"/>
  <c r="H1917" i="1"/>
  <c r="G1918" i="1"/>
  <c r="H1918" i="1"/>
  <c r="G1919" i="1"/>
  <c r="H1919" i="1" s="1"/>
  <c r="G1920" i="1"/>
  <c r="H1920" i="1"/>
  <c r="G1921" i="1"/>
  <c r="H1921" i="1"/>
  <c r="G1922" i="1"/>
  <c r="H1922" i="1"/>
  <c r="G1923" i="1"/>
  <c r="H1923" i="1" s="1"/>
  <c r="G1924" i="1"/>
  <c r="H1924" i="1" s="1"/>
  <c r="G1925" i="1"/>
  <c r="H1925" i="1" s="1"/>
  <c r="G1926" i="1"/>
  <c r="H1926" i="1"/>
  <c r="G1927" i="1"/>
  <c r="H1927" i="1" s="1"/>
  <c r="G1928" i="1"/>
  <c r="H1928" i="1"/>
  <c r="G1929" i="1"/>
  <c r="H1929" i="1"/>
  <c r="G1930" i="1"/>
  <c r="H1930" i="1"/>
  <c r="G1931" i="1"/>
  <c r="H1931" i="1" s="1"/>
  <c r="G1932" i="1"/>
  <c r="H1932" i="1"/>
  <c r="G1933" i="1"/>
  <c r="H1933" i="1" s="1"/>
  <c r="G1934" i="1"/>
  <c r="H1934" i="1"/>
  <c r="G1935" i="1"/>
  <c r="H1935" i="1"/>
  <c r="G1936" i="1"/>
  <c r="H1936" i="1" s="1"/>
  <c r="G1937" i="1"/>
  <c r="H1937" i="1" s="1"/>
  <c r="G1938" i="1"/>
  <c r="H1938" i="1"/>
  <c r="G1939" i="1"/>
  <c r="H1939" i="1" s="1"/>
  <c r="G1940" i="1"/>
  <c r="H1940" i="1"/>
  <c r="G1941" i="1"/>
  <c r="H1941" i="1" s="1"/>
  <c r="G1942" i="1"/>
  <c r="H1942" i="1"/>
  <c r="G1943" i="1"/>
  <c r="H1943" i="1" s="1"/>
  <c r="G1944" i="1"/>
  <c r="H1944" i="1"/>
  <c r="G1945" i="1"/>
  <c r="H1945" i="1"/>
  <c r="G1946" i="1"/>
  <c r="H1946" i="1"/>
  <c r="G1947" i="1"/>
  <c r="H1947" i="1"/>
  <c r="G1948" i="1"/>
  <c r="H1948" i="1"/>
  <c r="G1949" i="1"/>
  <c r="H1949" i="1" s="1"/>
  <c r="G1950" i="1"/>
  <c r="H1950" i="1"/>
  <c r="G1951" i="1"/>
  <c r="H1951" i="1"/>
  <c r="G1952" i="1"/>
  <c r="H1952" i="1"/>
  <c r="G1953" i="1"/>
  <c r="H1953" i="1" s="1"/>
  <c r="G1954" i="1"/>
  <c r="H1954" i="1" s="1"/>
  <c r="G1955" i="1"/>
  <c r="H1955" i="1" s="1"/>
  <c r="G1956" i="1"/>
  <c r="H1956" i="1"/>
  <c r="G1957" i="1"/>
  <c r="H1957" i="1" s="1"/>
  <c r="G1958" i="1"/>
  <c r="H1958" i="1"/>
  <c r="G1959" i="1"/>
  <c r="H1959" i="1" s="1"/>
  <c r="G1960" i="1"/>
  <c r="H1960" i="1"/>
  <c r="G1961" i="1"/>
  <c r="H1961" i="1" s="1"/>
  <c r="G1962" i="1"/>
  <c r="H1962" i="1"/>
  <c r="G1963" i="1"/>
  <c r="H1963" i="1"/>
  <c r="G1964" i="1"/>
  <c r="H1964" i="1"/>
  <c r="G1965" i="1"/>
  <c r="H1965" i="1" s="1"/>
  <c r="G1966" i="1"/>
  <c r="H1966" i="1" s="1"/>
  <c r="G1967" i="1"/>
  <c r="H1967" i="1" s="1"/>
  <c r="G1968" i="1"/>
  <c r="H1968" i="1"/>
  <c r="G1969" i="1"/>
  <c r="H1969" i="1" s="1"/>
  <c r="G1970" i="1"/>
  <c r="H1970" i="1"/>
  <c r="G1971" i="1"/>
  <c r="H1971" i="1"/>
  <c r="G1972" i="1"/>
  <c r="H1972" i="1" s="1"/>
  <c r="G1973" i="1"/>
  <c r="H1973" i="1" s="1"/>
  <c r="G1974" i="1"/>
  <c r="H1974" i="1"/>
  <c r="G1975" i="1"/>
  <c r="H1975" i="1"/>
  <c r="G1976" i="1"/>
  <c r="H1976" i="1"/>
  <c r="G1977" i="1"/>
  <c r="H1977" i="1"/>
  <c r="G1978" i="1"/>
  <c r="H1978" i="1" s="1"/>
  <c r="G1979" i="1"/>
  <c r="H1979" i="1" s="1"/>
  <c r="G1980" i="1"/>
  <c r="H1980" i="1"/>
  <c r="G1981" i="1"/>
  <c r="H1981" i="1"/>
  <c r="G1982" i="1"/>
  <c r="H1982" i="1"/>
  <c r="G1983" i="1"/>
  <c r="H1983" i="1" s="1"/>
  <c r="G1984" i="1"/>
  <c r="H1984" i="1"/>
  <c r="G1985" i="1"/>
  <c r="H1985" i="1" s="1"/>
  <c r="G1986" i="1"/>
  <c r="H1986" i="1"/>
  <c r="G1987" i="1"/>
  <c r="H1987" i="1"/>
  <c r="G1988" i="1"/>
  <c r="H1988" i="1"/>
  <c r="G1989" i="1"/>
  <c r="H1989" i="1" s="1"/>
  <c r="G1990" i="1"/>
  <c r="H1990" i="1"/>
  <c r="G1991" i="1"/>
  <c r="H1991" i="1" s="1"/>
  <c r="G1992" i="1"/>
  <c r="H1992" i="1"/>
  <c r="G1993" i="1"/>
  <c r="H1993" i="1"/>
  <c r="G1994" i="1"/>
  <c r="H1994" i="1"/>
  <c r="G1995" i="1"/>
  <c r="H1995" i="1" s="1"/>
  <c r="G1996" i="1"/>
  <c r="H1996" i="1"/>
  <c r="G1997" i="1"/>
  <c r="H1997" i="1" s="1"/>
  <c r="G1998" i="1"/>
  <c r="H1998" i="1"/>
  <c r="G1999" i="1"/>
  <c r="H1999" i="1"/>
  <c r="G2000" i="1"/>
  <c r="H2000" i="1"/>
  <c r="G2001" i="1"/>
  <c r="H2001" i="1" s="1"/>
  <c r="G2002" i="1"/>
  <c r="H2002" i="1"/>
  <c r="G2003" i="1"/>
  <c r="H2003" i="1" s="1"/>
  <c r="G2004" i="1"/>
  <c r="H2004" i="1"/>
  <c r="G2005" i="1"/>
  <c r="H2005" i="1"/>
  <c r="G2006" i="1"/>
  <c r="H2006" i="1"/>
  <c r="G2007" i="1"/>
  <c r="H2007" i="1" s="1"/>
  <c r="G2008" i="1"/>
  <c r="H2008" i="1"/>
  <c r="G2009" i="1"/>
  <c r="H2009" i="1" s="1"/>
  <c r="G2010" i="1"/>
  <c r="H2010" i="1"/>
  <c r="G2011" i="1"/>
  <c r="H2011" i="1"/>
  <c r="G2012" i="1"/>
  <c r="H2012" i="1"/>
  <c r="G2013" i="1"/>
  <c r="H2013" i="1" s="1"/>
  <c r="G2014" i="1"/>
  <c r="H2014" i="1"/>
  <c r="G2015" i="1"/>
  <c r="H2015" i="1" s="1"/>
  <c r="G2016" i="1"/>
  <c r="H2016" i="1"/>
  <c r="G2017" i="1"/>
  <c r="H2017" i="1"/>
  <c r="G2018" i="1"/>
  <c r="H2018" i="1"/>
  <c r="G2019" i="1"/>
  <c r="H2019" i="1" s="1"/>
  <c r="G2020" i="1"/>
  <c r="H2020" i="1"/>
  <c r="G2021" i="1"/>
  <c r="H2021" i="1" s="1"/>
  <c r="G2022" i="1"/>
  <c r="H2022" i="1"/>
  <c r="G2023" i="1"/>
  <c r="H2023" i="1"/>
  <c r="G2024" i="1"/>
  <c r="H2024" i="1"/>
  <c r="G2025" i="1"/>
  <c r="H2025" i="1" s="1"/>
  <c r="G2026" i="1"/>
  <c r="H2026" i="1"/>
  <c r="G2027" i="1"/>
  <c r="H2027" i="1" s="1"/>
  <c r="G2028" i="1"/>
  <c r="H2028" i="1"/>
  <c r="G2029" i="1"/>
  <c r="H2029" i="1"/>
  <c r="G2030" i="1"/>
  <c r="H2030" i="1"/>
  <c r="G2031" i="1"/>
  <c r="H2031" i="1" s="1"/>
  <c r="G2032" i="1"/>
  <c r="H2032" i="1"/>
  <c r="G2033" i="1"/>
  <c r="H2033" i="1" s="1"/>
  <c r="G2034" i="1"/>
  <c r="H2034" i="1"/>
  <c r="G2035" i="1"/>
  <c r="H2035" i="1"/>
  <c r="G2036" i="1"/>
  <c r="H2036" i="1"/>
  <c r="G2037" i="1"/>
  <c r="H2037" i="1" s="1"/>
  <c r="G2038" i="1"/>
  <c r="H2038" i="1"/>
  <c r="G2039" i="1"/>
  <c r="H2039" i="1" s="1"/>
  <c r="G2040" i="1"/>
  <c r="H2040" i="1"/>
  <c r="G2041" i="1"/>
  <c r="H2041" i="1"/>
  <c r="G2042" i="1"/>
  <c r="H2042" i="1"/>
  <c r="G2043" i="1"/>
  <c r="H2043" i="1" s="1"/>
  <c r="G2044" i="1"/>
  <c r="H2044" i="1"/>
  <c r="G2045" i="1"/>
  <c r="H2045" i="1" s="1"/>
  <c r="G2046" i="1"/>
  <c r="H2046" i="1"/>
  <c r="G2047" i="1"/>
  <c r="H2047" i="1"/>
  <c r="G2048" i="1"/>
  <c r="H2048" i="1"/>
  <c r="G2049" i="1"/>
  <c r="H2049" i="1" s="1"/>
  <c r="G2050" i="1"/>
  <c r="H2050" i="1"/>
  <c r="G2051" i="1"/>
  <c r="H2051" i="1" s="1"/>
  <c r="G2052" i="1"/>
  <c r="H2052" i="1"/>
  <c r="G2053" i="1"/>
  <c r="H2053" i="1"/>
  <c r="G2054" i="1"/>
  <c r="H2054" i="1"/>
  <c r="G2055" i="1"/>
  <c r="H2055" i="1" s="1"/>
  <c r="G2056" i="1"/>
  <c r="H2056" i="1"/>
  <c r="G2057" i="1"/>
  <c r="H2057" i="1" s="1"/>
  <c r="G2058" i="1"/>
  <c r="H2058" i="1"/>
  <c r="G2059" i="1"/>
  <c r="H2059" i="1"/>
  <c r="G2060" i="1"/>
  <c r="H2060" i="1"/>
  <c r="G2061" i="1"/>
  <c r="H2061" i="1" s="1"/>
  <c r="G2062" i="1"/>
  <c r="H2062" i="1"/>
  <c r="G2063" i="1"/>
  <c r="H2063" i="1" s="1"/>
  <c r="G2064" i="1"/>
  <c r="H2064" i="1"/>
  <c r="G2065" i="1"/>
  <c r="H2065" i="1"/>
  <c r="G2066" i="1"/>
  <c r="H2066" i="1"/>
  <c r="G2067" i="1"/>
  <c r="H2067" i="1" s="1"/>
  <c r="G2068" i="1"/>
  <c r="H2068" i="1"/>
  <c r="G2069" i="1"/>
  <c r="H2069" i="1" s="1"/>
  <c r="G2070" i="1"/>
  <c r="H2070" i="1"/>
  <c r="G2071" i="1"/>
  <c r="H2071" i="1"/>
  <c r="G2072" i="1"/>
  <c r="H2072" i="1"/>
  <c r="G2073" i="1"/>
  <c r="H2073" i="1" s="1"/>
  <c r="G2074" i="1"/>
  <c r="H2074" i="1"/>
  <c r="G2075" i="1"/>
  <c r="H2075" i="1" s="1"/>
  <c r="G2076" i="1"/>
  <c r="H2076" i="1"/>
  <c r="G2077" i="1"/>
  <c r="H2077" i="1"/>
  <c r="G2078" i="1"/>
  <c r="H2078" i="1"/>
  <c r="G2079" i="1"/>
  <c r="H2079" i="1" s="1"/>
  <c r="G2080" i="1"/>
  <c r="H2080" i="1"/>
  <c r="G2081" i="1"/>
  <c r="H2081" i="1" s="1"/>
  <c r="G2082" i="1"/>
  <c r="H2082" i="1"/>
  <c r="G2083" i="1"/>
  <c r="H2083" i="1"/>
  <c r="G2084" i="1"/>
  <c r="H2084" i="1"/>
  <c r="G2085" i="1"/>
  <c r="H2085" i="1" s="1"/>
  <c r="G2086" i="1"/>
  <c r="H2086" i="1"/>
  <c r="G2087" i="1"/>
  <c r="H2087" i="1" s="1"/>
  <c r="G2088" i="1"/>
  <c r="H2088" i="1"/>
  <c r="G2089" i="1"/>
  <c r="H2089" i="1"/>
  <c r="G2090" i="1"/>
  <c r="H2090" i="1"/>
  <c r="G2091" i="1"/>
  <c r="H2091" i="1" s="1"/>
  <c r="G2092" i="1"/>
  <c r="H2092" i="1"/>
  <c r="G2093" i="1"/>
  <c r="H2093" i="1" s="1"/>
  <c r="G2094" i="1"/>
  <c r="H2094" i="1"/>
  <c r="G2095" i="1"/>
  <c r="H2095" i="1"/>
  <c r="G2096" i="1"/>
  <c r="H2096" i="1"/>
  <c r="G2097" i="1"/>
  <c r="H2097" i="1" s="1"/>
  <c r="G2098" i="1"/>
  <c r="H2098" i="1"/>
  <c r="G2099" i="1"/>
  <c r="H2099" i="1" s="1"/>
  <c r="G2100" i="1"/>
  <c r="H2100" i="1"/>
  <c r="G2101" i="1"/>
  <c r="H2101" i="1"/>
  <c r="G2102" i="1"/>
  <c r="H2102" i="1"/>
  <c r="G2103" i="1"/>
  <c r="H2103" i="1" s="1"/>
  <c r="G2104" i="1"/>
  <c r="H2104" i="1"/>
  <c r="G2105" i="1"/>
  <c r="H2105" i="1" s="1"/>
  <c r="G2106" i="1"/>
  <c r="H2106" i="1"/>
  <c r="G2107" i="1"/>
  <c r="H2107" i="1"/>
  <c r="G2108" i="1"/>
  <c r="H2108" i="1"/>
  <c r="G2109" i="1"/>
  <c r="H2109" i="1" s="1"/>
  <c r="G2110" i="1"/>
  <c r="H2110" i="1"/>
  <c r="G2111" i="1"/>
  <c r="H2111" i="1" s="1"/>
  <c r="G2112" i="1"/>
  <c r="H2112" i="1"/>
  <c r="G2113" i="1"/>
  <c r="H2113" i="1"/>
  <c r="G2114" i="1"/>
  <c r="H2114" i="1"/>
  <c r="G2115" i="1"/>
  <c r="H2115" i="1" s="1"/>
  <c r="G2116" i="1"/>
  <c r="H2116" i="1"/>
  <c r="G2117" i="1"/>
  <c r="H2117" i="1" s="1"/>
  <c r="G2118" i="1"/>
  <c r="H2118" i="1"/>
  <c r="G2119" i="1"/>
  <c r="H2119" i="1"/>
  <c r="G2120" i="1"/>
  <c r="H2120" i="1" s="1"/>
  <c r="G2121" i="1"/>
  <c r="H2121" i="1" s="1"/>
  <c r="G2122" i="1"/>
  <c r="H2122" i="1"/>
  <c r="G2123" i="1"/>
  <c r="H2123" i="1" s="1"/>
  <c r="G2124" i="1"/>
  <c r="H2124" i="1"/>
  <c r="G2125" i="1"/>
  <c r="H2125" i="1"/>
  <c r="G2126" i="1"/>
  <c r="H2126" i="1" s="1"/>
  <c r="G2127" i="1"/>
  <c r="H2127" i="1" s="1"/>
  <c r="G2128" i="1"/>
  <c r="H2128" i="1"/>
  <c r="G2129" i="1"/>
  <c r="H2129" i="1" s="1"/>
  <c r="G2130" i="1"/>
  <c r="H2130" i="1"/>
  <c r="G2131" i="1"/>
  <c r="H2131" i="1"/>
  <c r="G2132" i="1"/>
  <c r="H2132" i="1" s="1"/>
  <c r="G2133" i="1"/>
  <c r="H2133" i="1" s="1"/>
  <c r="G2134" i="1"/>
  <c r="H2134" i="1"/>
  <c r="G2135" i="1"/>
  <c r="H2135" i="1" s="1"/>
  <c r="G2136" i="1"/>
  <c r="H2136" i="1"/>
  <c r="G2137" i="1"/>
  <c r="H2137" i="1"/>
  <c r="G2138" i="1"/>
  <c r="H2138" i="1" s="1"/>
  <c r="G2139" i="1"/>
  <c r="H2139" i="1" s="1"/>
  <c r="G2140" i="1"/>
  <c r="H2140" i="1"/>
  <c r="G2141" i="1"/>
  <c r="H2141" i="1" s="1"/>
  <c r="G2142" i="1"/>
  <c r="H2142" i="1"/>
  <c r="G2143" i="1"/>
  <c r="H2143" i="1"/>
  <c r="G2144" i="1"/>
  <c r="H2144" i="1" s="1"/>
  <c r="G2145" i="1"/>
  <c r="H2145" i="1" s="1"/>
  <c r="G2146" i="1"/>
  <c r="H2146" i="1"/>
  <c r="G2147" i="1"/>
  <c r="H2147" i="1" s="1"/>
  <c r="G2148" i="1"/>
  <c r="H2148" i="1"/>
  <c r="G2149" i="1"/>
  <c r="H2149" i="1"/>
  <c r="G2150" i="1"/>
  <c r="H2150" i="1" s="1"/>
  <c r="G2151" i="1"/>
  <c r="H2151" i="1" s="1"/>
  <c r="G2152" i="1"/>
  <c r="H2152" i="1"/>
  <c r="G2153" i="1"/>
  <c r="H2153" i="1" s="1"/>
  <c r="G2154" i="1"/>
  <c r="H2154" i="1"/>
  <c r="G2155" i="1"/>
  <c r="H2155" i="1"/>
  <c r="G2156" i="1"/>
  <c r="H2156" i="1" s="1"/>
  <c r="G2157" i="1"/>
  <c r="H2157" i="1" s="1"/>
  <c r="G2158" i="1"/>
  <c r="H2158" i="1"/>
  <c r="G2159" i="1"/>
  <c r="H2159" i="1" s="1"/>
  <c r="G2160" i="1"/>
  <c r="H2160" i="1"/>
  <c r="G2161" i="1"/>
  <c r="H2161" i="1"/>
  <c r="G2162" i="1"/>
  <c r="H2162" i="1" s="1"/>
  <c r="G2163" i="1"/>
  <c r="H2163" i="1" s="1"/>
  <c r="G2164" i="1"/>
  <c r="H2164" i="1"/>
  <c r="G2165" i="1"/>
  <c r="H2165" i="1" s="1"/>
  <c r="G2166" i="1"/>
  <c r="H2166" i="1"/>
  <c r="G2167" i="1"/>
  <c r="H2167" i="1"/>
  <c r="G2168" i="1"/>
  <c r="H2168" i="1" s="1"/>
  <c r="G2169" i="1"/>
  <c r="H2169" i="1" s="1"/>
  <c r="G2170" i="1"/>
  <c r="H2170" i="1"/>
  <c r="G2171" i="1"/>
  <c r="H2171" i="1" s="1"/>
  <c r="G2172" i="1"/>
  <c r="H2172" i="1"/>
  <c r="G2173" i="1"/>
  <c r="H2173" i="1" s="1"/>
  <c r="G2174" i="1"/>
  <c r="H2174" i="1" s="1"/>
  <c r="G2175" i="1"/>
  <c r="H2175" i="1" s="1"/>
  <c r="G2176" i="1"/>
  <c r="H2176" i="1"/>
  <c r="G2177" i="1"/>
  <c r="H2177" i="1" s="1"/>
  <c r="G2178" i="1"/>
  <c r="H2178" i="1"/>
  <c r="G2179" i="1"/>
  <c r="H2179" i="1" s="1"/>
  <c r="G2180" i="1"/>
  <c r="H2180" i="1" s="1"/>
  <c r="G2181" i="1"/>
  <c r="H2181" i="1" s="1"/>
  <c r="G2182" i="1"/>
  <c r="H2182" i="1"/>
  <c r="G2183" i="1"/>
  <c r="H2183" i="1" s="1"/>
  <c r="G2184" i="1"/>
  <c r="H2184" i="1"/>
  <c r="G2185" i="1"/>
  <c r="H2185" i="1" s="1"/>
  <c r="G2186" i="1"/>
  <c r="H2186" i="1" s="1"/>
  <c r="G2187" i="1"/>
  <c r="H2187" i="1" s="1"/>
  <c r="G2188" i="1"/>
  <c r="H2188" i="1"/>
  <c r="G2189" i="1"/>
  <c r="H2189" i="1" s="1"/>
  <c r="G2190" i="1"/>
  <c r="H2190" i="1"/>
  <c r="G2191" i="1"/>
  <c r="H2191" i="1" s="1"/>
  <c r="G2192" i="1"/>
  <c r="H2192" i="1" s="1"/>
  <c r="G2193" i="1"/>
  <c r="H2193" i="1" s="1"/>
  <c r="G2194" i="1"/>
  <c r="H2194" i="1"/>
  <c r="G2195" i="1"/>
  <c r="H2195" i="1" s="1"/>
  <c r="G2196" i="1"/>
  <c r="H2196" i="1"/>
  <c r="G2197" i="1"/>
  <c r="H2197" i="1" s="1"/>
  <c r="G2198" i="1"/>
  <c r="H2198" i="1" s="1"/>
  <c r="G2199" i="1"/>
  <c r="H2199" i="1" s="1"/>
  <c r="G2200" i="1"/>
  <c r="H2200" i="1"/>
  <c r="G2201" i="1"/>
  <c r="H2201" i="1" s="1"/>
  <c r="G2202" i="1"/>
  <c r="H2202" i="1"/>
  <c r="G2203" i="1"/>
  <c r="H2203" i="1" s="1"/>
  <c r="G2204" i="1"/>
  <c r="H2204" i="1" s="1"/>
  <c r="G2205" i="1"/>
  <c r="H2205" i="1" s="1"/>
  <c r="G2206" i="1"/>
  <c r="H2206" i="1"/>
  <c r="G2207" i="1"/>
  <c r="H2207" i="1" s="1"/>
  <c r="G2208" i="1"/>
  <c r="H2208" i="1"/>
  <c r="G2209" i="1"/>
  <c r="H2209" i="1" s="1"/>
  <c r="G2210" i="1"/>
  <c r="H2210" i="1" s="1"/>
  <c r="G2211" i="1"/>
  <c r="H2211" i="1" s="1"/>
  <c r="G2212" i="1"/>
  <c r="H2212" i="1"/>
  <c r="G2213" i="1"/>
  <c r="H2213" i="1" s="1"/>
  <c r="G2214" i="1"/>
  <c r="H2214" i="1"/>
  <c r="G2215" i="1"/>
  <c r="H2215" i="1" s="1"/>
  <c r="G2216" i="1"/>
  <c r="H2216" i="1" s="1"/>
  <c r="G2217" i="1"/>
  <c r="H2217" i="1" s="1"/>
  <c r="G2218" i="1"/>
  <c r="H2218" i="1"/>
  <c r="G2219" i="1"/>
  <c r="H2219" i="1" s="1"/>
  <c r="G2220" i="1"/>
  <c r="H2220" i="1"/>
  <c r="G2221" i="1"/>
  <c r="H2221" i="1" s="1"/>
  <c r="G2222" i="1"/>
  <c r="H2222" i="1" s="1"/>
  <c r="G2223" i="1"/>
  <c r="H2223" i="1" s="1"/>
  <c r="G2224" i="1"/>
  <c r="H2224" i="1"/>
  <c r="G2225" i="1"/>
  <c r="H2225" i="1" s="1"/>
  <c r="G2226" i="1"/>
  <c r="H2226" i="1"/>
  <c r="G2227" i="1"/>
  <c r="H2227" i="1" s="1"/>
  <c r="G2228" i="1"/>
  <c r="H2228" i="1" s="1"/>
  <c r="G2229" i="1"/>
  <c r="H2229" i="1" s="1"/>
  <c r="G2230" i="1"/>
  <c r="H2230" i="1"/>
  <c r="G2231" i="1"/>
  <c r="H2231" i="1" s="1"/>
  <c r="G2232" i="1"/>
  <c r="H2232" i="1"/>
  <c r="G2233" i="1"/>
  <c r="H2233" i="1" s="1"/>
  <c r="G2234" i="1"/>
  <c r="H2234" i="1" s="1"/>
  <c r="G2235" i="1"/>
  <c r="H2235" i="1" s="1"/>
  <c r="G2236" i="1"/>
  <c r="H2236" i="1"/>
  <c r="G2237" i="1"/>
  <c r="H2237" i="1" s="1"/>
  <c r="G2238" i="1"/>
  <c r="H2238" i="1"/>
  <c r="G2239" i="1"/>
  <c r="H2239" i="1" s="1"/>
  <c r="G2240" i="1"/>
  <c r="H2240" i="1" s="1"/>
  <c r="G2241" i="1"/>
  <c r="H2241" i="1" s="1"/>
  <c r="G2242" i="1"/>
  <c r="H2242" i="1"/>
  <c r="G2243" i="1"/>
  <c r="H2243" i="1" s="1"/>
  <c r="G2244" i="1"/>
  <c r="H2244" i="1"/>
  <c r="G2245" i="1"/>
  <c r="H2245" i="1" s="1"/>
  <c r="G2246" i="1"/>
  <c r="H2246" i="1" s="1"/>
  <c r="G2247" i="1"/>
  <c r="H2247" i="1" s="1"/>
  <c r="G2248" i="1"/>
  <c r="H2248" i="1"/>
  <c r="G2249" i="1"/>
  <c r="H2249" i="1" s="1"/>
  <c r="G2250" i="1"/>
  <c r="H2250" i="1"/>
  <c r="G2251" i="1"/>
  <c r="H2251" i="1" s="1"/>
  <c r="G2252" i="1"/>
  <c r="H2252" i="1" s="1"/>
  <c r="G2253" i="1"/>
  <c r="H2253" i="1" s="1"/>
  <c r="G2254" i="1"/>
  <c r="H2254" i="1"/>
  <c r="G2255" i="1"/>
  <c r="H2255" i="1" s="1"/>
  <c r="G2256" i="1"/>
  <c r="H2256" i="1"/>
  <c r="G2257" i="1"/>
  <c r="H2257" i="1" s="1"/>
  <c r="G2258" i="1"/>
  <c r="H2258" i="1" s="1"/>
  <c r="G2259" i="1"/>
  <c r="H2259" i="1" s="1"/>
  <c r="G2260" i="1"/>
  <c r="H2260" i="1"/>
  <c r="G2261" i="1"/>
  <c r="H2261" i="1" s="1"/>
  <c r="G2262" i="1"/>
  <c r="H2262" i="1"/>
  <c r="G2263" i="1"/>
  <c r="H2263" i="1" s="1"/>
  <c r="G2264" i="1"/>
  <c r="H2264" i="1" s="1"/>
  <c r="G2265" i="1"/>
  <c r="H2265" i="1" s="1"/>
  <c r="G2266" i="1"/>
  <c r="H2266" i="1"/>
  <c r="G2267" i="1"/>
  <c r="H2267" i="1" s="1"/>
  <c r="G2268" i="1"/>
  <c r="H2268" i="1"/>
  <c r="G2269" i="1"/>
  <c r="H2269" i="1" s="1"/>
  <c r="G2270" i="1"/>
  <c r="H2270" i="1" s="1"/>
  <c r="G2271" i="1"/>
  <c r="H2271" i="1" s="1"/>
  <c r="G2272" i="1"/>
  <c r="H2272" i="1"/>
  <c r="G2273" i="1"/>
  <c r="H2273" i="1" s="1"/>
  <c r="G2274" i="1"/>
  <c r="H2274" i="1"/>
  <c r="G2275" i="1"/>
  <c r="H2275" i="1" s="1"/>
  <c r="G2276" i="1"/>
  <c r="H2276" i="1" s="1"/>
  <c r="G2277" i="1"/>
  <c r="H2277" i="1" s="1"/>
  <c r="G2278" i="1"/>
  <c r="H2278" i="1"/>
  <c r="G2279" i="1"/>
  <c r="H2279" i="1" s="1"/>
  <c r="G2280" i="1"/>
  <c r="H2280" i="1"/>
  <c r="G2281" i="1"/>
  <c r="H2281" i="1" s="1"/>
</calcChain>
</file>

<file path=xl/sharedStrings.xml><?xml version="1.0" encoding="utf-8"?>
<sst xmlns="http://schemas.openxmlformats.org/spreadsheetml/2006/main" count="6896" uniqueCount="57">
  <si>
    <t>D</t>
  </si>
  <si>
    <t>Aston Villa</t>
  </si>
  <si>
    <t>West Ham</t>
  </si>
  <si>
    <t>H</t>
  </si>
  <si>
    <t>Sheffield United</t>
  </si>
  <si>
    <t>Southampton</t>
  </si>
  <si>
    <t>A</t>
  </si>
  <si>
    <t>Liverpool</t>
  </si>
  <si>
    <t>Newcastle</t>
  </si>
  <si>
    <t>Norwich</t>
  </si>
  <si>
    <t>Man City</t>
  </si>
  <si>
    <t>Man United</t>
  </si>
  <si>
    <t>Leicester</t>
  </si>
  <si>
    <t>Bournemouth</t>
  </si>
  <si>
    <t>Everton</t>
  </si>
  <si>
    <t>Tottenham</t>
  </si>
  <si>
    <t>Crystal Palace</t>
  </si>
  <si>
    <t>Wolves</t>
  </si>
  <si>
    <t>Chelsea</t>
  </si>
  <si>
    <t>Brighton</t>
  </si>
  <si>
    <t>Burnley</t>
  </si>
  <si>
    <t>Watford</t>
  </si>
  <si>
    <t>Arsenal</t>
  </si>
  <si>
    <t>Huddersfield</t>
  </si>
  <si>
    <t>Cardiff</t>
  </si>
  <si>
    <t>Fulham</t>
  </si>
  <si>
    <t>Stoke</t>
  </si>
  <si>
    <t>Swansea</t>
  </si>
  <si>
    <t>West Brom</t>
  </si>
  <si>
    <t>Middlesbrough</t>
  </si>
  <si>
    <t>Hull</t>
  </si>
  <si>
    <t>Sunderland</t>
  </si>
  <si>
    <t>QPR</t>
  </si>
  <si>
    <t>Total general</t>
  </si>
  <si>
    <t>Suma de Rojas_Visitante</t>
  </si>
  <si>
    <t>Suma de Amarillas_Visitante</t>
  </si>
  <si>
    <t>Promedio de Amarillas_Visitante</t>
  </si>
  <si>
    <t>Etiquetas de fila</t>
  </si>
  <si>
    <t>(Varios elementos)</t>
  </si>
  <si>
    <t>Local</t>
  </si>
  <si>
    <t>Temporada</t>
  </si>
  <si>
    <t>Rojas_Visitante</t>
  </si>
  <si>
    <t>Rojas_Local</t>
  </si>
  <si>
    <t>Amarillas_Visitante</t>
  </si>
  <si>
    <t>Amarillas_Local</t>
  </si>
  <si>
    <t>Esquinas_Visitante</t>
  </si>
  <si>
    <t>Esquinas_Local</t>
  </si>
  <si>
    <t>Faltas_Visitante</t>
  </si>
  <si>
    <t>Faltas_Local</t>
  </si>
  <si>
    <t>Tiros_Visitante</t>
  </si>
  <si>
    <t>Tiros_Local</t>
  </si>
  <si>
    <t>Equipo_Ganador</t>
  </si>
  <si>
    <t>Ganador</t>
  </si>
  <si>
    <t>RESULADO</t>
  </si>
  <si>
    <t>GOL V</t>
  </si>
  <si>
    <t>GOL L</t>
  </si>
  <si>
    <t>Visitante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</si>
</sst>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pivotButton="1"/>
    <xf numFmtId="0" fontId="1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.totito002@gmail.com" refreshedDate="44088.407469560188" createdVersion="6" refreshedVersion="6" minRefreshableVersion="3" recordCount="2280" xr:uid="{29A84713-23F3-4F82-AEAA-253B69EEB0F4}">
  <cacheSource type="worksheet">
    <worksheetSource ref="A1:R2281" sheet="data total"/>
  </cacheSource>
  <cacheFields count="18">
    <cacheField name="Temporada" numFmtId="0">
      <sharedItems containsSemiMixedTypes="0" containsString="0" containsNumber="1" containsInteger="1" minValue="1415" maxValue="1920" count="6">
        <n v="1415"/>
        <n v="1516"/>
        <n v="1617"/>
        <n v="1718"/>
        <n v="1819"/>
        <n v="1920"/>
      </sharedItems>
    </cacheField>
    <cacheField name="Local" numFmtId="0">
      <sharedItems count="30">
        <s v="Arsenal"/>
        <s v="Leicester"/>
        <s v="Man United"/>
        <s v="QPR"/>
        <s v="Stoke"/>
        <s v="West Brom"/>
        <s v="West Ham"/>
        <s v="Liverpool"/>
        <s v="Newcastle"/>
        <s v="Burnley"/>
        <s v="Aston Villa"/>
        <s v="Chelsea"/>
        <s v="Crystal Palace"/>
        <s v="Everton"/>
        <s v="Southampton"/>
        <s v="Swansea"/>
        <s v="Hull"/>
        <s v="Sunderland"/>
        <s v="Tottenham"/>
        <s v="Man City"/>
        <s v="Bournemouth"/>
        <s v="Norwich"/>
        <s v="Watford"/>
        <s v="Middlesbrough"/>
        <s v="Brighton"/>
        <s v="Huddersfield"/>
        <s v="Fulham"/>
        <s v="Wolves"/>
        <s v="Cardiff"/>
        <s v="Sheffield United"/>
      </sharedItems>
    </cacheField>
    <cacheField name="Visitante" numFmtId="0">
      <sharedItems count="30">
        <s v="Crystal Palace"/>
        <s v="Everton"/>
        <s v="Swansea"/>
        <s v="Hull"/>
        <s v="Aston Villa"/>
        <s v="Sunderland"/>
        <s v="Tottenham"/>
        <s v="Southampton"/>
        <s v="Man City"/>
        <s v="Chelsea"/>
        <s v="Newcastle"/>
        <s v="Leicester"/>
        <s v="West Ham"/>
        <s v="Arsenal"/>
        <s v="West Brom"/>
        <s v="Burnley"/>
        <s v="Stoke"/>
        <s v="Man United"/>
        <s v="QPR"/>
        <s v="Liverpool"/>
        <s v="Watford"/>
        <s v="Norwich"/>
        <s v="Bournemouth"/>
        <s v="Middlesbrough"/>
        <s v="Huddersfield"/>
        <s v="Brighton"/>
        <s v="Cardiff"/>
        <s v="Wolves"/>
        <s v="Fulham"/>
        <s v="Sheffield United"/>
      </sharedItems>
    </cacheField>
    <cacheField name="GOL L" numFmtId="0">
      <sharedItems containsSemiMixedTypes="0" containsString="0" containsNumber="1" containsInteger="1" minValue="0" maxValue="8"/>
    </cacheField>
    <cacheField name="GOL V" numFmtId="0">
      <sharedItems containsSemiMixedTypes="0" containsString="0" containsNumber="1" containsInteger="1" minValue="0" maxValue="9"/>
    </cacheField>
    <cacheField name="RESULADO" numFmtId="0">
      <sharedItems/>
    </cacheField>
    <cacheField name="Ganador" numFmtId="0">
      <sharedItems/>
    </cacheField>
    <cacheField name="Equipo_Ganador" numFmtId="0">
      <sharedItems/>
    </cacheField>
    <cacheField name="Tiros_Local" numFmtId="0">
      <sharedItems containsSemiMixedTypes="0" containsString="0" containsNumber="1" containsInteger="1" minValue="0" maxValue="17"/>
    </cacheField>
    <cacheField name="Tiros_Visitante" numFmtId="0">
      <sharedItems containsSemiMixedTypes="0" containsString="0" containsNumber="1" containsInteger="1" minValue="0" maxValue="15"/>
    </cacheField>
    <cacheField name="Faltas_Local" numFmtId="0">
      <sharedItems containsSemiMixedTypes="0" containsString="0" containsNumber="1" containsInteger="1" minValue="0" maxValue="24"/>
    </cacheField>
    <cacheField name="Faltas_Visitante" numFmtId="0">
      <sharedItems containsSemiMixedTypes="0" containsString="0" containsNumber="1" containsInteger="1" minValue="1" maxValue="26"/>
    </cacheField>
    <cacheField name="Esquinas_Local" numFmtId="0">
      <sharedItems containsSemiMixedTypes="0" containsString="0" containsNumber="1" containsInteger="1" minValue="0" maxValue="19"/>
    </cacheField>
    <cacheField name="Esquinas_Visitante" numFmtId="0">
      <sharedItems containsSemiMixedTypes="0" containsString="0" containsNumber="1" containsInteger="1" minValue="0" maxValue="16"/>
    </cacheField>
    <cacheField name="Amarillas_Local" numFmtId="0">
      <sharedItems containsSemiMixedTypes="0" containsString="0" containsNumber="1" containsInteger="1" minValue="0" maxValue="7" count="8">
        <n v="2"/>
        <n v="1"/>
        <n v="0"/>
        <n v="3"/>
        <n v="4"/>
        <n v="5"/>
        <n v="6"/>
        <n v="7"/>
      </sharedItems>
    </cacheField>
    <cacheField name="Amarillas_Visitante" numFmtId="0">
      <sharedItems containsSemiMixedTypes="0" containsString="0" containsNumber="1" containsInteger="1" minValue="0" maxValue="9" count="9">
        <n v="2"/>
        <n v="1"/>
        <n v="4"/>
        <n v="3"/>
        <n v="0"/>
        <n v="5"/>
        <n v="6"/>
        <n v="9"/>
        <n v="7"/>
      </sharedItems>
    </cacheField>
    <cacheField name="Rojas_Local" numFmtId="0">
      <sharedItems containsSemiMixedTypes="0" containsString="0" containsNumber="1" containsInteger="1" minValue="0" maxValue="2" count="3">
        <n v="0"/>
        <n v="1"/>
        <n v="2"/>
      </sharedItems>
    </cacheField>
    <cacheField name="Rojas_Visitante" numFmtId="0">
      <sharedItems containsSemiMixedTypes="0" containsString="0" containsNumber="1" containsInteger="1" minValue="0" maxValue="2" count="3">
        <n v="1"/>
        <n v="0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80">
  <r>
    <x v="0"/>
    <x v="0"/>
    <x v="0"/>
    <n v="2"/>
    <n v="1"/>
    <s v="H"/>
    <s v="Local"/>
    <s v="Arsenal"/>
    <n v="6"/>
    <n v="2"/>
    <n v="13"/>
    <n v="19"/>
    <n v="9"/>
    <n v="3"/>
    <x v="0"/>
    <x v="0"/>
    <x v="0"/>
    <x v="0"/>
  </r>
  <r>
    <x v="0"/>
    <x v="1"/>
    <x v="1"/>
    <n v="2"/>
    <n v="2"/>
    <s v="D"/>
    <s v="Empate"/>
    <s v="Empate"/>
    <n v="3"/>
    <n v="3"/>
    <n v="16"/>
    <n v="10"/>
    <n v="3"/>
    <n v="6"/>
    <x v="1"/>
    <x v="1"/>
    <x v="0"/>
    <x v="1"/>
  </r>
  <r>
    <x v="0"/>
    <x v="2"/>
    <x v="2"/>
    <n v="1"/>
    <n v="2"/>
    <s v="A"/>
    <s v="Visitante"/>
    <s v="Swansea"/>
    <n v="5"/>
    <n v="4"/>
    <n v="14"/>
    <n v="20"/>
    <n v="4"/>
    <n v="0"/>
    <x v="0"/>
    <x v="2"/>
    <x v="0"/>
    <x v="1"/>
  </r>
  <r>
    <x v="0"/>
    <x v="3"/>
    <x v="3"/>
    <n v="0"/>
    <n v="1"/>
    <s v="A"/>
    <s v="Visitante"/>
    <s v="Hull"/>
    <n v="6"/>
    <n v="4"/>
    <n v="10"/>
    <n v="10"/>
    <n v="8"/>
    <n v="9"/>
    <x v="1"/>
    <x v="0"/>
    <x v="0"/>
    <x v="1"/>
  </r>
  <r>
    <x v="0"/>
    <x v="4"/>
    <x v="4"/>
    <n v="0"/>
    <n v="1"/>
    <s v="A"/>
    <s v="Visitante"/>
    <s v="Aston Villa"/>
    <n v="2"/>
    <n v="2"/>
    <n v="14"/>
    <n v="9"/>
    <n v="2"/>
    <n v="8"/>
    <x v="2"/>
    <x v="3"/>
    <x v="0"/>
    <x v="1"/>
  </r>
  <r>
    <x v="0"/>
    <x v="5"/>
    <x v="5"/>
    <n v="2"/>
    <n v="2"/>
    <s v="D"/>
    <s v="Empate"/>
    <s v="Empate"/>
    <n v="5"/>
    <n v="2"/>
    <n v="18"/>
    <n v="9"/>
    <n v="6"/>
    <n v="3"/>
    <x v="3"/>
    <x v="1"/>
    <x v="0"/>
    <x v="1"/>
  </r>
  <r>
    <x v="0"/>
    <x v="6"/>
    <x v="6"/>
    <n v="0"/>
    <n v="1"/>
    <s v="A"/>
    <s v="Visitante"/>
    <s v="Tottenham"/>
    <n v="4"/>
    <n v="4"/>
    <n v="12"/>
    <n v="10"/>
    <n v="8"/>
    <n v="5"/>
    <x v="1"/>
    <x v="4"/>
    <x v="1"/>
    <x v="0"/>
  </r>
  <r>
    <x v="0"/>
    <x v="7"/>
    <x v="7"/>
    <n v="2"/>
    <n v="1"/>
    <s v="H"/>
    <s v="Local"/>
    <s v="Liverpool"/>
    <n v="5"/>
    <n v="6"/>
    <n v="8"/>
    <n v="11"/>
    <n v="2"/>
    <n v="6"/>
    <x v="1"/>
    <x v="0"/>
    <x v="0"/>
    <x v="1"/>
  </r>
  <r>
    <x v="0"/>
    <x v="8"/>
    <x v="8"/>
    <n v="0"/>
    <n v="2"/>
    <s v="A"/>
    <s v="Visitante"/>
    <s v="Man City"/>
    <n v="0"/>
    <n v="5"/>
    <n v="8"/>
    <n v="11"/>
    <n v="3"/>
    <n v="3"/>
    <x v="1"/>
    <x v="5"/>
    <x v="0"/>
    <x v="1"/>
  </r>
  <r>
    <x v="0"/>
    <x v="9"/>
    <x v="9"/>
    <n v="1"/>
    <n v="3"/>
    <s v="A"/>
    <s v="Visitante"/>
    <s v="Chelsea"/>
    <n v="2"/>
    <n v="3"/>
    <n v="6"/>
    <n v="7"/>
    <n v="4"/>
    <n v="3"/>
    <x v="1"/>
    <x v="1"/>
    <x v="0"/>
    <x v="1"/>
  </r>
  <r>
    <x v="0"/>
    <x v="10"/>
    <x v="10"/>
    <n v="0"/>
    <n v="0"/>
    <s v="D"/>
    <s v="Empate"/>
    <s v="Empate"/>
    <n v="0"/>
    <n v="4"/>
    <n v="11"/>
    <n v="8"/>
    <n v="7"/>
    <n v="7"/>
    <x v="4"/>
    <x v="4"/>
    <x v="0"/>
    <x v="0"/>
  </r>
  <r>
    <x v="0"/>
    <x v="11"/>
    <x v="11"/>
    <n v="2"/>
    <n v="0"/>
    <s v="H"/>
    <s v="Local"/>
    <s v="Chelsea"/>
    <n v="10"/>
    <n v="4"/>
    <n v="11"/>
    <n v="11"/>
    <n v="8"/>
    <n v="7"/>
    <x v="2"/>
    <x v="1"/>
    <x v="0"/>
    <x v="1"/>
  </r>
  <r>
    <x v="0"/>
    <x v="12"/>
    <x v="12"/>
    <n v="1"/>
    <n v="3"/>
    <s v="A"/>
    <s v="Visitante"/>
    <s v="West Ham"/>
    <n v="4"/>
    <n v="8"/>
    <n v="14"/>
    <n v="11"/>
    <n v="6"/>
    <n v="9"/>
    <x v="1"/>
    <x v="3"/>
    <x v="0"/>
    <x v="1"/>
  </r>
  <r>
    <x v="0"/>
    <x v="13"/>
    <x v="13"/>
    <n v="2"/>
    <n v="2"/>
    <s v="D"/>
    <s v="Empate"/>
    <s v="Empate"/>
    <n v="2"/>
    <n v="3"/>
    <n v="10"/>
    <n v="18"/>
    <n v="3"/>
    <n v="3"/>
    <x v="1"/>
    <x v="2"/>
    <x v="0"/>
    <x v="1"/>
  </r>
  <r>
    <x v="0"/>
    <x v="14"/>
    <x v="14"/>
    <n v="0"/>
    <n v="0"/>
    <s v="D"/>
    <s v="Empate"/>
    <s v="Empate"/>
    <n v="2"/>
    <n v="2"/>
    <n v="14"/>
    <n v="15"/>
    <n v="1"/>
    <n v="5"/>
    <x v="1"/>
    <x v="0"/>
    <x v="0"/>
    <x v="1"/>
  </r>
  <r>
    <x v="0"/>
    <x v="15"/>
    <x v="15"/>
    <n v="1"/>
    <n v="0"/>
    <s v="H"/>
    <s v="Local"/>
    <s v="Swansea"/>
    <n v="5"/>
    <n v="1"/>
    <n v="14"/>
    <n v="13"/>
    <n v="2"/>
    <n v="3"/>
    <x v="0"/>
    <x v="1"/>
    <x v="0"/>
    <x v="1"/>
  </r>
  <r>
    <x v="0"/>
    <x v="16"/>
    <x v="16"/>
    <n v="1"/>
    <n v="1"/>
    <s v="D"/>
    <s v="Empate"/>
    <s v="Empate"/>
    <n v="2"/>
    <n v="3"/>
    <n v="10"/>
    <n v="10"/>
    <n v="4"/>
    <n v="5"/>
    <x v="1"/>
    <x v="3"/>
    <x v="1"/>
    <x v="1"/>
  </r>
  <r>
    <x v="0"/>
    <x v="17"/>
    <x v="17"/>
    <n v="1"/>
    <n v="1"/>
    <s v="D"/>
    <s v="Empate"/>
    <s v="Empate"/>
    <n v="3"/>
    <n v="3"/>
    <n v="10"/>
    <n v="15"/>
    <n v="4"/>
    <n v="4"/>
    <x v="2"/>
    <x v="0"/>
    <x v="0"/>
    <x v="1"/>
  </r>
  <r>
    <x v="0"/>
    <x v="18"/>
    <x v="18"/>
    <n v="4"/>
    <n v="0"/>
    <s v="H"/>
    <s v="Local"/>
    <s v="Tottenham"/>
    <n v="5"/>
    <n v="1"/>
    <n v="12"/>
    <n v="6"/>
    <n v="7"/>
    <n v="6"/>
    <x v="2"/>
    <x v="1"/>
    <x v="0"/>
    <x v="1"/>
  </r>
  <r>
    <x v="0"/>
    <x v="19"/>
    <x v="19"/>
    <n v="3"/>
    <n v="1"/>
    <s v="H"/>
    <s v="Local"/>
    <s v="Man City"/>
    <n v="4"/>
    <n v="3"/>
    <n v="13"/>
    <n v="7"/>
    <n v="6"/>
    <n v="7"/>
    <x v="1"/>
    <x v="1"/>
    <x v="0"/>
    <x v="1"/>
  </r>
  <r>
    <x v="0"/>
    <x v="9"/>
    <x v="17"/>
    <n v="0"/>
    <n v="0"/>
    <s v="D"/>
    <s v="Empate"/>
    <s v="Empate"/>
    <n v="3"/>
    <n v="2"/>
    <n v="10"/>
    <n v="14"/>
    <n v="3"/>
    <n v="6"/>
    <x v="0"/>
    <x v="0"/>
    <x v="0"/>
    <x v="1"/>
  </r>
  <r>
    <x v="0"/>
    <x v="13"/>
    <x v="9"/>
    <n v="3"/>
    <n v="6"/>
    <s v="A"/>
    <s v="Visitante"/>
    <s v="Chelsea"/>
    <n v="7"/>
    <n v="8"/>
    <n v="7"/>
    <n v="16"/>
    <n v="8"/>
    <n v="2"/>
    <x v="1"/>
    <x v="3"/>
    <x v="0"/>
    <x v="1"/>
  </r>
  <r>
    <x v="0"/>
    <x v="19"/>
    <x v="16"/>
    <n v="0"/>
    <n v="1"/>
    <s v="A"/>
    <s v="Visitante"/>
    <s v="Stoke"/>
    <n v="2"/>
    <n v="2"/>
    <n v="14"/>
    <n v="5"/>
    <n v="11"/>
    <n v="4"/>
    <x v="0"/>
    <x v="1"/>
    <x v="0"/>
    <x v="1"/>
  </r>
  <r>
    <x v="0"/>
    <x v="8"/>
    <x v="0"/>
    <n v="3"/>
    <n v="3"/>
    <s v="D"/>
    <s v="Empate"/>
    <s v="Empate"/>
    <n v="4"/>
    <n v="7"/>
    <n v="12"/>
    <n v="19"/>
    <n v="11"/>
    <n v="4"/>
    <x v="1"/>
    <x v="3"/>
    <x v="0"/>
    <x v="1"/>
  </r>
  <r>
    <x v="0"/>
    <x v="3"/>
    <x v="5"/>
    <n v="1"/>
    <n v="0"/>
    <s v="H"/>
    <s v="Local"/>
    <s v="QPR"/>
    <n v="5"/>
    <n v="6"/>
    <n v="8"/>
    <n v="9"/>
    <n v="4"/>
    <n v="6"/>
    <x v="1"/>
    <x v="0"/>
    <x v="0"/>
    <x v="1"/>
  </r>
  <r>
    <x v="0"/>
    <x v="15"/>
    <x v="14"/>
    <n v="3"/>
    <n v="0"/>
    <s v="H"/>
    <s v="Local"/>
    <s v="Swansea"/>
    <n v="8"/>
    <n v="2"/>
    <n v="10"/>
    <n v="8"/>
    <n v="0"/>
    <n v="7"/>
    <x v="1"/>
    <x v="0"/>
    <x v="0"/>
    <x v="1"/>
  </r>
  <r>
    <x v="0"/>
    <x v="6"/>
    <x v="7"/>
    <n v="1"/>
    <n v="3"/>
    <s v="A"/>
    <s v="Visitante"/>
    <s v="Southampton"/>
    <n v="2"/>
    <n v="8"/>
    <n v="11"/>
    <n v="13"/>
    <n v="2"/>
    <n v="9"/>
    <x v="0"/>
    <x v="1"/>
    <x v="0"/>
    <x v="1"/>
  </r>
  <r>
    <x v="0"/>
    <x v="10"/>
    <x v="3"/>
    <n v="2"/>
    <n v="1"/>
    <s v="H"/>
    <s v="Local"/>
    <s v="Aston Villa"/>
    <n v="4"/>
    <n v="3"/>
    <n v="9"/>
    <n v="10"/>
    <n v="3"/>
    <n v="7"/>
    <x v="1"/>
    <x v="2"/>
    <x v="0"/>
    <x v="1"/>
  </r>
  <r>
    <x v="0"/>
    <x v="1"/>
    <x v="13"/>
    <n v="1"/>
    <n v="1"/>
    <s v="D"/>
    <s v="Empate"/>
    <s v="Empate"/>
    <n v="3"/>
    <n v="6"/>
    <n v="14"/>
    <n v="6"/>
    <n v="5"/>
    <n v="10"/>
    <x v="3"/>
    <x v="1"/>
    <x v="0"/>
    <x v="1"/>
  </r>
  <r>
    <x v="0"/>
    <x v="18"/>
    <x v="19"/>
    <n v="0"/>
    <n v="3"/>
    <s v="A"/>
    <s v="Visitante"/>
    <s v="Liverpool"/>
    <n v="1"/>
    <n v="8"/>
    <n v="14"/>
    <n v="11"/>
    <n v="7"/>
    <n v="3"/>
    <x v="2"/>
    <x v="2"/>
    <x v="0"/>
    <x v="1"/>
  </r>
  <r>
    <x v="0"/>
    <x v="0"/>
    <x v="8"/>
    <n v="2"/>
    <n v="2"/>
    <s v="D"/>
    <s v="Empate"/>
    <s v="Empate"/>
    <n v="6"/>
    <n v="8"/>
    <n v="11"/>
    <n v="15"/>
    <n v="0"/>
    <n v="3"/>
    <x v="3"/>
    <x v="2"/>
    <x v="0"/>
    <x v="1"/>
  </r>
  <r>
    <x v="0"/>
    <x v="11"/>
    <x v="2"/>
    <n v="4"/>
    <n v="2"/>
    <s v="H"/>
    <s v="Local"/>
    <s v="Chelsea"/>
    <n v="9"/>
    <n v="2"/>
    <n v="12"/>
    <n v="11"/>
    <n v="7"/>
    <n v="4"/>
    <x v="2"/>
    <x v="3"/>
    <x v="0"/>
    <x v="1"/>
  </r>
  <r>
    <x v="0"/>
    <x v="12"/>
    <x v="15"/>
    <n v="0"/>
    <n v="0"/>
    <s v="D"/>
    <s v="Empate"/>
    <s v="Empate"/>
    <n v="3"/>
    <n v="3"/>
    <n v="12"/>
    <n v="10"/>
    <n v="5"/>
    <n v="5"/>
    <x v="0"/>
    <x v="3"/>
    <x v="0"/>
    <x v="1"/>
  </r>
  <r>
    <x v="0"/>
    <x v="7"/>
    <x v="4"/>
    <n v="0"/>
    <n v="1"/>
    <s v="A"/>
    <s v="Visitante"/>
    <s v="Aston Villa"/>
    <n v="1"/>
    <n v="1"/>
    <n v="9"/>
    <n v="10"/>
    <n v="7"/>
    <n v="6"/>
    <x v="0"/>
    <x v="1"/>
    <x v="0"/>
    <x v="1"/>
  </r>
  <r>
    <x v="0"/>
    <x v="14"/>
    <x v="10"/>
    <n v="4"/>
    <n v="0"/>
    <s v="H"/>
    <s v="Local"/>
    <s v="Southampton"/>
    <n v="7"/>
    <n v="4"/>
    <n v="15"/>
    <n v="7"/>
    <n v="5"/>
    <n v="5"/>
    <x v="2"/>
    <x v="0"/>
    <x v="0"/>
    <x v="1"/>
  </r>
  <r>
    <x v="0"/>
    <x v="4"/>
    <x v="11"/>
    <n v="0"/>
    <n v="1"/>
    <s v="A"/>
    <s v="Visitante"/>
    <s v="Leicester"/>
    <n v="4"/>
    <n v="1"/>
    <n v="8"/>
    <n v="15"/>
    <n v="13"/>
    <n v="3"/>
    <x v="3"/>
    <x v="4"/>
    <x v="0"/>
    <x v="1"/>
  </r>
  <r>
    <x v="0"/>
    <x v="17"/>
    <x v="6"/>
    <n v="2"/>
    <n v="2"/>
    <s v="D"/>
    <s v="Empate"/>
    <s v="Empate"/>
    <n v="1"/>
    <n v="6"/>
    <n v="10"/>
    <n v="13"/>
    <n v="5"/>
    <n v="5"/>
    <x v="5"/>
    <x v="1"/>
    <x v="0"/>
    <x v="1"/>
  </r>
  <r>
    <x v="0"/>
    <x v="5"/>
    <x v="1"/>
    <n v="0"/>
    <n v="2"/>
    <s v="A"/>
    <s v="Visitante"/>
    <s v="Everton"/>
    <n v="1"/>
    <n v="4"/>
    <n v="12"/>
    <n v="8"/>
    <n v="9"/>
    <n v="1"/>
    <x v="0"/>
    <x v="3"/>
    <x v="0"/>
    <x v="1"/>
  </r>
  <r>
    <x v="0"/>
    <x v="2"/>
    <x v="18"/>
    <n v="4"/>
    <n v="0"/>
    <s v="H"/>
    <s v="Local"/>
    <s v="Man United"/>
    <n v="9"/>
    <n v="2"/>
    <n v="11"/>
    <n v="8"/>
    <n v="3"/>
    <n v="1"/>
    <x v="1"/>
    <x v="4"/>
    <x v="0"/>
    <x v="1"/>
  </r>
  <r>
    <x v="0"/>
    <x v="16"/>
    <x v="12"/>
    <n v="2"/>
    <n v="2"/>
    <s v="D"/>
    <s v="Empate"/>
    <s v="Empate"/>
    <n v="6"/>
    <n v="4"/>
    <n v="12"/>
    <n v="7"/>
    <n v="3"/>
    <n v="10"/>
    <x v="3"/>
    <x v="1"/>
    <x v="0"/>
    <x v="1"/>
  </r>
  <r>
    <x v="0"/>
    <x v="10"/>
    <x v="13"/>
    <n v="0"/>
    <n v="3"/>
    <s v="A"/>
    <s v="Visitante"/>
    <s v="Arsenal"/>
    <n v="2"/>
    <n v="3"/>
    <n v="11"/>
    <n v="9"/>
    <n v="5"/>
    <n v="5"/>
    <x v="1"/>
    <x v="3"/>
    <x v="0"/>
    <x v="1"/>
  </r>
  <r>
    <x v="0"/>
    <x v="9"/>
    <x v="5"/>
    <n v="0"/>
    <n v="0"/>
    <s v="D"/>
    <s v="Empate"/>
    <s v="Empate"/>
    <n v="6"/>
    <n v="6"/>
    <n v="14"/>
    <n v="14"/>
    <n v="5"/>
    <n v="1"/>
    <x v="1"/>
    <x v="0"/>
    <x v="0"/>
    <x v="1"/>
  </r>
  <r>
    <x v="0"/>
    <x v="8"/>
    <x v="3"/>
    <n v="2"/>
    <n v="2"/>
    <s v="D"/>
    <s v="Empate"/>
    <s v="Empate"/>
    <n v="7"/>
    <n v="3"/>
    <n v="11"/>
    <n v="11"/>
    <n v="4"/>
    <n v="2"/>
    <x v="4"/>
    <x v="0"/>
    <x v="0"/>
    <x v="1"/>
  </r>
  <r>
    <x v="0"/>
    <x v="3"/>
    <x v="16"/>
    <n v="2"/>
    <n v="2"/>
    <s v="D"/>
    <s v="Empate"/>
    <s v="Empate"/>
    <n v="5"/>
    <n v="4"/>
    <n v="6"/>
    <n v="15"/>
    <n v="10"/>
    <n v="1"/>
    <x v="0"/>
    <x v="2"/>
    <x v="0"/>
    <x v="1"/>
  </r>
  <r>
    <x v="0"/>
    <x v="15"/>
    <x v="7"/>
    <n v="0"/>
    <n v="1"/>
    <s v="A"/>
    <s v="Visitante"/>
    <s v="Southampton"/>
    <n v="2"/>
    <n v="4"/>
    <n v="11"/>
    <n v="15"/>
    <n v="2"/>
    <n v="4"/>
    <x v="2"/>
    <x v="2"/>
    <x v="1"/>
    <x v="1"/>
  </r>
  <r>
    <x v="0"/>
    <x v="6"/>
    <x v="19"/>
    <n v="3"/>
    <n v="1"/>
    <s v="H"/>
    <s v="Local"/>
    <s v="West Ham"/>
    <n v="7"/>
    <n v="5"/>
    <n v="16"/>
    <n v="11"/>
    <n v="7"/>
    <n v="5"/>
    <x v="4"/>
    <x v="1"/>
    <x v="0"/>
    <x v="1"/>
  </r>
  <r>
    <x v="0"/>
    <x v="13"/>
    <x v="0"/>
    <n v="2"/>
    <n v="3"/>
    <s v="A"/>
    <s v="Visitante"/>
    <s v="Crystal Palace"/>
    <n v="6"/>
    <n v="3"/>
    <n v="8"/>
    <n v="13"/>
    <n v="7"/>
    <n v="1"/>
    <x v="0"/>
    <x v="0"/>
    <x v="0"/>
    <x v="1"/>
  </r>
  <r>
    <x v="0"/>
    <x v="1"/>
    <x v="17"/>
    <n v="5"/>
    <n v="3"/>
    <s v="H"/>
    <s v="Local"/>
    <s v="Leicester"/>
    <n v="5"/>
    <n v="5"/>
    <n v="11"/>
    <n v="9"/>
    <n v="2"/>
    <n v="4"/>
    <x v="1"/>
    <x v="1"/>
    <x v="0"/>
    <x v="0"/>
  </r>
  <r>
    <x v="0"/>
    <x v="19"/>
    <x v="9"/>
    <n v="1"/>
    <n v="1"/>
    <s v="D"/>
    <s v="Empate"/>
    <s v="Empate"/>
    <n v="4"/>
    <n v="2"/>
    <n v="16"/>
    <n v="12"/>
    <n v="14"/>
    <n v="2"/>
    <x v="3"/>
    <x v="2"/>
    <x v="1"/>
    <x v="1"/>
  </r>
  <r>
    <x v="0"/>
    <x v="18"/>
    <x v="14"/>
    <n v="0"/>
    <n v="1"/>
    <s v="A"/>
    <s v="Visitante"/>
    <s v="West Brom"/>
    <n v="1"/>
    <n v="4"/>
    <n v="12"/>
    <n v="7"/>
    <n v="9"/>
    <n v="7"/>
    <x v="0"/>
    <x v="0"/>
    <x v="0"/>
    <x v="1"/>
  </r>
  <r>
    <x v="0"/>
    <x v="0"/>
    <x v="6"/>
    <n v="1"/>
    <n v="1"/>
    <s v="D"/>
    <s v="Empate"/>
    <s v="Empate"/>
    <n v="6"/>
    <n v="4"/>
    <n v="7"/>
    <n v="16"/>
    <n v="15"/>
    <n v="5"/>
    <x v="3"/>
    <x v="6"/>
    <x v="0"/>
    <x v="1"/>
  </r>
  <r>
    <x v="0"/>
    <x v="11"/>
    <x v="4"/>
    <n v="3"/>
    <n v="0"/>
    <s v="H"/>
    <s v="Local"/>
    <s v="Chelsea"/>
    <n v="8"/>
    <n v="1"/>
    <n v="11"/>
    <n v="9"/>
    <n v="9"/>
    <n v="2"/>
    <x v="0"/>
    <x v="0"/>
    <x v="0"/>
    <x v="1"/>
  </r>
  <r>
    <x v="0"/>
    <x v="12"/>
    <x v="11"/>
    <n v="2"/>
    <n v="0"/>
    <s v="H"/>
    <s v="Local"/>
    <s v="Crystal Palace"/>
    <n v="6"/>
    <n v="1"/>
    <n v="14"/>
    <n v="9"/>
    <n v="6"/>
    <n v="6"/>
    <x v="2"/>
    <x v="0"/>
    <x v="0"/>
    <x v="1"/>
  </r>
  <r>
    <x v="0"/>
    <x v="16"/>
    <x v="8"/>
    <n v="2"/>
    <n v="4"/>
    <s v="A"/>
    <s v="Visitante"/>
    <s v="Man City"/>
    <n v="5"/>
    <n v="6"/>
    <n v="10"/>
    <n v="6"/>
    <n v="3"/>
    <n v="8"/>
    <x v="2"/>
    <x v="0"/>
    <x v="0"/>
    <x v="1"/>
  </r>
  <r>
    <x v="0"/>
    <x v="7"/>
    <x v="1"/>
    <n v="1"/>
    <n v="1"/>
    <s v="D"/>
    <s v="Empate"/>
    <s v="Empate"/>
    <n v="8"/>
    <n v="5"/>
    <n v="8"/>
    <n v="9"/>
    <n v="8"/>
    <n v="2"/>
    <x v="0"/>
    <x v="1"/>
    <x v="0"/>
    <x v="1"/>
  </r>
  <r>
    <x v="0"/>
    <x v="2"/>
    <x v="12"/>
    <n v="2"/>
    <n v="1"/>
    <s v="H"/>
    <s v="Local"/>
    <s v="Man United"/>
    <n v="3"/>
    <n v="4"/>
    <n v="10"/>
    <n v="12"/>
    <n v="7"/>
    <n v="10"/>
    <x v="1"/>
    <x v="3"/>
    <x v="1"/>
    <x v="1"/>
  </r>
  <r>
    <x v="0"/>
    <x v="14"/>
    <x v="18"/>
    <n v="2"/>
    <n v="1"/>
    <s v="H"/>
    <s v="Local"/>
    <s v="Southampton"/>
    <n v="9"/>
    <n v="2"/>
    <n v="12"/>
    <n v="11"/>
    <n v="6"/>
    <n v="3"/>
    <x v="0"/>
    <x v="1"/>
    <x v="0"/>
    <x v="1"/>
  </r>
  <r>
    <x v="0"/>
    <x v="17"/>
    <x v="2"/>
    <n v="0"/>
    <n v="0"/>
    <s v="D"/>
    <s v="Empate"/>
    <s v="Empate"/>
    <n v="3"/>
    <n v="1"/>
    <n v="13"/>
    <n v="15"/>
    <n v="10"/>
    <n v="1"/>
    <x v="0"/>
    <x v="1"/>
    <x v="0"/>
    <x v="0"/>
  </r>
  <r>
    <x v="0"/>
    <x v="5"/>
    <x v="15"/>
    <n v="4"/>
    <n v="0"/>
    <s v="H"/>
    <s v="Local"/>
    <s v="West Brom"/>
    <n v="6"/>
    <n v="2"/>
    <n v="7"/>
    <n v="9"/>
    <n v="10"/>
    <n v="2"/>
    <x v="1"/>
    <x v="0"/>
    <x v="0"/>
    <x v="1"/>
  </r>
  <r>
    <x v="0"/>
    <x v="4"/>
    <x v="10"/>
    <n v="1"/>
    <n v="0"/>
    <s v="H"/>
    <s v="Local"/>
    <s v="Stoke"/>
    <n v="3"/>
    <n v="1"/>
    <n v="20"/>
    <n v="15"/>
    <n v="2"/>
    <n v="10"/>
    <x v="1"/>
    <x v="0"/>
    <x v="0"/>
    <x v="1"/>
  </r>
  <r>
    <x v="0"/>
    <x v="10"/>
    <x v="8"/>
    <n v="0"/>
    <n v="2"/>
    <s v="A"/>
    <s v="Visitante"/>
    <s v="Man City"/>
    <n v="1"/>
    <n v="7"/>
    <n v="4"/>
    <n v="6"/>
    <n v="0"/>
    <n v="7"/>
    <x v="2"/>
    <x v="1"/>
    <x v="0"/>
    <x v="1"/>
  </r>
  <r>
    <x v="0"/>
    <x v="16"/>
    <x v="0"/>
    <n v="2"/>
    <n v="0"/>
    <s v="H"/>
    <s v="Local"/>
    <s v="Hull"/>
    <n v="2"/>
    <n v="2"/>
    <n v="6"/>
    <n v="14"/>
    <n v="6"/>
    <n v="7"/>
    <x v="1"/>
    <x v="0"/>
    <x v="0"/>
    <x v="1"/>
  </r>
  <r>
    <x v="0"/>
    <x v="1"/>
    <x v="15"/>
    <n v="2"/>
    <n v="2"/>
    <s v="D"/>
    <s v="Empate"/>
    <s v="Empate"/>
    <n v="6"/>
    <n v="4"/>
    <n v="16"/>
    <n v="12"/>
    <n v="9"/>
    <n v="3"/>
    <x v="0"/>
    <x v="0"/>
    <x v="0"/>
    <x v="1"/>
  </r>
  <r>
    <x v="0"/>
    <x v="7"/>
    <x v="14"/>
    <n v="2"/>
    <n v="1"/>
    <s v="H"/>
    <s v="Local"/>
    <s v="Liverpool"/>
    <n v="7"/>
    <n v="4"/>
    <n v="12"/>
    <n v="15"/>
    <n v="5"/>
    <n v="5"/>
    <x v="0"/>
    <x v="0"/>
    <x v="0"/>
    <x v="1"/>
  </r>
  <r>
    <x v="0"/>
    <x v="17"/>
    <x v="16"/>
    <n v="3"/>
    <n v="1"/>
    <s v="H"/>
    <s v="Local"/>
    <s v="Sunderland"/>
    <n v="3"/>
    <n v="5"/>
    <n v="10"/>
    <n v="17"/>
    <n v="7"/>
    <n v="4"/>
    <x v="3"/>
    <x v="2"/>
    <x v="0"/>
    <x v="1"/>
  </r>
  <r>
    <x v="0"/>
    <x v="15"/>
    <x v="10"/>
    <n v="2"/>
    <n v="2"/>
    <s v="D"/>
    <s v="Empate"/>
    <s v="Empate"/>
    <n v="5"/>
    <n v="4"/>
    <n v="11"/>
    <n v="15"/>
    <n v="3"/>
    <n v="1"/>
    <x v="1"/>
    <x v="3"/>
    <x v="0"/>
    <x v="1"/>
  </r>
  <r>
    <x v="0"/>
    <x v="11"/>
    <x v="13"/>
    <n v="2"/>
    <n v="0"/>
    <s v="H"/>
    <s v="Local"/>
    <s v="Chelsea"/>
    <n v="3"/>
    <n v="0"/>
    <n v="14"/>
    <n v="10"/>
    <n v="2"/>
    <n v="2"/>
    <x v="4"/>
    <x v="3"/>
    <x v="0"/>
    <x v="1"/>
  </r>
  <r>
    <x v="0"/>
    <x v="2"/>
    <x v="1"/>
    <n v="2"/>
    <n v="1"/>
    <s v="H"/>
    <s v="Local"/>
    <s v="Man United"/>
    <n v="4"/>
    <n v="6"/>
    <n v="18"/>
    <n v="11"/>
    <n v="11"/>
    <n v="6"/>
    <x v="4"/>
    <x v="3"/>
    <x v="0"/>
    <x v="1"/>
  </r>
  <r>
    <x v="0"/>
    <x v="18"/>
    <x v="7"/>
    <n v="1"/>
    <n v="0"/>
    <s v="H"/>
    <s v="Local"/>
    <s v="Tottenham"/>
    <n v="4"/>
    <n v="3"/>
    <n v="15"/>
    <n v="9"/>
    <n v="10"/>
    <n v="5"/>
    <x v="0"/>
    <x v="1"/>
    <x v="0"/>
    <x v="1"/>
  </r>
  <r>
    <x v="0"/>
    <x v="6"/>
    <x v="18"/>
    <n v="2"/>
    <n v="0"/>
    <s v="H"/>
    <s v="Local"/>
    <s v="West Ham"/>
    <n v="3"/>
    <n v="3"/>
    <n v="10"/>
    <n v="11"/>
    <n v="7"/>
    <n v="5"/>
    <x v="0"/>
    <x v="0"/>
    <x v="0"/>
    <x v="1"/>
  </r>
  <r>
    <x v="0"/>
    <x v="0"/>
    <x v="3"/>
    <n v="2"/>
    <n v="2"/>
    <s v="D"/>
    <s v="Empate"/>
    <s v="Empate"/>
    <n v="9"/>
    <n v="4"/>
    <n v="9"/>
    <n v="13"/>
    <n v="10"/>
    <n v="0"/>
    <x v="0"/>
    <x v="0"/>
    <x v="0"/>
    <x v="1"/>
  </r>
  <r>
    <x v="0"/>
    <x v="9"/>
    <x v="12"/>
    <n v="1"/>
    <n v="3"/>
    <s v="A"/>
    <s v="Visitante"/>
    <s v="West Ham"/>
    <n v="3"/>
    <n v="6"/>
    <n v="3"/>
    <n v="10"/>
    <n v="5"/>
    <n v="7"/>
    <x v="2"/>
    <x v="1"/>
    <x v="0"/>
    <x v="1"/>
  </r>
  <r>
    <x v="0"/>
    <x v="12"/>
    <x v="9"/>
    <n v="1"/>
    <n v="2"/>
    <s v="A"/>
    <s v="Visitante"/>
    <s v="Chelsea"/>
    <n v="4"/>
    <n v="5"/>
    <n v="13"/>
    <n v="7"/>
    <n v="3"/>
    <n v="2"/>
    <x v="1"/>
    <x v="1"/>
    <x v="1"/>
    <x v="0"/>
  </r>
  <r>
    <x v="0"/>
    <x v="13"/>
    <x v="4"/>
    <n v="3"/>
    <n v="0"/>
    <s v="H"/>
    <s v="Local"/>
    <s v="Everton"/>
    <n v="6"/>
    <n v="2"/>
    <n v="11"/>
    <n v="16"/>
    <n v="3"/>
    <n v="4"/>
    <x v="0"/>
    <x v="0"/>
    <x v="0"/>
    <x v="1"/>
  </r>
  <r>
    <x v="0"/>
    <x v="19"/>
    <x v="6"/>
    <n v="4"/>
    <n v="1"/>
    <s v="H"/>
    <s v="Local"/>
    <s v="Man City"/>
    <n v="12"/>
    <n v="7"/>
    <n v="11"/>
    <n v="9"/>
    <n v="3"/>
    <n v="4"/>
    <x v="1"/>
    <x v="0"/>
    <x v="0"/>
    <x v="0"/>
  </r>
  <r>
    <x v="0"/>
    <x v="8"/>
    <x v="11"/>
    <n v="1"/>
    <n v="0"/>
    <s v="H"/>
    <s v="Local"/>
    <s v="Newcastle"/>
    <n v="6"/>
    <n v="2"/>
    <n v="13"/>
    <n v="15"/>
    <n v="10"/>
    <n v="7"/>
    <x v="2"/>
    <x v="3"/>
    <x v="0"/>
    <x v="1"/>
  </r>
  <r>
    <x v="0"/>
    <x v="14"/>
    <x v="5"/>
    <n v="8"/>
    <n v="0"/>
    <s v="H"/>
    <s v="Local"/>
    <s v="Southampton"/>
    <n v="11"/>
    <n v="1"/>
    <n v="11"/>
    <n v="8"/>
    <n v="5"/>
    <n v="6"/>
    <x v="1"/>
    <x v="3"/>
    <x v="0"/>
    <x v="1"/>
  </r>
  <r>
    <x v="0"/>
    <x v="3"/>
    <x v="19"/>
    <n v="2"/>
    <n v="3"/>
    <s v="A"/>
    <s v="Visitante"/>
    <s v="Liverpool"/>
    <n v="6"/>
    <n v="5"/>
    <n v="10"/>
    <n v="15"/>
    <n v="7"/>
    <n v="2"/>
    <x v="0"/>
    <x v="3"/>
    <x v="0"/>
    <x v="1"/>
  </r>
  <r>
    <x v="0"/>
    <x v="4"/>
    <x v="2"/>
    <n v="2"/>
    <n v="1"/>
    <s v="H"/>
    <s v="Local"/>
    <s v="Stoke"/>
    <n v="3"/>
    <n v="5"/>
    <n v="17"/>
    <n v="7"/>
    <n v="3"/>
    <n v="5"/>
    <x v="4"/>
    <x v="1"/>
    <x v="0"/>
    <x v="1"/>
  </r>
  <r>
    <x v="0"/>
    <x v="5"/>
    <x v="17"/>
    <n v="2"/>
    <n v="2"/>
    <s v="D"/>
    <s v="Empate"/>
    <s v="Empate"/>
    <n v="2"/>
    <n v="7"/>
    <n v="6"/>
    <n v="8"/>
    <n v="0"/>
    <n v="11"/>
    <x v="1"/>
    <x v="0"/>
    <x v="0"/>
    <x v="1"/>
  </r>
  <r>
    <x v="0"/>
    <x v="7"/>
    <x v="3"/>
    <n v="0"/>
    <n v="0"/>
    <s v="D"/>
    <s v="Empate"/>
    <s v="Empate"/>
    <n v="4"/>
    <n v="3"/>
    <n v="12"/>
    <n v="17"/>
    <n v="14"/>
    <n v="1"/>
    <x v="3"/>
    <x v="0"/>
    <x v="0"/>
    <x v="1"/>
  </r>
  <r>
    <x v="0"/>
    <x v="14"/>
    <x v="16"/>
    <n v="1"/>
    <n v="0"/>
    <s v="H"/>
    <s v="Local"/>
    <s v="Southampton"/>
    <n v="2"/>
    <n v="1"/>
    <n v="10"/>
    <n v="12"/>
    <n v="6"/>
    <n v="3"/>
    <x v="2"/>
    <x v="0"/>
    <x v="0"/>
    <x v="1"/>
  </r>
  <r>
    <x v="0"/>
    <x v="17"/>
    <x v="13"/>
    <n v="0"/>
    <n v="2"/>
    <s v="A"/>
    <s v="Visitante"/>
    <s v="Arsenal"/>
    <n v="3"/>
    <n v="5"/>
    <n v="11"/>
    <n v="9"/>
    <n v="3"/>
    <n v="3"/>
    <x v="3"/>
    <x v="3"/>
    <x v="0"/>
    <x v="1"/>
  </r>
  <r>
    <x v="0"/>
    <x v="15"/>
    <x v="11"/>
    <n v="2"/>
    <n v="0"/>
    <s v="H"/>
    <s v="Local"/>
    <s v="Swansea"/>
    <n v="3"/>
    <n v="4"/>
    <n v="7"/>
    <n v="10"/>
    <n v="2"/>
    <n v="2"/>
    <x v="2"/>
    <x v="4"/>
    <x v="0"/>
    <x v="1"/>
  </r>
  <r>
    <x v="0"/>
    <x v="5"/>
    <x v="0"/>
    <n v="2"/>
    <n v="2"/>
    <s v="D"/>
    <s v="Empate"/>
    <s v="Empate"/>
    <n v="4"/>
    <n v="6"/>
    <n v="14"/>
    <n v="8"/>
    <n v="6"/>
    <n v="3"/>
    <x v="3"/>
    <x v="1"/>
    <x v="0"/>
    <x v="1"/>
  </r>
  <r>
    <x v="0"/>
    <x v="6"/>
    <x v="8"/>
    <n v="2"/>
    <n v="1"/>
    <s v="H"/>
    <s v="Local"/>
    <s v="West Ham"/>
    <n v="4"/>
    <n v="5"/>
    <n v="12"/>
    <n v="14"/>
    <n v="4"/>
    <n v="8"/>
    <x v="0"/>
    <x v="1"/>
    <x v="0"/>
    <x v="1"/>
  </r>
  <r>
    <x v="0"/>
    <x v="9"/>
    <x v="1"/>
    <n v="1"/>
    <n v="3"/>
    <s v="A"/>
    <s v="Visitante"/>
    <s v="Everton"/>
    <n v="3"/>
    <n v="6"/>
    <n v="12"/>
    <n v="7"/>
    <n v="5"/>
    <n v="4"/>
    <x v="4"/>
    <x v="0"/>
    <x v="0"/>
    <x v="1"/>
  </r>
  <r>
    <x v="0"/>
    <x v="2"/>
    <x v="9"/>
    <n v="1"/>
    <n v="1"/>
    <s v="D"/>
    <s v="Empate"/>
    <s v="Empate"/>
    <n v="7"/>
    <n v="4"/>
    <n v="13"/>
    <n v="14"/>
    <n v="4"/>
    <n v="7"/>
    <x v="3"/>
    <x v="5"/>
    <x v="0"/>
    <x v="0"/>
  </r>
  <r>
    <x v="0"/>
    <x v="18"/>
    <x v="10"/>
    <n v="1"/>
    <n v="2"/>
    <s v="A"/>
    <s v="Visitante"/>
    <s v="Newcastle"/>
    <n v="2"/>
    <n v="2"/>
    <n v="9"/>
    <n v="12"/>
    <n v="10"/>
    <n v="2"/>
    <x v="0"/>
    <x v="2"/>
    <x v="0"/>
    <x v="1"/>
  </r>
  <r>
    <x v="0"/>
    <x v="3"/>
    <x v="4"/>
    <n v="2"/>
    <n v="0"/>
    <s v="H"/>
    <s v="Local"/>
    <s v="QPR"/>
    <n v="4"/>
    <n v="6"/>
    <n v="11"/>
    <n v="14"/>
    <n v="2"/>
    <n v="4"/>
    <x v="2"/>
    <x v="0"/>
    <x v="0"/>
    <x v="1"/>
  </r>
  <r>
    <x v="0"/>
    <x v="0"/>
    <x v="15"/>
    <n v="3"/>
    <n v="0"/>
    <s v="H"/>
    <s v="Local"/>
    <s v="Arsenal"/>
    <n v="13"/>
    <n v="2"/>
    <n v="5"/>
    <n v="9"/>
    <n v="18"/>
    <n v="1"/>
    <x v="2"/>
    <x v="1"/>
    <x v="0"/>
    <x v="1"/>
  </r>
  <r>
    <x v="0"/>
    <x v="11"/>
    <x v="18"/>
    <n v="2"/>
    <n v="1"/>
    <s v="H"/>
    <s v="Local"/>
    <s v="Chelsea"/>
    <n v="8"/>
    <n v="1"/>
    <n v="8"/>
    <n v="12"/>
    <n v="13"/>
    <n v="2"/>
    <x v="2"/>
    <x v="4"/>
    <x v="0"/>
    <x v="1"/>
  </r>
  <r>
    <x v="0"/>
    <x v="13"/>
    <x v="2"/>
    <n v="0"/>
    <n v="0"/>
    <s v="D"/>
    <s v="Empate"/>
    <s v="Empate"/>
    <n v="3"/>
    <n v="0"/>
    <n v="10"/>
    <n v="15"/>
    <n v="11"/>
    <n v="0"/>
    <x v="0"/>
    <x v="3"/>
    <x v="0"/>
    <x v="0"/>
  </r>
  <r>
    <x v="0"/>
    <x v="16"/>
    <x v="7"/>
    <n v="0"/>
    <n v="1"/>
    <s v="A"/>
    <s v="Visitante"/>
    <s v="Southampton"/>
    <n v="1"/>
    <n v="3"/>
    <n v="6"/>
    <n v="9"/>
    <n v="7"/>
    <n v="4"/>
    <x v="1"/>
    <x v="4"/>
    <x v="0"/>
    <x v="1"/>
  </r>
  <r>
    <x v="0"/>
    <x v="1"/>
    <x v="14"/>
    <n v="0"/>
    <n v="1"/>
    <s v="A"/>
    <s v="Visitante"/>
    <s v="West Brom"/>
    <n v="5"/>
    <n v="3"/>
    <n v="5"/>
    <n v="12"/>
    <n v="8"/>
    <n v="3"/>
    <x v="2"/>
    <x v="1"/>
    <x v="0"/>
    <x v="1"/>
  </r>
  <r>
    <x v="0"/>
    <x v="8"/>
    <x v="19"/>
    <n v="1"/>
    <n v="0"/>
    <s v="H"/>
    <s v="Local"/>
    <s v="Newcastle"/>
    <n v="3"/>
    <n v="3"/>
    <n v="13"/>
    <n v="8"/>
    <n v="7"/>
    <n v="2"/>
    <x v="4"/>
    <x v="3"/>
    <x v="0"/>
    <x v="1"/>
  </r>
  <r>
    <x v="0"/>
    <x v="4"/>
    <x v="12"/>
    <n v="2"/>
    <n v="2"/>
    <s v="D"/>
    <s v="Empate"/>
    <s v="Empate"/>
    <n v="6"/>
    <n v="2"/>
    <n v="14"/>
    <n v="13"/>
    <n v="9"/>
    <n v="2"/>
    <x v="1"/>
    <x v="1"/>
    <x v="0"/>
    <x v="1"/>
  </r>
  <r>
    <x v="0"/>
    <x v="10"/>
    <x v="6"/>
    <n v="1"/>
    <n v="2"/>
    <s v="A"/>
    <s v="Visitante"/>
    <s v="Tottenham"/>
    <n v="1"/>
    <n v="7"/>
    <n v="12"/>
    <n v="11"/>
    <n v="3"/>
    <n v="9"/>
    <x v="3"/>
    <x v="3"/>
    <x v="1"/>
    <x v="1"/>
  </r>
  <r>
    <x v="0"/>
    <x v="19"/>
    <x v="17"/>
    <n v="1"/>
    <n v="0"/>
    <s v="H"/>
    <s v="Local"/>
    <s v="Man City"/>
    <n v="6"/>
    <n v="2"/>
    <n v="15"/>
    <n v="9"/>
    <n v="7"/>
    <n v="4"/>
    <x v="3"/>
    <x v="1"/>
    <x v="0"/>
    <x v="0"/>
  </r>
  <r>
    <x v="0"/>
    <x v="12"/>
    <x v="5"/>
    <n v="1"/>
    <n v="3"/>
    <s v="A"/>
    <s v="Visitante"/>
    <s v="Sunderland"/>
    <n v="1"/>
    <n v="7"/>
    <n v="12"/>
    <n v="19"/>
    <n v="11"/>
    <n v="2"/>
    <x v="2"/>
    <x v="3"/>
    <x v="1"/>
    <x v="1"/>
  </r>
  <r>
    <x v="0"/>
    <x v="9"/>
    <x v="3"/>
    <n v="1"/>
    <n v="0"/>
    <s v="H"/>
    <s v="Local"/>
    <s v="Burnley"/>
    <n v="3"/>
    <n v="1"/>
    <n v="17"/>
    <n v="17"/>
    <n v="7"/>
    <n v="1"/>
    <x v="6"/>
    <x v="2"/>
    <x v="0"/>
    <x v="1"/>
  </r>
  <r>
    <x v="0"/>
    <x v="7"/>
    <x v="9"/>
    <n v="1"/>
    <n v="2"/>
    <s v="A"/>
    <s v="Visitante"/>
    <s v="Chelsea"/>
    <n v="4"/>
    <n v="5"/>
    <n v="9"/>
    <n v="12"/>
    <n v="5"/>
    <n v="7"/>
    <x v="0"/>
    <x v="5"/>
    <x v="0"/>
    <x v="1"/>
  </r>
  <r>
    <x v="0"/>
    <x v="2"/>
    <x v="0"/>
    <n v="1"/>
    <n v="0"/>
    <s v="H"/>
    <s v="Local"/>
    <s v="Man United"/>
    <n v="5"/>
    <n v="1"/>
    <n v="8"/>
    <n v="12"/>
    <n v="11"/>
    <n v="4"/>
    <x v="1"/>
    <x v="3"/>
    <x v="0"/>
    <x v="1"/>
  </r>
  <r>
    <x v="0"/>
    <x v="3"/>
    <x v="8"/>
    <n v="2"/>
    <n v="2"/>
    <s v="D"/>
    <s v="Empate"/>
    <s v="Empate"/>
    <n v="4"/>
    <n v="6"/>
    <n v="9"/>
    <n v="10"/>
    <n v="7"/>
    <n v="7"/>
    <x v="4"/>
    <x v="0"/>
    <x v="0"/>
    <x v="1"/>
  </r>
  <r>
    <x v="0"/>
    <x v="14"/>
    <x v="11"/>
    <n v="2"/>
    <n v="0"/>
    <s v="H"/>
    <s v="Local"/>
    <s v="Southampton"/>
    <n v="6"/>
    <n v="0"/>
    <n v="10"/>
    <n v="12"/>
    <n v="13"/>
    <n v="4"/>
    <x v="0"/>
    <x v="0"/>
    <x v="0"/>
    <x v="1"/>
  </r>
  <r>
    <x v="0"/>
    <x v="6"/>
    <x v="4"/>
    <n v="0"/>
    <n v="0"/>
    <s v="D"/>
    <s v="Empate"/>
    <s v="Empate"/>
    <n v="5"/>
    <n v="4"/>
    <n v="9"/>
    <n v="10"/>
    <n v="13"/>
    <n v="2"/>
    <x v="2"/>
    <x v="3"/>
    <x v="0"/>
    <x v="1"/>
  </r>
  <r>
    <x v="0"/>
    <x v="17"/>
    <x v="1"/>
    <n v="1"/>
    <n v="1"/>
    <s v="D"/>
    <s v="Empate"/>
    <s v="Empate"/>
    <n v="3"/>
    <n v="7"/>
    <n v="11"/>
    <n v="13"/>
    <n v="5"/>
    <n v="4"/>
    <x v="1"/>
    <x v="0"/>
    <x v="0"/>
    <x v="1"/>
  </r>
  <r>
    <x v="0"/>
    <x v="15"/>
    <x v="13"/>
    <n v="2"/>
    <n v="1"/>
    <s v="H"/>
    <s v="Local"/>
    <s v="Swansea"/>
    <n v="5"/>
    <n v="4"/>
    <n v="10"/>
    <n v="16"/>
    <n v="6"/>
    <n v="10"/>
    <x v="5"/>
    <x v="5"/>
    <x v="0"/>
    <x v="1"/>
  </r>
  <r>
    <x v="0"/>
    <x v="18"/>
    <x v="16"/>
    <n v="1"/>
    <n v="2"/>
    <s v="A"/>
    <s v="Visitante"/>
    <s v="Stoke"/>
    <n v="4"/>
    <n v="4"/>
    <n v="20"/>
    <n v="13"/>
    <n v="5"/>
    <n v="5"/>
    <x v="3"/>
    <x v="0"/>
    <x v="1"/>
    <x v="1"/>
  </r>
  <r>
    <x v="0"/>
    <x v="5"/>
    <x v="10"/>
    <n v="0"/>
    <n v="2"/>
    <s v="A"/>
    <s v="Visitante"/>
    <s v="Newcastle"/>
    <n v="2"/>
    <n v="3"/>
    <n v="12"/>
    <n v="6"/>
    <n v="7"/>
    <n v="4"/>
    <x v="2"/>
    <x v="4"/>
    <x v="0"/>
    <x v="1"/>
  </r>
  <r>
    <x v="0"/>
    <x v="0"/>
    <x v="17"/>
    <n v="1"/>
    <n v="2"/>
    <s v="A"/>
    <s v="Visitante"/>
    <s v="Man United"/>
    <n v="9"/>
    <n v="2"/>
    <n v="12"/>
    <n v="8"/>
    <n v="11"/>
    <n v="5"/>
    <x v="0"/>
    <x v="1"/>
    <x v="0"/>
    <x v="1"/>
  </r>
  <r>
    <x v="0"/>
    <x v="11"/>
    <x v="14"/>
    <n v="2"/>
    <n v="0"/>
    <s v="H"/>
    <s v="Local"/>
    <s v="Chelsea"/>
    <n v="8"/>
    <n v="1"/>
    <n v="7"/>
    <n v="9"/>
    <n v="15"/>
    <n v="0"/>
    <x v="1"/>
    <x v="4"/>
    <x v="0"/>
    <x v="0"/>
  </r>
  <r>
    <x v="0"/>
    <x v="13"/>
    <x v="12"/>
    <n v="2"/>
    <n v="1"/>
    <s v="H"/>
    <s v="Local"/>
    <s v="Everton"/>
    <n v="4"/>
    <n v="3"/>
    <n v="10"/>
    <n v="13"/>
    <n v="1"/>
    <n v="5"/>
    <x v="0"/>
    <x v="3"/>
    <x v="0"/>
    <x v="1"/>
  </r>
  <r>
    <x v="0"/>
    <x v="1"/>
    <x v="5"/>
    <n v="0"/>
    <n v="0"/>
    <s v="D"/>
    <s v="Empate"/>
    <s v="Empate"/>
    <n v="4"/>
    <n v="5"/>
    <n v="18"/>
    <n v="12"/>
    <n v="6"/>
    <n v="9"/>
    <x v="0"/>
    <x v="3"/>
    <x v="0"/>
    <x v="1"/>
  </r>
  <r>
    <x v="0"/>
    <x v="19"/>
    <x v="2"/>
    <n v="2"/>
    <n v="1"/>
    <s v="H"/>
    <s v="Local"/>
    <s v="Man City"/>
    <n v="10"/>
    <n v="3"/>
    <n v="13"/>
    <n v="9"/>
    <n v="7"/>
    <n v="3"/>
    <x v="0"/>
    <x v="1"/>
    <x v="0"/>
    <x v="1"/>
  </r>
  <r>
    <x v="0"/>
    <x v="8"/>
    <x v="18"/>
    <n v="1"/>
    <n v="0"/>
    <s v="H"/>
    <s v="Local"/>
    <s v="Newcastle"/>
    <n v="6"/>
    <n v="4"/>
    <n v="12"/>
    <n v="15"/>
    <n v="16"/>
    <n v="7"/>
    <x v="0"/>
    <x v="3"/>
    <x v="0"/>
    <x v="1"/>
  </r>
  <r>
    <x v="0"/>
    <x v="4"/>
    <x v="15"/>
    <n v="1"/>
    <n v="2"/>
    <s v="A"/>
    <s v="Visitante"/>
    <s v="Burnley"/>
    <n v="4"/>
    <n v="4"/>
    <n v="10"/>
    <n v="9"/>
    <n v="14"/>
    <n v="0"/>
    <x v="0"/>
    <x v="0"/>
    <x v="0"/>
    <x v="1"/>
  </r>
  <r>
    <x v="0"/>
    <x v="12"/>
    <x v="19"/>
    <n v="3"/>
    <n v="1"/>
    <s v="H"/>
    <s v="Local"/>
    <s v="Crystal Palace"/>
    <n v="5"/>
    <n v="1"/>
    <n v="21"/>
    <n v="10"/>
    <n v="4"/>
    <n v="3"/>
    <x v="1"/>
    <x v="0"/>
    <x v="0"/>
    <x v="1"/>
  </r>
  <r>
    <x v="0"/>
    <x v="16"/>
    <x v="6"/>
    <n v="1"/>
    <n v="2"/>
    <s v="A"/>
    <s v="Visitante"/>
    <s v="Tottenham"/>
    <n v="2"/>
    <n v="6"/>
    <n v="15"/>
    <n v="9"/>
    <n v="3"/>
    <n v="9"/>
    <x v="3"/>
    <x v="1"/>
    <x v="1"/>
    <x v="1"/>
  </r>
  <r>
    <x v="0"/>
    <x v="10"/>
    <x v="7"/>
    <n v="1"/>
    <n v="1"/>
    <s v="D"/>
    <s v="Empate"/>
    <s v="Empate"/>
    <n v="1"/>
    <n v="4"/>
    <n v="15"/>
    <n v="17"/>
    <n v="2"/>
    <n v="8"/>
    <x v="1"/>
    <x v="0"/>
    <x v="0"/>
    <x v="1"/>
  </r>
  <r>
    <x v="0"/>
    <x v="9"/>
    <x v="4"/>
    <n v="1"/>
    <n v="1"/>
    <s v="D"/>
    <s v="Empate"/>
    <s v="Empate"/>
    <n v="4"/>
    <n v="7"/>
    <n v="8"/>
    <n v="8"/>
    <n v="1"/>
    <n v="5"/>
    <x v="3"/>
    <x v="2"/>
    <x v="0"/>
    <x v="1"/>
  </r>
  <r>
    <x v="0"/>
    <x v="7"/>
    <x v="16"/>
    <n v="1"/>
    <n v="0"/>
    <s v="H"/>
    <s v="Local"/>
    <s v="Liverpool"/>
    <n v="3"/>
    <n v="4"/>
    <n v="11"/>
    <n v="9"/>
    <n v="5"/>
    <n v="5"/>
    <x v="2"/>
    <x v="3"/>
    <x v="0"/>
    <x v="1"/>
  </r>
  <r>
    <x v="0"/>
    <x v="2"/>
    <x v="3"/>
    <n v="3"/>
    <n v="0"/>
    <s v="H"/>
    <s v="Local"/>
    <s v="Man United"/>
    <n v="6"/>
    <n v="2"/>
    <n v="12"/>
    <n v="12"/>
    <n v="7"/>
    <n v="0"/>
    <x v="0"/>
    <x v="0"/>
    <x v="0"/>
    <x v="1"/>
  </r>
  <r>
    <x v="0"/>
    <x v="3"/>
    <x v="11"/>
    <n v="3"/>
    <n v="2"/>
    <s v="H"/>
    <s v="Local"/>
    <s v="QPR"/>
    <n v="6"/>
    <n v="5"/>
    <n v="8"/>
    <n v="17"/>
    <n v="11"/>
    <n v="5"/>
    <x v="3"/>
    <x v="0"/>
    <x v="0"/>
    <x v="1"/>
  </r>
  <r>
    <x v="0"/>
    <x v="17"/>
    <x v="9"/>
    <n v="0"/>
    <n v="0"/>
    <s v="D"/>
    <s v="Empate"/>
    <s v="Empate"/>
    <n v="3"/>
    <n v="6"/>
    <n v="13"/>
    <n v="10"/>
    <n v="2"/>
    <n v="8"/>
    <x v="3"/>
    <x v="0"/>
    <x v="0"/>
    <x v="1"/>
  </r>
  <r>
    <x v="0"/>
    <x v="15"/>
    <x v="0"/>
    <n v="1"/>
    <n v="1"/>
    <s v="D"/>
    <s v="Empate"/>
    <s v="Empate"/>
    <n v="4"/>
    <n v="5"/>
    <n v="6"/>
    <n v="12"/>
    <n v="4"/>
    <n v="6"/>
    <x v="2"/>
    <x v="0"/>
    <x v="0"/>
    <x v="1"/>
  </r>
  <r>
    <x v="0"/>
    <x v="5"/>
    <x v="13"/>
    <n v="0"/>
    <n v="1"/>
    <s v="A"/>
    <s v="Visitante"/>
    <s v="Arsenal"/>
    <n v="1"/>
    <n v="5"/>
    <n v="9"/>
    <n v="10"/>
    <n v="4"/>
    <n v="4"/>
    <x v="0"/>
    <x v="1"/>
    <x v="0"/>
    <x v="1"/>
  </r>
  <r>
    <x v="0"/>
    <x v="6"/>
    <x v="10"/>
    <n v="1"/>
    <n v="0"/>
    <s v="H"/>
    <s v="Local"/>
    <s v="West Ham"/>
    <n v="3"/>
    <n v="1"/>
    <n v="9"/>
    <n v="16"/>
    <n v="6"/>
    <n v="2"/>
    <x v="3"/>
    <x v="0"/>
    <x v="0"/>
    <x v="0"/>
  </r>
  <r>
    <x v="0"/>
    <x v="14"/>
    <x v="8"/>
    <n v="0"/>
    <n v="3"/>
    <s v="A"/>
    <s v="Visitante"/>
    <s v="Man City"/>
    <n v="4"/>
    <n v="6"/>
    <n v="10"/>
    <n v="13"/>
    <n v="8"/>
    <n v="6"/>
    <x v="1"/>
    <x v="0"/>
    <x v="0"/>
    <x v="0"/>
  </r>
  <r>
    <x v="0"/>
    <x v="18"/>
    <x v="1"/>
    <n v="2"/>
    <n v="1"/>
    <s v="H"/>
    <s v="Local"/>
    <s v="Tottenham"/>
    <n v="6"/>
    <n v="5"/>
    <n v="15"/>
    <n v="5"/>
    <n v="3"/>
    <n v="4"/>
    <x v="5"/>
    <x v="1"/>
    <x v="0"/>
    <x v="1"/>
  </r>
  <r>
    <x v="0"/>
    <x v="9"/>
    <x v="10"/>
    <n v="1"/>
    <n v="1"/>
    <s v="D"/>
    <s v="Empate"/>
    <s v="Empate"/>
    <n v="2"/>
    <n v="4"/>
    <n v="12"/>
    <n v="12"/>
    <n v="2"/>
    <n v="5"/>
    <x v="0"/>
    <x v="0"/>
    <x v="0"/>
    <x v="1"/>
  </r>
  <r>
    <x v="0"/>
    <x v="12"/>
    <x v="4"/>
    <n v="0"/>
    <n v="1"/>
    <s v="A"/>
    <s v="Visitante"/>
    <s v="Aston Villa"/>
    <n v="5"/>
    <n v="3"/>
    <n v="16"/>
    <n v="15"/>
    <n v="8"/>
    <n v="2"/>
    <x v="0"/>
    <x v="0"/>
    <x v="0"/>
    <x v="1"/>
  </r>
  <r>
    <x v="0"/>
    <x v="1"/>
    <x v="19"/>
    <n v="1"/>
    <n v="3"/>
    <s v="A"/>
    <s v="Visitante"/>
    <s v="Liverpool"/>
    <n v="4"/>
    <n v="3"/>
    <n v="11"/>
    <n v="10"/>
    <n v="7"/>
    <n v="4"/>
    <x v="1"/>
    <x v="0"/>
    <x v="1"/>
    <x v="1"/>
  </r>
  <r>
    <x v="0"/>
    <x v="2"/>
    <x v="16"/>
    <n v="2"/>
    <n v="1"/>
    <s v="H"/>
    <s v="Local"/>
    <s v="Man United"/>
    <n v="3"/>
    <n v="4"/>
    <n v="8"/>
    <n v="13"/>
    <n v="2"/>
    <n v="2"/>
    <x v="0"/>
    <x v="2"/>
    <x v="0"/>
    <x v="1"/>
  </r>
  <r>
    <x v="0"/>
    <x v="15"/>
    <x v="18"/>
    <n v="2"/>
    <n v="0"/>
    <s v="H"/>
    <s v="Local"/>
    <s v="Swansea"/>
    <n v="7"/>
    <n v="1"/>
    <n v="8"/>
    <n v="12"/>
    <n v="9"/>
    <n v="2"/>
    <x v="0"/>
    <x v="0"/>
    <x v="0"/>
    <x v="1"/>
  </r>
  <r>
    <x v="0"/>
    <x v="5"/>
    <x v="12"/>
    <n v="1"/>
    <n v="2"/>
    <s v="A"/>
    <s v="Visitante"/>
    <s v="West Ham"/>
    <n v="5"/>
    <n v="6"/>
    <n v="11"/>
    <n v="17"/>
    <n v="7"/>
    <n v="3"/>
    <x v="0"/>
    <x v="1"/>
    <x v="0"/>
    <x v="1"/>
  </r>
  <r>
    <x v="0"/>
    <x v="0"/>
    <x v="7"/>
    <n v="1"/>
    <n v="0"/>
    <s v="H"/>
    <s v="Local"/>
    <s v="Arsenal"/>
    <n v="8"/>
    <n v="1"/>
    <n v="7"/>
    <n v="14"/>
    <n v="9"/>
    <n v="4"/>
    <x v="2"/>
    <x v="0"/>
    <x v="0"/>
    <x v="1"/>
  </r>
  <r>
    <x v="0"/>
    <x v="11"/>
    <x v="6"/>
    <n v="3"/>
    <n v="0"/>
    <s v="H"/>
    <s v="Local"/>
    <s v="Chelsea"/>
    <n v="8"/>
    <n v="2"/>
    <n v="9"/>
    <n v="9"/>
    <n v="1"/>
    <n v="6"/>
    <x v="1"/>
    <x v="1"/>
    <x v="0"/>
    <x v="1"/>
  </r>
  <r>
    <x v="0"/>
    <x v="13"/>
    <x v="3"/>
    <n v="1"/>
    <n v="1"/>
    <s v="D"/>
    <s v="Empate"/>
    <s v="Empate"/>
    <n v="5"/>
    <n v="1"/>
    <n v="8"/>
    <n v="12"/>
    <n v="6"/>
    <n v="4"/>
    <x v="1"/>
    <x v="1"/>
    <x v="0"/>
    <x v="1"/>
  </r>
  <r>
    <x v="0"/>
    <x v="17"/>
    <x v="8"/>
    <n v="1"/>
    <n v="4"/>
    <s v="A"/>
    <s v="Visitante"/>
    <s v="Man City"/>
    <n v="2"/>
    <n v="4"/>
    <n v="9"/>
    <n v="8"/>
    <n v="2"/>
    <n v="0"/>
    <x v="1"/>
    <x v="1"/>
    <x v="0"/>
    <x v="1"/>
  </r>
  <r>
    <x v="0"/>
    <x v="16"/>
    <x v="14"/>
    <n v="0"/>
    <n v="0"/>
    <s v="D"/>
    <s v="Empate"/>
    <s v="Empate"/>
    <n v="2"/>
    <n v="3"/>
    <n v="10"/>
    <n v="16"/>
    <n v="3"/>
    <n v="2"/>
    <x v="1"/>
    <x v="1"/>
    <x v="0"/>
    <x v="1"/>
  </r>
  <r>
    <x v="0"/>
    <x v="7"/>
    <x v="5"/>
    <n v="0"/>
    <n v="0"/>
    <s v="D"/>
    <s v="Empate"/>
    <s v="Empate"/>
    <n v="2"/>
    <n v="1"/>
    <n v="12"/>
    <n v="15"/>
    <n v="5"/>
    <n v="7"/>
    <x v="1"/>
    <x v="3"/>
    <x v="0"/>
    <x v="1"/>
  </r>
  <r>
    <x v="0"/>
    <x v="19"/>
    <x v="1"/>
    <n v="1"/>
    <n v="0"/>
    <s v="H"/>
    <s v="Local"/>
    <s v="Man City"/>
    <n v="3"/>
    <n v="2"/>
    <n v="8"/>
    <n v="11"/>
    <n v="11"/>
    <n v="7"/>
    <x v="3"/>
    <x v="3"/>
    <x v="0"/>
    <x v="1"/>
  </r>
  <r>
    <x v="0"/>
    <x v="8"/>
    <x v="9"/>
    <n v="2"/>
    <n v="1"/>
    <s v="H"/>
    <s v="Local"/>
    <s v="Newcastle"/>
    <n v="3"/>
    <n v="8"/>
    <n v="8"/>
    <n v="6"/>
    <n v="1"/>
    <n v="10"/>
    <x v="0"/>
    <x v="3"/>
    <x v="1"/>
    <x v="1"/>
  </r>
  <r>
    <x v="0"/>
    <x v="3"/>
    <x v="15"/>
    <n v="2"/>
    <n v="0"/>
    <s v="H"/>
    <s v="Local"/>
    <s v="QPR"/>
    <n v="6"/>
    <n v="3"/>
    <n v="12"/>
    <n v="12"/>
    <n v="3"/>
    <n v="11"/>
    <x v="1"/>
    <x v="1"/>
    <x v="1"/>
    <x v="1"/>
  </r>
  <r>
    <x v="0"/>
    <x v="4"/>
    <x v="13"/>
    <n v="3"/>
    <n v="2"/>
    <s v="H"/>
    <s v="Local"/>
    <s v="Stoke"/>
    <n v="4"/>
    <n v="6"/>
    <n v="17"/>
    <n v="14"/>
    <n v="3"/>
    <n v="9"/>
    <x v="3"/>
    <x v="0"/>
    <x v="0"/>
    <x v="0"/>
  </r>
  <r>
    <x v="0"/>
    <x v="18"/>
    <x v="0"/>
    <n v="0"/>
    <n v="0"/>
    <s v="D"/>
    <s v="Empate"/>
    <s v="Empate"/>
    <n v="3"/>
    <n v="4"/>
    <n v="11"/>
    <n v="10"/>
    <n v="2"/>
    <n v="12"/>
    <x v="1"/>
    <x v="4"/>
    <x v="0"/>
    <x v="1"/>
  </r>
  <r>
    <x v="0"/>
    <x v="10"/>
    <x v="11"/>
    <n v="2"/>
    <n v="1"/>
    <s v="H"/>
    <s v="Local"/>
    <s v="Aston Villa"/>
    <n v="7"/>
    <n v="4"/>
    <n v="9"/>
    <n v="14"/>
    <n v="5"/>
    <n v="5"/>
    <x v="4"/>
    <x v="2"/>
    <x v="0"/>
    <x v="0"/>
  </r>
  <r>
    <x v="0"/>
    <x v="6"/>
    <x v="2"/>
    <n v="3"/>
    <n v="1"/>
    <s v="H"/>
    <s v="Local"/>
    <s v="West Ham"/>
    <n v="7"/>
    <n v="2"/>
    <n v="11"/>
    <n v="18"/>
    <n v="7"/>
    <n v="4"/>
    <x v="2"/>
    <x v="1"/>
    <x v="0"/>
    <x v="0"/>
  </r>
  <r>
    <x v="0"/>
    <x v="14"/>
    <x v="17"/>
    <n v="1"/>
    <n v="2"/>
    <s v="A"/>
    <s v="Visitante"/>
    <s v="Man United"/>
    <n v="4"/>
    <n v="2"/>
    <n v="12"/>
    <n v="9"/>
    <n v="5"/>
    <n v="1"/>
    <x v="0"/>
    <x v="1"/>
    <x v="0"/>
    <x v="1"/>
  </r>
  <r>
    <x v="0"/>
    <x v="0"/>
    <x v="10"/>
    <n v="4"/>
    <n v="1"/>
    <s v="H"/>
    <s v="Local"/>
    <s v="Arsenal"/>
    <n v="4"/>
    <n v="4"/>
    <n v="14"/>
    <n v="15"/>
    <n v="9"/>
    <n v="6"/>
    <x v="0"/>
    <x v="0"/>
    <x v="0"/>
    <x v="1"/>
  </r>
  <r>
    <x v="0"/>
    <x v="9"/>
    <x v="7"/>
    <n v="1"/>
    <n v="0"/>
    <s v="H"/>
    <s v="Local"/>
    <s v="Burnley"/>
    <n v="2"/>
    <n v="4"/>
    <n v="15"/>
    <n v="11"/>
    <n v="2"/>
    <n v="5"/>
    <x v="1"/>
    <x v="3"/>
    <x v="0"/>
    <x v="1"/>
  </r>
  <r>
    <x v="0"/>
    <x v="11"/>
    <x v="3"/>
    <n v="2"/>
    <n v="0"/>
    <s v="H"/>
    <s v="Local"/>
    <s v="Chelsea"/>
    <n v="3"/>
    <n v="0"/>
    <n v="13"/>
    <n v="13"/>
    <n v="5"/>
    <n v="4"/>
    <x v="3"/>
    <x v="3"/>
    <x v="0"/>
    <x v="0"/>
  </r>
  <r>
    <x v="0"/>
    <x v="12"/>
    <x v="16"/>
    <n v="1"/>
    <n v="1"/>
    <s v="D"/>
    <s v="Empate"/>
    <s v="Empate"/>
    <n v="3"/>
    <n v="3"/>
    <n v="12"/>
    <n v="11"/>
    <n v="9"/>
    <n v="8"/>
    <x v="0"/>
    <x v="4"/>
    <x v="0"/>
    <x v="1"/>
  </r>
  <r>
    <x v="0"/>
    <x v="1"/>
    <x v="8"/>
    <n v="0"/>
    <n v="1"/>
    <s v="A"/>
    <s v="Visitante"/>
    <s v="Man City"/>
    <n v="1"/>
    <n v="4"/>
    <n v="15"/>
    <n v="13"/>
    <n v="8"/>
    <n v="2"/>
    <x v="2"/>
    <x v="0"/>
    <x v="0"/>
    <x v="1"/>
  </r>
  <r>
    <x v="0"/>
    <x v="17"/>
    <x v="12"/>
    <n v="1"/>
    <n v="1"/>
    <s v="D"/>
    <s v="Empate"/>
    <s v="Empate"/>
    <n v="4"/>
    <n v="8"/>
    <n v="11"/>
    <n v="18"/>
    <n v="6"/>
    <n v="8"/>
    <x v="0"/>
    <x v="0"/>
    <x v="0"/>
    <x v="1"/>
  </r>
  <r>
    <x v="0"/>
    <x v="5"/>
    <x v="4"/>
    <n v="1"/>
    <n v="0"/>
    <s v="H"/>
    <s v="Local"/>
    <s v="West Brom"/>
    <n v="5"/>
    <n v="2"/>
    <n v="17"/>
    <n v="12"/>
    <n v="4"/>
    <n v="2"/>
    <x v="4"/>
    <x v="0"/>
    <x v="0"/>
    <x v="0"/>
  </r>
  <r>
    <x v="0"/>
    <x v="2"/>
    <x v="19"/>
    <n v="3"/>
    <n v="0"/>
    <s v="H"/>
    <s v="Local"/>
    <s v="Man United"/>
    <n v="6"/>
    <n v="9"/>
    <n v="13"/>
    <n v="14"/>
    <n v="2"/>
    <n v="7"/>
    <x v="4"/>
    <x v="3"/>
    <x v="0"/>
    <x v="1"/>
  </r>
  <r>
    <x v="0"/>
    <x v="15"/>
    <x v="6"/>
    <n v="1"/>
    <n v="2"/>
    <s v="A"/>
    <s v="Visitante"/>
    <s v="Tottenham"/>
    <n v="3"/>
    <n v="4"/>
    <n v="7"/>
    <n v="17"/>
    <n v="7"/>
    <n v="9"/>
    <x v="3"/>
    <x v="2"/>
    <x v="0"/>
    <x v="1"/>
  </r>
  <r>
    <x v="0"/>
    <x v="13"/>
    <x v="18"/>
    <n v="3"/>
    <n v="1"/>
    <s v="H"/>
    <s v="Local"/>
    <s v="Everton"/>
    <n v="5"/>
    <n v="4"/>
    <n v="11"/>
    <n v="12"/>
    <n v="1"/>
    <n v="8"/>
    <x v="1"/>
    <x v="1"/>
    <x v="0"/>
    <x v="1"/>
  </r>
  <r>
    <x v="0"/>
    <x v="10"/>
    <x v="17"/>
    <n v="1"/>
    <n v="1"/>
    <s v="D"/>
    <s v="Empate"/>
    <s v="Empate"/>
    <n v="4"/>
    <n v="9"/>
    <n v="9"/>
    <n v="10"/>
    <n v="3"/>
    <n v="9"/>
    <x v="1"/>
    <x v="1"/>
    <x v="1"/>
    <x v="1"/>
  </r>
  <r>
    <x v="0"/>
    <x v="16"/>
    <x v="2"/>
    <n v="0"/>
    <n v="1"/>
    <s v="A"/>
    <s v="Visitante"/>
    <s v="Swansea"/>
    <n v="3"/>
    <n v="3"/>
    <n v="14"/>
    <n v="16"/>
    <n v="4"/>
    <n v="5"/>
    <x v="0"/>
    <x v="0"/>
    <x v="0"/>
    <x v="1"/>
  </r>
  <r>
    <x v="0"/>
    <x v="19"/>
    <x v="0"/>
    <n v="3"/>
    <n v="0"/>
    <s v="H"/>
    <s v="Local"/>
    <s v="Man City"/>
    <n v="3"/>
    <n v="1"/>
    <n v="17"/>
    <n v="5"/>
    <n v="8"/>
    <n v="6"/>
    <x v="0"/>
    <x v="1"/>
    <x v="0"/>
    <x v="1"/>
  </r>
  <r>
    <x v="0"/>
    <x v="3"/>
    <x v="14"/>
    <n v="3"/>
    <n v="2"/>
    <s v="H"/>
    <s v="Local"/>
    <s v="QPR"/>
    <n v="7"/>
    <n v="6"/>
    <n v="16"/>
    <n v="8"/>
    <n v="5"/>
    <n v="11"/>
    <x v="1"/>
    <x v="4"/>
    <x v="0"/>
    <x v="1"/>
  </r>
  <r>
    <x v="0"/>
    <x v="14"/>
    <x v="1"/>
    <n v="3"/>
    <n v="0"/>
    <s v="H"/>
    <s v="Local"/>
    <s v="Southampton"/>
    <n v="3"/>
    <n v="4"/>
    <n v="11"/>
    <n v="10"/>
    <n v="4"/>
    <n v="6"/>
    <x v="1"/>
    <x v="1"/>
    <x v="0"/>
    <x v="1"/>
  </r>
  <r>
    <x v="0"/>
    <x v="18"/>
    <x v="15"/>
    <n v="2"/>
    <n v="1"/>
    <s v="H"/>
    <s v="Local"/>
    <s v="Tottenham"/>
    <n v="6"/>
    <n v="5"/>
    <n v="9"/>
    <n v="8"/>
    <n v="9"/>
    <n v="6"/>
    <x v="1"/>
    <x v="4"/>
    <x v="0"/>
    <x v="1"/>
  </r>
  <r>
    <x v="0"/>
    <x v="6"/>
    <x v="11"/>
    <n v="2"/>
    <n v="0"/>
    <s v="H"/>
    <s v="Local"/>
    <s v="West Ham"/>
    <n v="2"/>
    <n v="4"/>
    <n v="8"/>
    <n v="17"/>
    <n v="9"/>
    <n v="4"/>
    <x v="2"/>
    <x v="3"/>
    <x v="0"/>
    <x v="1"/>
  </r>
  <r>
    <x v="0"/>
    <x v="7"/>
    <x v="13"/>
    <n v="2"/>
    <n v="2"/>
    <s v="D"/>
    <s v="Empate"/>
    <s v="Empate"/>
    <n v="10"/>
    <n v="3"/>
    <n v="6"/>
    <n v="14"/>
    <n v="10"/>
    <n v="6"/>
    <x v="2"/>
    <x v="3"/>
    <x v="1"/>
    <x v="1"/>
  </r>
  <r>
    <x v="0"/>
    <x v="8"/>
    <x v="5"/>
    <n v="0"/>
    <n v="1"/>
    <s v="A"/>
    <s v="Visitante"/>
    <s v="Sunderland"/>
    <n v="7"/>
    <n v="3"/>
    <n v="15"/>
    <n v="15"/>
    <n v="7"/>
    <n v="1"/>
    <x v="4"/>
    <x v="2"/>
    <x v="0"/>
    <x v="1"/>
  </r>
  <r>
    <x v="0"/>
    <x v="4"/>
    <x v="9"/>
    <n v="0"/>
    <n v="2"/>
    <s v="A"/>
    <s v="Visitante"/>
    <s v="Chelsea"/>
    <n v="2"/>
    <n v="6"/>
    <n v="11"/>
    <n v="4"/>
    <n v="6"/>
    <n v="5"/>
    <x v="3"/>
    <x v="4"/>
    <x v="0"/>
    <x v="1"/>
  </r>
  <r>
    <x v="0"/>
    <x v="0"/>
    <x v="18"/>
    <n v="2"/>
    <n v="1"/>
    <s v="H"/>
    <s v="Local"/>
    <s v="Arsenal"/>
    <n v="5"/>
    <n v="2"/>
    <n v="6"/>
    <n v="15"/>
    <n v="6"/>
    <n v="2"/>
    <x v="1"/>
    <x v="2"/>
    <x v="1"/>
    <x v="1"/>
  </r>
  <r>
    <x v="0"/>
    <x v="9"/>
    <x v="19"/>
    <n v="0"/>
    <n v="1"/>
    <s v="A"/>
    <s v="Visitante"/>
    <s v="Liverpool"/>
    <n v="0"/>
    <n v="3"/>
    <n v="7"/>
    <n v="5"/>
    <n v="8"/>
    <n v="2"/>
    <x v="2"/>
    <x v="1"/>
    <x v="0"/>
    <x v="1"/>
  </r>
  <r>
    <x v="0"/>
    <x v="11"/>
    <x v="12"/>
    <n v="2"/>
    <n v="0"/>
    <s v="H"/>
    <s v="Local"/>
    <s v="Chelsea"/>
    <n v="9"/>
    <n v="0"/>
    <n v="8"/>
    <n v="14"/>
    <n v="8"/>
    <n v="6"/>
    <x v="2"/>
    <x v="3"/>
    <x v="0"/>
    <x v="1"/>
  </r>
  <r>
    <x v="0"/>
    <x v="12"/>
    <x v="7"/>
    <n v="1"/>
    <n v="3"/>
    <s v="A"/>
    <s v="Visitante"/>
    <s v="Southampton"/>
    <n v="4"/>
    <n v="6"/>
    <n v="15"/>
    <n v="10"/>
    <n v="8"/>
    <n v="4"/>
    <x v="1"/>
    <x v="4"/>
    <x v="0"/>
    <x v="1"/>
  </r>
  <r>
    <x v="0"/>
    <x v="13"/>
    <x v="16"/>
    <n v="0"/>
    <n v="1"/>
    <s v="A"/>
    <s v="Visitante"/>
    <s v="Stoke"/>
    <n v="5"/>
    <n v="2"/>
    <n v="9"/>
    <n v="15"/>
    <n v="9"/>
    <n v="3"/>
    <x v="0"/>
    <x v="3"/>
    <x v="0"/>
    <x v="1"/>
  </r>
  <r>
    <x v="0"/>
    <x v="1"/>
    <x v="6"/>
    <n v="1"/>
    <n v="2"/>
    <s v="A"/>
    <s v="Visitante"/>
    <s v="Tottenham"/>
    <n v="6"/>
    <n v="3"/>
    <n v="10"/>
    <n v="14"/>
    <n v="11"/>
    <n v="1"/>
    <x v="1"/>
    <x v="0"/>
    <x v="0"/>
    <x v="1"/>
  </r>
  <r>
    <x v="0"/>
    <x v="2"/>
    <x v="10"/>
    <n v="3"/>
    <n v="1"/>
    <s v="H"/>
    <s v="Local"/>
    <s v="Man United"/>
    <n v="4"/>
    <n v="4"/>
    <n v="16"/>
    <n v="9"/>
    <n v="4"/>
    <n v="5"/>
    <x v="1"/>
    <x v="0"/>
    <x v="0"/>
    <x v="1"/>
  </r>
  <r>
    <x v="0"/>
    <x v="17"/>
    <x v="3"/>
    <n v="1"/>
    <n v="3"/>
    <s v="A"/>
    <s v="Visitante"/>
    <s v="Hull"/>
    <n v="3"/>
    <n v="5"/>
    <n v="12"/>
    <n v="6"/>
    <n v="10"/>
    <n v="4"/>
    <x v="4"/>
    <x v="0"/>
    <x v="0"/>
    <x v="1"/>
  </r>
  <r>
    <x v="0"/>
    <x v="15"/>
    <x v="4"/>
    <n v="1"/>
    <n v="0"/>
    <s v="H"/>
    <s v="Local"/>
    <s v="Swansea"/>
    <n v="2"/>
    <n v="3"/>
    <n v="17"/>
    <n v="12"/>
    <n v="4"/>
    <n v="0"/>
    <x v="1"/>
    <x v="2"/>
    <x v="0"/>
    <x v="1"/>
  </r>
  <r>
    <x v="0"/>
    <x v="5"/>
    <x v="8"/>
    <n v="1"/>
    <n v="3"/>
    <s v="A"/>
    <s v="Visitante"/>
    <s v="Man City"/>
    <n v="6"/>
    <n v="5"/>
    <n v="5"/>
    <n v="9"/>
    <n v="10"/>
    <n v="6"/>
    <x v="2"/>
    <x v="1"/>
    <x v="0"/>
    <x v="1"/>
  </r>
  <r>
    <x v="0"/>
    <x v="10"/>
    <x v="5"/>
    <n v="0"/>
    <n v="0"/>
    <s v="D"/>
    <s v="Empate"/>
    <s v="Empate"/>
    <n v="3"/>
    <n v="3"/>
    <n v="4"/>
    <n v="11"/>
    <n v="4"/>
    <n v="4"/>
    <x v="1"/>
    <x v="2"/>
    <x v="1"/>
    <x v="1"/>
  </r>
  <r>
    <x v="0"/>
    <x v="16"/>
    <x v="11"/>
    <n v="0"/>
    <n v="1"/>
    <s v="A"/>
    <s v="Visitante"/>
    <s v="Leicester"/>
    <n v="5"/>
    <n v="2"/>
    <n v="12"/>
    <n v="12"/>
    <n v="7"/>
    <n v="1"/>
    <x v="2"/>
    <x v="1"/>
    <x v="1"/>
    <x v="0"/>
  </r>
  <r>
    <x v="0"/>
    <x v="19"/>
    <x v="15"/>
    <n v="2"/>
    <n v="2"/>
    <s v="D"/>
    <s v="Empate"/>
    <s v="Empate"/>
    <n v="6"/>
    <n v="3"/>
    <n v="18"/>
    <n v="9"/>
    <n v="10"/>
    <n v="3"/>
    <x v="4"/>
    <x v="1"/>
    <x v="0"/>
    <x v="1"/>
  </r>
  <r>
    <x v="0"/>
    <x v="8"/>
    <x v="1"/>
    <n v="3"/>
    <n v="2"/>
    <s v="H"/>
    <s v="Local"/>
    <s v="Newcastle"/>
    <n v="6"/>
    <n v="2"/>
    <n v="13"/>
    <n v="8"/>
    <n v="8"/>
    <n v="3"/>
    <x v="0"/>
    <x v="0"/>
    <x v="0"/>
    <x v="1"/>
  </r>
  <r>
    <x v="0"/>
    <x v="3"/>
    <x v="0"/>
    <n v="0"/>
    <n v="0"/>
    <s v="D"/>
    <s v="Empate"/>
    <s v="Empate"/>
    <n v="3"/>
    <n v="3"/>
    <n v="11"/>
    <n v="17"/>
    <n v="9"/>
    <n v="4"/>
    <x v="0"/>
    <x v="1"/>
    <x v="0"/>
    <x v="1"/>
  </r>
  <r>
    <x v="0"/>
    <x v="14"/>
    <x v="9"/>
    <n v="1"/>
    <n v="1"/>
    <s v="D"/>
    <s v="Empate"/>
    <s v="Empate"/>
    <n v="1"/>
    <n v="1"/>
    <n v="23"/>
    <n v="14"/>
    <n v="4"/>
    <n v="6"/>
    <x v="0"/>
    <x v="0"/>
    <x v="1"/>
    <x v="1"/>
  </r>
  <r>
    <x v="0"/>
    <x v="4"/>
    <x v="14"/>
    <n v="2"/>
    <n v="0"/>
    <s v="H"/>
    <s v="Local"/>
    <s v="Stoke"/>
    <n v="3"/>
    <n v="4"/>
    <n v="11"/>
    <n v="14"/>
    <n v="5"/>
    <n v="3"/>
    <x v="2"/>
    <x v="0"/>
    <x v="0"/>
    <x v="1"/>
  </r>
  <r>
    <x v="0"/>
    <x v="18"/>
    <x v="17"/>
    <n v="0"/>
    <n v="0"/>
    <s v="D"/>
    <s v="Empate"/>
    <s v="Empate"/>
    <n v="4"/>
    <n v="5"/>
    <n v="11"/>
    <n v="19"/>
    <n v="3"/>
    <n v="6"/>
    <x v="0"/>
    <x v="2"/>
    <x v="0"/>
    <x v="1"/>
  </r>
  <r>
    <x v="0"/>
    <x v="6"/>
    <x v="13"/>
    <n v="1"/>
    <n v="2"/>
    <s v="A"/>
    <s v="Visitante"/>
    <s v="Arsenal"/>
    <n v="4"/>
    <n v="7"/>
    <n v="12"/>
    <n v="13"/>
    <n v="7"/>
    <n v="8"/>
    <x v="3"/>
    <x v="3"/>
    <x v="0"/>
    <x v="1"/>
  </r>
  <r>
    <x v="0"/>
    <x v="7"/>
    <x v="2"/>
    <n v="4"/>
    <n v="1"/>
    <s v="H"/>
    <s v="Local"/>
    <s v="Liverpool"/>
    <n v="11"/>
    <n v="4"/>
    <n v="8"/>
    <n v="5"/>
    <n v="6"/>
    <n v="3"/>
    <x v="1"/>
    <x v="4"/>
    <x v="0"/>
    <x v="1"/>
  </r>
  <r>
    <x v="0"/>
    <x v="10"/>
    <x v="0"/>
    <n v="0"/>
    <n v="0"/>
    <s v="D"/>
    <s v="Empate"/>
    <s v="Empate"/>
    <n v="3"/>
    <n v="0"/>
    <n v="11"/>
    <n v="12"/>
    <n v="5"/>
    <n v="2"/>
    <x v="1"/>
    <x v="1"/>
    <x v="0"/>
    <x v="1"/>
  </r>
  <r>
    <x v="0"/>
    <x v="16"/>
    <x v="1"/>
    <n v="2"/>
    <n v="0"/>
    <s v="H"/>
    <s v="Local"/>
    <s v="Hull"/>
    <n v="5"/>
    <n v="3"/>
    <n v="16"/>
    <n v="15"/>
    <n v="4"/>
    <n v="8"/>
    <x v="0"/>
    <x v="3"/>
    <x v="0"/>
    <x v="0"/>
  </r>
  <r>
    <x v="0"/>
    <x v="7"/>
    <x v="11"/>
    <n v="2"/>
    <n v="2"/>
    <s v="D"/>
    <s v="Empate"/>
    <s v="Empate"/>
    <n v="6"/>
    <n v="3"/>
    <n v="13"/>
    <n v="10"/>
    <n v="4"/>
    <n v="5"/>
    <x v="0"/>
    <x v="0"/>
    <x v="0"/>
    <x v="1"/>
  </r>
  <r>
    <x v="0"/>
    <x v="19"/>
    <x v="5"/>
    <n v="3"/>
    <n v="2"/>
    <s v="H"/>
    <s v="Local"/>
    <s v="Man City"/>
    <n v="12"/>
    <n v="4"/>
    <n v="14"/>
    <n v="7"/>
    <n v="10"/>
    <n v="4"/>
    <x v="0"/>
    <x v="3"/>
    <x v="0"/>
    <x v="1"/>
  </r>
  <r>
    <x v="0"/>
    <x v="8"/>
    <x v="15"/>
    <n v="3"/>
    <n v="3"/>
    <s v="D"/>
    <s v="Empate"/>
    <s v="Empate"/>
    <n v="4"/>
    <n v="4"/>
    <n v="12"/>
    <n v="13"/>
    <n v="5"/>
    <n v="5"/>
    <x v="0"/>
    <x v="2"/>
    <x v="0"/>
    <x v="1"/>
  </r>
  <r>
    <x v="0"/>
    <x v="3"/>
    <x v="2"/>
    <n v="1"/>
    <n v="1"/>
    <s v="D"/>
    <s v="Empate"/>
    <s v="Empate"/>
    <n v="6"/>
    <n v="6"/>
    <n v="22"/>
    <n v="5"/>
    <n v="4"/>
    <n v="9"/>
    <x v="4"/>
    <x v="4"/>
    <x v="0"/>
    <x v="0"/>
  </r>
  <r>
    <x v="0"/>
    <x v="14"/>
    <x v="13"/>
    <n v="2"/>
    <n v="0"/>
    <s v="H"/>
    <s v="Local"/>
    <s v="Southampton"/>
    <n v="6"/>
    <n v="6"/>
    <n v="14"/>
    <n v="7"/>
    <n v="2"/>
    <n v="7"/>
    <x v="0"/>
    <x v="1"/>
    <x v="0"/>
    <x v="1"/>
  </r>
  <r>
    <x v="0"/>
    <x v="4"/>
    <x v="17"/>
    <n v="1"/>
    <n v="1"/>
    <s v="D"/>
    <s v="Empate"/>
    <s v="Empate"/>
    <n v="2"/>
    <n v="2"/>
    <n v="8"/>
    <n v="12"/>
    <n v="11"/>
    <n v="7"/>
    <x v="2"/>
    <x v="4"/>
    <x v="0"/>
    <x v="1"/>
  </r>
  <r>
    <x v="0"/>
    <x v="18"/>
    <x v="9"/>
    <n v="5"/>
    <n v="3"/>
    <s v="H"/>
    <s v="Local"/>
    <s v="Tottenham"/>
    <n v="8"/>
    <n v="7"/>
    <n v="14"/>
    <n v="10"/>
    <n v="5"/>
    <n v="3"/>
    <x v="3"/>
    <x v="1"/>
    <x v="0"/>
    <x v="1"/>
  </r>
  <r>
    <x v="0"/>
    <x v="6"/>
    <x v="14"/>
    <n v="1"/>
    <n v="1"/>
    <s v="D"/>
    <s v="Empate"/>
    <s v="Empate"/>
    <n v="3"/>
    <n v="3"/>
    <n v="6"/>
    <n v="13"/>
    <n v="0"/>
    <n v="1"/>
    <x v="1"/>
    <x v="4"/>
    <x v="0"/>
    <x v="1"/>
  </r>
  <r>
    <x v="0"/>
    <x v="9"/>
    <x v="18"/>
    <n v="2"/>
    <n v="1"/>
    <s v="H"/>
    <s v="Local"/>
    <s v="Burnley"/>
    <n v="7"/>
    <n v="7"/>
    <n v="14"/>
    <n v="9"/>
    <n v="10"/>
    <n v="6"/>
    <x v="0"/>
    <x v="0"/>
    <x v="0"/>
    <x v="1"/>
  </r>
  <r>
    <x v="0"/>
    <x v="11"/>
    <x v="10"/>
    <n v="2"/>
    <n v="0"/>
    <s v="H"/>
    <s v="Local"/>
    <s v="Chelsea"/>
    <n v="5"/>
    <n v="5"/>
    <n v="13"/>
    <n v="13"/>
    <n v="7"/>
    <n v="4"/>
    <x v="0"/>
    <x v="3"/>
    <x v="0"/>
    <x v="1"/>
  </r>
  <r>
    <x v="0"/>
    <x v="12"/>
    <x v="6"/>
    <n v="2"/>
    <n v="1"/>
    <s v="H"/>
    <s v="Local"/>
    <s v="Crystal Palace"/>
    <n v="7"/>
    <n v="5"/>
    <n v="9"/>
    <n v="14"/>
    <n v="4"/>
    <n v="6"/>
    <x v="5"/>
    <x v="3"/>
    <x v="0"/>
    <x v="1"/>
  </r>
  <r>
    <x v="0"/>
    <x v="13"/>
    <x v="8"/>
    <n v="1"/>
    <n v="1"/>
    <s v="D"/>
    <s v="Empate"/>
    <s v="Empate"/>
    <n v="4"/>
    <n v="2"/>
    <n v="9"/>
    <n v="10"/>
    <n v="4"/>
    <n v="9"/>
    <x v="1"/>
    <x v="0"/>
    <x v="0"/>
    <x v="1"/>
  </r>
  <r>
    <x v="0"/>
    <x v="1"/>
    <x v="4"/>
    <n v="1"/>
    <n v="0"/>
    <s v="H"/>
    <s v="Local"/>
    <s v="Leicester"/>
    <n v="3"/>
    <n v="1"/>
    <n v="18"/>
    <n v="6"/>
    <n v="6"/>
    <n v="6"/>
    <x v="1"/>
    <x v="1"/>
    <x v="1"/>
    <x v="0"/>
  </r>
  <r>
    <x v="0"/>
    <x v="17"/>
    <x v="19"/>
    <n v="0"/>
    <n v="1"/>
    <s v="A"/>
    <s v="Visitante"/>
    <s v="Liverpool"/>
    <n v="1"/>
    <n v="4"/>
    <n v="12"/>
    <n v="11"/>
    <n v="6"/>
    <n v="6"/>
    <x v="1"/>
    <x v="2"/>
    <x v="1"/>
    <x v="1"/>
  </r>
  <r>
    <x v="0"/>
    <x v="15"/>
    <x v="12"/>
    <n v="1"/>
    <n v="1"/>
    <s v="D"/>
    <s v="Empate"/>
    <s v="Empate"/>
    <n v="3"/>
    <n v="5"/>
    <n v="9"/>
    <n v="7"/>
    <n v="4"/>
    <n v="5"/>
    <x v="2"/>
    <x v="1"/>
    <x v="0"/>
    <x v="1"/>
  </r>
  <r>
    <x v="0"/>
    <x v="5"/>
    <x v="3"/>
    <n v="1"/>
    <n v="0"/>
    <s v="H"/>
    <s v="Local"/>
    <s v="West Brom"/>
    <n v="3"/>
    <n v="2"/>
    <n v="5"/>
    <n v="13"/>
    <n v="5"/>
    <n v="2"/>
    <x v="1"/>
    <x v="4"/>
    <x v="0"/>
    <x v="1"/>
  </r>
  <r>
    <x v="0"/>
    <x v="0"/>
    <x v="16"/>
    <n v="3"/>
    <n v="0"/>
    <s v="H"/>
    <s v="Local"/>
    <s v="Arsenal"/>
    <n v="6"/>
    <n v="2"/>
    <n v="11"/>
    <n v="11"/>
    <n v="9"/>
    <n v="1"/>
    <x v="2"/>
    <x v="3"/>
    <x v="0"/>
    <x v="1"/>
  </r>
  <r>
    <x v="0"/>
    <x v="2"/>
    <x v="7"/>
    <n v="0"/>
    <n v="1"/>
    <s v="A"/>
    <s v="Visitante"/>
    <s v="Southampton"/>
    <n v="0"/>
    <n v="1"/>
    <n v="9"/>
    <n v="10"/>
    <n v="3"/>
    <n v="5"/>
    <x v="0"/>
    <x v="3"/>
    <x v="0"/>
    <x v="1"/>
  </r>
  <r>
    <x v="0"/>
    <x v="10"/>
    <x v="19"/>
    <n v="0"/>
    <n v="2"/>
    <s v="A"/>
    <s v="Visitante"/>
    <s v="Liverpool"/>
    <n v="4"/>
    <n v="5"/>
    <n v="13"/>
    <n v="11"/>
    <n v="9"/>
    <n v="5"/>
    <x v="1"/>
    <x v="1"/>
    <x v="0"/>
    <x v="1"/>
  </r>
  <r>
    <x v="0"/>
    <x v="9"/>
    <x v="0"/>
    <n v="2"/>
    <n v="3"/>
    <s v="A"/>
    <s v="Visitante"/>
    <s v="Crystal Palace"/>
    <n v="4"/>
    <n v="4"/>
    <n v="10"/>
    <n v="20"/>
    <n v="5"/>
    <n v="7"/>
    <x v="1"/>
    <x v="3"/>
    <x v="0"/>
    <x v="1"/>
  </r>
  <r>
    <x v="0"/>
    <x v="1"/>
    <x v="16"/>
    <n v="0"/>
    <n v="1"/>
    <s v="A"/>
    <s v="Visitante"/>
    <s v="Stoke"/>
    <n v="3"/>
    <n v="3"/>
    <n v="9"/>
    <n v="6"/>
    <n v="6"/>
    <n v="5"/>
    <x v="1"/>
    <x v="4"/>
    <x v="0"/>
    <x v="1"/>
  </r>
  <r>
    <x v="0"/>
    <x v="8"/>
    <x v="7"/>
    <n v="1"/>
    <n v="2"/>
    <s v="A"/>
    <s v="Visitante"/>
    <s v="Southampton"/>
    <n v="3"/>
    <n v="3"/>
    <n v="9"/>
    <n v="8"/>
    <n v="9"/>
    <n v="0"/>
    <x v="2"/>
    <x v="0"/>
    <x v="0"/>
    <x v="1"/>
  </r>
  <r>
    <x v="0"/>
    <x v="3"/>
    <x v="17"/>
    <n v="0"/>
    <n v="2"/>
    <s v="A"/>
    <s v="Visitante"/>
    <s v="Man United"/>
    <n v="4"/>
    <n v="7"/>
    <n v="12"/>
    <n v="10"/>
    <n v="3"/>
    <n v="3"/>
    <x v="3"/>
    <x v="0"/>
    <x v="0"/>
    <x v="1"/>
  </r>
  <r>
    <x v="0"/>
    <x v="15"/>
    <x v="9"/>
    <n v="0"/>
    <n v="5"/>
    <s v="A"/>
    <s v="Visitante"/>
    <s v="Chelsea"/>
    <n v="0"/>
    <n v="11"/>
    <n v="9"/>
    <n v="13"/>
    <n v="1"/>
    <n v="2"/>
    <x v="2"/>
    <x v="4"/>
    <x v="0"/>
    <x v="1"/>
  </r>
  <r>
    <x v="0"/>
    <x v="18"/>
    <x v="5"/>
    <n v="2"/>
    <n v="1"/>
    <s v="H"/>
    <s v="Local"/>
    <s v="Tottenham"/>
    <n v="8"/>
    <n v="4"/>
    <n v="14"/>
    <n v="8"/>
    <n v="6"/>
    <n v="6"/>
    <x v="1"/>
    <x v="0"/>
    <x v="0"/>
    <x v="1"/>
  </r>
  <r>
    <x v="0"/>
    <x v="19"/>
    <x v="13"/>
    <n v="0"/>
    <n v="2"/>
    <s v="A"/>
    <s v="Visitante"/>
    <s v="Arsenal"/>
    <n v="4"/>
    <n v="3"/>
    <n v="12"/>
    <n v="5"/>
    <n v="16"/>
    <n v="3"/>
    <x v="3"/>
    <x v="3"/>
    <x v="0"/>
    <x v="1"/>
  </r>
  <r>
    <x v="0"/>
    <x v="6"/>
    <x v="3"/>
    <n v="3"/>
    <n v="0"/>
    <s v="H"/>
    <s v="Local"/>
    <s v="West Ham"/>
    <n v="6"/>
    <n v="3"/>
    <n v="5"/>
    <n v="14"/>
    <n v="4"/>
    <n v="7"/>
    <x v="1"/>
    <x v="3"/>
    <x v="0"/>
    <x v="1"/>
  </r>
  <r>
    <x v="0"/>
    <x v="13"/>
    <x v="14"/>
    <n v="0"/>
    <n v="0"/>
    <s v="D"/>
    <s v="Empate"/>
    <s v="Empate"/>
    <n v="4"/>
    <n v="0"/>
    <n v="11"/>
    <n v="12"/>
    <n v="8"/>
    <n v="1"/>
    <x v="3"/>
    <x v="0"/>
    <x v="0"/>
    <x v="1"/>
  </r>
  <r>
    <x v="0"/>
    <x v="11"/>
    <x v="8"/>
    <n v="1"/>
    <n v="1"/>
    <s v="D"/>
    <s v="Empate"/>
    <s v="Empate"/>
    <n v="2"/>
    <n v="5"/>
    <n v="12"/>
    <n v="14"/>
    <n v="1"/>
    <n v="4"/>
    <x v="2"/>
    <x v="0"/>
    <x v="0"/>
    <x v="1"/>
  </r>
  <r>
    <x v="0"/>
    <x v="12"/>
    <x v="1"/>
    <n v="0"/>
    <n v="1"/>
    <s v="A"/>
    <s v="Visitante"/>
    <s v="Everton"/>
    <n v="3"/>
    <n v="2"/>
    <n v="12"/>
    <n v="14"/>
    <n v="6"/>
    <n v="1"/>
    <x v="2"/>
    <x v="3"/>
    <x v="0"/>
    <x v="1"/>
  </r>
  <r>
    <x v="0"/>
    <x v="16"/>
    <x v="10"/>
    <n v="0"/>
    <n v="3"/>
    <s v="A"/>
    <s v="Visitante"/>
    <s v="Newcastle"/>
    <n v="8"/>
    <n v="5"/>
    <n v="15"/>
    <n v="13"/>
    <n v="3"/>
    <n v="3"/>
    <x v="4"/>
    <x v="1"/>
    <x v="0"/>
    <x v="1"/>
  </r>
  <r>
    <x v="0"/>
    <x v="7"/>
    <x v="12"/>
    <n v="2"/>
    <n v="0"/>
    <s v="H"/>
    <s v="Local"/>
    <s v="Liverpool"/>
    <n v="7"/>
    <n v="2"/>
    <n v="12"/>
    <n v="12"/>
    <n v="5"/>
    <n v="7"/>
    <x v="1"/>
    <x v="1"/>
    <x v="0"/>
    <x v="1"/>
  </r>
  <r>
    <x v="0"/>
    <x v="2"/>
    <x v="11"/>
    <n v="3"/>
    <n v="1"/>
    <s v="H"/>
    <s v="Local"/>
    <s v="Man United"/>
    <n v="5"/>
    <n v="1"/>
    <n v="8"/>
    <n v="12"/>
    <n v="4"/>
    <n v="3"/>
    <x v="2"/>
    <x v="1"/>
    <x v="0"/>
    <x v="1"/>
  </r>
  <r>
    <x v="0"/>
    <x v="4"/>
    <x v="18"/>
    <n v="3"/>
    <n v="1"/>
    <s v="H"/>
    <s v="Local"/>
    <s v="Stoke"/>
    <n v="3"/>
    <n v="4"/>
    <n v="11"/>
    <n v="12"/>
    <n v="3"/>
    <n v="5"/>
    <x v="0"/>
    <x v="0"/>
    <x v="0"/>
    <x v="1"/>
  </r>
  <r>
    <x v="0"/>
    <x v="17"/>
    <x v="15"/>
    <n v="2"/>
    <n v="0"/>
    <s v="H"/>
    <s v="Local"/>
    <s v="Sunderland"/>
    <n v="3"/>
    <n v="4"/>
    <n v="12"/>
    <n v="12"/>
    <n v="6"/>
    <n v="3"/>
    <x v="3"/>
    <x v="1"/>
    <x v="0"/>
    <x v="1"/>
  </r>
  <r>
    <x v="0"/>
    <x v="5"/>
    <x v="6"/>
    <n v="0"/>
    <n v="3"/>
    <s v="A"/>
    <s v="Visitante"/>
    <s v="Tottenham"/>
    <n v="4"/>
    <n v="4"/>
    <n v="8"/>
    <n v="13"/>
    <n v="6"/>
    <n v="3"/>
    <x v="0"/>
    <x v="1"/>
    <x v="0"/>
    <x v="1"/>
  </r>
  <r>
    <x v="0"/>
    <x v="0"/>
    <x v="4"/>
    <n v="5"/>
    <n v="0"/>
    <s v="H"/>
    <s v="Local"/>
    <s v="Arsenal"/>
    <n v="8"/>
    <n v="2"/>
    <n v="6"/>
    <n v="10"/>
    <n v="7"/>
    <n v="7"/>
    <x v="2"/>
    <x v="0"/>
    <x v="0"/>
    <x v="1"/>
  </r>
  <r>
    <x v="0"/>
    <x v="14"/>
    <x v="2"/>
    <n v="0"/>
    <n v="1"/>
    <s v="A"/>
    <s v="Visitante"/>
    <s v="Swansea"/>
    <n v="6"/>
    <n v="1"/>
    <n v="11"/>
    <n v="9"/>
    <n v="9"/>
    <n v="0"/>
    <x v="1"/>
    <x v="1"/>
    <x v="1"/>
    <x v="1"/>
  </r>
  <r>
    <x v="0"/>
    <x v="10"/>
    <x v="9"/>
    <n v="1"/>
    <n v="2"/>
    <s v="A"/>
    <s v="Visitante"/>
    <s v="Chelsea"/>
    <n v="1"/>
    <n v="5"/>
    <n v="8"/>
    <n v="7"/>
    <n v="7"/>
    <n v="7"/>
    <x v="3"/>
    <x v="0"/>
    <x v="0"/>
    <x v="1"/>
  </r>
  <r>
    <x v="0"/>
    <x v="13"/>
    <x v="19"/>
    <n v="0"/>
    <n v="0"/>
    <s v="D"/>
    <s v="Empate"/>
    <s v="Empate"/>
    <n v="1"/>
    <n v="6"/>
    <n v="11"/>
    <n v="7"/>
    <n v="3"/>
    <n v="6"/>
    <x v="4"/>
    <x v="1"/>
    <x v="0"/>
    <x v="1"/>
  </r>
  <r>
    <x v="0"/>
    <x v="1"/>
    <x v="0"/>
    <n v="0"/>
    <n v="1"/>
    <s v="A"/>
    <s v="Visitante"/>
    <s v="Crystal Palace"/>
    <n v="5"/>
    <n v="2"/>
    <n v="15"/>
    <n v="6"/>
    <n v="8"/>
    <n v="6"/>
    <x v="4"/>
    <x v="1"/>
    <x v="0"/>
    <x v="1"/>
  </r>
  <r>
    <x v="0"/>
    <x v="19"/>
    <x v="3"/>
    <n v="1"/>
    <n v="1"/>
    <s v="D"/>
    <s v="Empate"/>
    <s v="Empate"/>
    <n v="5"/>
    <n v="3"/>
    <n v="9"/>
    <n v="8"/>
    <n v="13"/>
    <n v="1"/>
    <x v="0"/>
    <x v="2"/>
    <x v="0"/>
    <x v="1"/>
  </r>
  <r>
    <x v="0"/>
    <x v="3"/>
    <x v="7"/>
    <n v="0"/>
    <n v="1"/>
    <s v="A"/>
    <s v="Visitante"/>
    <s v="Southampton"/>
    <n v="3"/>
    <n v="5"/>
    <n v="13"/>
    <n v="16"/>
    <n v="3"/>
    <n v="4"/>
    <x v="0"/>
    <x v="0"/>
    <x v="0"/>
    <x v="1"/>
  </r>
  <r>
    <x v="0"/>
    <x v="15"/>
    <x v="5"/>
    <n v="1"/>
    <n v="1"/>
    <s v="D"/>
    <s v="Empate"/>
    <s v="Empate"/>
    <n v="7"/>
    <n v="1"/>
    <n v="11"/>
    <n v="13"/>
    <n v="7"/>
    <n v="1"/>
    <x v="3"/>
    <x v="2"/>
    <x v="0"/>
    <x v="1"/>
  </r>
  <r>
    <x v="0"/>
    <x v="18"/>
    <x v="13"/>
    <n v="2"/>
    <n v="1"/>
    <s v="H"/>
    <s v="Local"/>
    <s v="Tottenham"/>
    <n v="8"/>
    <n v="3"/>
    <n v="8"/>
    <n v="12"/>
    <n v="10"/>
    <n v="3"/>
    <x v="3"/>
    <x v="5"/>
    <x v="0"/>
    <x v="1"/>
  </r>
  <r>
    <x v="0"/>
    <x v="9"/>
    <x v="14"/>
    <n v="2"/>
    <n v="2"/>
    <s v="D"/>
    <s v="Empate"/>
    <s v="Empate"/>
    <n v="5"/>
    <n v="5"/>
    <n v="10"/>
    <n v="15"/>
    <n v="5"/>
    <n v="6"/>
    <x v="2"/>
    <x v="2"/>
    <x v="0"/>
    <x v="1"/>
  </r>
  <r>
    <x v="0"/>
    <x v="8"/>
    <x v="16"/>
    <n v="1"/>
    <n v="1"/>
    <s v="D"/>
    <s v="Empate"/>
    <s v="Empate"/>
    <n v="3"/>
    <n v="3"/>
    <n v="14"/>
    <n v="17"/>
    <n v="5"/>
    <n v="8"/>
    <x v="0"/>
    <x v="2"/>
    <x v="0"/>
    <x v="1"/>
  </r>
  <r>
    <x v="0"/>
    <x v="6"/>
    <x v="17"/>
    <n v="1"/>
    <n v="1"/>
    <s v="D"/>
    <s v="Empate"/>
    <s v="Empate"/>
    <n v="6"/>
    <n v="6"/>
    <n v="7"/>
    <n v="13"/>
    <n v="9"/>
    <n v="9"/>
    <x v="0"/>
    <x v="0"/>
    <x v="0"/>
    <x v="0"/>
  </r>
  <r>
    <x v="0"/>
    <x v="0"/>
    <x v="11"/>
    <n v="2"/>
    <n v="1"/>
    <s v="H"/>
    <s v="Local"/>
    <s v="Arsenal"/>
    <n v="7"/>
    <n v="4"/>
    <n v="13"/>
    <n v="14"/>
    <n v="6"/>
    <n v="6"/>
    <x v="0"/>
    <x v="0"/>
    <x v="0"/>
    <x v="1"/>
  </r>
  <r>
    <x v="0"/>
    <x v="16"/>
    <x v="4"/>
    <n v="2"/>
    <n v="0"/>
    <s v="H"/>
    <s v="Local"/>
    <s v="Hull"/>
    <n v="4"/>
    <n v="4"/>
    <n v="16"/>
    <n v="11"/>
    <n v="3"/>
    <n v="7"/>
    <x v="1"/>
    <x v="0"/>
    <x v="0"/>
    <x v="1"/>
  </r>
  <r>
    <x v="0"/>
    <x v="7"/>
    <x v="6"/>
    <n v="3"/>
    <n v="2"/>
    <s v="H"/>
    <s v="Local"/>
    <s v="Liverpool"/>
    <n v="7"/>
    <n v="5"/>
    <n v="13"/>
    <n v="17"/>
    <n v="5"/>
    <n v="7"/>
    <x v="3"/>
    <x v="6"/>
    <x v="0"/>
    <x v="1"/>
  </r>
  <r>
    <x v="0"/>
    <x v="17"/>
    <x v="18"/>
    <n v="0"/>
    <n v="2"/>
    <s v="A"/>
    <s v="Visitante"/>
    <s v="QPR"/>
    <n v="5"/>
    <n v="4"/>
    <n v="8"/>
    <n v="12"/>
    <n v="8"/>
    <n v="4"/>
    <x v="0"/>
    <x v="3"/>
    <x v="0"/>
    <x v="1"/>
  </r>
  <r>
    <x v="0"/>
    <x v="11"/>
    <x v="1"/>
    <n v="1"/>
    <n v="0"/>
    <s v="H"/>
    <s v="Local"/>
    <s v="Chelsea"/>
    <n v="7"/>
    <n v="4"/>
    <n v="8"/>
    <n v="13"/>
    <n v="10"/>
    <n v="2"/>
    <x v="3"/>
    <x v="3"/>
    <x v="0"/>
    <x v="0"/>
  </r>
  <r>
    <x v="0"/>
    <x v="12"/>
    <x v="10"/>
    <n v="1"/>
    <n v="1"/>
    <s v="D"/>
    <s v="Empate"/>
    <s v="Empate"/>
    <n v="3"/>
    <n v="1"/>
    <n v="10"/>
    <n v="11"/>
    <n v="5"/>
    <n v="2"/>
    <x v="1"/>
    <x v="0"/>
    <x v="0"/>
    <x v="1"/>
  </r>
  <r>
    <x v="0"/>
    <x v="2"/>
    <x v="15"/>
    <n v="3"/>
    <n v="1"/>
    <s v="H"/>
    <s v="Local"/>
    <s v="Man United"/>
    <n v="7"/>
    <n v="3"/>
    <n v="15"/>
    <n v="8"/>
    <n v="5"/>
    <n v="8"/>
    <x v="4"/>
    <x v="3"/>
    <x v="0"/>
    <x v="1"/>
  </r>
  <r>
    <x v="0"/>
    <x v="14"/>
    <x v="12"/>
    <n v="0"/>
    <n v="0"/>
    <s v="D"/>
    <s v="Empate"/>
    <s v="Empate"/>
    <n v="7"/>
    <n v="1"/>
    <n v="12"/>
    <n v="11"/>
    <n v="8"/>
    <n v="2"/>
    <x v="0"/>
    <x v="1"/>
    <x v="0"/>
    <x v="0"/>
  </r>
  <r>
    <x v="0"/>
    <x v="4"/>
    <x v="8"/>
    <n v="1"/>
    <n v="4"/>
    <s v="A"/>
    <s v="Visitante"/>
    <s v="Man City"/>
    <n v="5"/>
    <n v="8"/>
    <n v="6"/>
    <n v="11"/>
    <n v="3"/>
    <n v="2"/>
    <x v="1"/>
    <x v="0"/>
    <x v="0"/>
    <x v="1"/>
  </r>
  <r>
    <x v="0"/>
    <x v="5"/>
    <x v="2"/>
    <n v="2"/>
    <n v="0"/>
    <s v="H"/>
    <s v="Local"/>
    <s v="West Brom"/>
    <n v="4"/>
    <n v="3"/>
    <n v="11"/>
    <n v="12"/>
    <n v="5"/>
    <n v="4"/>
    <x v="0"/>
    <x v="1"/>
    <x v="0"/>
    <x v="1"/>
  </r>
  <r>
    <x v="0"/>
    <x v="10"/>
    <x v="16"/>
    <n v="1"/>
    <n v="2"/>
    <s v="A"/>
    <s v="Visitante"/>
    <s v="Stoke"/>
    <n v="2"/>
    <n v="6"/>
    <n v="11"/>
    <n v="14"/>
    <n v="11"/>
    <n v="3"/>
    <x v="1"/>
    <x v="3"/>
    <x v="1"/>
    <x v="1"/>
  </r>
  <r>
    <x v="0"/>
    <x v="11"/>
    <x v="15"/>
    <n v="1"/>
    <n v="1"/>
    <s v="D"/>
    <s v="Empate"/>
    <s v="Empate"/>
    <n v="5"/>
    <n v="5"/>
    <n v="9"/>
    <n v="9"/>
    <n v="7"/>
    <n v="7"/>
    <x v="1"/>
    <x v="0"/>
    <x v="1"/>
    <x v="1"/>
  </r>
  <r>
    <x v="0"/>
    <x v="12"/>
    <x v="13"/>
    <n v="1"/>
    <n v="2"/>
    <s v="A"/>
    <s v="Visitante"/>
    <s v="Arsenal"/>
    <n v="3"/>
    <n v="4"/>
    <n v="15"/>
    <n v="14"/>
    <n v="10"/>
    <n v="1"/>
    <x v="1"/>
    <x v="3"/>
    <x v="0"/>
    <x v="1"/>
  </r>
  <r>
    <x v="0"/>
    <x v="16"/>
    <x v="18"/>
    <n v="2"/>
    <n v="1"/>
    <s v="H"/>
    <s v="Local"/>
    <s v="Hull"/>
    <n v="6"/>
    <n v="3"/>
    <n v="18"/>
    <n v="16"/>
    <n v="5"/>
    <n v="7"/>
    <x v="2"/>
    <x v="2"/>
    <x v="0"/>
    <x v="0"/>
  </r>
  <r>
    <x v="0"/>
    <x v="19"/>
    <x v="10"/>
    <n v="5"/>
    <n v="0"/>
    <s v="H"/>
    <s v="Local"/>
    <s v="Man City"/>
    <n v="9"/>
    <n v="1"/>
    <n v="9"/>
    <n v="8"/>
    <n v="7"/>
    <n v="3"/>
    <x v="3"/>
    <x v="0"/>
    <x v="0"/>
    <x v="1"/>
  </r>
  <r>
    <x v="0"/>
    <x v="17"/>
    <x v="14"/>
    <n v="0"/>
    <n v="0"/>
    <s v="D"/>
    <s v="Empate"/>
    <s v="Empate"/>
    <n v="2"/>
    <n v="1"/>
    <n v="11"/>
    <n v="12"/>
    <n v="11"/>
    <n v="2"/>
    <x v="1"/>
    <x v="0"/>
    <x v="0"/>
    <x v="1"/>
  </r>
  <r>
    <x v="0"/>
    <x v="15"/>
    <x v="17"/>
    <n v="2"/>
    <n v="1"/>
    <s v="H"/>
    <s v="Local"/>
    <s v="Swansea"/>
    <n v="6"/>
    <n v="3"/>
    <n v="6"/>
    <n v="15"/>
    <n v="4"/>
    <n v="10"/>
    <x v="0"/>
    <x v="2"/>
    <x v="0"/>
    <x v="1"/>
  </r>
  <r>
    <x v="0"/>
    <x v="13"/>
    <x v="11"/>
    <n v="2"/>
    <n v="2"/>
    <s v="D"/>
    <s v="Empate"/>
    <s v="Empate"/>
    <n v="3"/>
    <n v="4"/>
    <n v="7"/>
    <n v="6"/>
    <n v="4"/>
    <n v="7"/>
    <x v="2"/>
    <x v="1"/>
    <x v="0"/>
    <x v="1"/>
  </r>
  <r>
    <x v="0"/>
    <x v="14"/>
    <x v="19"/>
    <n v="0"/>
    <n v="2"/>
    <s v="A"/>
    <s v="Visitante"/>
    <s v="Liverpool"/>
    <n v="5"/>
    <n v="4"/>
    <n v="11"/>
    <n v="14"/>
    <n v="6"/>
    <n v="1"/>
    <x v="0"/>
    <x v="3"/>
    <x v="0"/>
    <x v="1"/>
  </r>
  <r>
    <x v="0"/>
    <x v="18"/>
    <x v="12"/>
    <n v="2"/>
    <n v="2"/>
    <s v="D"/>
    <s v="Empate"/>
    <s v="Empate"/>
    <n v="8"/>
    <n v="5"/>
    <n v="6"/>
    <n v="12"/>
    <n v="7"/>
    <n v="9"/>
    <x v="2"/>
    <x v="0"/>
    <x v="0"/>
    <x v="1"/>
  </r>
  <r>
    <x v="0"/>
    <x v="9"/>
    <x v="2"/>
    <n v="0"/>
    <n v="1"/>
    <s v="A"/>
    <s v="Visitante"/>
    <s v="Swansea"/>
    <n v="6"/>
    <n v="2"/>
    <n v="14"/>
    <n v="8"/>
    <n v="6"/>
    <n v="4"/>
    <x v="2"/>
    <x v="4"/>
    <x v="0"/>
    <x v="1"/>
  </r>
  <r>
    <x v="0"/>
    <x v="2"/>
    <x v="5"/>
    <n v="2"/>
    <n v="0"/>
    <s v="H"/>
    <s v="Local"/>
    <s v="Man United"/>
    <n v="10"/>
    <n v="3"/>
    <n v="6"/>
    <n v="11"/>
    <n v="13"/>
    <n v="1"/>
    <x v="1"/>
    <x v="1"/>
    <x v="0"/>
    <x v="0"/>
  </r>
  <r>
    <x v="0"/>
    <x v="8"/>
    <x v="4"/>
    <n v="1"/>
    <n v="0"/>
    <s v="H"/>
    <s v="Local"/>
    <s v="Newcastle"/>
    <n v="5"/>
    <n v="3"/>
    <n v="6"/>
    <n v="16"/>
    <n v="9"/>
    <n v="5"/>
    <x v="1"/>
    <x v="5"/>
    <x v="0"/>
    <x v="1"/>
  </r>
  <r>
    <x v="0"/>
    <x v="4"/>
    <x v="3"/>
    <n v="1"/>
    <n v="0"/>
    <s v="H"/>
    <s v="Local"/>
    <s v="Stoke"/>
    <n v="2"/>
    <n v="0"/>
    <n v="9"/>
    <n v="10"/>
    <n v="5"/>
    <n v="2"/>
    <x v="0"/>
    <x v="0"/>
    <x v="0"/>
    <x v="1"/>
  </r>
  <r>
    <x v="0"/>
    <x v="5"/>
    <x v="7"/>
    <n v="1"/>
    <n v="0"/>
    <s v="H"/>
    <s v="Local"/>
    <s v="West Brom"/>
    <n v="3"/>
    <n v="2"/>
    <n v="10"/>
    <n v="17"/>
    <n v="2"/>
    <n v="3"/>
    <x v="0"/>
    <x v="1"/>
    <x v="0"/>
    <x v="1"/>
  </r>
  <r>
    <x v="0"/>
    <x v="6"/>
    <x v="0"/>
    <n v="1"/>
    <n v="3"/>
    <s v="A"/>
    <s v="Visitante"/>
    <s v="Crystal Palace"/>
    <n v="5"/>
    <n v="5"/>
    <n v="12"/>
    <n v="19"/>
    <n v="11"/>
    <n v="7"/>
    <x v="0"/>
    <x v="0"/>
    <x v="0"/>
    <x v="0"/>
  </r>
  <r>
    <x v="0"/>
    <x v="0"/>
    <x v="1"/>
    <n v="2"/>
    <n v="0"/>
    <s v="H"/>
    <s v="Local"/>
    <s v="Arsenal"/>
    <n v="4"/>
    <n v="2"/>
    <n v="12"/>
    <n v="5"/>
    <n v="8"/>
    <n v="9"/>
    <x v="0"/>
    <x v="4"/>
    <x v="0"/>
    <x v="1"/>
  </r>
  <r>
    <x v="0"/>
    <x v="7"/>
    <x v="8"/>
    <n v="2"/>
    <n v="1"/>
    <s v="H"/>
    <s v="Local"/>
    <s v="Liverpool"/>
    <n v="5"/>
    <n v="1"/>
    <n v="8"/>
    <n v="16"/>
    <n v="3"/>
    <n v="0"/>
    <x v="1"/>
    <x v="3"/>
    <x v="0"/>
    <x v="1"/>
  </r>
  <r>
    <x v="0"/>
    <x v="10"/>
    <x v="14"/>
    <n v="2"/>
    <n v="1"/>
    <s v="H"/>
    <s v="Local"/>
    <s v="Aston Villa"/>
    <n v="8"/>
    <n v="1"/>
    <n v="15"/>
    <n v="13"/>
    <n v="0"/>
    <n v="3"/>
    <x v="0"/>
    <x v="2"/>
    <x v="0"/>
    <x v="1"/>
  </r>
  <r>
    <x v="0"/>
    <x v="16"/>
    <x v="5"/>
    <n v="1"/>
    <n v="1"/>
    <s v="D"/>
    <s v="Empate"/>
    <s v="Empate"/>
    <n v="5"/>
    <n v="3"/>
    <n v="9"/>
    <n v="15"/>
    <n v="6"/>
    <n v="4"/>
    <x v="0"/>
    <x v="6"/>
    <x v="0"/>
    <x v="1"/>
  </r>
  <r>
    <x v="0"/>
    <x v="14"/>
    <x v="0"/>
    <n v="1"/>
    <n v="0"/>
    <s v="H"/>
    <s v="Local"/>
    <s v="Southampton"/>
    <n v="3"/>
    <n v="3"/>
    <n v="11"/>
    <n v="10"/>
    <n v="10"/>
    <n v="2"/>
    <x v="2"/>
    <x v="0"/>
    <x v="0"/>
    <x v="1"/>
  </r>
  <r>
    <x v="0"/>
    <x v="7"/>
    <x v="15"/>
    <n v="2"/>
    <n v="0"/>
    <s v="H"/>
    <s v="Local"/>
    <s v="Liverpool"/>
    <n v="8"/>
    <n v="1"/>
    <n v="8"/>
    <n v="14"/>
    <n v="6"/>
    <n v="5"/>
    <x v="2"/>
    <x v="1"/>
    <x v="0"/>
    <x v="1"/>
  </r>
  <r>
    <x v="0"/>
    <x v="19"/>
    <x v="11"/>
    <n v="2"/>
    <n v="0"/>
    <s v="H"/>
    <s v="Local"/>
    <s v="Man City"/>
    <n v="9"/>
    <n v="2"/>
    <n v="11"/>
    <n v="3"/>
    <n v="10"/>
    <n v="3"/>
    <x v="2"/>
    <x v="1"/>
    <x v="0"/>
    <x v="1"/>
  </r>
  <r>
    <x v="0"/>
    <x v="8"/>
    <x v="17"/>
    <n v="0"/>
    <n v="1"/>
    <s v="A"/>
    <s v="Visitante"/>
    <s v="Man United"/>
    <n v="2"/>
    <n v="5"/>
    <n v="6"/>
    <n v="14"/>
    <n v="4"/>
    <n v="1"/>
    <x v="1"/>
    <x v="0"/>
    <x v="0"/>
    <x v="1"/>
  </r>
  <r>
    <x v="0"/>
    <x v="3"/>
    <x v="13"/>
    <n v="1"/>
    <n v="2"/>
    <s v="A"/>
    <s v="Visitante"/>
    <s v="Arsenal"/>
    <n v="3"/>
    <n v="9"/>
    <n v="10"/>
    <n v="8"/>
    <n v="1"/>
    <n v="6"/>
    <x v="0"/>
    <x v="1"/>
    <x v="0"/>
    <x v="1"/>
  </r>
  <r>
    <x v="0"/>
    <x v="4"/>
    <x v="1"/>
    <n v="2"/>
    <n v="0"/>
    <s v="H"/>
    <s v="Local"/>
    <s v="Stoke"/>
    <n v="3"/>
    <n v="5"/>
    <n v="11"/>
    <n v="14"/>
    <n v="5"/>
    <n v="6"/>
    <x v="0"/>
    <x v="0"/>
    <x v="0"/>
    <x v="1"/>
  </r>
  <r>
    <x v="0"/>
    <x v="18"/>
    <x v="2"/>
    <n v="3"/>
    <n v="2"/>
    <s v="H"/>
    <s v="Local"/>
    <s v="Tottenham"/>
    <n v="7"/>
    <n v="5"/>
    <n v="14"/>
    <n v="7"/>
    <n v="6"/>
    <n v="4"/>
    <x v="1"/>
    <x v="4"/>
    <x v="0"/>
    <x v="1"/>
  </r>
  <r>
    <x v="0"/>
    <x v="6"/>
    <x v="9"/>
    <n v="0"/>
    <n v="1"/>
    <s v="A"/>
    <s v="Visitante"/>
    <s v="Chelsea"/>
    <n v="5"/>
    <n v="3"/>
    <n v="10"/>
    <n v="10"/>
    <n v="5"/>
    <n v="4"/>
    <x v="3"/>
    <x v="2"/>
    <x v="0"/>
    <x v="1"/>
  </r>
  <r>
    <x v="0"/>
    <x v="3"/>
    <x v="6"/>
    <n v="1"/>
    <n v="2"/>
    <s v="A"/>
    <s v="Visitante"/>
    <s v="Tottenham"/>
    <n v="6"/>
    <n v="6"/>
    <n v="15"/>
    <n v="12"/>
    <n v="3"/>
    <n v="5"/>
    <x v="1"/>
    <x v="0"/>
    <x v="0"/>
    <x v="1"/>
  </r>
  <r>
    <x v="0"/>
    <x v="0"/>
    <x v="12"/>
    <n v="3"/>
    <n v="0"/>
    <s v="H"/>
    <s v="Local"/>
    <s v="Arsenal"/>
    <n v="9"/>
    <n v="1"/>
    <n v="10"/>
    <n v="9"/>
    <n v="7"/>
    <n v="5"/>
    <x v="1"/>
    <x v="1"/>
    <x v="0"/>
    <x v="1"/>
  </r>
  <r>
    <x v="0"/>
    <x v="9"/>
    <x v="8"/>
    <n v="1"/>
    <n v="0"/>
    <s v="H"/>
    <s v="Local"/>
    <s v="Burnley"/>
    <n v="4"/>
    <n v="5"/>
    <n v="6"/>
    <n v="9"/>
    <n v="2"/>
    <n v="6"/>
    <x v="0"/>
    <x v="1"/>
    <x v="0"/>
    <x v="1"/>
  </r>
  <r>
    <x v="0"/>
    <x v="12"/>
    <x v="18"/>
    <n v="3"/>
    <n v="1"/>
    <s v="H"/>
    <s v="Local"/>
    <s v="Crystal Palace"/>
    <n v="4"/>
    <n v="4"/>
    <n v="17"/>
    <n v="16"/>
    <n v="6"/>
    <n v="3"/>
    <x v="1"/>
    <x v="3"/>
    <x v="0"/>
    <x v="1"/>
  </r>
  <r>
    <x v="0"/>
    <x v="1"/>
    <x v="3"/>
    <n v="0"/>
    <n v="0"/>
    <s v="D"/>
    <s v="Empate"/>
    <s v="Empate"/>
    <n v="3"/>
    <n v="5"/>
    <n v="10"/>
    <n v="15"/>
    <n v="7"/>
    <n v="5"/>
    <x v="2"/>
    <x v="2"/>
    <x v="0"/>
    <x v="0"/>
  </r>
  <r>
    <x v="0"/>
    <x v="17"/>
    <x v="4"/>
    <n v="0"/>
    <n v="4"/>
    <s v="A"/>
    <s v="Visitante"/>
    <s v="Aston Villa"/>
    <n v="2"/>
    <n v="8"/>
    <n v="10"/>
    <n v="9"/>
    <n v="2"/>
    <n v="5"/>
    <x v="1"/>
    <x v="1"/>
    <x v="0"/>
    <x v="1"/>
  </r>
  <r>
    <x v="0"/>
    <x v="5"/>
    <x v="16"/>
    <n v="1"/>
    <n v="0"/>
    <s v="H"/>
    <s v="Local"/>
    <s v="West Brom"/>
    <n v="5"/>
    <n v="2"/>
    <n v="7"/>
    <n v="16"/>
    <n v="7"/>
    <n v="5"/>
    <x v="1"/>
    <x v="0"/>
    <x v="0"/>
    <x v="1"/>
  </r>
  <r>
    <x v="0"/>
    <x v="11"/>
    <x v="7"/>
    <n v="1"/>
    <n v="1"/>
    <s v="D"/>
    <s v="Empate"/>
    <s v="Empate"/>
    <n v="7"/>
    <n v="5"/>
    <n v="10"/>
    <n v="11"/>
    <n v="9"/>
    <n v="2"/>
    <x v="3"/>
    <x v="3"/>
    <x v="0"/>
    <x v="1"/>
  </r>
  <r>
    <x v="0"/>
    <x v="13"/>
    <x v="10"/>
    <n v="3"/>
    <n v="0"/>
    <s v="H"/>
    <s v="Local"/>
    <s v="Everton"/>
    <n v="9"/>
    <n v="4"/>
    <n v="11"/>
    <n v="9"/>
    <n v="3"/>
    <n v="4"/>
    <x v="1"/>
    <x v="0"/>
    <x v="0"/>
    <x v="0"/>
  </r>
  <r>
    <x v="0"/>
    <x v="2"/>
    <x v="6"/>
    <n v="3"/>
    <n v="0"/>
    <s v="H"/>
    <s v="Local"/>
    <s v="Man United"/>
    <n v="3"/>
    <n v="1"/>
    <n v="12"/>
    <n v="10"/>
    <n v="4"/>
    <n v="2"/>
    <x v="1"/>
    <x v="1"/>
    <x v="0"/>
    <x v="1"/>
  </r>
  <r>
    <x v="0"/>
    <x v="15"/>
    <x v="19"/>
    <n v="0"/>
    <n v="1"/>
    <s v="A"/>
    <s v="Visitante"/>
    <s v="Liverpool"/>
    <n v="3"/>
    <n v="5"/>
    <n v="13"/>
    <n v="16"/>
    <n v="4"/>
    <n v="5"/>
    <x v="2"/>
    <x v="3"/>
    <x v="0"/>
    <x v="1"/>
  </r>
  <r>
    <x v="0"/>
    <x v="10"/>
    <x v="2"/>
    <n v="0"/>
    <n v="1"/>
    <s v="A"/>
    <s v="Visitante"/>
    <s v="Swansea"/>
    <n v="3"/>
    <n v="6"/>
    <n v="13"/>
    <n v="9"/>
    <n v="4"/>
    <n v="9"/>
    <x v="2"/>
    <x v="4"/>
    <x v="0"/>
    <x v="1"/>
  </r>
  <r>
    <x v="0"/>
    <x v="19"/>
    <x v="14"/>
    <n v="3"/>
    <n v="0"/>
    <s v="H"/>
    <s v="Local"/>
    <s v="Man City"/>
    <n v="16"/>
    <n v="0"/>
    <n v="6"/>
    <n v="5"/>
    <n v="9"/>
    <n v="2"/>
    <x v="2"/>
    <x v="4"/>
    <x v="0"/>
    <x v="0"/>
  </r>
  <r>
    <x v="0"/>
    <x v="8"/>
    <x v="13"/>
    <n v="1"/>
    <n v="2"/>
    <s v="A"/>
    <s v="Visitante"/>
    <s v="Arsenal"/>
    <n v="4"/>
    <n v="3"/>
    <n v="11"/>
    <n v="7"/>
    <n v="9"/>
    <n v="4"/>
    <x v="2"/>
    <x v="4"/>
    <x v="0"/>
    <x v="1"/>
  </r>
  <r>
    <x v="0"/>
    <x v="14"/>
    <x v="15"/>
    <n v="2"/>
    <n v="0"/>
    <s v="H"/>
    <s v="Local"/>
    <s v="Southampton"/>
    <n v="3"/>
    <n v="3"/>
    <n v="10"/>
    <n v="7"/>
    <n v="10"/>
    <n v="5"/>
    <x v="2"/>
    <x v="4"/>
    <x v="0"/>
    <x v="1"/>
  </r>
  <r>
    <x v="0"/>
    <x v="4"/>
    <x v="0"/>
    <n v="1"/>
    <n v="2"/>
    <s v="A"/>
    <s v="Visitante"/>
    <s v="Crystal Palace"/>
    <n v="4"/>
    <n v="3"/>
    <n v="15"/>
    <n v="14"/>
    <n v="8"/>
    <n v="4"/>
    <x v="3"/>
    <x v="2"/>
    <x v="0"/>
    <x v="1"/>
  </r>
  <r>
    <x v="0"/>
    <x v="18"/>
    <x v="11"/>
    <n v="4"/>
    <n v="3"/>
    <s v="H"/>
    <s v="Local"/>
    <s v="Tottenham"/>
    <n v="4"/>
    <n v="5"/>
    <n v="8"/>
    <n v="9"/>
    <n v="4"/>
    <n v="4"/>
    <x v="0"/>
    <x v="1"/>
    <x v="0"/>
    <x v="1"/>
  </r>
  <r>
    <x v="0"/>
    <x v="6"/>
    <x v="5"/>
    <n v="1"/>
    <n v="0"/>
    <s v="H"/>
    <s v="Local"/>
    <s v="West Ham"/>
    <n v="4"/>
    <n v="3"/>
    <n v="14"/>
    <n v="11"/>
    <n v="6"/>
    <n v="4"/>
    <x v="2"/>
    <x v="1"/>
    <x v="0"/>
    <x v="1"/>
  </r>
  <r>
    <x v="0"/>
    <x v="16"/>
    <x v="9"/>
    <n v="2"/>
    <n v="3"/>
    <s v="A"/>
    <s v="Visitante"/>
    <s v="Chelsea"/>
    <n v="8"/>
    <n v="3"/>
    <n v="14"/>
    <n v="11"/>
    <n v="6"/>
    <n v="6"/>
    <x v="2"/>
    <x v="0"/>
    <x v="0"/>
    <x v="1"/>
  </r>
  <r>
    <x v="0"/>
    <x v="7"/>
    <x v="17"/>
    <n v="1"/>
    <n v="2"/>
    <s v="A"/>
    <s v="Visitante"/>
    <s v="Man United"/>
    <n v="1"/>
    <n v="4"/>
    <n v="14"/>
    <n v="17"/>
    <n v="2"/>
    <n v="3"/>
    <x v="0"/>
    <x v="0"/>
    <x v="1"/>
    <x v="1"/>
  </r>
  <r>
    <x v="0"/>
    <x v="3"/>
    <x v="1"/>
    <n v="1"/>
    <n v="2"/>
    <s v="A"/>
    <s v="Visitante"/>
    <s v="Everton"/>
    <n v="1"/>
    <n v="3"/>
    <n v="11"/>
    <n v="12"/>
    <n v="1"/>
    <n v="3"/>
    <x v="0"/>
    <x v="1"/>
    <x v="0"/>
    <x v="1"/>
  </r>
  <r>
    <x v="0"/>
    <x v="0"/>
    <x v="19"/>
    <n v="4"/>
    <n v="1"/>
    <s v="H"/>
    <s v="Local"/>
    <s v="Arsenal"/>
    <n v="10"/>
    <n v="2"/>
    <n v="7"/>
    <n v="9"/>
    <n v="6"/>
    <n v="5"/>
    <x v="1"/>
    <x v="4"/>
    <x v="0"/>
    <x v="0"/>
  </r>
  <r>
    <x v="0"/>
    <x v="11"/>
    <x v="16"/>
    <n v="2"/>
    <n v="1"/>
    <s v="H"/>
    <s v="Local"/>
    <s v="Chelsea"/>
    <n v="10"/>
    <n v="2"/>
    <n v="5"/>
    <n v="22"/>
    <n v="9"/>
    <n v="0"/>
    <x v="1"/>
    <x v="6"/>
    <x v="0"/>
    <x v="1"/>
  </r>
  <r>
    <x v="0"/>
    <x v="13"/>
    <x v="7"/>
    <n v="1"/>
    <n v="0"/>
    <s v="H"/>
    <s v="Local"/>
    <s v="Everton"/>
    <n v="1"/>
    <n v="2"/>
    <n v="12"/>
    <n v="17"/>
    <n v="4"/>
    <n v="10"/>
    <x v="2"/>
    <x v="1"/>
    <x v="0"/>
    <x v="1"/>
  </r>
  <r>
    <x v="0"/>
    <x v="1"/>
    <x v="12"/>
    <n v="2"/>
    <n v="1"/>
    <s v="H"/>
    <s v="Local"/>
    <s v="Leicester"/>
    <n v="7"/>
    <n v="7"/>
    <n v="12"/>
    <n v="10"/>
    <n v="7"/>
    <n v="6"/>
    <x v="2"/>
    <x v="3"/>
    <x v="0"/>
    <x v="1"/>
  </r>
  <r>
    <x v="0"/>
    <x v="2"/>
    <x v="4"/>
    <n v="3"/>
    <n v="1"/>
    <s v="H"/>
    <s v="Local"/>
    <s v="Man United"/>
    <n v="7"/>
    <n v="2"/>
    <n v="15"/>
    <n v="12"/>
    <n v="10"/>
    <n v="2"/>
    <x v="2"/>
    <x v="1"/>
    <x v="0"/>
    <x v="1"/>
  </r>
  <r>
    <x v="0"/>
    <x v="15"/>
    <x v="3"/>
    <n v="3"/>
    <n v="1"/>
    <s v="H"/>
    <s v="Local"/>
    <s v="Swansea"/>
    <n v="4"/>
    <n v="1"/>
    <n v="11"/>
    <n v="14"/>
    <n v="4"/>
    <n v="7"/>
    <x v="1"/>
    <x v="5"/>
    <x v="0"/>
    <x v="0"/>
  </r>
  <r>
    <x v="0"/>
    <x v="5"/>
    <x v="18"/>
    <n v="1"/>
    <n v="4"/>
    <s v="A"/>
    <s v="Visitante"/>
    <s v="QPR"/>
    <n v="6"/>
    <n v="7"/>
    <n v="6"/>
    <n v="15"/>
    <n v="2"/>
    <n v="4"/>
    <x v="0"/>
    <x v="3"/>
    <x v="1"/>
    <x v="1"/>
  </r>
  <r>
    <x v="0"/>
    <x v="9"/>
    <x v="6"/>
    <n v="0"/>
    <n v="0"/>
    <s v="D"/>
    <s v="Empate"/>
    <s v="Empate"/>
    <n v="4"/>
    <n v="2"/>
    <n v="9"/>
    <n v="5"/>
    <n v="5"/>
    <n v="3"/>
    <x v="0"/>
    <x v="4"/>
    <x v="0"/>
    <x v="1"/>
  </r>
  <r>
    <x v="0"/>
    <x v="17"/>
    <x v="10"/>
    <n v="1"/>
    <n v="0"/>
    <s v="H"/>
    <s v="Local"/>
    <s v="Sunderland"/>
    <n v="4"/>
    <n v="1"/>
    <n v="14"/>
    <n v="18"/>
    <n v="8"/>
    <n v="4"/>
    <x v="5"/>
    <x v="0"/>
    <x v="0"/>
    <x v="1"/>
  </r>
  <r>
    <x v="0"/>
    <x v="12"/>
    <x v="8"/>
    <n v="2"/>
    <n v="1"/>
    <s v="H"/>
    <s v="Local"/>
    <s v="Crystal Palace"/>
    <n v="3"/>
    <n v="4"/>
    <n v="11"/>
    <n v="11"/>
    <n v="4"/>
    <n v="13"/>
    <x v="0"/>
    <x v="1"/>
    <x v="0"/>
    <x v="1"/>
  </r>
  <r>
    <x v="0"/>
    <x v="10"/>
    <x v="18"/>
    <n v="3"/>
    <n v="3"/>
    <s v="D"/>
    <s v="Empate"/>
    <s v="Empate"/>
    <n v="7"/>
    <n v="5"/>
    <n v="8"/>
    <n v="12"/>
    <n v="7"/>
    <n v="3"/>
    <x v="2"/>
    <x v="2"/>
    <x v="0"/>
    <x v="1"/>
  </r>
  <r>
    <x v="0"/>
    <x v="9"/>
    <x v="13"/>
    <n v="0"/>
    <n v="1"/>
    <s v="A"/>
    <s v="Visitante"/>
    <s v="Arsenal"/>
    <n v="4"/>
    <n v="5"/>
    <n v="15"/>
    <n v="7"/>
    <n v="1"/>
    <n v="6"/>
    <x v="0"/>
    <x v="4"/>
    <x v="0"/>
    <x v="1"/>
  </r>
  <r>
    <x v="0"/>
    <x v="14"/>
    <x v="3"/>
    <n v="2"/>
    <n v="0"/>
    <s v="H"/>
    <s v="Local"/>
    <s v="Southampton"/>
    <n v="4"/>
    <n v="4"/>
    <n v="7"/>
    <n v="11"/>
    <n v="2"/>
    <n v="5"/>
    <x v="0"/>
    <x v="4"/>
    <x v="0"/>
    <x v="1"/>
  </r>
  <r>
    <x v="0"/>
    <x v="17"/>
    <x v="0"/>
    <n v="1"/>
    <n v="4"/>
    <s v="A"/>
    <s v="Visitante"/>
    <s v="Crystal Palace"/>
    <n v="3"/>
    <n v="5"/>
    <n v="15"/>
    <n v="17"/>
    <n v="8"/>
    <n v="4"/>
    <x v="0"/>
    <x v="0"/>
    <x v="0"/>
    <x v="1"/>
  </r>
  <r>
    <x v="0"/>
    <x v="15"/>
    <x v="1"/>
    <n v="1"/>
    <n v="1"/>
    <s v="D"/>
    <s v="Empate"/>
    <s v="Empate"/>
    <n v="3"/>
    <n v="8"/>
    <n v="18"/>
    <n v="12"/>
    <n v="3"/>
    <n v="6"/>
    <x v="3"/>
    <x v="3"/>
    <x v="0"/>
    <x v="1"/>
  </r>
  <r>
    <x v="0"/>
    <x v="18"/>
    <x v="4"/>
    <n v="0"/>
    <n v="1"/>
    <s v="A"/>
    <s v="Visitante"/>
    <s v="Aston Villa"/>
    <n v="3"/>
    <n v="3"/>
    <n v="11"/>
    <n v="12"/>
    <n v="9"/>
    <n v="6"/>
    <x v="3"/>
    <x v="0"/>
    <x v="0"/>
    <x v="0"/>
  </r>
  <r>
    <x v="0"/>
    <x v="5"/>
    <x v="11"/>
    <n v="2"/>
    <n v="3"/>
    <s v="A"/>
    <s v="Visitante"/>
    <s v="Leicester"/>
    <n v="5"/>
    <n v="4"/>
    <n v="15"/>
    <n v="15"/>
    <n v="4"/>
    <n v="6"/>
    <x v="0"/>
    <x v="0"/>
    <x v="0"/>
    <x v="1"/>
  </r>
  <r>
    <x v="0"/>
    <x v="6"/>
    <x v="16"/>
    <n v="1"/>
    <n v="1"/>
    <s v="D"/>
    <s v="Empate"/>
    <s v="Empate"/>
    <n v="3"/>
    <n v="2"/>
    <n v="17"/>
    <n v="13"/>
    <n v="4"/>
    <n v="10"/>
    <x v="3"/>
    <x v="1"/>
    <x v="0"/>
    <x v="1"/>
  </r>
  <r>
    <x v="0"/>
    <x v="2"/>
    <x v="8"/>
    <n v="4"/>
    <n v="2"/>
    <s v="H"/>
    <s v="Local"/>
    <s v="Man United"/>
    <n v="7"/>
    <n v="3"/>
    <n v="9"/>
    <n v="16"/>
    <n v="1"/>
    <n v="5"/>
    <x v="2"/>
    <x v="3"/>
    <x v="0"/>
    <x v="1"/>
  </r>
  <r>
    <x v="0"/>
    <x v="3"/>
    <x v="9"/>
    <n v="0"/>
    <n v="1"/>
    <s v="A"/>
    <s v="Visitante"/>
    <s v="Chelsea"/>
    <n v="4"/>
    <n v="1"/>
    <n v="12"/>
    <n v="6"/>
    <n v="5"/>
    <n v="6"/>
    <x v="0"/>
    <x v="1"/>
    <x v="0"/>
    <x v="1"/>
  </r>
  <r>
    <x v="0"/>
    <x v="7"/>
    <x v="10"/>
    <n v="2"/>
    <n v="0"/>
    <s v="H"/>
    <s v="Local"/>
    <s v="Liverpool"/>
    <n v="6"/>
    <n v="3"/>
    <n v="8"/>
    <n v="17"/>
    <n v="6"/>
    <n v="6"/>
    <x v="0"/>
    <x v="4"/>
    <x v="0"/>
    <x v="0"/>
  </r>
  <r>
    <x v="0"/>
    <x v="11"/>
    <x v="17"/>
    <n v="1"/>
    <n v="0"/>
    <s v="H"/>
    <s v="Local"/>
    <s v="Chelsea"/>
    <n v="2"/>
    <n v="2"/>
    <n v="13"/>
    <n v="11"/>
    <n v="3"/>
    <n v="7"/>
    <x v="7"/>
    <x v="1"/>
    <x v="0"/>
    <x v="1"/>
  </r>
  <r>
    <x v="0"/>
    <x v="12"/>
    <x v="14"/>
    <n v="0"/>
    <n v="2"/>
    <s v="A"/>
    <s v="Visitante"/>
    <s v="West Brom"/>
    <n v="4"/>
    <n v="4"/>
    <n v="17"/>
    <n v="17"/>
    <n v="7"/>
    <n v="6"/>
    <x v="3"/>
    <x v="3"/>
    <x v="0"/>
    <x v="1"/>
  </r>
  <r>
    <x v="0"/>
    <x v="13"/>
    <x v="15"/>
    <n v="1"/>
    <n v="0"/>
    <s v="H"/>
    <s v="Local"/>
    <s v="Everton"/>
    <n v="8"/>
    <n v="1"/>
    <n v="12"/>
    <n v="15"/>
    <n v="5"/>
    <n v="6"/>
    <x v="1"/>
    <x v="0"/>
    <x v="0"/>
    <x v="0"/>
  </r>
  <r>
    <x v="0"/>
    <x v="1"/>
    <x v="2"/>
    <n v="2"/>
    <n v="0"/>
    <s v="H"/>
    <s v="Local"/>
    <s v="Leicester"/>
    <n v="6"/>
    <n v="6"/>
    <n v="6"/>
    <n v="5"/>
    <n v="6"/>
    <n v="3"/>
    <x v="2"/>
    <x v="0"/>
    <x v="0"/>
    <x v="1"/>
  </r>
  <r>
    <x v="0"/>
    <x v="4"/>
    <x v="7"/>
    <n v="2"/>
    <n v="1"/>
    <s v="H"/>
    <s v="Local"/>
    <s v="Stoke"/>
    <n v="2"/>
    <n v="6"/>
    <n v="17"/>
    <n v="17"/>
    <n v="2"/>
    <n v="5"/>
    <x v="2"/>
    <x v="2"/>
    <x v="0"/>
    <x v="1"/>
  </r>
  <r>
    <x v="0"/>
    <x v="19"/>
    <x v="12"/>
    <n v="2"/>
    <n v="0"/>
    <s v="H"/>
    <s v="Local"/>
    <s v="Man City"/>
    <n v="3"/>
    <n v="3"/>
    <n v="10"/>
    <n v="6"/>
    <n v="6"/>
    <n v="3"/>
    <x v="0"/>
    <x v="0"/>
    <x v="0"/>
    <x v="1"/>
  </r>
  <r>
    <x v="0"/>
    <x v="8"/>
    <x v="6"/>
    <n v="1"/>
    <n v="3"/>
    <s v="A"/>
    <s v="Visitante"/>
    <s v="Tottenham"/>
    <n v="5"/>
    <n v="8"/>
    <n v="11"/>
    <n v="13"/>
    <n v="4"/>
    <n v="3"/>
    <x v="0"/>
    <x v="2"/>
    <x v="0"/>
    <x v="1"/>
  </r>
  <r>
    <x v="0"/>
    <x v="9"/>
    <x v="11"/>
    <n v="0"/>
    <n v="1"/>
    <s v="A"/>
    <s v="Visitante"/>
    <s v="Leicester"/>
    <n v="4"/>
    <n v="4"/>
    <n v="16"/>
    <n v="16"/>
    <n v="6"/>
    <n v="4"/>
    <x v="3"/>
    <x v="4"/>
    <x v="0"/>
    <x v="1"/>
  </r>
  <r>
    <x v="0"/>
    <x v="12"/>
    <x v="3"/>
    <n v="0"/>
    <n v="2"/>
    <s v="A"/>
    <s v="Visitante"/>
    <s v="Hull"/>
    <n v="3"/>
    <n v="7"/>
    <n v="15"/>
    <n v="10"/>
    <n v="0"/>
    <n v="9"/>
    <x v="2"/>
    <x v="4"/>
    <x v="0"/>
    <x v="1"/>
  </r>
  <r>
    <x v="0"/>
    <x v="19"/>
    <x v="4"/>
    <n v="3"/>
    <n v="2"/>
    <s v="H"/>
    <s v="Local"/>
    <s v="Man City"/>
    <n v="4"/>
    <n v="4"/>
    <n v="13"/>
    <n v="11"/>
    <n v="7"/>
    <n v="6"/>
    <x v="1"/>
    <x v="0"/>
    <x v="0"/>
    <x v="1"/>
  </r>
  <r>
    <x v="0"/>
    <x v="8"/>
    <x v="2"/>
    <n v="2"/>
    <n v="3"/>
    <s v="A"/>
    <s v="Visitante"/>
    <s v="Swansea"/>
    <n v="4"/>
    <n v="6"/>
    <n v="14"/>
    <n v="9"/>
    <n v="9"/>
    <n v="6"/>
    <x v="1"/>
    <x v="0"/>
    <x v="0"/>
    <x v="1"/>
  </r>
  <r>
    <x v="0"/>
    <x v="3"/>
    <x v="12"/>
    <n v="0"/>
    <n v="0"/>
    <s v="D"/>
    <s v="Empate"/>
    <s v="Empate"/>
    <n v="7"/>
    <n v="2"/>
    <n v="14"/>
    <n v="12"/>
    <n v="6"/>
    <n v="6"/>
    <x v="1"/>
    <x v="4"/>
    <x v="0"/>
    <x v="1"/>
  </r>
  <r>
    <x v="0"/>
    <x v="14"/>
    <x v="6"/>
    <n v="2"/>
    <n v="2"/>
    <s v="D"/>
    <s v="Empate"/>
    <s v="Empate"/>
    <n v="4"/>
    <n v="2"/>
    <n v="9"/>
    <n v="10"/>
    <n v="8"/>
    <n v="3"/>
    <x v="1"/>
    <x v="3"/>
    <x v="0"/>
    <x v="1"/>
  </r>
  <r>
    <x v="0"/>
    <x v="4"/>
    <x v="5"/>
    <n v="1"/>
    <n v="1"/>
    <s v="D"/>
    <s v="Empate"/>
    <s v="Empate"/>
    <n v="8"/>
    <n v="5"/>
    <n v="14"/>
    <n v="15"/>
    <n v="9"/>
    <n v="8"/>
    <x v="0"/>
    <x v="3"/>
    <x v="0"/>
    <x v="1"/>
  </r>
  <r>
    <x v="0"/>
    <x v="5"/>
    <x v="19"/>
    <n v="0"/>
    <n v="0"/>
    <s v="D"/>
    <s v="Empate"/>
    <s v="Empate"/>
    <n v="4"/>
    <n v="5"/>
    <n v="12"/>
    <n v="11"/>
    <n v="2"/>
    <n v="4"/>
    <x v="1"/>
    <x v="4"/>
    <x v="0"/>
    <x v="1"/>
  </r>
  <r>
    <x v="0"/>
    <x v="0"/>
    <x v="9"/>
    <n v="0"/>
    <n v="0"/>
    <s v="D"/>
    <s v="Empate"/>
    <s v="Empate"/>
    <n v="1"/>
    <n v="3"/>
    <n v="17"/>
    <n v="11"/>
    <n v="6"/>
    <n v="2"/>
    <x v="4"/>
    <x v="3"/>
    <x v="0"/>
    <x v="1"/>
  </r>
  <r>
    <x v="0"/>
    <x v="13"/>
    <x v="17"/>
    <n v="3"/>
    <n v="0"/>
    <s v="H"/>
    <s v="Local"/>
    <s v="Everton"/>
    <n v="7"/>
    <n v="4"/>
    <n v="6"/>
    <n v="10"/>
    <n v="7"/>
    <n v="7"/>
    <x v="2"/>
    <x v="0"/>
    <x v="0"/>
    <x v="1"/>
  </r>
  <r>
    <x v="0"/>
    <x v="16"/>
    <x v="19"/>
    <n v="1"/>
    <n v="0"/>
    <s v="H"/>
    <s v="Local"/>
    <s v="Hull"/>
    <n v="4"/>
    <n v="9"/>
    <n v="10"/>
    <n v="10"/>
    <n v="7"/>
    <n v="7"/>
    <x v="0"/>
    <x v="4"/>
    <x v="0"/>
    <x v="1"/>
  </r>
  <r>
    <x v="0"/>
    <x v="1"/>
    <x v="9"/>
    <n v="1"/>
    <n v="3"/>
    <s v="A"/>
    <s v="Visitante"/>
    <s v="Chelsea"/>
    <n v="2"/>
    <n v="4"/>
    <n v="10"/>
    <n v="1"/>
    <n v="2"/>
    <n v="6"/>
    <x v="1"/>
    <x v="4"/>
    <x v="0"/>
    <x v="1"/>
  </r>
  <r>
    <x v="0"/>
    <x v="10"/>
    <x v="1"/>
    <n v="3"/>
    <n v="2"/>
    <s v="H"/>
    <s v="Local"/>
    <s v="Aston Villa"/>
    <n v="4"/>
    <n v="5"/>
    <n v="13"/>
    <n v="12"/>
    <n v="5"/>
    <n v="3"/>
    <x v="0"/>
    <x v="1"/>
    <x v="0"/>
    <x v="1"/>
  </r>
  <r>
    <x v="0"/>
    <x v="1"/>
    <x v="10"/>
    <n v="3"/>
    <n v="0"/>
    <s v="H"/>
    <s v="Local"/>
    <s v="Leicester"/>
    <n v="7"/>
    <n v="3"/>
    <n v="10"/>
    <n v="13"/>
    <n v="10"/>
    <n v="7"/>
    <x v="1"/>
    <x v="0"/>
    <x v="0"/>
    <x v="2"/>
  </r>
  <r>
    <x v="0"/>
    <x v="7"/>
    <x v="18"/>
    <n v="2"/>
    <n v="1"/>
    <s v="H"/>
    <s v="Local"/>
    <s v="Liverpool"/>
    <n v="8"/>
    <n v="2"/>
    <n v="9"/>
    <n v="18"/>
    <n v="9"/>
    <n v="6"/>
    <x v="0"/>
    <x v="3"/>
    <x v="0"/>
    <x v="0"/>
  </r>
  <r>
    <x v="0"/>
    <x v="2"/>
    <x v="14"/>
    <n v="0"/>
    <n v="1"/>
    <s v="A"/>
    <s v="Visitante"/>
    <s v="West Brom"/>
    <n v="9"/>
    <n v="3"/>
    <n v="10"/>
    <n v="11"/>
    <n v="9"/>
    <n v="3"/>
    <x v="1"/>
    <x v="4"/>
    <x v="0"/>
    <x v="1"/>
  </r>
  <r>
    <x v="0"/>
    <x v="17"/>
    <x v="7"/>
    <n v="2"/>
    <n v="1"/>
    <s v="H"/>
    <s v="Local"/>
    <s v="Sunderland"/>
    <n v="6"/>
    <n v="2"/>
    <n v="12"/>
    <n v="13"/>
    <n v="1"/>
    <n v="1"/>
    <x v="0"/>
    <x v="0"/>
    <x v="0"/>
    <x v="0"/>
  </r>
  <r>
    <x v="0"/>
    <x v="15"/>
    <x v="16"/>
    <n v="2"/>
    <n v="0"/>
    <s v="H"/>
    <s v="Local"/>
    <s v="Swansea"/>
    <n v="4"/>
    <n v="3"/>
    <n v="9"/>
    <n v="18"/>
    <n v="6"/>
    <n v="2"/>
    <x v="1"/>
    <x v="0"/>
    <x v="0"/>
    <x v="0"/>
  </r>
  <r>
    <x v="0"/>
    <x v="6"/>
    <x v="15"/>
    <n v="1"/>
    <n v="0"/>
    <s v="H"/>
    <s v="Local"/>
    <s v="West Ham"/>
    <n v="7"/>
    <n v="2"/>
    <n v="11"/>
    <n v="7"/>
    <n v="13"/>
    <n v="3"/>
    <x v="3"/>
    <x v="0"/>
    <x v="0"/>
    <x v="0"/>
  </r>
  <r>
    <x v="0"/>
    <x v="11"/>
    <x v="0"/>
    <n v="1"/>
    <n v="0"/>
    <s v="H"/>
    <s v="Local"/>
    <s v="Chelsea"/>
    <n v="7"/>
    <n v="1"/>
    <n v="12"/>
    <n v="13"/>
    <n v="3"/>
    <n v="6"/>
    <x v="0"/>
    <x v="0"/>
    <x v="0"/>
    <x v="1"/>
  </r>
  <r>
    <x v="0"/>
    <x v="18"/>
    <x v="8"/>
    <n v="0"/>
    <n v="1"/>
    <s v="A"/>
    <s v="Visitante"/>
    <s v="Man City"/>
    <n v="5"/>
    <n v="4"/>
    <n v="6"/>
    <n v="11"/>
    <n v="8"/>
    <n v="7"/>
    <x v="3"/>
    <x v="2"/>
    <x v="0"/>
    <x v="1"/>
  </r>
  <r>
    <x v="0"/>
    <x v="16"/>
    <x v="13"/>
    <n v="1"/>
    <n v="3"/>
    <s v="A"/>
    <s v="Visitante"/>
    <s v="Arsenal"/>
    <n v="1"/>
    <n v="9"/>
    <n v="8"/>
    <n v="11"/>
    <n v="0"/>
    <n v="5"/>
    <x v="0"/>
    <x v="4"/>
    <x v="0"/>
    <x v="1"/>
  </r>
  <r>
    <x v="0"/>
    <x v="10"/>
    <x v="12"/>
    <n v="1"/>
    <n v="0"/>
    <s v="H"/>
    <s v="Local"/>
    <s v="Aston Villa"/>
    <n v="5"/>
    <n v="1"/>
    <n v="6"/>
    <n v="13"/>
    <n v="2"/>
    <n v="6"/>
    <x v="1"/>
    <x v="1"/>
    <x v="0"/>
    <x v="1"/>
  </r>
  <r>
    <x v="0"/>
    <x v="12"/>
    <x v="17"/>
    <n v="1"/>
    <n v="2"/>
    <s v="A"/>
    <s v="Visitante"/>
    <s v="Man United"/>
    <n v="4"/>
    <n v="4"/>
    <n v="13"/>
    <n v="12"/>
    <n v="7"/>
    <n v="6"/>
    <x v="2"/>
    <x v="1"/>
    <x v="0"/>
    <x v="1"/>
  </r>
  <r>
    <x v="0"/>
    <x v="13"/>
    <x v="5"/>
    <n v="0"/>
    <n v="2"/>
    <s v="A"/>
    <s v="Visitante"/>
    <s v="Sunderland"/>
    <n v="4"/>
    <n v="3"/>
    <n v="10"/>
    <n v="9"/>
    <n v="15"/>
    <n v="1"/>
    <x v="0"/>
    <x v="3"/>
    <x v="0"/>
    <x v="1"/>
  </r>
  <r>
    <x v="0"/>
    <x v="16"/>
    <x v="15"/>
    <n v="0"/>
    <n v="1"/>
    <s v="A"/>
    <s v="Visitante"/>
    <s v="Burnley"/>
    <n v="3"/>
    <n v="2"/>
    <n v="16"/>
    <n v="12"/>
    <n v="9"/>
    <n v="3"/>
    <x v="1"/>
    <x v="1"/>
    <x v="0"/>
    <x v="1"/>
  </r>
  <r>
    <x v="0"/>
    <x v="1"/>
    <x v="7"/>
    <n v="2"/>
    <n v="0"/>
    <s v="H"/>
    <s v="Local"/>
    <s v="Leicester"/>
    <n v="3"/>
    <n v="3"/>
    <n v="12"/>
    <n v="10"/>
    <n v="4"/>
    <n v="8"/>
    <x v="1"/>
    <x v="4"/>
    <x v="0"/>
    <x v="1"/>
  </r>
  <r>
    <x v="0"/>
    <x v="8"/>
    <x v="14"/>
    <n v="1"/>
    <n v="1"/>
    <s v="D"/>
    <s v="Empate"/>
    <s v="Empate"/>
    <n v="5"/>
    <n v="3"/>
    <n v="11"/>
    <n v="17"/>
    <n v="7"/>
    <n v="2"/>
    <x v="0"/>
    <x v="3"/>
    <x v="0"/>
    <x v="1"/>
  </r>
  <r>
    <x v="0"/>
    <x v="4"/>
    <x v="6"/>
    <n v="3"/>
    <n v="0"/>
    <s v="H"/>
    <s v="Local"/>
    <s v="Stoke"/>
    <n v="9"/>
    <n v="3"/>
    <n v="14"/>
    <n v="12"/>
    <n v="6"/>
    <n v="8"/>
    <x v="2"/>
    <x v="4"/>
    <x v="0"/>
    <x v="0"/>
  </r>
  <r>
    <x v="0"/>
    <x v="11"/>
    <x v="19"/>
    <n v="1"/>
    <n v="1"/>
    <s v="D"/>
    <s v="Empate"/>
    <s v="Empate"/>
    <n v="3"/>
    <n v="4"/>
    <n v="13"/>
    <n v="11"/>
    <n v="6"/>
    <n v="4"/>
    <x v="4"/>
    <x v="3"/>
    <x v="0"/>
    <x v="1"/>
  </r>
  <r>
    <x v="0"/>
    <x v="19"/>
    <x v="18"/>
    <n v="6"/>
    <n v="0"/>
    <s v="H"/>
    <s v="Local"/>
    <s v="Man City"/>
    <n v="11"/>
    <n v="3"/>
    <n v="12"/>
    <n v="7"/>
    <n v="7"/>
    <n v="4"/>
    <x v="2"/>
    <x v="1"/>
    <x v="0"/>
    <x v="1"/>
  </r>
  <r>
    <x v="0"/>
    <x v="0"/>
    <x v="2"/>
    <n v="0"/>
    <n v="1"/>
    <s v="A"/>
    <s v="Visitante"/>
    <s v="Swansea"/>
    <n v="9"/>
    <n v="3"/>
    <n v="7"/>
    <n v="10"/>
    <n v="6"/>
    <n v="1"/>
    <x v="2"/>
    <x v="1"/>
    <x v="0"/>
    <x v="1"/>
  </r>
  <r>
    <x v="0"/>
    <x v="9"/>
    <x v="16"/>
    <n v="0"/>
    <n v="0"/>
    <s v="D"/>
    <s v="Empate"/>
    <s v="Empate"/>
    <n v="4"/>
    <n v="3"/>
    <n v="14"/>
    <n v="9"/>
    <n v="7"/>
    <n v="6"/>
    <x v="1"/>
    <x v="0"/>
    <x v="0"/>
    <x v="1"/>
  </r>
  <r>
    <x v="0"/>
    <x v="7"/>
    <x v="0"/>
    <n v="1"/>
    <n v="3"/>
    <s v="A"/>
    <s v="Visitante"/>
    <s v="Crystal Palace"/>
    <n v="3"/>
    <n v="6"/>
    <n v="10"/>
    <n v="17"/>
    <n v="4"/>
    <n v="5"/>
    <x v="0"/>
    <x v="3"/>
    <x v="0"/>
    <x v="1"/>
  </r>
  <r>
    <x v="0"/>
    <x v="3"/>
    <x v="10"/>
    <n v="2"/>
    <n v="1"/>
    <s v="H"/>
    <s v="Local"/>
    <s v="QPR"/>
    <n v="4"/>
    <n v="8"/>
    <n v="12"/>
    <n v="8"/>
    <n v="3"/>
    <n v="12"/>
    <x v="0"/>
    <x v="4"/>
    <x v="0"/>
    <x v="1"/>
  </r>
  <r>
    <x v="0"/>
    <x v="14"/>
    <x v="4"/>
    <n v="6"/>
    <n v="1"/>
    <s v="H"/>
    <s v="Local"/>
    <s v="Southampton"/>
    <n v="11"/>
    <n v="4"/>
    <n v="19"/>
    <n v="7"/>
    <n v="6"/>
    <n v="3"/>
    <x v="1"/>
    <x v="1"/>
    <x v="0"/>
    <x v="1"/>
  </r>
  <r>
    <x v="0"/>
    <x v="17"/>
    <x v="11"/>
    <n v="0"/>
    <n v="0"/>
    <s v="D"/>
    <s v="Empate"/>
    <s v="Empate"/>
    <n v="3"/>
    <n v="0"/>
    <n v="14"/>
    <n v="15"/>
    <n v="8"/>
    <n v="9"/>
    <x v="4"/>
    <x v="1"/>
    <x v="0"/>
    <x v="1"/>
  </r>
  <r>
    <x v="0"/>
    <x v="18"/>
    <x v="3"/>
    <n v="2"/>
    <n v="0"/>
    <s v="H"/>
    <s v="Local"/>
    <s v="Tottenham"/>
    <n v="3"/>
    <n v="2"/>
    <n v="10"/>
    <n v="6"/>
    <n v="6"/>
    <n v="8"/>
    <x v="3"/>
    <x v="1"/>
    <x v="0"/>
    <x v="1"/>
  </r>
  <r>
    <x v="0"/>
    <x v="6"/>
    <x v="1"/>
    <n v="1"/>
    <n v="2"/>
    <s v="A"/>
    <s v="Visitante"/>
    <s v="Everton"/>
    <n v="3"/>
    <n v="5"/>
    <n v="12"/>
    <n v="14"/>
    <n v="7"/>
    <n v="8"/>
    <x v="1"/>
    <x v="2"/>
    <x v="0"/>
    <x v="1"/>
  </r>
  <r>
    <x v="0"/>
    <x v="2"/>
    <x v="13"/>
    <n v="1"/>
    <n v="1"/>
    <s v="D"/>
    <s v="Empate"/>
    <s v="Empate"/>
    <n v="4"/>
    <n v="3"/>
    <n v="16"/>
    <n v="8"/>
    <n v="5"/>
    <n v="5"/>
    <x v="1"/>
    <x v="4"/>
    <x v="0"/>
    <x v="1"/>
  </r>
  <r>
    <x v="0"/>
    <x v="15"/>
    <x v="8"/>
    <n v="2"/>
    <n v="4"/>
    <s v="A"/>
    <s v="Visitante"/>
    <s v="Man City"/>
    <n v="9"/>
    <n v="11"/>
    <n v="8"/>
    <n v="8"/>
    <n v="11"/>
    <n v="7"/>
    <x v="2"/>
    <x v="3"/>
    <x v="0"/>
    <x v="1"/>
  </r>
  <r>
    <x v="0"/>
    <x v="5"/>
    <x v="9"/>
    <n v="3"/>
    <n v="0"/>
    <s v="H"/>
    <s v="Local"/>
    <s v="West Brom"/>
    <n v="5"/>
    <n v="3"/>
    <n v="12"/>
    <n v="11"/>
    <n v="3"/>
    <n v="4"/>
    <x v="3"/>
    <x v="0"/>
    <x v="0"/>
    <x v="0"/>
  </r>
  <r>
    <x v="0"/>
    <x v="0"/>
    <x v="5"/>
    <n v="0"/>
    <n v="0"/>
    <s v="D"/>
    <s v="Empate"/>
    <s v="Empate"/>
    <n v="8"/>
    <n v="3"/>
    <n v="6"/>
    <n v="8"/>
    <n v="5"/>
    <n v="2"/>
    <x v="1"/>
    <x v="4"/>
    <x v="0"/>
    <x v="1"/>
  </r>
  <r>
    <x v="0"/>
    <x v="0"/>
    <x v="14"/>
    <n v="4"/>
    <n v="1"/>
    <s v="H"/>
    <s v="Local"/>
    <s v="Arsenal"/>
    <n v="13"/>
    <n v="5"/>
    <n v="6"/>
    <n v="7"/>
    <n v="7"/>
    <n v="3"/>
    <x v="1"/>
    <x v="4"/>
    <x v="0"/>
    <x v="1"/>
  </r>
  <r>
    <x v="0"/>
    <x v="10"/>
    <x v="15"/>
    <n v="0"/>
    <n v="1"/>
    <s v="A"/>
    <s v="Visitante"/>
    <s v="Burnley"/>
    <n v="5"/>
    <n v="3"/>
    <n v="9"/>
    <n v="6"/>
    <n v="7"/>
    <n v="2"/>
    <x v="1"/>
    <x v="0"/>
    <x v="0"/>
    <x v="1"/>
  </r>
  <r>
    <x v="0"/>
    <x v="11"/>
    <x v="5"/>
    <n v="3"/>
    <n v="1"/>
    <s v="H"/>
    <s v="Local"/>
    <s v="Chelsea"/>
    <n v="8"/>
    <n v="9"/>
    <n v="12"/>
    <n v="8"/>
    <n v="11"/>
    <n v="3"/>
    <x v="0"/>
    <x v="1"/>
    <x v="0"/>
    <x v="1"/>
  </r>
  <r>
    <x v="0"/>
    <x v="12"/>
    <x v="2"/>
    <n v="1"/>
    <n v="0"/>
    <s v="H"/>
    <s v="Local"/>
    <s v="Crystal Palace"/>
    <n v="7"/>
    <n v="2"/>
    <n v="22"/>
    <n v="13"/>
    <n v="7"/>
    <n v="3"/>
    <x v="3"/>
    <x v="4"/>
    <x v="0"/>
    <x v="1"/>
  </r>
  <r>
    <x v="0"/>
    <x v="13"/>
    <x v="6"/>
    <n v="0"/>
    <n v="1"/>
    <s v="A"/>
    <s v="Visitante"/>
    <s v="Tottenham"/>
    <n v="1"/>
    <n v="3"/>
    <n v="12"/>
    <n v="8"/>
    <n v="3"/>
    <n v="5"/>
    <x v="1"/>
    <x v="0"/>
    <x v="0"/>
    <x v="1"/>
  </r>
  <r>
    <x v="0"/>
    <x v="16"/>
    <x v="17"/>
    <n v="0"/>
    <n v="0"/>
    <s v="D"/>
    <s v="Empate"/>
    <s v="Empate"/>
    <n v="6"/>
    <n v="1"/>
    <n v="12"/>
    <n v="15"/>
    <n v="8"/>
    <n v="1"/>
    <x v="0"/>
    <x v="0"/>
    <x v="0"/>
    <x v="0"/>
  </r>
  <r>
    <x v="0"/>
    <x v="1"/>
    <x v="18"/>
    <n v="5"/>
    <n v="1"/>
    <s v="H"/>
    <s v="Local"/>
    <s v="Leicester"/>
    <n v="7"/>
    <n v="2"/>
    <n v="7"/>
    <n v="6"/>
    <n v="5"/>
    <n v="6"/>
    <x v="2"/>
    <x v="4"/>
    <x v="0"/>
    <x v="1"/>
  </r>
  <r>
    <x v="0"/>
    <x v="19"/>
    <x v="7"/>
    <n v="2"/>
    <n v="0"/>
    <s v="H"/>
    <s v="Local"/>
    <s v="Man City"/>
    <n v="6"/>
    <n v="4"/>
    <n v="13"/>
    <n v="8"/>
    <n v="8"/>
    <n v="4"/>
    <x v="1"/>
    <x v="1"/>
    <x v="0"/>
    <x v="1"/>
  </r>
  <r>
    <x v="0"/>
    <x v="8"/>
    <x v="12"/>
    <n v="2"/>
    <n v="0"/>
    <s v="H"/>
    <s v="Local"/>
    <s v="Newcastle"/>
    <n v="4"/>
    <n v="1"/>
    <n v="9"/>
    <n v="9"/>
    <n v="2"/>
    <n v="3"/>
    <x v="0"/>
    <x v="1"/>
    <x v="0"/>
    <x v="1"/>
  </r>
  <r>
    <x v="0"/>
    <x v="4"/>
    <x v="19"/>
    <n v="6"/>
    <n v="1"/>
    <s v="H"/>
    <s v="Local"/>
    <s v="Stoke"/>
    <n v="9"/>
    <n v="4"/>
    <n v="13"/>
    <n v="4"/>
    <n v="3"/>
    <n v="9"/>
    <x v="4"/>
    <x v="0"/>
    <x v="0"/>
    <x v="1"/>
  </r>
  <r>
    <x v="1"/>
    <x v="20"/>
    <x v="4"/>
    <n v="0"/>
    <n v="1"/>
    <s v="A"/>
    <s v="Visitante"/>
    <s v="Aston Villa"/>
    <n v="2"/>
    <n v="3"/>
    <n v="13"/>
    <n v="13"/>
    <n v="6"/>
    <n v="3"/>
    <x v="3"/>
    <x v="2"/>
    <x v="0"/>
    <x v="1"/>
  </r>
  <r>
    <x v="1"/>
    <x v="11"/>
    <x v="2"/>
    <n v="2"/>
    <n v="2"/>
    <s v="D"/>
    <s v="Empate"/>
    <s v="Empate"/>
    <n v="3"/>
    <n v="10"/>
    <n v="15"/>
    <n v="16"/>
    <n v="4"/>
    <n v="8"/>
    <x v="1"/>
    <x v="3"/>
    <x v="1"/>
    <x v="1"/>
  </r>
  <r>
    <x v="1"/>
    <x v="13"/>
    <x v="20"/>
    <n v="2"/>
    <n v="2"/>
    <s v="D"/>
    <s v="Empate"/>
    <s v="Empate"/>
    <n v="5"/>
    <n v="5"/>
    <n v="7"/>
    <n v="13"/>
    <n v="8"/>
    <n v="2"/>
    <x v="1"/>
    <x v="0"/>
    <x v="0"/>
    <x v="1"/>
  </r>
  <r>
    <x v="1"/>
    <x v="1"/>
    <x v="5"/>
    <n v="4"/>
    <n v="2"/>
    <s v="H"/>
    <s v="Local"/>
    <s v="Leicester"/>
    <n v="8"/>
    <n v="5"/>
    <n v="13"/>
    <n v="17"/>
    <n v="6"/>
    <n v="3"/>
    <x v="0"/>
    <x v="2"/>
    <x v="0"/>
    <x v="1"/>
  </r>
  <r>
    <x v="1"/>
    <x v="2"/>
    <x v="6"/>
    <n v="1"/>
    <n v="0"/>
    <s v="H"/>
    <s v="Local"/>
    <s v="Man United"/>
    <n v="1"/>
    <n v="4"/>
    <n v="12"/>
    <n v="12"/>
    <n v="1"/>
    <n v="2"/>
    <x v="0"/>
    <x v="3"/>
    <x v="0"/>
    <x v="1"/>
  </r>
  <r>
    <x v="1"/>
    <x v="21"/>
    <x v="0"/>
    <n v="1"/>
    <n v="3"/>
    <s v="A"/>
    <s v="Visitante"/>
    <s v="Crystal Palace"/>
    <n v="6"/>
    <n v="7"/>
    <n v="14"/>
    <n v="20"/>
    <n v="1"/>
    <n v="4"/>
    <x v="1"/>
    <x v="4"/>
    <x v="0"/>
    <x v="1"/>
  </r>
  <r>
    <x v="1"/>
    <x v="0"/>
    <x v="12"/>
    <n v="0"/>
    <n v="2"/>
    <s v="A"/>
    <s v="Visitante"/>
    <s v="West Ham"/>
    <n v="6"/>
    <n v="4"/>
    <n v="12"/>
    <n v="9"/>
    <n v="5"/>
    <n v="4"/>
    <x v="1"/>
    <x v="3"/>
    <x v="0"/>
    <x v="1"/>
  </r>
  <r>
    <x v="1"/>
    <x v="8"/>
    <x v="7"/>
    <n v="2"/>
    <n v="2"/>
    <s v="D"/>
    <s v="Empate"/>
    <s v="Empate"/>
    <n v="4"/>
    <n v="5"/>
    <n v="9"/>
    <n v="12"/>
    <n v="6"/>
    <n v="6"/>
    <x v="0"/>
    <x v="2"/>
    <x v="0"/>
    <x v="1"/>
  </r>
  <r>
    <x v="1"/>
    <x v="4"/>
    <x v="19"/>
    <n v="0"/>
    <n v="1"/>
    <s v="A"/>
    <s v="Visitante"/>
    <s v="Liverpool"/>
    <n v="1"/>
    <n v="3"/>
    <n v="9"/>
    <n v="16"/>
    <n v="3"/>
    <n v="5"/>
    <x v="0"/>
    <x v="2"/>
    <x v="0"/>
    <x v="1"/>
  </r>
  <r>
    <x v="1"/>
    <x v="5"/>
    <x v="8"/>
    <n v="0"/>
    <n v="3"/>
    <s v="A"/>
    <s v="Visitante"/>
    <s v="Man City"/>
    <n v="2"/>
    <n v="7"/>
    <n v="12"/>
    <n v="9"/>
    <n v="6"/>
    <n v="6"/>
    <x v="4"/>
    <x v="1"/>
    <x v="0"/>
    <x v="1"/>
  </r>
  <r>
    <x v="1"/>
    <x v="10"/>
    <x v="17"/>
    <n v="0"/>
    <n v="1"/>
    <s v="A"/>
    <s v="Visitante"/>
    <s v="Man United"/>
    <n v="1"/>
    <n v="2"/>
    <n v="14"/>
    <n v="10"/>
    <n v="3"/>
    <n v="5"/>
    <x v="0"/>
    <x v="0"/>
    <x v="0"/>
    <x v="1"/>
  </r>
  <r>
    <x v="1"/>
    <x v="14"/>
    <x v="1"/>
    <n v="0"/>
    <n v="3"/>
    <s v="A"/>
    <s v="Visitante"/>
    <s v="Everton"/>
    <n v="4"/>
    <n v="4"/>
    <n v="11"/>
    <n v="10"/>
    <n v="9"/>
    <n v="9"/>
    <x v="4"/>
    <x v="0"/>
    <x v="0"/>
    <x v="1"/>
  </r>
  <r>
    <x v="1"/>
    <x v="17"/>
    <x v="21"/>
    <n v="1"/>
    <n v="3"/>
    <s v="A"/>
    <s v="Visitante"/>
    <s v="Norwich"/>
    <n v="2"/>
    <n v="6"/>
    <n v="7"/>
    <n v="7"/>
    <n v="6"/>
    <n v="6"/>
    <x v="1"/>
    <x v="0"/>
    <x v="0"/>
    <x v="1"/>
  </r>
  <r>
    <x v="1"/>
    <x v="15"/>
    <x v="10"/>
    <n v="2"/>
    <n v="0"/>
    <s v="H"/>
    <s v="Local"/>
    <s v="Swansea"/>
    <n v="6"/>
    <n v="2"/>
    <n v="11"/>
    <n v="8"/>
    <n v="4"/>
    <n v="4"/>
    <x v="0"/>
    <x v="1"/>
    <x v="0"/>
    <x v="0"/>
  </r>
  <r>
    <x v="1"/>
    <x v="18"/>
    <x v="16"/>
    <n v="2"/>
    <n v="2"/>
    <s v="D"/>
    <s v="Empate"/>
    <s v="Empate"/>
    <n v="7"/>
    <n v="7"/>
    <n v="15"/>
    <n v="11"/>
    <n v="4"/>
    <n v="3"/>
    <x v="0"/>
    <x v="0"/>
    <x v="0"/>
    <x v="1"/>
  </r>
  <r>
    <x v="1"/>
    <x v="22"/>
    <x v="14"/>
    <n v="0"/>
    <n v="0"/>
    <s v="D"/>
    <s v="Empate"/>
    <s v="Empate"/>
    <n v="5"/>
    <n v="0"/>
    <n v="13"/>
    <n v="10"/>
    <n v="2"/>
    <n v="4"/>
    <x v="1"/>
    <x v="0"/>
    <x v="0"/>
    <x v="1"/>
  </r>
  <r>
    <x v="1"/>
    <x v="6"/>
    <x v="11"/>
    <n v="1"/>
    <n v="2"/>
    <s v="A"/>
    <s v="Visitante"/>
    <s v="Leicester"/>
    <n v="3"/>
    <n v="6"/>
    <n v="11"/>
    <n v="12"/>
    <n v="8"/>
    <n v="4"/>
    <x v="1"/>
    <x v="3"/>
    <x v="1"/>
    <x v="1"/>
  </r>
  <r>
    <x v="1"/>
    <x v="12"/>
    <x v="13"/>
    <n v="1"/>
    <n v="2"/>
    <s v="A"/>
    <s v="Visitante"/>
    <s v="Arsenal"/>
    <n v="4"/>
    <n v="7"/>
    <n v="14"/>
    <n v="12"/>
    <n v="6"/>
    <n v="6"/>
    <x v="1"/>
    <x v="1"/>
    <x v="0"/>
    <x v="1"/>
  </r>
  <r>
    <x v="1"/>
    <x v="19"/>
    <x v="9"/>
    <n v="3"/>
    <n v="0"/>
    <s v="H"/>
    <s v="Local"/>
    <s v="Man City"/>
    <n v="8"/>
    <n v="3"/>
    <n v="19"/>
    <n v="13"/>
    <n v="5"/>
    <n v="1"/>
    <x v="4"/>
    <x v="0"/>
    <x v="0"/>
    <x v="1"/>
  </r>
  <r>
    <x v="1"/>
    <x v="7"/>
    <x v="22"/>
    <n v="1"/>
    <n v="0"/>
    <s v="H"/>
    <s v="Local"/>
    <s v="Liverpool"/>
    <n v="2"/>
    <n v="2"/>
    <n v="11"/>
    <n v="18"/>
    <n v="6"/>
    <n v="8"/>
    <x v="1"/>
    <x v="2"/>
    <x v="0"/>
    <x v="1"/>
  </r>
  <r>
    <x v="1"/>
    <x v="12"/>
    <x v="4"/>
    <n v="2"/>
    <n v="1"/>
    <s v="H"/>
    <s v="Local"/>
    <s v="Crystal Palace"/>
    <n v="6"/>
    <n v="2"/>
    <n v="12"/>
    <n v="15"/>
    <n v="6"/>
    <n v="4"/>
    <x v="3"/>
    <x v="3"/>
    <x v="0"/>
    <x v="1"/>
  </r>
  <r>
    <x v="1"/>
    <x v="1"/>
    <x v="6"/>
    <n v="1"/>
    <n v="1"/>
    <s v="D"/>
    <s v="Empate"/>
    <s v="Empate"/>
    <n v="2"/>
    <n v="6"/>
    <n v="7"/>
    <n v="14"/>
    <n v="2"/>
    <n v="7"/>
    <x v="1"/>
    <x v="2"/>
    <x v="0"/>
    <x v="1"/>
  </r>
  <r>
    <x v="1"/>
    <x v="2"/>
    <x v="10"/>
    <n v="0"/>
    <n v="0"/>
    <s v="D"/>
    <s v="Empate"/>
    <s v="Empate"/>
    <n v="8"/>
    <n v="0"/>
    <n v="15"/>
    <n v="11"/>
    <n v="11"/>
    <n v="5"/>
    <x v="0"/>
    <x v="0"/>
    <x v="0"/>
    <x v="1"/>
  </r>
  <r>
    <x v="1"/>
    <x v="21"/>
    <x v="16"/>
    <n v="1"/>
    <n v="1"/>
    <s v="D"/>
    <s v="Empate"/>
    <s v="Empate"/>
    <n v="7"/>
    <n v="1"/>
    <n v="16"/>
    <n v="5"/>
    <n v="9"/>
    <n v="0"/>
    <x v="4"/>
    <x v="1"/>
    <x v="0"/>
    <x v="1"/>
  </r>
  <r>
    <x v="1"/>
    <x v="17"/>
    <x v="2"/>
    <n v="1"/>
    <n v="1"/>
    <s v="D"/>
    <s v="Empate"/>
    <s v="Empate"/>
    <n v="2"/>
    <n v="9"/>
    <n v="16"/>
    <n v="9"/>
    <n v="3"/>
    <n v="4"/>
    <x v="4"/>
    <x v="0"/>
    <x v="0"/>
    <x v="1"/>
  </r>
  <r>
    <x v="1"/>
    <x v="6"/>
    <x v="22"/>
    <n v="3"/>
    <n v="4"/>
    <s v="A"/>
    <s v="Visitante"/>
    <s v="Bournemouth"/>
    <n v="4"/>
    <n v="7"/>
    <n v="8"/>
    <n v="11"/>
    <n v="5"/>
    <n v="4"/>
    <x v="2"/>
    <x v="4"/>
    <x v="1"/>
    <x v="1"/>
  </r>
  <r>
    <x v="1"/>
    <x v="13"/>
    <x v="8"/>
    <n v="0"/>
    <n v="2"/>
    <s v="A"/>
    <s v="Visitante"/>
    <s v="Man City"/>
    <n v="1"/>
    <n v="9"/>
    <n v="5"/>
    <n v="7"/>
    <n v="8"/>
    <n v="7"/>
    <x v="2"/>
    <x v="3"/>
    <x v="0"/>
    <x v="1"/>
  </r>
  <r>
    <x v="1"/>
    <x v="22"/>
    <x v="7"/>
    <n v="0"/>
    <n v="0"/>
    <s v="D"/>
    <s v="Empate"/>
    <s v="Empate"/>
    <n v="0"/>
    <n v="5"/>
    <n v="10"/>
    <n v="11"/>
    <n v="5"/>
    <n v="2"/>
    <x v="2"/>
    <x v="0"/>
    <x v="0"/>
    <x v="1"/>
  </r>
  <r>
    <x v="1"/>
    <x v="5"/>
    <x v="9"/>
    <n v="2"/>
    <n v="3"/>
    <s v="A"/>
    <s v="Visitante"/>
    <s v="Chelsea"/>
    <n v="6"/>
    <n v="5"/>
    <n v="9"/>
    <n v="12"/>
    <n v="8"/>
    <n v="7"/>
    <x v="0"/>
    <x v="1"/>
    <x v="0"/>
    <x v="0"/>
  </r>
  <r>
    <x v="1"/>
    <x v="0"/>
    <x v="19"/>
    <n v="0"/>
    <n v="0"/>
    <s v="D"/>
    <s v="Empate"/>
    <s v="Empate"/>
    <n v="5"/>
    <n v="8"/>
    <n v="2"/>
    <n v="13"/>
    <n v="7"/>
    <n v="8"/>
    <x v="1"/>
    <x v="2"/>
    <x v="0"/>
    <x v="1"/>
  </r>
  <r>
    <x v="1"/>
    <x v="10"/>
    <x v="5"/>
    <n v="2"/>
    <n v="2"/>
    <s v="D"/>
    <s v="Empate"/>
    <s v="Empate"/>
    <n v="6"/>
    <n v="3"/>
    <n v="10"/>
    <n v="14"/>
    <n v="5"/>
    <n v="4"/>
    <x v="0"/>
    <x v="1"/>
    <x v="0"/>
    <x v="1"/>
  </r>
  <r>
    <x v="1"/>
    <x v="20"/>
    <x v="11"/>
    <n v="1"/>
    <n v="1"/>
    <s v="D"/>
    <s v="Empate"/>
    <s v="Empate"/>
    <n v="2"/>
    <n v="2"/>
    <n v="9"/>
    <n v="19"/>
    <n v="4"/>
    <n v="4"/>
    <x v="0"/>
    <x v="2"/>
    <x v="0"/>
    <x v="1"/>
  </r>
  <r>
    <x v="1"/>
    <x v="11"/>
    <x v="0"/>
    <n v="1"/>
    <n v="2"/>
    <s v="A"/>
    <s v="Visitante"/>
    <s v="Crystal Palace"/>
    <n v="9"/>
    <n v="6"/>
    <n v="9"/>
    <n v="15"/>
    <n v="7"/>
    <n v="7"/>
    <x v="1"/>
    <x v="1"/>
    <x v="0"/>
    <x v="1"/>
  </r>
  <r>
    <x v="1"/>
    <x v="7"/>
    <x v="12"/>
    <n v="0"/>
    <n v="3"/>
    <s v="A"/>
    <s v="Visitante"/>
    <s v="West Ham"/>
    <n v="1"/>
    <n v="5"/>
    <n v="17"/>
    <n v="11"/>
    <n v="5"/>
    <n v="7"/>
    <x v="3"/>
    <x v="1"/>
    <x v="1"/>
    <x v="0"/>
  </r>
  <r>
    <x v="1"/>
    <x v="19"/>
    <x v="20"/>
    <n v="2"/>
    <n v="0"/>
    <s v="H"/>
    <s v="Local"/>
    <s v="Man City"/>
    <n v="5"/>
    <n v="0"/>
    <n v="9"/>
    <n v="12"/>
    <n v="9"/>
    <n v="3"/>
    <x v="1"/>
    <x v="0"/>
    <x v="0"/>
    <x v="1"/>
  </r>
  <r>
    <x v="1"/>
    <x v="8"/>
    <x v="13"/>
    <n v="0"/>
    <n v="1"/>
    <s v="A"/>
    <s v="Visitante"/>
    <s v="Arsenal"/>
    <n v="0"/>
    <n v="9"/>
    <n v="15"/>
    <n v="8"/>
    <n v="0"/>
    <n v="9"/>
    <x v="6"/>
    <x v="1"/>
    <x v="1"/>
    <x v="1"/>
  </r>
  <r>
    <x v="1"/>
    <x v="4"/>
    <x v="14"/>
    <n v="0"/>
    <n v="1"/>
    <s v="A"/>
    <s v="Visitante"/>
    <s v="West Brom"/>
    <n v="5"/>
    <n v="5"/>
    <n v="4"/>
    <n v="9"/>
    <n v="6"/>
    <n v="5"/>
    <x v="1"/>
    <x v="2"/>
    <x v="2"/>
    <x v="1"/>
  </r>
  <r>
    <x v="1"/>
    <x v="18"/>
    <x v="1"/>
    <n v="0"/>
    <n v="0"/>
    <s v="D"/>
    <s v="Empate"/>
    <s v="Empate"/>
    <n v="6"/>
    <n v="3"/>
    <n v="20"/>
    <n v="9"/>
    <n v="6"/>
    <n v="2"/>
    <x v="4"/>
    <x v="1"/>
    <x v="0"/>
    <x v="1"/>
  </r>
  <r>
    <x v="1"/>
    <x v="14"/>
    <x v="21"/>
    <n v="3"/>
    <n v="0"/>
    <s v="H"/>
    <s v="Local"/>
    <s v="Southampton"/>
    <n v="8"/>
    <n v="1"/>
    <n v="4"/>
    <n v="12"/>
    <n v="6"/>
    <n v="4"/>
    <x v="2"/>
    <x v="4"/>
    <x v="0"/>
    <x v="0"/>
  </r>
  <r>
    <x v="1"/>
    <x v="15"/>
    <x v="17"/>
    <n v="2"/>
    <n v="1"/>
    <s v="H"/>
    <s v="Local"/>
    <s v="Swansea"/>
    <n v="4"/>
    <n v="4"/>
    <n v="6"/>
    <n v="15"/>
    <n v="0"/>
    <n v="1"/>
    <x v="0"/>
    <x v="0"/>
    <x v="0"/>
    <x v="1"/>
  </r>
  <r>
    <x v="1"/>
    <x v="0"/>
    <x v="16"/>
    <n v="2"/>
    <n v="0"/>
    <s v="H"/>
    <s v="Local"/>
    <s v="Arsenal"/>
    <n v="12"/>
    <n v="4"/>
    <n v="6"/>
    <n v="13"/>
    <n v="13"/>
    <n v="1"/>
    <x v="1"/>
    <x v="1"/>
    <x v="0"/>
    <x v="1"/>
  </r>
  <r>
    <x v="1"/>
    <x v="12"/>
    <x v="8"/>
    <n v="0"/>
    <n v="1"/>
    <s v="A"/>
    <s v="Visitante"/>
    <s v="Man City"/>
    <n v="2"/>
    <n v="7"/>
    <n v="13"/>
    <n v="13"/>
    <n v="4"/>
    <n v="4"/>
    <x v="0"/>
    <x v="3"/>
    <x v="0"/>
    <x v="1"/>
  </r>
  <r>
    <x v="1"/>
    <x v="13"/>
    <x v="9"/>
    <n v="3"/>
    <n v="1"/>
    <s v="H"/>
    <s v="Local"/>
    <s v="Everton"/>
    <n v="9"/>
    <n v="2"/>
    <n v="12"/>
    <n v="12"/>
    <n v="7"/>
    <n v="14"/>
    <x v="0"/>
    <x v="0"/>
    <x v="0"/>
    <x v="1"/>
  </r>
  <r>
    <x v="1"/>
    <x v="2"/>
    <x v="19"/>
    <n v="3"/>
    <n v="1"/>
    <s v="H"/>
    <s v="Local"/>
    <s v="Man United"/>
    <n v="3"/>
    <n v="4"/>
    <n v="6"/>
    <n v="11"/>
    <n v="4"/>
    <n v="4"/>
    <x v="1"/>
    <x v="0"/>
    <x v="0"/>
    <x v="1"/>
  </r>
  <r>
    <x v="1"/>
    <x v="21"/>
    <x v="22"/>
    <n v="3"/>
    <n v="1"/>
    <s v="H"/>
    <s v="Local"/>
    <s v="Norwich"/>
    <n v="4"/>
    <n v="2"/>
    <n v="10"/>
    <n v="11"/>
    <n v="4"/>
    <n v="4"/>
    <x v="0"/>
    <x v="3"/>
    <x v="0"/>
    <x v="1"/>
  </r>
  <r>
    <x v="1"/>
    <x v="22"/>
    <x v="2"/>
    <n v="1"/>
    <n v="0"/>
    <s v="H"/>
    <s v="Local"/>
    <s v="Watford"/>
    <n v="6"/>
    <n v="3"/>
    <n v="11"/>
    <n v="14"/>
    <n v="1"/>
    <n v="3"/>
    <x v="1"/>
    <x v="1"/>
    <x v="1"/>
    <x v="1"/>
  </r>
  <r>
    <x v="1"/>
    <x v="5"/>
    <x v="7"/>
    <n v="0"/>
    <n v="0"/>
    <s v="D"/>
    <s v="Empate"/>
    <s v="Empate"/>
    <n v="1"/>
    <n v="4"/>
    <n v="5"/>
    <n v="5"/>
    <n v="4"/>
    <n v="5"/>
    <x v="1"/>
    <x v="4"/>
    <x v="0"/>
    <x v="1"/>
  </r>
  <r>
    <x v="1"/>
    <x v="1"/>
    <x v="4"/>
    <n v="3"/>
    <n v="2"/>
    <s v="H"/>
    <s v="Local"/>
    <s v="Leicester"/>
    <n v="6"/>
    <n v="4"/>
    <n v="8"/>
    <n v="13"/>
    <n v="4"/>
    <n v="5"/>
    <x v="0"/>
    <x v="1"/>
    <x v="0"/>
    <x v="1"/>
  </r>
  <r>
    <x v="1"/>
    <x v="17"/>
    <x v="6"/>
    <n v="0"/>
    <n v="1"/>
    <s v="A"/>
    <s v="Visitante"/>
    <s v="Tottenham"/>
    <n v="2"/>
    <n v="4"/>
    <n v="11"/>
    <n v="12"/>
    <n v="6"/>
    <n v="8"/>
    <x v="0"/>
    <x v="1"/>
    <x v="0"/>
    <x v="1"/>
  </r>
  <r>
    <x v="1"/>
    <x v="6"/>
    <x v="10"/>
    <n v="2"/>
    <n v="0"/>
    <s v="H"/>
    <s v="Local"/>
    <s v="West Ham"/>
    <n v="3"/>
    <n v="4"/>
    <n v="8"/>
    <n v="11"/>
    <n v="6"/>
    <n v="7"/>
    <x v="2"/>
    <x v="0"/>
    <x v="0"/>
    <x v="1"/>
  </r>
  <r>
    <x v="1"/>
    <x v="10"/>
    <x v="14"/>
    <n v="0"/>
    <n v="1"/>
    <s v="A"/>
    <s v="Visitante"/>
    <s v="West Brom"/>
    <n v="3"/>
    <n v="6"/>
    <n v="10"/>
    <n v="11"/>
    <n v="2"/>
    <n v="7"/>
    <x v="0"/>
    <x v="3"/>
    <x v="0"/>
    <x v="1"/>
  </r>
  <r>
    <x v="1"/>
    <x v="20"/>
    <x v="5"/>
    <n v="2"/>
    <n v="0"/>
    <s v="H"/>
    <s v="Local"/>
    <s v="Bournemouth"/>
    <n v="5"/>
    <n v="2"/>
    <n v="14"/>
    <n v="15"/>
    <n v="7"/>
    <n v="3"/>
    <x v="0"/>
    <x v="2"/>
    <x v="0"/>
    <x v="0"/>
  </r>
  <r>
    <x v="1"/>
    <x v="11"/>
    <x v="13"/>
    <n v="2"/>
    <n v="0"/>
    <s v="H"/>
    <s v="Local"/>
    <s v="Chelsea"/>
    <n v="7"/>
    <n v="2"/>
    <n v="12"/>
    <n v="11"/>
    <n v="5"/>
    <n v="5"/>
    <x v="3"/>
    <x v="1"/>
    <x v="0"/>
    <x v="2"/>
  </r>
  <r>
    <x v="1"/>
    <x v="19"/>
    <x v="12"/>
    <n v="1"/>
    <n v="2"/>
    <s v="A"/>
    <s v="Visitante"/>
    <s v="West Ham"/>
    <n v="8"/>
    <n v="3"/>
    <n v="10"/>
    <n v="7"/>
    <n v="16"/>
    <n v="3"/>
    <x v="1"/>
    <x v="0"/>
    <x v="0"/>
    <x v="1"/>
  </r>
  <r>
    <x v="1"/>
    <x v="8"/>
    <x v="20"/>
    <n v="1"/>
    <n v="2"/>
    <s v="A"/>
    <s v="Visitante"/>
    <s v="Watford"/>
    <n v="5"/>
    <n v="4"/>
    <n v="8"/>
    <n v="12"/>
    <n v="5"/>
    <n v="5"/>
    <x v="1"/>
    <x v="0"/>
    <x v="0"/>
    <x v="1"/>
  </r>
  <r>
    <x v="1"/>
    <x v="4"/>
    <x v="11"/>
    <n v="2"/>
    <n v="2"/>
    <s v="D"/>
    <s v="Empate"/>
    <s v="Empate"/>
    <n v="4"/>
    <n v="5"/>
    <n v="7"/>
    <n v="12"/>
    <n v="3"/>
    <n v="4"/>
    <x v="1"/>
    <x v="2"/>
    <x v="0"/>
    <x v="1"/>
  </r>
  <r>
    <x v="1"/>
    <x v="15"/>
    <x v="1"/>
    <n v="0"/>
    <n v="0"/>
    <s v="D"/>
    <s v="Empate"/>
    <s v="Empate"/>
    <n v="3"/>
    <n v="2"/>
    <n v="12"/>
    <n v="11"/>
    <n v="2"/>
    <n v="4"/>
    <x v="0"/>
    <x v="0"/>
    <x v="0"/>
    <x v="0"/>
  </r>
  <r>
    <x v="1"/>
    <x v="7"/>
    <x v="21"/>
    <n v="1"/>
    <n v="1"/>
    <s v="D"/>
    <s v="Empate"/>
    <s v="Empate"/>
    <n v="7"/>
    <n v="2"/>
    <n v="4"/>
    <n v="13"/>
    <n v="6"/>
    <n v="2"/>
    <x v="1"/>
    <x v="0"/>
    <x v="0"/>
    <x v="1"/>
  </r>
  <r>
    <x v="1"/>
    <x v="14"/>
    <x v="17"/>
    <n v="2"/>
    <n v="3"/>
    <s v="A"/>
    <s v="Visitante"/>
    <s v="Man United"/>
    <n v="8"/>
    <n v="3"/>
    <n v="6"/>
    <n v="13"/>
    <n v="5"/>
    <n v="5"/>
    <x v="0"/>
    <x v="4"/>
    <x v="0"/>
    <x v="1"/>
  </r>
  <r>
    <x v="1"/>
    <x v="18"/>
    <x v="0"/>
    <n v="1"/>
    <n v="0"/>
    <s v="H"/>
    <s v="Local"/>
    <s v="Tottenham"/>
    <n v="6"/>
    <n v="4"/>
    <n v="9"/>
    <n v="11"/>
    <n v="6"/>
    <n v="5"/>
    <x v="1"/>
    <x v="0"/>
    <x v="0"/>
    <x v="1"/>
  </r>
  <r>
    <x v="1"/>
    <x v="1"/>
    <x v="13"/>
    <n v="2"/>
    <n v="5"/>
    <s v="A"/>
    <s v="Visitante"/>
    <s v="Arsenal"/>
    <n v="7"/>
    <n v="12"/>
    <n v="9"/>
    <n v="12"/>
    <n v="6"/>
    <n v="5"/>
    <x v="1"/>
    <x v="1"/>
    <x v="0"/>
    <x v="1"/>
  </r>
  <r>
    <x v="1"/>
    <x v="7"/>
    <x v="4"/>
    <n v="3"/>
    <n v="2"/>
    <s v="H"/>
    <s v="Local"/>
    <s v="Liverpool"/>
    <n v="12"/>
    <n v="4"/>
    <n v="8"/>
    <n v="13"/>
    <n v="11"/>
    <n v="1"/>
    <x v="2"/>
    <x v="4"/>
    <x v="0"/>
    <x v="1"/>
  </r>
  <r>
    <x v="1"/>
    <x v="2"/>
    <x v="5"/>
    <n v="3"/>
    <n v="0"/>
    <s v="H"/>
    <s v="Local"/>
    <s v="Man United"/>
    <n v="7"/>
    <n v="4"/>
    <n v="12"/>
    <n v="17"/>
    <n v="5"/>
    <n v="2"/>
    <x v="2"/>
    <x v="3"/>
    <x v="0"/>
    <x v="1"/>
  </r>
  <r>
    <x v="1"/>
    <x v="8"/>
    <x v="9"/>
    <n v="2"/>
    <n v="2"/>
    <s v="D"/>
    <s v="Empate"/>
    <s v="Empate"/>
    <n v="5"/>
    <n v="4"/>
    <n v="12"/>
    <n v="15"/>
    <n v="4"/>
    <n v="6"/>
    <x v="1"/>
    <x v="0"/>
    <x v="0"/>
    <x v="1"/>
  </r>
  <r>
    <x v="1"/>
    <x v="14"/>
    <x v="2"/>
    <n v="3"/>
    <n v="1"/>
    <s v="H"/>
    <s v="Local"/>
    <s v="Southampton"/>
    <n v="7"/>
    <n v="4"/>
    <n v="18"/>
    <n v="14"/>
    <n v="4"/>
    <n v="3"/>
    <x v="3"/>
    <x v="1"/>
    <x v="0"/>
    <x v="1"/>
  </r>
  <r>
    <x v="1"/>
    <x v="4"/>
    <x v="22"/>
    <n v="2"/>
    <n v="1"/>
    <s v="H"/>
    <s v="Local"/>
    <s v="Stoke"/>
    <n v="5"/>
    <n v="6"/>
    <n v="13"/>
    <n v="11"/>
    <n v="3"/>
    <n v="7"/>
    <x v="1"/>
    <x v="4"/>
    <x v="0"/>
    <x v="1"/>
  </r>
  <r>
    <x v="1"/>
    <x v="18"/>
    <x v="8"/>
    <n v="4"/>
    <n v="1"/>
    <s v="H"/>
    <s v="Local"/>
    <s v="Tottenham"/>
    <n v="8"/>
    <n v="8"/>
    <n v="17"/>
    <n v="6"/>
    <n v="5"/>
    <n v="9"/>
    <x v="5"/>
    <x v="1"/>
    <x v="0"/>
    <x v="1"/>
  </r>
  <r>
    <x v="1"/>
    <x v="6"/>
    <x v="21"/>
    <n v="2"/>
    <n v="2"/>
    <s v="D"/>
    <s v="Empate"/>
    <s v="Empate"/>
    <n v="7"/>
    <n v="7"/>
    <n v="7"/>
    <n v="17"/>
    <n v="7"/>
    <n v="5"/>
    <x v="2"/>
    <x v="4"/>
    <x v="0"/>
    <x v="1"/>
  </r>
  <r>
    <x v="1"/>
    <x v="22"/>
    <x v="0"/>
    <n v="0"/>
    <n v="1"/>
    <s v="A"/>
    <s v="Visitante"/>
    <s v="Crystal Palace"/>
    <n v="2"/>
    <n v="3"/>
    <n v="17"/>
    <n v="22"/>
    <n v="6"/>
    <n v="4"/>
    <x v="4"/>
    <x v="2"/>
    <x v="0"/>
    <x v="1"/>
  </r>
  <r>
    <x v="1"/>
    <x v="5"/>
    <x v="1"/>
    <n v="2"/>
    <n v="3"/>
    <s v="A"/>
    <s v="Visitante"/>
    <s v="Everton"/>
    <n v="4"/>
    <n v="4"/>
    <n v="9"/>
    <n v="8"/>
    <n v="6"/>
    <n v="4"/>
    <x v="2"/>
    <x v="3"/>
    <x v="0"/>
    <x v="1"/>
  </r>
  <r>
    <x v="1"/>
    <x v="10"/>
    <x v="16"/>
    <n v="0"/>
    <n v="1"/>
    <s v="A"/>
    <s v="Visitante"/>
    <s v="Stoke"/>
    <n v="2"/>
    <n v="5"/>
    <n v="12"/>
    <n v="12"/>
    <n v="9"/>
    <n v="5"/>
    <x v="1"/>
    <x v="4"/>
    <x v="0"/>
    <x v="1"/>
  </r>
  <r>
    <x v="1"/>
    <x v="20"/>
    <x v="20"/>
    <n v="1"/>
    <n v="1"/>
    <s v="D"/>
    <s v="Empate"/>
    <s v="Empate"/>
    <n v="6"/>
    <n v="2"/>
    <n v="8"/>
    <n v="13"/>
    <n v="5"/>
    <n v="3"/>
    <x v="1"/>
    <x v="1"/>
    <x v="0"/>
    <x v="1"/>
  </r>
  <r>
    <x v="1"/>
    <x v="11"/>
    <x v="7"/>
    <n v="1"/>
    <n v="3"/>
    <s v="A"/>
    <s v="Visitante"/>
    <s v="Southampton"/>
    <n v="3"/>
    <n v="5"/>
    <n v="14"/>
    <n v="14"/>
    <n v="4"/>
    <n v="6"/>
    <x v="0"/>
    <x v="5"/>
    <x v="0"/>
    <x v="1"/>
  </r>
  <r>
    <x v="1"/>
    <x v="12"/>
    <x v="14"/>
    <n v="2"/>
    <n v="0"/>
    <s v="H"/>
    <s v="Local"/>
    <s v="Crystal Palace"/>
    <n v="8"/>
    <n v="2"/>
    <n v="14"/>
    <n v="13"/>
    <n v="8"/>
    <n v="3"/>
    <x v="3"/>
    <x v="3"/>
    <x v="0"/>
    <x v="1"/>
  </r>
  <r>
    <x v="1"/>
    <x v="19"/>
    <x v="10"/>
    <n v="6"/>
    <n v="1"/>
    <s v="H"/>
    <s v="Local"/>
    <s v="Man City"/>
    <n v="11"/>
    <n v="4"/>
    <n v="13"/>
    <n v="8"/>
    <n v="6"/>
    <n v="3"/>
    <x v="3"/>
    <x v="1"/>
    <x v="0"/>
    <x v="1"/>
  </r>
  <r>
    <x v="1"/>
    <x v="21"/>
    <x v="11"/>
    <n v="1"/>
    <n v="2"/>
    <s v="A"/>
    <s v="Visitante"/>
    <s v="Leicester"/>
    <n v="2"/>
    <n v="5"/>
    <n v="4"/>
    <n v="4"/>
    <n v="16"/>
    <n v="8"/>
    <x v="2"/>
    <x v="1"/>
    <x v="0"/>
    <x v="1"/>
  </r>
  <r>
    <x v="1"/>
    <x v="17"/>
    <x v="12"/>
    <n v="2"/>
    <n v="2"/>
    <s v="D"/>
    <s v="Empate"/>
    <s v="Empate"/>
    <n v="3"/>
    <n v="6"/>
    <n v="14"/>
    <n v="11"/>
    <n v="1"/>
    <n v="8"/>
    <x v="0"/>
    <x v="2"/>
    <x v="1"/>
    <x v="1"/>
  </r>
  <r>
    <x v="1"/>
    <x v="0"/>
    <x v="17"/>
    <n v="3"/>
    <n v="0"/>
    <s v="H"/>
    <s v="Local"/>
    <s v="Arsenal"/>
    <n v="5"/>
    <n v="5"/>
    <n v="8"/>
    <n v="17"/>
    <n v="3"/>
    <n v="6"/>
    <x v="1"/>
    <x v="3"/>
    <x v="0"/>
    <x v="1"/>
  </r>
  <r>
    <x v="1"/>
    <x v="13"/>
    <x v="19"/>
    <n v="1"/>
    <n v="1"/>
    <s v="D"/>
    <s v="Empate"/>
    <s v="Empate"/>
    <n v="4"/>
    <n v="4"/>
    <n v="10"/>
    <n v="19"/>
    <n v="5"/>
    <n v="11"/>
    <x v="3"/>
    <x v="3"/>
    <x v="0"/>
    <x v="1"/>
  </r>
  <r>
    <x v="1"/>
    <x v="15"/>
    <x v="6"/>
    <n v="2"/>
    <n v="2"/>
    <s v="D"/>
    <s v="Empate"/>
    <s v="Empate"/>
    <n v="2"/>
    <n v="11"/>
    <n v="8"/>
    <n v="19"/>
    <n v="5"/>
    <n v="6"/>
    <x v="1"/>
    <x v="2"/>
    <x v="0"/>
    <x v="1"/>
  </r>
  <r>
    <x v="1"/>
    <x v="11"/>
    <x v="4"/>
    <n v="2"/>
    <n v="0"/>
    <s v="H"/>
    <s v="Local"/>
    <s v="Chelsea"/>
    <n v="3"/>
    <n v="1"/>
    <n v="22"/>
    <n v="17"/>
    <n v="4"/>
    <n v="4"/>
    <x v="1"/>
    <x v="3"/>
    <x v="0"/>
    <x v="1"/>
  </r>
  <r>
    <x v="1"/>
    <x v="12"/>
    <x v="12"/>
    <n v="1"/>
    <n v="3"/>
    <s v="A"/>
    <s v="Visitante"/>
    <s v="West Ham"/>
    <n v="1"/>
    <n v="4"/>
    <n v="9"/>
    <n v="11"/>
    <n v="1"/>
    <n v="9"/>
    <x v="1"/>
    <x v="3"/>
    <x v="1"/>
    <x v="1"/>
  </r>
  <r>
    <x v="1"/>
    <x v="13"/>
    <x v="17"/>
    <n v="0"/>
    <n v="3"/>
    <s v="A"/>
    <s v="Visitante"/>
    <s v="Man United"/>
    <n v="3"/>
    <n v="7"/>
    <n v="12"/>
    <n v="14"/>
    <n v="5"/>
    <n v="3"/>
    <x v="0"/>
    <x v="0"/>
    <x v="0"/>
    <x v="1"/>
  </r>
  <r>
    <x v="1"/>
    <x v="19"/>
    <x v="22"/>
    <n v="5"/>
    <n v="1"/>
    <s v="H"/>
    <s v="Local"/>
    <s v="Man City"/>
    <n v="11"/>
    <n v="1"/>
    <n v="11"/>
    <n v="5"/>
    <n v="1"/>
    <n v="7"/>
    <x v="0"/>
    <x v="1"/>
    <x v="0"/>
    <x v="1"/>
  </r>
  <r>
    <x v="1"/>
    <x v="14"/>
    <x v="11"/>
    <n v="2"/>
    <n v="2"/>
    <s v="D"/>
    <s v="Empate"/>
    <s v="Empate"/>
    <n v="6"/>
    <n v="7"/>
    <n v="16"/>
    <n v="10"/>
    <n v="6"/>
    <n v="7"/>
    <x v="0"/>
    <x v="4"/>
    <x v="0"/>
    <x v="1"/>
  </r>
  <r>
    <x v="1"/>
    <x v="18"/>
    <x v="19"/>
    <n v="0"/>
    <n v="0"/>
    <s v="D"/>
    <s v="Empate"/>
    <s v="Empate"/>
    <n v="4"/>
    <n v="3"/>
    <n v="15"/>
    <n v="11"/>
    <n v="8"/>
    <n v="6"/>
    <x v="1"/>
    <x v="0"/>
    <x v="0"/>
    <x v="1"/>
  </r>
  <r>
    <x v="1"/>
    <x v="22"/>
    <x v="13"/>
    <n v="0"/>
    <n v="3"/>
    <s v="A"/>
    <s v="Visitante"/>
    <s v="Arsenal"/>
    <n v="1"/>
    <n v="6"/>
    <n v="11"/>
    <n v="12"/>
    <n v="3"/>
    <n v="9"/>
    <x v="0"/>
    <x v="1"/>
    <x v="0"/>
    <x v="1"/>
  </r>
  <r>
    <x v="1"/>
    <x v="5"/>
    <x v="5"/>
    <n v="1"/>
    <n v="0"/>
    <s v="H"/>
    <s v="Local"/>
    <s v="West Brom"/>
    <n v="1"/>
    <n v="2"/>
    <n v="12"/>
    <n v="13"/>
    <n v="1"/>
    <n v="5"/>
    <x v="0"/>
    <x v="0"/>
    <x v="0"/>
    <x v="1"/>
  </r>
  <r>
    <x v="1"/>
    <x v="8"/>
    <x v="21"/>
    <n v="6"/>
    <n v="2"/>
    <s v="H"/>
    <s v="Local"/>
    <s v="Newcastle"/>
    <n v="6"/>
    <n v="6"/>
    <n v="10"/>
    <n v="10"/>
    <n v="3"/>
    <n v="7"/>
    <x v="1"/>
    <x v="1"/>
    <x v="0"/>
    <x v="1"/>
  </r>
  <r>
    <x v="1"/>
    <x v="15"/>
    <x v="16"/>
    <n v="0"/>
    <n v="1"/>
    <s v="A"/>
    <s v="Visitante"/>
    <s v="Stoke"/>
    <n v="2"/>
    <n v="2"/>
    <n v="6"/>
    <n v="14"/>
    <n v="1"/>
    <n v="2"/>
    <x v="0"/>
    <x v="0"/>
    <x v="0"/>
    <x v="1"/>
  </r>
  <r>
    <x v="1"/>
    <x v="0"/>
    <x v="1"/>
    <n v="2"/>
    <n v="1"/>
    <s v="H"/>
    <s v="Local"/>
    <s v="Arsenal"/>
    <n v="5"/>
    <n v="5"/>
    <n v="11"/>
    <n v="14"/>
    <n v="7"/>
    <n v="5"/>
    <x v="0"/>
    <x v="4"/>
    <x v="0"/>
    <x v="0"/>
  </r>
  <r>
    <x v="1"/>
    <x v="10"/>
    <x v="2"/>
    <n v="1"/>
    <n v="2"/>
    <s v="A"/>
    <s v="Visitante"/>
    <s v="Swansea"/>
    <n v="3"/>
    <n v="4"/>
    <n v="10"/>
    <n v="8"/>
    <n v="4"/>
    <n v="6"/>
    <x v="0"/>
    <x v="3"/>
    <x v="0"/>
    <x v="1"/>
  </r>
  <r>
    <x v="1"/>
    <x v="1"/>
    <x v="0"/>
    <n v="1"/>
    <n v="0"/>
    <s v="H"/>
    <s v="Local"/>
    <s v="Leicester"/>
    <n v="3"/>
    <n v="4"/>
    <n v="7"/>
    <n v="11"/>
    <n v="3"/>
    <n v="2"/>
    <x v="3"/>
    <x v="1"/>
    <x v="0"/>
    <x v="1"/>
  </r>
  <r>
    <x v="1"/>
    <x v="21"/>
    <x v="14"/>
    <n v="0"/>
    <n v="1"/>
    <s v="A"/>
    <s v="Visitante"/>
    <s v="West Brom"/>
    <n v="3"/>
    <n v="4"/>
    <n v="11"/>
    <n v="6"/>
    <n v="13"/>
    <n v="3"/>
    <x v="1"/>
    <x v="0"/>
    <x v="0"/>
    <x v="1"/>
  </r>
  <r>
    <x v="1"/>
    <x v="4"/>
    <x v="20"/>
    <n v="0"/>
    <n v="2"/>
    <s v="A"/>
    <s v="Visitante"/>
    <s v="Watford"/>
    <n v="1"/>
    <n v="3"/>
    <n v="10"/>
    <n v="18"/>
    <n v="11"/>
    <n v="5"/>
    <x v="3"/>
    <x v="1"/>
    <x v="0"/>
    <x v="1"/>
  </r>
  <r>
    <x v="1"/>
    <x v="6"/>
    <x v="9"/>
    <n v="2"/>
    <n v="1"/>
    <s v="H"/>
    <s v="Local"/>
    <s v="West Ham"/>
    <n v="5"/>
    <n v="4"/>
    <n v="10"/>
    <n v="12"/>
    <n v="7"/>
    <n v="4"/>
    <x v="1"/>
    <x v="5"/>
    <x v="0"/>
    <x v="0"/>
  </r>
  <r>
    <x v="1"/>
    <x v="20"/>
    <x v="6"/>
    <n v="1"/>
    <n v="5"/>
    <s v="A"/>
    <s v="Visitante"/>
    <s v="Tottenham"/>
    <n v="3"/>
    <n v="9"/>
    <n v="8"/>
    <n v="15"/>
    <n v="4"/>
    <n v="5"/>
    <x v="2"/>
    <x v="1"/>
    <x v="0"/>
    <x v="1"/>
  </r>
  <r>
    <x v="1"/>
    <x v="7"/>
    <x v="7"/>
    <n v="1"/>
    <n v="1"/>
    <s v="D"/>
    <s v="Empate"/>
    <s v="Empate"/>
    <n v="2"/>
    <n v="3"/>
    <n v="8"/>
    <n v="11"/>
    <n v="10"/>
    <n v="7"/>
    <x v="1"/>
    <x v="4"/>
    <x v="0"/>
    <x v="0"/>
  </r>
  <r>
    <x v="1"/>
    <x v="2"/>
    <x v="8"/>
    <n v="0"/>
    <n v="0"/>
    <s v="D"/>
    <s v="Empate"/>
    <s v="Empate"/>
    <n v="1"/>
    <n v="1"/>
    <n v="17"/>
    <n v="13"/>
    <n v="6"/>
    <n v="4"/>
    <x v="0"/>
    <x v="0"/>
    <x v="0"/>
    <x v="1"/>
  </r>
  <r>
    <x v="1"/>
    <x v="17"/>
    <x v="10"/>
    <n v="3"/>
    <n v="0"/>
    <s v="H"/>
    <s v="Local"/>
    <s v="Sunderland"/>
    <n v="3"/>
    <n v="8"/>
    <n v="12"/>
    <n v="10"/>
    <n v="1"/>
    <n v="10"/>
    <x v="2"/>
    <x v="0"/>
    <x v="0"/>
    <x v="0"/>
  </r>
  <r>
    <x v="1"/>
    <x v="11"/>
    <x v="19"/>
    <n v="1"/>
    <n v="3"/>
    <s v="A"/>
    <s v="Visitante"/>
    <s v="Liverpool"/>
    <n v="2"/>
    <n v="7"/>
    <n v="9"/>
    <n v="21"/>
    <n v="1"/>
    <n v="7"/>
    <x v="1"/>
    <x v="2"/>
    <x v="0"/>
    <x v="1"/>
  </r>
  <r>
    <x v="1"/>
    <x v="12"/>
    <x v="17"/>
    <n v="0"/>
    <n v="0"/>
    <s v="D"/>
    <s v="Empate"/>
    <s v="Empate"/>
    <n v="5"/>
    <n v="1"/>
    <n v="12"/>
    <n v="15"/>
    <n v="7"/>
    <n v="3"/>
    <x v="3"/>
    <x v="3"/>
    <x v="0"/>
    <x v="1"/>
  </r>
  <r>
    <x v="1"/>
    <x v="19"/>
    <x v="21"/>
    <n v="2"/>
    <n v="1"/>
    <s v="H"/>
    <s v="Local"/>
    <s v="Man City"/>
    <n v="5"/>
    <n v="3"/>
    <n v="4"/>
    <n v="13"/>
    <n v="12"/>
    <n v="4"/>
    <x v="0"/>
    <x v="0"/>
    <x v="0"/>
    <x v="0"/>
  </r>
  <r>
    <x v="1"/>
    <x v="8"/>
    <x v="16"/>
    <n v="0"/>
    <n v="0"/>
    <s v="D"/>
    <s v="Empate"/>
    <s v="Empate"/>
    <n v="6"/>
    <n v="2"/>
    <n v="6"/>
    <n v="16"/>
    <n v="11"/>
    <n v="4"/>
    <x v="1"/>
    <x v="3"/>
    <x v="0"/>
    <x v="1"/>
  </r>
  <r>
    <x v="1"/>
    <x v="15"/>
    <x v="13"/>
    <n v="0"/>
    <n v="3"/>
    <s v="A"/>
    <s v="Visitante"/>
    <s v="Arsenal"/>
    <n v="3"/>
    <n v="5"/>
    <n v="12"/>
    <n v="7"/>
    <n v="4"/>
    <n v="4"/>
    <x v="0"/>
    <x v="4"/>
    <x v="0"/>
    <x v="1"/>
  </r>
  <r>
    <x v="1"/>
    <x v="22"/>
    <x v="12"/>
    <n v="2"/>
    <n v="0"/>
    <s v="H"/>
    <s v="Local"/>
    <s v="Watford"/>
    <n v="5"/>
    <n v="3"/>
    <n v="16"/>
    <n v="12"/>
    <n v="7"/>
    <n v="2"/>
    <x v="3"/>
    <x v="4"/>
    <x v="0"/>
    <x v="0"/>
  </r>
  <r>
    <x v="1"/>
    <x v="5"/>
    <x v="11"/>
    <n v="2"/>
    <n v="3"/>
    <s v="A"/>
    <s v="Visitante"/>
    <s v="Leicester"/>
    <n v="6"/>
    <n v="5"/>
    <n v="3"/>
    <n v="11"/>
    <n v="6"/>
    <n v="4"/>
    <x v="2"/>
    <x v="0"/>
    <x v="0"/>
    <x v="1"/>
  </r>
  <r>
    <x v="1"/>
    <x v="13"/>
    <x v="5"/>
    <n v="6"/>
    <n v="2"/>
    <s v="H"/>
    <s v="Local"/>
    <s v="Everton"/>
    <n v="8"/>
    <n v="9"/>
    <n v="6"/>
    <n v="5"/>
    <n v="6"/>
    <n v="1"/>
    <x v="3"/>
    <x v="0"/>
    <x v="0"/>
    <x v="1"/>
  </r>
  <r>
    <x v="1"/>
    <x v="14"/>
    <x v="22"/>
    <n v="2"/>
    <n v="0"/>
    <s v="H"/>
    <s v="Local"/>
    <s v="Southampton"/>
    <n v="2"/>
    <n v="2"/>
    <n v="5"/>
    <n v="5"/>
    <n v="4"/>
    <n v="6"/>
    <x v="2"/>
    <x v="0"/>
    <x v="1"/>
    <x v="1"/>
  </r>
  <r>
    <x v="1"/>
    <x v="18"/>
    <x v="4"/>
    <n v="3"/>
    <n v="1"/>
    <s v="H"/>
    <s v="Local"/>
    <s v="Tottenham"/>
    <n v="6"/>
    <n v="2"/>
    <n v="6"/>
    <n v="15"/>
    <n v="4"/>
    <n v="3"/>
    <x v="2"/>
    <x v="3"/>
    <x v="0"/>
    <x v="1"/>
  </r>
  <r>
    <x v="1"/>
    <x v="20"/>
    <x v="10"/>
    <n v="0"/>
    <n v="1"/>
    <s v="A"/>
    <s v="Visitante"/>
    <s v="Newcastle"/>
    <n v="5"/>
    <n v="1"/>
    <n v="9"/>
    <n v="11"/>
    <n v="16"/>
    <n v="0"/>
    <x v="0"/>
    <x v="0"/>
    <x v="0"/>
    <x v="1"/>
  </r>
  <r>
    <x v="1"/>
    <x v="1"/>
    <x v="20"/>
    <n v="2"/>
    <n v="1"/>
    <s v="H"/>
    <s v="Local"/>
    <s v="Leicester"/>
    <n v="6"/>
    <n v="4"/>
    <n v="10"/>
    <n v="10"/>
    <n v="4"/>
    <n v="2"/>
    <x v="2"/>
    <x v="1"/>
    <x v="0"/>
    <x v="1"/>
  </r>
  <r>
    <x v="1"/>
    <x v="2"/>
    <x v="14"/>
    <n v="2"/>
    <n v="0"/>
    <s v="H"/>
    <s v="Local"/>
    <s v="Man United"/>
    <n v="3"/>
    <n v="0"/>
    <n v="11"/>
    <n v="10"/>
    <n v="5"/>
    <n v="1"/>
    <x v="1"/>
    <x v="3"/>
    <x v="0"/>
    <x v="0"/>
  </r>
  <r>
    <x v="1"/>
    <x v="21"/>
    <x v="2"/>
    <n v="1"/>
    <n v="0"/>
    <s v="H"/>
    <s v="Local"/>
    <s v="Norwich"/>
    <n v="5"/>
    <n v="0"/>
    <n v="12"/>
    <n v="7"/>
    <n v="5"/>
    <n v="2"/>
    <x v="1"/>
    <x v="4"/>
    <x v="0"/>
    <x v="1"/>
  </r>
  <r>
    <x v="1"/>
    <x v="4"/>
    <x v="9"/>
    <n v="1"/>
    <n v="0"/>
    <s v="H"/>
    <s v="Local"/>
    <s v="Stoke"/>
    <n v="2"/>
    <n v="4"/>
    <n v="13"/>
    <n v="10"/>
    <n v="1"/>
    <n v="9"/>
    <x v="3"/>
    <x v="1"/>
    <x v="0"/>
    <x v="1"/>
  </r>
  <r>
    <x v="1"/>
    <x v="17"/>
    <x v="7"/>
    <n v="0"/>
    <n v="1"/>
    <s v="A"/>
    <s v="Visitante"/>
    <s v="Southampton"/>
    <n v="3"/>
    <n v="4"/>
    <n v="3"/>
    <n v="7"/>
    <n v="10"/>
    <n v="11"/>
    <x v="1"/>
    <x v="3"/>
    <x v="0"/>
    <x v="1"/>
  </r>
  <r>
    <x v="1"/>
    <x v="6"/>
    <x v="1"/>
    <n v="1"/>
    <n v="1"/>
    <s v="D"/>
    <s v="Empate"/>
    <s v="Empate"/>
    <n v="5"/>
    <n v="4"/>
    <n v="11"/>
    <n v="12"/>
    <n v="3"/>
    <n v="5"/>
    <x v="1"/>
    <x v="0"/>
    <x v="0"/>
    <x v="1"/>
  </r>
  <r>
    <x v="1"/>
    <x v="0"/>
    <x v="6"/>
    <n v="1"/>
    <n v="1"/>
    <s v="D"/>
    <s v="Empate"/>
    <s v="Empate"/>
    <n v="4"/>
    <n v="4"/>
    <n v="12"/>
    <n v="17"/>
    <n v="7"/>
    <n v="6"/>
    <x v="2"/>
    <x v="1"/>
    <x v="0"/>
    <x v="1"/>
  </r>
  <r>
    <x v="1"/>
    <x v="10"/>
    <x v="8"/>
    <n v="0"/>
    <n v="0"/>
    <s v="D"/>
    <s v="Empate"/>
    <s v="Empate"/>
    <n v="0"/>
    <n v="3"/>
    <n v="7"/>
    <n v="7"/>
    <n v="3"/>
    <n v="8"/>
    <x v="1"/>
    <x v="1"/>
    <x v="0"/>
    <x v="1"/>
  </r>
  <r>
    <x v="1"/>
    <x v="7"/>
    <x v="0"/>
    <n v="1"/>
    <n v="2"/>
    <s v="A"/>
    <s v="Visitante"/>
    <s v="Crystal Palace"/>
    <n v="4"/>
    <n v="4"/>
    <n v="7"/>
    <n v="6"/>
    <n v="14"/>
    <n v="6"/>
    <x v="1"/>
    <x v="0"/>
    <x v="0"/>
    <x v="1"/>
  </r>
  <r>
    <x v="1"/>
    <x v="11"/>
    <x v="21"/>
    <n v="1"/>
    <n v="0"/>
    <s v="H"/>
    <s v="Local"/>
    <s v="Chelsea"/>
    <n v="7"/>
    <n v="2"/>
    <n v="4"/>
    <n v="12"/>
    <n v="6"/>
    <n v="5"/>
    <x v="1"/>
    <x v="2"/>
    <x v="0"/>
    <x v="1"/>
  </r>
  <r>
    <x v="1"/>
    <x v="13"/>
    <x v="4"/>
    <n v="4"/>
    <n v="0"/>
    <s v="H"/>
    <s v="Local"/>
    <s v="Everton"/>
    <n v="9"/>
    <n v="3"/>
    <n v="6"/>
    <n v="9"/>
    <n v="2"/>
    <n v="3"/>
    <x v="2"/>
    <x v="4"/>
    <x v="0"/>
    <x v="1"/>
  </r>
  <r>
    <x v="1"/>
    <x v="19"/>
    <x v="19"/>
    <n v="1"/>
    <n v="4"/>
    <s v="A"/>
    <s v="Visitante"/>
    <s v="Liverpool"/>
    <n v="3"/>
    <n v="9"/>
    <n v="5"/>
    <n v="13"/>
    <n v="11"/>
    <n v="5"/>
    <x v="2"/>
    <x v="3"/>
    <x v="0"/>
    <x v="1"/>
  </r>
  <r>
    <x v="1"/>
    <x v="8"/>
    <x v="11"/>
    <n v="0"/>
    <n v="3"/>
    <s v="A"/>
    <s v="Visitante"/>
    <s v="Leicester"/>
    <n v="1"/>
    <n v="7"/>
    <n v="9"/>
    <n v="12"/>
    <n v="4"/>
    <n v="9"/>
    <x v="4"/>
    <x v="1"/>
    <x v="0"/>
    <x v="1"/>
  </r>
  <r>
    <x v="1"/>
    <x v="14"/>
    <x v="16"/>
    <n v="0"/>
    <n v="1"/>
    <s v="A"/>
    <s v="Visitante"/>
    <s v="Stoke"/>
    <n v="1"/>
    <n v="4"/>
    <n v="8"/>
    <n v="8"/>
    <n v="7"/>
    <n v="3"/>
    <x v="0"/>
    <x v="4"/>
    <x v="0"/>
    <x v="1"/>
  </r>
  <r>
    <x v="1"/>
    <x v="15"/>
    <x v="22"/>
    <n v="2"/>
    <n v="2"/>
    <s v="D"/>
    <s v="Empate"/>
    <s v="Empate"/>
    <n v="4"/>
    <n v="4"/>
    <n v="7"/>
    <n v="9"/>
    <n v="4"/>
    <n v="5"/>
    <x v="3"/>
    <x v="0"/>
    <x v="0"/>
    <x v="1"/>
  </r>
  <r>
    <x v="1"/>
    <x v="22"/>
    <x v="17"/>
    <n v="1"/>
    <n v="2"/>
    <s v="A"/>
    <s v="Visitante"/>
    <s v="Man United"/>
    <n v="5"/>
    <n v="6"/>
    <n v="6"/>
    <n v="12"/>
    <n v="4"/>
    <n v="10"/>
    <x v="1"/>
    <x v="0"/>
    <x v="0"/>
    <x v="1"/>
  </r>
  <r>
    <x v="1"/>
    <x v="5"/>
    <x v="13"/>
    <n v="2"/>
    <n v="1"/>
    <s v="H"/>
    <s v="Local"/>
    <s v="West Brom"/>
    <n v="1"/>
    <n v="3"/>
    <n v="14"/>
    <n v="10"/>
    <n v="3"/>
    <n v="5"/>
    <x v="3"/>
    <x v="0"/>
    <x v="0"/>
    <x v="1"/>
  </r>
  <r>
    <x v="1"/>
    <x v="18"/>
    <x v="12"/>
    <n v="4"/>
    <n v="1"/>
    <s v="H"/>
    <s v="Local"/>
    <s v="Tottenham"/>
    <n v="12"/>
    <n v="4"/>
    <n v="13"/>
    <n v="9"/>
    <n v="7"/>
    <n v="6"/>
    <x v="0"/>
    <x v="0"/>
    <x v="0"/>
    <x v="1"/>
  </r>
  <r>
    <x v="1"/>
    <x v="12"/>
    <x v="5"/>
    <n v="0"/>
    <n v="1"/>
    <s v="A"/>
    <s v="Visitante"/>
    <s v="Sunderland"/>
    <n v="7"/>
    <n v="4"/>
    <n v="18"/>
    <n v="11"/>
    <n v="11"/>
    <n v="2"/>
    <x v="1"/>
    <x v="3"/>
    <x v="0"/>
    <x v="1"/>
  </r>
  <r>
    <x v="1"/>
    <x v="10"/>
    <x v="20"/>
    <n v="2"/>
    <n v="3"/>
    <s v="A"/>
    <s v="Visitante"/>
    <s v="Watford"/>
    <n v="6"/>
    <n v="6"/>
    <n v="6"/>
    <n v="13"/>
    <n v="10"/>
    <n v="10"/>
    <x v="0"/>
    <x v="3"/>
    <x v="0"/>
    <x v="1"/>
  </r>
  <r>
    <x v="1"/>
    <x v="20"/>
    <x v="1"/>
    <n v="3"/>
    <n v="3"/>
    <s v="D"/>
    <s v="Empate"/>
    <s v="Empate"/>
    <n v="10"/>
    <n v="6"/>
    <n v="6"/>
    <n v="6"/>
    <n v="10"/>
    <n v="5"/>
    <x v="0"/>
    <x v="4"/>
    <x v="0"/>
    <x v="1"/>
  </r>
  <r>
    <x v="1"/>
    <x v="12"/>
    <x v="10"/>
    <n v="5"/>
    <n v="1"/>
    <s v="H"/>
    <s v="Local"/>
    <s v="Crystal Palace"/>
    <n v="8"/>
    <n v="2"/>
    <n v="7"/>
    <n v="13"/>
    <n v="7"/>
    <n v="5"/>
    <x v="1"/>
    <x v="1"/>
    <x v="0"/>
    <x v="1"/>
  </r>
  <r>
    <x v="1"/>
    <x v="1"/>
    <x v="17"/>
    <n v="1"/>
    <n v="1"/>
    <s v="D"/>
    <s v="Empate"/>
    <s v="Empate"/>
    <n v="3"/>
    <n v="2"/>
    <n v="5"/>
    <n v="7"/>
    <n v="1"/>
    <n v="8"/>
    <x v="2"/>
    <x v="1"/>
    <x v="0"/>
    <x v="1"/>
  </r>
  <r>
    <x v="1"/>
    <x v="19"/>
    <x v="7"/>
    <n v="3"/>
    <n v="1"/>
    <s v="H"/>
    <s v="Local"/>
    <s v="Man City"/>
    <n v="9"/>
    <n v="8"/>
    <n v="14"/>
    <n v="11"/>
    <n v="6"/>
    <n v="4"/>
    <x v="0"/>
    <x v="1"/>
    <x v="0"/>
    <x v="1"/>
  </r>
  <r>
    <x v="1"/>
    <x v="17"/>
    <x v="16"/>
    <n v="2"/>
    <n v="0"/>
    <s v="H"/>
    <s v="Local"/>
    <s v="Sunderland"/>
    <n v="5"/>
    <n v="3"/>
    <n v="4"/>
    <n v="10"/>
    <n v="9"/>
    <n v="5"/>
    <x v="2"/>
    <x v="0"/>
    <x v="0"/>
    <x v="0"/>
  </r>
  <r>
    <x v="1"/>
    <x v="7"/>
    <x v="2"/>
    <n v="1"/>
    <n v="0"/>
    <s v="H"/>
    <s v="Local"/>
    <s v="Liverpool"/>
    <n v="2"/>
    <n v="0"/>
    <n v="12"/>
    <n v="6"/>
    <n v="8"/>
    <n v="7"/>
    <x v="3"/>
    <x v="1"/>
    <x v="0"/>
    <x v="1"/>
  </r>
  <r>
    <x v="1"/>
    <x v="21"/>
    <x v="13"/>
    <n v="1"/>
    <n v="1"/>
    <s v="D"/>
    <s v="Empate"/>
    <s v="Empate"/>
    <n v="2"/>
    <n v="3"/>
    <n v="8"/>
    <n v="6"/>
    <n v="3"/>
    <n v="6"/>
    <x v="1"/>
    <x v="1"/>
    <x v="0"/>
    <x v="1"/>
  </r>
  <r>
    <x v="1"/>
    <x v="18"/>
    <x v="9"/>
    <n v="0"/>
    <n v="0"/>
    <s v="D"/>
    <s v="Empate"/>
    <s v="Empate"/>
    <n v="4"/>
    <n v="1"/>
    <n v="14"/>
    <n v="9"/>
    <n v="4"/>
    <n v="4"/>
    <x v="4"/>
    <x v="0"/>
    <x v="0"/>
    <x v="1"/>
  </r>
  <r>
    <x v="1"/>
    <x v="6"/>
    <x v="14"/>
    <n v="1"/>
    <n v="1"/>
    <s v="D"/>
    <s v="Empate"/>
    <s v="Empate"/>
    <n v="6"/>
    <n v="3"/>
    <n v="15"/>
    <n v="16"/>
    <n v="5"/>
    <n v="2"/>
    <x v="2"/>
    <x v="0"/>
    <x v="0"/>
    <x v="1"/>
  </r>
  <r>
    <x v="1"/>
    <x v="0"/>
    <x v="5"/>
    <n v="3"/>
    <n v="1"/>
    <s v="H"/>
    <s v="Local"/>
    <s v="Arsenal"/>
    <n v="7"/>
    <n v="4"/>
    <n v="7"/>
    <n v="11"/>
    <n v="3"/>
    <n v="2"/>
    <x v="1"/>
    <x v="1"/>
    <x v="0"/>
    <x v="1"/>
  </r>
  <r>
    <x v="1"/>
    <x v="11"/>
    <x v="22"/>
    <n v="0"/>
    <n v="1"/>
    <s v="A"/>
    <s v="Visitante"/>
    <s v="Bournemouth"/>
    <n v="6"/>
    <n v="5"/>
    <n v="10"/>
    <n v="13"/>
    <n v="11"/>
    <n v="4"/>
    <x v="0"/>
    <x v="1"/>
    <x v="0"/>
    <x v="1"/>
  </r>
  <r>
    <x v="1"/>
    <x v="2"/>
    <x v="12"/>
    <n v="0"/>
    <n v="0"/>
    <s v="D"/>
    <s v="Empate"/>
    <s v="Empate"/>
    <n v="1"/>
    <n v="2"/>
    <n v="9"/>
    <n v="13"/>
    <n v="6"/>
    <n v="2"/>
    <x v="1"/>
    <x v="4"/>
    <x v="0"/>
    <x v="1"/>
  </r>
  <r>
    <x v="1"/>
    <x v="14"/>
    <x v="4"/>
    <n v="1"/>
    <n v="1"/>
    <s v="D"/>
    <s v="Empate"/>
    <s v="Empate"/>
    <n v="5"/>
    <n v="2"/>
    <n v="4"/>
    <n v="9"/>
    <n v="10"/>
    <n v="4"/>
    <x v="1"/>
    <x v="0"/>
    <x v="0"/>
    <x v="1"/>
  </r>
  <r>
    <x v="1"/>
    <x v="4"/>
    <x v="8"/>
    <n v="2"/>
    <n v="0"/>
    <s v="H"/>
    <s v="Local"/>
    <s v="Stoke"/>
    <n v="4"/>
    <n v="4"/>
    <n v="9"/>
    <n v="10"/>
    <n v="1"/>
    <n v="6"/>
    <x v="2"/>
    <x v="1"/>
    <x v="0"/>
    <x v="1"/>
  </r>
  <r>
    <x v="1"/>
    <x v="15"/>
    <x v="11"/>
    <n v="0"/>
    <n v="3"/>
    <s v="A"/>
    <s v="Visitante"/>
    <s v="Leicester"/>
    <n v="2"/>
    <n v="5"/>
    <n v="3"/>
    <n v="19"/>
    <n v="3"/>
    <n v="8"/>
    <x v="0"/>
    <x v="3"/>
    <x v="0"/>
    <x v="1"/>
  </r>
  <r>
    <x v="1"/>
    <x v="22"/>
    <x v="21"/>
    <n v="2"/>
    <n v="0"/>
    <s v="H"/>
    <s v="Local"/>
    <s v="Watford"/>
    <n v="7"/>
    <n v="1"/>
    <n v="11"/>
    <n v="10"/>
    <n v="4"/>
    <n v="1"/>
    <x v="3"/>
    <x v="3"/>
    <x v="0"/>
    <x v="1"/>
  </r>
  <r>
    <x v="1"/>
    <x v="5"/>
    <x v="6"/>
    <n v="1"/>
    <n v="1"/>
    <s v="D"/>
    <s v="Empate"/>
    <s v="Empate"/>
    <n v="4"/>
    <n v="3"/>
    <n v="13"/>
    <n v="10"/>
    <n v="3"/>
    <n v="6"/>
    <x v="3"/>
    <x v="0"/>
    <x v="0"/>
    <x v="1"/>
  </r>
  <r>
    <x v="1"/>
    <x v="8"/>
    <x v="19"/>
    <n v="2"/>
    <n v="0"/>
    <s v="H"/>
    <s v="Local"/>
    <s v="Newcastle"/>
    <n v="1"/>
    <n v="1"/>
    <n v="6"/>
    <n v="10"/>
    <n v="2"/>
    <n v="7"/>
    <x v="3"/>
    <x v="1"/>
    <x v="0"/>
    <x v="1"/>
  </r>
  <r>
    <x v="1"/>
    <x v="13"/>
    <x v="0"/>
    <n v="1"/>
    <n v="1"/>
    <s v="D"/>
    <s v="Empate"/>
    <s v="Empate"/>
    <n v="4"/>
    <n v="5"/>
    <n v="4"/>
    <n v="11"/>
    <n v="13"/>
    <n v="6"/>
    <x v="1"/>
    <x v="0"/>
    <x v="0"/>
    <x v="1"/>
  </r>
  <r>
    <x v="1"/>
    <x v="20"/>
    <x v="17"/>
    <n v="2"/>
    <n v="1"/>
    <s v="H"/>
    <s v="Local"/>
    <s v="Bournemouth"/>
    <n v="5"/>
    <n v="5"/>
    <n v="12"/>
    <n v="12"/>
    <n v="5"/>
    <n v="7"/>
    <x v="0"/>
    <x v="1"/>
    <x v="0"/>
    <x v="1"/>
  </r>
  <r>
    <x v="1"/>
    <x v="12"/>
    <x v="7"/>
    <n v="1"/>
    <n v="0"/>
    <s v="H"/>
    <s v="Local"/>
    <s v="Crystal Palace"/>
    <n v="5"/>
    <n v="3"/>
    <n v="11"/>
    <n v="13"/>
    <n v="8"/>
    <n v="5"/>
    <x v="2"/>
    <x v="4"/>
    <x v="0"/>
    <x v="1"/>
  </r>
  <r>
    <x v="1"/>
    <x v="19"/>
    <x v="2"/>
    <n v="2"/>
    <n v="1"/>
    <s v="H"/>
    <s v="Local"/>
    <s v="Man City"/>
    <n v="5"/>
    <n v="7"/>
    <n v="13"/>
    <n v="15"/>
    <n v="5"/>
    <n v="5"/>
    <x v="3"/>
    <x v="1"/>
    <x v="0"/>
    <x v="1"/>
  </r>
  <r>
    <x v="1"/>
    <x v="21"/>
    <x v="1"/>
    <n v="1"/>
    <n v="1"/>
    <s v="D"/>
    <s v="Empate"/>
    <s v="Empate"/>
    <n v="2"/>
    <n v="3"/>
    <n v="9"/>
    <n v="6"/>
    <n v="5"/>
    <n v="4"/>
    <x v="1"/>
    <x v="4"/>
    <x v="0"/>
    <x v="1"/>
  </r>
  <r>
    <x v="1"/>
    <x v="17"/>
    <x v="20"/>
    <n v="0"/>
    <n v="1"/>
    <s v="A"/>
    <s v="Visitante"/>
    <s v="Watford"/>
    <n v="2"/>
    <n v="6"/>
    <n v="6"/>
    <n v="9"/>
    <n v="8"/>
    <n v="3"/>
    <x v="1"/>
    <x v="4"/>
    <x v="0"/>
    <x v="1"/>
  </r>
  <r>
    <x v="1"/>
    <x v="6"/>
    <x v="16"/>
    <n v="0"/>
    <n v="0"/>
    <s v="D"/>
    <s v="Empate"/>
    <s v="Empate"/>
    <n v="9"/>
    <n v="3"/>
    <n v="7"/>
    <n v="9"/>
    <n v="11"/>
    <n v="7"/>
    <x v="1"/>
    <x v="0"/>
    <x v="0"/>
    <x v="1"/>
  </r>
  <r>
    <x v="1"/>
    <x v="10"/>
    <x v="13"/>
    <n v="0"/>
    <n v="2"/>
    <s v="A"/>
    <s v="Visitante"/>
    <s v="Arsenal"/>
    <n v="2"/>
    <n v="4"/>
    <n v="8"/>
    <n v="7"/>
    <n v="5"/>
    <n v="5"/>
    <x v="2"/>
    <x v="4"/>
    <x v="0"/>
    <x v="1"/>
  </r>
  <r>
    <x v="1"/>
    <x v="7"/>
    <x v="14"/>
    <n v="2"/>
    <n v="2"/>
    <s v="D"/>
    <s v="Empate"/>
    <s v="Empate"/>
    <n v="8"/>
    <n v="2"/>
    <n v="7"/>
    <n v="10"/>
    <n v="4"/>
    <n v="4"/>
    <x v="2"/>
    <x v="4"/>
    <x v="0"/>
    <x v="1"/>
  </r>
  <r>
    <x v="1"/>
    <x v="18"/>
    <x v="10"/>
    <n v="1"/>
    <n v="2"/>
    <s v="A"/>
    <s v="Visitante"/>
    <s v="Newcastle"/>
    <n v="8"/>
    <n v="4"/>
    <n v="13"/>
    <n v="14"/>
    <n v="6"/>
    <n v="2"/>
    <x v="0"/>
    <x v="0"/>
    <x v="0"/>
    <x v="1"/>
  </r>
  <r>
    <x v="1"/>
    <x v="1"/>
    <x v="9"/>
    <n v="2"/>
    <n v="1"/>
    <s v="H"/>
    <s v="Local"/>
    <s v="Leicester"/>
    <n v="5"/>
    <n v="5"/>
    <n v="16"/>
    <n v="8"/>
    <n v="1"/>
    <n v="8"/>
    <x v="0"/>
    <x v="4"/>
    <x v="0"/>
    <x v="1"/>
  </r>
  <r>
    <x v="1"/>
    <x v="11"/>
    <x v="5"/>
    <n v="3"/>
    <n v="1"/>
    <s v="H"/>
    <s v="Local"/>
    <s v="Chelsea"/>
    <n v="7"/>
    <n v="3"/>
    <n v="12"/>
    <n v="12"/>
    <n v="2"/>
    <n v="2"/>
    <x v="1"/>
    <x v="3"/>
    <x v="0"/>
    <x v="1"/>
  </r>
  <r>
    <x v="1"/>
    <x v="13"/>
    <x v="11"/>
    <n v="2"/>
    <n v="3"/>
    <s v="A"/>
    <s v="Visitante"/>
    <s v="Leicester"/>
    <n v="5"/>
    <n v="5"/>
    <n v="6"/>
    <n v="14"/>
    <n v="10"/>
    <n v="2"/>
    <x v="0"/>
    <x v="1"/>
    <x v="0"/>
    <x v="1"/>
  </r>
  <r>
    <x v="1"/>
    <x v="2"/>
    <x v="21"/>
    <n v="1"/>
    <n v="2"/>
    <s v="A"/>
    <s v="Visitante"/>
    <s v="Norwich"/>
    <n v="2"/>
    <n v="4"/>
    <n v="4"/>
    <n v="10"/>
    <n v="11"/>
    <n v="0"/>
    <x v="2"/>
    <x v="0"/>
    <x v="0"/>
    <x v="1"/>
  </r>
  <r>
    <x v="1"/>
    <x v="8"/>
    <x v="4"/>
    <n v="1"/>
    <n v="1"/>
    <s v="D"/>
    <s v="Empate"/>
    <s v="Empate"/>
    <n v="4"/>
    <n v="7"/>
    <n v="9"/>
    <n v="14"/>
    <n v="3"/>
    <n v="7"/>
    <x v="1"/>
    <x v="3"/>
    <x v="0"/>
    <x v="1"/>
  </r>
  <r>
    <x v="1"/>
    <x v="14"/>
    <x v="6"/>
    <n v="0"/>
    <n v="2"/>
    <s v="A"/>
    <s v="Visitante"/>
    <s v="Tottenham"/>
    <n v="4"/>
    <n v="6"/>
    <n v="18"/>
    <n v="9"/>
    <n v="4"/>
    <n v="7"/>
    <x v="1"/>
    <x v="1"/>
    <x v="0"/>
    <x v="1"/>
  </r>
  <r>
    <x v="1"/>
    <x v="4"/>
    <x v="0"/>
    <n v="1"/>
    <n v="2"/>
    <s v="A"/>
    <s v="Visitante"/>
    <s v="Crystal Palace"/>
    <n v="5"/>
    <n v="3"/>
    <n v="6"/>
    <n v="12"/>
    <n v="7"/>
    <n v="3"/>
    <x v="0"/>
    <x v="4"/>
    <x v="0"/>
    <x v="1"/>
  </r>
  <r>
    <x v="1"/>
    <x v="5"/>
    <x v="22"/>
    <n v="1"/>
    <n v="2"/>
    <s v="A"/>
    <s v="Visitante"/>
    <s v="Bournemouth"/>
    <n v="2"/>
    <n v="7"/>
    <n v="12"/>
    <n v="9"/>
    <n v="4"/>
    <n v="8"/>
    <x v="0"/>
    <x v="1"/>
    <x v="2"/>
    <x v="1"/>
  </r>
  <r>
    <x v="1"/>
    <x v="15"/>
    <x v="12"/>
    <n v="0"/>
    <n v="0"/>
    <s v="D"/>
    <s v="Empate"/>
    <s v="Empate"/>
    <n v="2"/>
    <n v="2"/>
    <n v="6"/>
    <n v="9"/>
    <n v="8"/>
    <n v="9"/>
    <x v="2"/>
    <x v="1"/>
    <x v="0"/>
    <x v="1"/>
  </r>
  <r>
    <x v="1"/>
    <x v="22"/>
    <x v="19"/>
    <n v="3"/>
    <n v="0"/>
    <s v="H"/>
    <s v="Local"/>
    <s v="Watford"/>
    <n v="5"/>
    <n v="4"/>
    <n v="6"/>
    <n v="9"/>
    <n v="7"/>
    <n v="9"/>
    <x v="1"/>
    <x v="4"/>
    <x v="0"/>
    <x v="1"/>
  </r>
  <r>
    <x v="1"/>
    <x v="0"/>
    <x v="8"/>
    <n v="2"/>
    <n v="1"/>
    <s v="H"/>
    <s v="Local"/>
    <s v="Arsenal"/>
    <n v="5"/>
    <n v="6"/>
    <n v="5"/>
    <n v="16"/>
    <n v="4"/>
    <n v="8"/>
    <x v="2"/>
    <x v="0"/>
    <x v="0"/>
    <x v="1"/>
  </r>
  <r>
    <x v="1"/>
    <x v="10"/>
    <x v="12"/>
    <n v="1"/>
    <n v="1"/>
    <s v="D"/>
    <s v="Empate"/>
    <s v="Empate"/>
    <n v="8"/>
    <n v="4"/>
    <n v="14"/>
    <n v="13"/>
    <n v="9"/>
    <n v="6"/>
    <x v="3"/>
    <x v="3"/>
    <x v="0"/>
    <x v="1"/>
  </r>
  <r>
    <x v="1"/>
    <x v="20"/>
    <x v="0"/>
    <n v="0"/>
    <n v="0"/>
    <s v="D"/>
    <s v="Empate"/>
    <s v="Empate"/>
    <n v="4"/>
    <n v="0"/>
    <n v="10"/>
    <n v="13"/>
    <n v="8"/>
    <n v="9"/>
    <x v="1"/>
    <x v="4"/>
    <x v="0"/>
    <x v="1"/>
  </r>
  <r>
    <x v="1"/>
    <x v="11"/>
    <x v="20"/>
    <n v="2"/>
    <n v="2"/>
    <s v="D"/>
    <s v="Empate"/>
    <s v="Empate"/>
    <n v="2"/>
    <n v="3"/>
    <n v="7"/>
    <n v="15"/>
    <n v="9"/>
    <n v="4"/>
    <x v="1"/>
    <x v="2"/>
    <x v="0"/>
    <x v="1"/>
  </r>
  <r>
    <x v="1"/>
    <x v="7"/>
    <x v="11"/>
    <n v="1"/>
    <n v="0"/>
    <s v="H"/>
    <s v="Local"/>
    <s v="Liverpool"/>
    <n v="4"/>
    <n v="3"/>
    <n v="11"/>
    <n v="8"/>
    <n v="7"/>
    <n v="6"/>
    <x v="0"/>
    <x v="1"/>
    <x v="0"/>
    <x v="1"/>
  </r>
  <r>
    <x v="1"/>
    <x v="19"/>
    <x v="5"/>
    <n v="4"/>
    <n v="1"/>
    <s v="H"/>
    <s v="Local"/>
    <s v="Man City"/>
    <n v="9"/>
    <n v="3"/>
    <n v="10"/>
    <n v="11"/>
    <n v="5"/>
    <n v="1"/>
    <x v="1"/>
    <x v="1"/>
    <x v="0"/>
    <x v="1"/>
  </r>
  <r>
    <x v="1"/>
    <x v="8"/>
    <x v="1"/>
    <n v="0"/>
    <n v="1"/>
    <s v="A"/>
    <s v="Visitante"/>
    <s v="Everton"/>
    <n v="1"/>
    <n v="7"/>
    <n v="16"/>
    <n v="12"/>
    <n v="1"/>
    <n v="7"/>
    <x v="0"/>
    <x v="0"/>
    <x v="0"/>
    <x v="1"/>
  </r>
  <r>
    <x v="1"/>
    <x v="14"/>
    <x v="13"/>
    <n v="4"/>
    <n v="0"/>
    <s v="H"/>
    <s v="Local"/>
    <s v="Southampton"/>
    <n v="5"/>
    <n v="4"/>
    <n v="10"/>
    <n v="9"/>
    <n v="3"/>
    <n v="4"/>
    <x v="1"/>
    <x v="4"/>
    <x v="0"/>
    <x v="1"/>
  </r>
  <r>
    <x v="1"/>
    <x v="4"/>
    <x v="17"/>
    <n v="2"/>
    <n v="0"/>
    <s v="H"/>
    <s v="Local"/>
    <s v="Stoke"/>
    <n v="3"/>
    <n v="6"/>
    <n v="13"/>
    <n v="16"/>
    <n v="1"/>
    <n v="12"/>
    <x v="1"/>
    <x v="0"/>
    <x v="0"/>
    <x v="1"/>
  </r>
  <r>
    <x v="1"/>
    <x v="15"/>
    <x v="14"/>
    <n v="1"/>
    <n v="0"/>
    <s v="H"/>
    <s v="Local"/>
    <s v="Swansea"/>
    <n v="2"/>
    <n v="3"/>
    <n v="10"/>
    <n v="13"/>
    <n v="0"/>
    <n v="7"/>
    <x v="1"/>
    <x v="3"/>
    <x v="0"/>
    <x v="1"/>
  </r>
  <r>
    <x v="1"/>
    <x v="18"/>
    <x v="21"/>
    <n v="3"/>
    <n v="0"/>
    <s v="H"/>
    <s v="Local"/>
    <s v="Tottenham"/>
    <n v="10"/>
    <n v="3"/>
    <n v="4"/>
    <n v="13"/>
    <n v="9"/>
    <n v="4"/>
    <x v="1"/>
    <x v="0"/>
    <x v="0"/>
    <x v="1"/>
  </r>
  <r>
    <x v="1"/>
    <x v="0"/>
    <x v="22"/>
    <n v="2"/>
    <n v="0"/>
    <s v="H"/>
    <s v="Local"/>
    <s v="Arsenal"/>
    <n v="6"/>
    <n v="3"/>
    <n v="7"/>
    <n v="8"/>
    <n v="9"/>
    <n v="3"/>
    <x v="0"/>
    <x v="4"/>
    <x v="0"/>
    <x v="1"/>
  </r>
  <r>
    <x v="1"/>
    <x v="12"/>
    <x v="2"/>
    <n v="0"/>
    <n v="0"/>
    <s v="D"/>
    <s v="Empate"/>
    <s v="Empate"/>
    <n v="2"/>
    <n v="3"/>
    <n v="11"/>
    <n v="16"/>
    <n v="7"/>
    <n v="4"/>
    <x v="3"/>
    <x v="0"/>
    <x v="0"/>
    <x v="1"/>
  </r>
  <r>
    <x v="1"/>
    <x v="13"/>
    <x v="16"/>
    <n v="3"/>
    <n v="4"/>
    <s v="A"/>
    <s v="Visitante"/>
    <s v="Stoke"/>
    <n v="3"/>
    <n v="5"/>
    <n v="10"/>
    <n v="12"/>
    <n v="6"/>
    <n v="2"/>
    <x v="0"/>
    <x v="1"/>
    <x v="0"/>
    <x v="1"/>
  </r>
  <r>
    <x v="1"/>
    <x v="2"/>
    <x v="9"/>
    <n v="0"/>
    <n v="0"/>
    <s v="D"/>
    <s v="Empate"/>
    <s v="Empate"/>
    <n v="2"/>
    <n v="3"/>
    <n v="16"/>
    <n v="6"/>
    <n v="5"/>
    <n v="3"/>
    <x v="4"/>
    <x v="0"/>
    <x v="0"/>
    <x v="1"/>
  </r>
  <r>
    <x v="1"/>
    <x v="21"/>
    <x v="4"/>
    <n v="2"/>
    <n v="0"/>
    <s v="H"/>
    <s v="Local"/>
    <s v="Norwich"/>
    <n v="4"/>
    <n v="3"/>
    <n v="10"/>
    <n v="21"/>
    <n v="3"/>
    <n v="7"/>
    <x v="0"/>
    <x v="5"/>
    <x v="0"/>
    <x v="1"/>
  </r>
  <r>
    <x v="1"/>
    <x v="22"/>
    <x v="6"/>
    <n v="1"/>
    <n v="2"/>
    <s v="A"/>
    <s v="Visitante"/>
    <s v="Tottenham"/>
    <n v="1"/>
    <n v="3"/>
    <n v="11"/>
    <n v="13"/>
    <n v="5"/>
    <n v="3"/>
    <x v="4"/>
    <x v="0"/>
    <x v="1"/>
    <x v="1"/>
  </r>
  <r>
    <x v="1"/>
    <x v="5"/>
    <x v="10"/>
    <n v="1"/>
    <n v="0"/>
    <s v="H"/>
    <s v="Local"/>
    <s v="West Brom"/>
    <n v="5"/>
    <n v="2"/>
    <n v="7"/>
    <n v="13"/>
    <n v="18"/>
    <n v="6"/>
    <x v="2"/>
    <x v="4"/>
    <x v="0"/>
    <x v="1"/>
  </r>
  <r>
    <x v="1"/>
    <x v="6"/>
    <x v="7"/>
    <n v="2"/>
    <n v="1"/>
    <s v="H"/>
    <s v="Local"/>
    <s v="West Ham"/>
    <n v="5"/>
    <n v="4"/>
    <n v="6"/>
    <n v="12"/>
    <n v="4"/>
    <n v="7"/>
    <x v="1"/>
    <x v="3"/>
    <x v="0"/>
    <x v="1"/>
  </r>
  <r>
    <x v="1"/>
    <x v="1"/>
    <x v="8"/>
    <n v="0"/>
    <n v="0"/>
    <s v="D"/>
    <s v="Empate"/>
    <s v="Empate"/>
    <n v="4"/>
    <n v="5"/>
    <n v="11"/>
    <n v="8"/>
    <n v="1"/>
    <n v="13"/>
    <x v="1"/>
    <x v="3"/>
    <x v="0"/>
    <x v="1"/>
  </r>
  <r>
    <x v="1"/>
    <x v="17"/>
    <x v="19"/>
    <n v="0"/>
    <n v="1"/>
    <s v="A"/>
    <s v="Visitante"/>
    <s v="Liverpool"/>
    <n v="3"/>
    <n v="6"/>
    <n v="8"/>
    <n v="16"/>
    <n v="6"/>
    <n v="4"/>
    <x v="1"/>
    <x v="3"/>
    <x v="0"/>
    <x v="1"/>
  </r>
  <r>
    <x v="1"/>
    <x v="0"/>
    <x v="10"/>
    <n v="1"/>
    <n v="0"/>
    <s v="H"/>
    <s v="Local"/>
    <s v="Arsenal"/>
    <n v="3"/>
    <n v="6"/>
    <n v="10"/>
    <n v="9"/>
    <n v="7"/>
    <n v="4"/>
    <x v="0"/>
    <x v="0"/>
    <x v="0"/>
    <x v="1"/>
  </r>
  <r>
    <x v="1"/>
    <x v="1"/>
    <x v="22"/>
    <n v="0"/>
    <n v="0"/>
    <s v="D"/>
    <s v="Empate"/>
    <s v="Empate"/>
    <n v="2"/>
    <n v="0"/>
    <n v="9"/>
    <n v="5"/>
    <n v="7"/>
    <n v="1"/>
    <x v="1"/>
    <x v="1"/>
    <x v="0"/>
    <x v="0"/>
  </r>
  <r>
    <x v="1"/>
    <x v="2"/>
    <x v="2"/>
    <n v="2"/>
    <n v="1"/>
    <s v="H"/>
    <s v="Local"/>
    <s v="Man United"/>
    <n v="6"/>
    <n v="4"/>
    <n v="14"/>
    <n v="10"/>
    <n v="4"/>
    <n v="2"/>
    <x v="0"/>
    <x v="1"/>
    <x v="0"/>
    <x v="1"/>
  </r>
  <r>
    <x v="1"/>
    <x v="21"/>
    <x v="7"/>
    <n v="1"/>
    <n v="0"/>
    <s v="H"/>
    <s v="Local"/>
    <s v="Norwich"/>
    <n v="1"/>
    <n v="4"/>
    <n v="9"/>
    <n v="7"/>
    <n v="4"/>
    <n v="9"/>
    <x v="1"/>
    <x v="4"/>
    <x v="0"/>
    <x v="0"/>
  </r>
  <r>
    <x v="1"/>
    <x v="17"/>
    <x v="4"/>
    <n v="3"/>
    <n v="1"/>
    <s v="H"/>
    <s v="Local"/>
    <s v="Sunderland"/>
    <n v="6"/>
    <n v="3"/>
    <n v="8"/>
    <n v="13"/>
    <n v="3"/>
    <n v="3"/>
    <x v="3"/>
    <x v="2"/>
    <x v="0"/>
    <x v="1"/>
  </r>
  <r>
    <x v="1"/>
    <x v="22"/>
    <x v="8"/>
    <n v="1"/>
    <n v="2"/>
    <s v="A"/>
    <s v="Visitante"/>
    <s v="Man City"/>
    <n v="3"/>
    <n v="5"/>
    <n v="6"/>
    <n v="10"/>
    <n v="4"/>
    <n v="5"/>
    <x v="1"/>
    <x v="4"/>
    <x v="0"/>
    <x v="1"/>
  </r>
  <r>
    <x v="1"/>
    <x v="5"/>
    <x v="16"/>
    <n v="2"/>
    <n v="1"/>
    <s v="H"/>
    <s v="Local"/>
    <s v="West Brom"/>
    <n v="5"/>
    <n v="3"/>
    <n v="7"/>
    <n v="15"/>
    <n v="4"/>
    <n v="6"/>
    <x v="1"/>
    <x v="1"/>
    <x v="0"/>
    <x v="0"/>
  </r>
  <r>
    <x v="1"/>
    <x v="6"/>
    <x v="19"/>
    <n v="2"/>
    <n v="0"/>
    <s v="H"/>
    <s v="Local"/>
    <s v="West Ham"/>
    <n v="10"/>
    <n v="2"/>
    <n v="11"/>
    <n v="8"/>
    <n v="3"/>
    <n v="9"/>
    <x v="1"/>
    <x v="1"/>
    <x v="0"/>
    <x v="1"/>
  </r>
  <r>
    <x v="1"/>
    <x v="12"/>
    <x v="9"/>
    <n v="0"/>
    <n v="3"/>
    <s v="A"/>
    <s v="Visitante"/>
    <s v="Chelsea"/>
    <n v="4"/>
    <n v="4"/>
    <n v="12"/>
    <n v="15"/>
    <n v="5"/>
    <n v="7"/>
    <x v="3"/>
    <x v="4"/>
    <x v="0"/>
    <x v="1"/>
  </r>
  <r>
    <x v="1"/>
    <x v="13"/>
    <x v="6"/>
    <n v="1"/>
    <n v="1"/>
    <s v="D"/>
    <s v="Empate"/>
    <s v="Empate"/>
    <n v="3"/>
    <n v="4"/>
    <n v="8"/>
    <n v="11"/>
    <n v="4"/>
    <n v="4"/>
    <x v="1"/>
    <x v="0"/>
    <x v="0"/>
    <x v="1"/>
  </r>
  <r>
    <x v="1"/>
    <x v="10"/>
    <x v="0"/>
    <n v="1"/>
    <n v="0"/>
    <s v="H"/>
    <s v="Local"/>
    <s v="Aston Villa"/>
    <n v="3"/>
    <n v="1"/>
    <n v="15"/>
    <n v="9"/>
    <n v="9"/>
    <n v="0"/>
    <x v="0"/>
    <x v="1"/>
    <x v="0"/>
    <x v="1"/>
  </r>
  <r>
    <x v="1"/>
    <x v="20"/>
    <x v="12"/>
    <n v="1"/>
    <n v="3"/>
    <s v="A"/>
    <s v="Visitante"/>
    <s v="West Ham"/>
    <n v="4"/>
    <n v="5"/>
    <n v="8"/>
    <n v="5"/>
    <n v="4"/>
    <n v="7"/>
    <x v="1"/>
    <x v="1"/>
    <x v="0"/>
    <x v="1"/>
  </r>
  <r>
    <x v="1"/>
    <x v="8"/>
    <x v="17"/>
    <n v="3"/>
    <n v="3"/>
    <s v="D"/>
    <s v="Empate"/>
    <s v="Empate"/>
    <n v="6"/>
    <n v="4"/>
    <n v="10"/>
    <n v="12"/>
    <n v="5"/>
    <n v="3"/>
    <x v="1"/>
    <x v="3"/>
    <x v="0"/>
    <x v="1"/>
  </r>
  <r>
    <x v="1"/>
    <x v="11"/>
    <x v="14"/>
    <n v="2"/>
    <n v="2"/>
    <s v="D"/>
    <s v="Empate"/>
    <s v="Empate"/>
    <n v="2"/>
    <n v="6"/>
    <n v="13"/>
    <n v="8"/>
    <n v="7"/>
    <n v="7"/>
    <x v="3"/>
    <x v="3"/>
    <x v="0"/>
    <x v="1"/>
  </r>
  <r>
    <x v="1"/>
    <x v="7"/>
    <x v="13"/>
    <n v="3"/>
    <n v="3"/>
    <s v="D"/>
    <s v="Empate"/>
    <s v="Empate"/>
    <n v="6"/>
    <n v="5"/>
    <n v="9"/>
    <n v="7"/>
    <n v="9"/>
    <n v="3"/>
    <x v="0"/>
    <x v="4"/>
    <x v="0"/>
    <x v="1"/>
  </r>
  <r>
    <x v="1"/>
    <x v="19"/>
    <x v="1"/>
    <n v="0"/>
    <n v="0"/>
    <s v="D"/>
    <s v="Empate"/>
    <s v="Empate"/>
    <n v="5"/>
    <n v="2"/>
    <n v="5"/>
    <n v="6"/>
    <n v="12"/>
    <n v="5"/>
    <x v="2"/>
    <x v="1"/>
    <x v="0"/>
    <x v="1"/>
  </r>
  <r>
    <x v="1"/>
    <x v="14"/>
    <x v="20"/>
    <n v="2"/>
    <n v="0"/>
    <s v="H"/>
    <s v="Local"/>
    <s v="Southampton"/>
    <n v="7"/>
    <n v="1"/>
    <n v="9"/>
    <n v="11"/>
    <n v="8"/>
    <n v="1"/>
    <x v="1"/>
    <x v="0"/>
    <x v="0"/>
    <x v="1"/>
  </r>
  <r>
    <x v="1"/>
    <x v="4"/>
    <x v="21"/>
    <n v="3"/>
    <n v="1"/>
    <s v="H"/>
    <s v="Local"/>
    <s v="Stoke"/>
    <n v="4"/>
    <n v="2"/>
    <n v="5"/>
    <n v="8"/>
    <n v="7"/>
    <n v="3"/>
    <x v="2"/>
    <x v="1"/>
    <x v="0"/>
    <x v="0"/>
  </r>
  <r>
    <x v="1"/>
    <x v="15"/>
    <x v="5"/>
    <n v="2"/>
    <n v="4"/>
    <s v="A"/>
    <s v="Visitante"/>
    <s v="Sunderland"/>
    <n v="5"/>
    <n v="5"/>
    <n v="9"/>
    <n v="12"/>
    <n v="8"/>
    <n v="6"/>
    <x v="0"/>
    <x v="4"/>
    <x v="1"/>
    <x v="1"/>
  </r>
  <r>
    <x v="1"/>
    <x v="18"/>
    <x v="11"/>
    <n v="0"/>
    <n v="1"/>
    <s v="A"/>
    <s v="Visitante"/>
    <s v="Leicester"/>
    <n v="5"/>
    <n v="2"/>
    <n v="13"/>
    <n v="10"/>
    <n v="16"/>
    <n v="8"/>
    <x v="1"/>
    <x v="4"/>
    <x v="0"/>
    <x v="1"/>
  </r>
  <r>
    <x v="1"/>
    <x v="10"/>
    <x v="11"/>
    <n v="1"/>
    <n v="1"/>
    <s v="D"/>
    <s v="Empate"/>
    <s v="Empate"/>
    <n v="5"/>
    <n v="5"/>
    <n v="13"/>
    <n v="15"/>
    <n v="3"/>
    <n v="4"/>
    <x v="3"/>
    <x v="0"/>
    <x v="0"/>
    <x v="1"/>
  </r>
  <r>
    <x v="1"/>
    <x v="20"/>
    <x v="21"/>
    <n v="3"/>
    <n v="0"/>
    <s v="H"/>
    <s v="Local"/>
    <s v="Bournemouth"/>
    <n v="8"/>
    <n v="3"/>
    <n v="8"/>
    <n v="13"/>
    <n v="5"/>
    <n v="3"/>
    <x v="1"/>
    <x v="1"/>
    <x v="0"/>
    <x v="1"/>
  </r>
  <r>
    <x v="1"/>
    <x v="11"/>
    <x v="1"/>
    <n v="3"/>
    <n v="3"/>
    <s v="D"/>
    <s v="Empate"/>
    <s v="Empate"/>
    <n v="7"/>
    <n v="4"/>
    <n v="12"/>
    <n v="5"/>
    <n v="6"/>
    <n v="4"/>
    <x v="1"/>
    <x v="1"/>
    <x v="0"/>
    <x v="1"/>
  </r>
  <r>
    <x v="1"/>
    <x v="19"/>
    <x v="0"/>
    <n v="4"/>
    <n v="0"/>
    <s v="H"/>
    <s v="Local"/>
    <s v="Man City"/>
    <n v="4"/>
    <n v="3"/>
    <n v="10"/>
    <n v="11"/>
    <n v="5"/>
    <n v="6"/>
    <x v="2"/>
    <x v="0"/>
    <x v="0"/>
    <x v="1"/>
  </r>
  <r>
    <x v="1"/>
    <x v="8"/>
    <x v="12"/>
    <n v="2"/>
    <n v="1"/>
    <s v="H"/>
    <s v="Local"/>
    <s v="Newcastle"/>
    <n v="10"/>
    <n v="3"/>
    <n v="9"/>
    <n v="4"/>
    <n v="3"/>
    <n v="3"/>
    <x v="1"/>
    <x v="4"/>
    <x v="0"/>
    <x v="1"/>
  </r>
  <r>
    <x v="1"/>
    <x v="14"/>
    <x v="14"/>
    <n v="3"/>
    <n v="0"/>
    <s v="H"/>
    <s v="Local"/>
    <s v="Southampton"/>
    <n v="5"/>
    <n v="0"/>
    <n v="10"/>
    <n v="11"/>
    <n v="1"/>
    <n v="3"/>
    <x v="2"/>
    <x v="4"/>
    <x v="0"/>
    <x v="1"/>
  </r>
  <r>
    <x v="1"/>
    <x v="18"/>
    <x v="5"/>
    <n v="4"/>
    <n v="1"/>
    <s v="H"/>
    <s v="Local"/>
    <s v="Tottenham"/>
    <n v="11"/>
    <n v="2"/>
    <n v="8"/>
    <n v="13"/>
    <n v="11"/>
    <n v="3"/>
    <x v="2"/>
    <x v="0"/>
    <x v="0"/>
    <x v="1"/>
  </r>
  <r>
    <x v="1"/>
    <x v="7"/>
    <x v="17"/>
    <n v="0"/>
    <n v="1"/>
    <s v="A"/>
    <s v="Visitante"/>
    <s v="Man United"/>
    <n v="4"/>
    <n v="1"/>
    <n v="6"/>
    <n v="18"/>
    <n v="5"/>
    <n v="4"/>
    <x v="2"/>
    <x v="0"/>
    <x v="0"/>
    <x v="1"/>
  </r>
  <r>
    <x v="1"/>
    <x v="4"/>
    <x v="13"/>
    <n v="0"/>
    <n v="0"/>
    <s v="D"/>
    <s v="Empate"/>
    <s v="Empate"/>
    <n v="6"/>
    <n v="3"/>
    <n v="16"/>
    <n v="10"/>
    <n v="6"/>
    <n v="6"/>
    <x v="2"/>
    <x v="4"/>
    <x v="0"/>
    <x v="1"/>
  </r>
  <r>
    <x v="1"/>
    <x v="15"/>
    <x v="20"/>
    <n v="1"/>
    <n v="0"/>
    <s v="H"/>
    <s v="Local"/>
    <s v="Swansea"/>
    <n v="2"/>
    <n v="2"/>
    <n v="8"/>
    <n v="11"/>
    <n v="6"/>
    <n v="3"/>
    <x v="0"/>
    <x v="0"/>
    <x v="0"/>
    <x v="1"/>
  </r>
  <r>
    <x v="1"/>
    <x v="12"/>
    <x v="6"/>
    <n v="1"/>
    <n v="3"/>
    <s v="A"/>
    <s v="Visitante"/>
    <s v="Tottenham"/>
    <n v="3"/>
    <n v="11"/>
    <n v="11"/>
    <n v="12"/>
    <n v="3"/>
    <n v="10"/>
    <x v="0"/>
    <x v="0"/>
    <x v="0"/>
    <x v="1"/>
  </r>
  <r>
    <x v="1"/>
    <x v="1"/>
    <x v="16"/>
    <n v="3"/>
    <n v="0"/>
    <s v="H"/>
    <s v="Local"/>
    <s v="Leicester"/>
    <n v="5"/>
    <n v="2"/>
    <n v="10"/>
    <n v="13"/>
    <n v="8"/>
    <n v="4"/>
    <x v="2"/>
    <x v="1"/>
    <x v="0"/>
    <x v="1"/>
  </r>
  <r>
    <x v="1"/>
    <x v="2"/>
    <x v="7"/>
    <n v="0"/>
    <n v="1"/>
    <s v="A"/>
    <s v="Visitante"/>
    <s v="Southampton"/>
    <n v="1"/>
    <n v="2"/>
    <n v="11"/>
    <n v="8"/>
    <n v="4"/>
    <n v="4"/>
    <x v="2"/>
    <x v="4"/>
    <x v="0"/>
    <x v="1"/>
  </r>
  <r>
    <x v="1"/>
    <x v="21"/>
    <x v="19"/>
    <n v="4"/>
    <n v="5"/>
    <s v="A"/>
    <s v="Visitante"/>
    <s v="Liverpool"/>
    <n v="5"/>
    <n v="7"/>
    <n v="10"/>
    <n v="14"/>
    <n v="3"/>
    <n v="3"/>
    <x v="2"/>
    <x v="1"/>
    <x v="0"/>
    <x v="1"/>
  </r>
  <r>
    <x v="1"/>
    <x v="17"/>
    <x v="22"/>
    <n v="1"/>
    <n v="1"/>
    <s v="D"/>
    <s v="Empate"/>
    <s v="Empate"/>
    <n v="5"/>
    <n v="5"/>
    <n v="5"/>
    <n v="9"/>
    <n v="3"/>
    <n v="4"/>
    <x v="1"/>
    <x v="1"/>
    <x v="0"/>
    <x v="1"/>
  </r>
  <r>
    <x v="1"/>
    <x v="22"/>
    <x v="10"/>
    <n v="2"/>
    <n v="1"/>
    <s v="H"/>
    <s v="Local"/>
    <s v="Watford"/>
    <n v="5"/>
    <n v="2"/>
    <n v="10"/>
    <n v="12"/>
    <n v="2"/>
    <n v="7"/>
    <x v="0"/>
    <x v="1"/>
    <x v="0"/>
    <x v="1"/>
  </r>
  <r>
    <x v="1"/>
    <x v="5"/>
    <x v="4"/>
    <n v="0"/>
    <n v="0"/>
    <s v="D"/>
    <s v="Empate"/>
    <s v="Empate"/>
    <n v="0"/>
    <n v="4"/>
    <n v="7"/>
    <n v="13"/>
    <n v="2"/>
    <n v="6"/>
    <x v="2"/>
    <x v="1"/>
    <x v="0"/>
    <x v="1"/>
  </r>
  <r>
    <x v="1"/>
    <x v="6"/>
    <x v="8"/>
    <n v="2"/>
    <n v="2"/>
    <s v="D"/>
    <s v="Empate"/>
    <s v="Empate"/>
    <n v="3"/>
    <n v="3"/>
    <n v="11"/>
    <n v="15"/>
    <n v="5"/>
    <n v="2"/>
    <x v="0"/>
    <x v="3"/>
    <x v="0"/>
    <x v="1"/>
  </r>
  <r>
    <x v="1"/>
    <x v="0"/>
    <x v="9"/>
    <n v="0"/>
    <n v="1"/>
    <s v="A"/>
    <s v="Visitante"/>
    <s v="Chelsea"/>
    <n v="1"/>
    <n v="6"/>
    <n v="14"/>
    <n v="13"/>
    <n v="6"/>
    <n v="7"/>
    <x v="1"/>
    <x v="3"/>
    <x v="1"/>
    <x v="1"/>
  </r>
  <r>
    <x v="1"/>
    <x v="13"/>
    <x v="2"/>
    <n v="1"/>
    <n v="2"/>
    <s v="A"/>
    <s v="Visitante"/>
    <s v="Swansea"/>
    <n v="2"/>
    <n v="5"/>
    <n v="5"/>
    <n v="12"/>
    <n v="7"/>
    <n v="1"/>
    <x v="2"/>
    <x v="3"/>
    <x v="0"/>
    <x v="1"/>
  </r>
  <r>
    <x v="1"/>
    <x v="0"/>
    <x v="7"/>
    <n v="0"/>
    <n v="0"/>
    <s v="D"/>
    <s v="Empate"/>
    <s v="Empate"/>
    <n v="11"/>
    <n v="3"/>
    <n v="11"/>
    <n v="19"/>
    <n v="13"/>
    <n v="3"/>
    <x v="0"/>
    <x v="1"/>
    <x v="0"/>
    <x v="1"/>
  </r>
  <r>
    <x v="1"/>
    <x v="12"/>
    <x v="22"/>
    <n v="1"/>
    <n v="2"/>
    <s v="A"/>
    <s v="Visitante"/>
    <s v="Bournemouth"/>
    <n v="3"/>
    <n v="4"/>
    <n v="11"/>
    <n v="15"/>
    <n v="5"/>
    <n v="3"/>
    <x v="3"/>
    <x v="2"/>
    <x v="0"/>
    <x v="1"/>
  </r>
  <r>
    <x v="1"/>
    <x v="1"/>
    <x v="19"/>
    <n v="2"/>
    <n v="0"/>
    <s v="H"/>
    <s v="Local"/>
    <s v="Leicester"/>
    <n v="6"/>
    <n v="2"/>
    <n v="6"/>
    <n v="7"/>
    <n v="3"/>
    <n v="12"/>
    <x v="2"/>
    <x v="1"/>
    <x v="0"/>
    <x v="1"/>
  </r>
  <r>
    <x v="1"/>
    <x v="2"/>
    <x v="16"/>
    <n v="3"/>
    <n v="0"/>
    <s v="H"/>
    <s v="Local"/>
    <s v="Man United"/>
    <n v="5"/>
    <n v="0"/>
    <n v="13"/>
    <n v="13"/>
    <n v="2"/>
    <n v="5"/>
    <x v="0"/>
    <x v="1"/>
    <x v="0"/>
    <x v="1"/>
  </r>
  <r>
    <x v="1"/>
    <x v="21"/>
    <x v="6"/>
    <n v="0"/>
    <n v="3"/>
    <s v="A"/>
    <s v="Visitante"/>
    <s v="Tottenham"/>
    <n v="2"/>
    <n v="6"/>
    <n v="8"/>
    <n v="9"/>
    <n v="6"/>
    <n v="8"/>
    <x v="0"/>
    <x v="0"/>
    <x v="0"/>
    <x v="1"/>
  </r>
  <r>
    <x v="1"/>
    <x v="17"/>
    <x v="8"/>
    <n v="0"/>
    <n v="1"/>
    <s v="A"/>
    <s v="Visitante"/>
    <s v="Man City"/>
    <n v="2"/>
    <n v="2"/>
    <n v="6"/>
    <n v="15"/>
    <n v="8"/>
    <n v="4"/>
    <x v="1"/>
    <x v="2"/>
    <x v="0"/>
    <x v="1"/>
  </r>
  <r>
    <x v="1"/>
    <x v="5"/>
    <x v="2"/>
    <n v="1"/>
    <n v="1"/>
    <s v="D"/>
    <s v="Empate"/>
    <s v="Empate"/>
    <n v="7"/>
    <n v="4"/>
    <n v="12"/>
    <n v="13"/>
    <n v="7"/>
    <n v="7"/>
    <x v="2"/>
    <x v="4"/>
    <x v="0"/>
    <x v="1"/>
  </r>
  <r>
    <x v="1"/>
    <x v="6"/>
    <x v="4"/>
    <n v="2"/>
    <n v="0"/>
    <s v="H"/>
    <s v="Local"/>
    <s v="West Ham"/>
    <n v="6"/>
    <n v="2"/>
    <n v="9"/>
    <n v="11"/>
    <n v="5"/>
    <n v="5"/>
    <x v="3"/>
    <x v="4"/>
    <x v="0"/>
    <x v="0"/>
  </r>
  <r>
    <x v="1"/>
    <x v="13"/>
    <x v="10"/>
    <n v="3"/>
    <n v="0"/>
    <s v="H"/>
    <s v="Local"/>
    <s v="Everton"/>
    <n v="7"/>
    <n v="3"/>
    <n v="8"/>
    <n v="15"/>
    <n v="3"/>
    <n v="3"/>
    <x v="1"/>
    <x v="0"/>
    <x v="0"/>
    <x v="0"/>
  </r>
  <r>
    <x v="1"/>
    <x v="22"/>
    <x v="9"/>
    <n v="0"/>
    <n v="0"/>
    <s v="D"/>
    <s v="Empate"/>
    <s v="Empate"/>
    <n v="3"/>
    <n v="4"/>
    <n v="10"/>
    <n v="13"/>
    <n v="7"/>
    <n v="7"/>
    <x v="0"/>
    <x v="1"/>
    <x v="0"/>
    <x v="1"/>
  </r>
  <r>
    <x v="1"/>
    <x v="10"/>
    <x v="21"/>
    <n v="2"/>
    <n v="0"/>
    <s v="H"/>
    <s v="Local"/>
    <s v="Aston Villa"/>
    <n v="3"/>
    <n v="4"/>
    <n v="10"/>
    <n v="11"/>
    <n v="2"/>
    <n v="11"/>
    <x v="2"/>
    <x v="0"/>
    <x v="0"/>
    <x v="1"/>
  </r>
  <r>
    <x v="1"/>
    <x v="7"/>
    <x v="5"/>
    <n v="2"/>
    <n v="2"/>
    <s v="D"/>
    <s v="Empate"/>
    <s v="Empate"/>
    <n v="5"/>
    <n v="2"/>
    <n v="4"/>
    <n v="12"/>
    <n v="7"/>
    <n v="2"/>
    <x v="1"/>
    <x v="1"/>
    <x v="0"/>
    <x v="1"/>
  </r>
  <r>
    <x v="1"/>
    <x v="19"/>
    <x v="11"/>
    <n v="1"/>
    <n v="3"/>
    <s v="A"/>
    <s v="Visitante"/>
    <s v="Leicester"/>
    <n v="4"/>
    <n v="7"/>
    <n v="9"/>
    <n v="15"/>
    <n v="11"/>
    <n v="4"/>
    <x v="0"/>
    <x v="0"/>
    <x v="0"/>
    <x v="1"/>
  </r>
  <r>
    <x v="1"/>
    <x v="8"/>
    <x v="14"/>
    <n v="1"/>
    <n v="0"/>
    <s v="H"/>
    <s v="Local"/>
    <s v="Newcastle"/>
    <n v="7"/>
    <n v="0"/>
    <n v="12"/>
    <n v="12"/>
    <n v="8"/>
    <n v="4"/>
    <x v="2"/>
    <x v="3"/>
    <x v="0"/>
    <x v="1"/>
  </r>
  <r>
    <x v="1"/>
    <x v="14"/>
    <x v="12"/>
    <n v="1"/>
    <n v="0"/>
    <s v="H"/>
    <s v="Local"/>
    <s v="Southampton"/>
    <n v="2"/>
    <n v="2"/>
    <n v="17"/>
    <n v="10"/>
    <n v="4"/>
    <n v="5"/>
    <x v="1"/>
    <x v="0"/>
    <x v="1"/>
    <x v="1"/>
  </r>
  <r>
    <x v="1"/>
    <x v="4"/>
    <x v="1"/>
    <n v="0"/>
    <n v="3"/>
    <s v="A"/>
    <s v="Visitante"/>
    <s v="Everton"/>
    <n v="3"/>
    <n v="6"/>
    <n v="11"/>
    <n v="8"/>
    <n v="6"/>
    <n v="4"/>
    <x v="1"/>
    <x v="4"/>
    <x v="0"/>
    <x v="1"/>
  </r>
  <r>
    <x v="1"/>
    <x v="15"/>
    <x v="0"/>
    <n v="1"/>
    <n v="1"/>
    <s v="D"/>
    <s v="Empate"/>
    <s v="Empate"/>
    <n v="3"/>
    <n v="2"/>
    <n v="11"/>
    <n v="14"/>
    <n v="9"/>
    <n v="5"/>
    <x v="1"/>
    <x v="0"/>
    <x v="0"/>
    <x v="1"/>
  </r>
  <r>
    <x v="1"/>
    <x v="18"/>
    <x v="20"/>
    <n v="1"/>
    <n v="0"/>
    <s v="H"/>
    <s v="Local"/>
    <s v="Tottenham"/>
    <n v="9"/>
    <n v="0"/>
    <n v="12"/>
    <n v="9"/>
    <n v="15"/>
    <n v="1"/>
    <x v="2"/>
    <x v="1"/>
    <x v="0"/>
    <x v="1"/>
  </r>
  <r>
    <x v="1"/>
    <x v="20"/>
    <x v="13"/>
    <n v="0"/>
    <n v="2"/>
    <s v="A"/>
    <s v="Visitante"/>
    <s v="Arsenal"/>
    <n v="4"/>
    <n v="5"/>
    <n v="6"/>
    <n v="8"/>
    <n v="7"/>
    <n v="3"/>
    <x v="2"/>
    <x v="1"/>
    <x v="0"/>
    <x v="1"/>
  </r>
  <r>
    <x v="1"/>
    <x v="11"/>
    <x v="17"/>
    <n v="1"/>
    <n v="1"/>
    <s v="D"/>
    <s v="Empate"/>
    <s v="Empate"/>
    <n v="5"/>
    <n v="7"/>
    <n v="6"/>
    <n v="9"/>
    <n v="10"/>
    <n v="11"/>
    <x v="2"/>
    <x v="3"/>
    <x v="0"/>
    <x v="1"/>
  </r>
  <r>
    <x v="1"/>
    <x v="20"/>
    <x v="16"/>
    <n v="1"/>
    <n v="3"/>
    <s v="A"/>
    <s v="Visitante"/>
    <s v="Stoke"/>
    <n v="2"/>
    <n v="6"/>
    <n v="7"/>
    <n v="18"/>
    <n v="9"/>
    <n v="2"/>
    <x v="4"/>
    <x v="0"/>
    <x v="0"/>
    <x v="1"/>
  </r>
  <r>
    <x v="1"/>
    <x v="11"/>
    <x v="10"/>
    <n v="5"/>
    <n v="1"/>
    <s v="H"/>
    <s v="Local"/>
    <s v="Chelsea"/>
    <n v="5"/>
    <n v="4"/>
    <n v="16"/>
    <n v="14"/>
    <n v="8"/>
    <n v="3"/>
    <x v="2"/>
    <x v="1"/>
    <x v="1"/>
    <x v="1"/>
  </r>
  <r>
    <x v="1"/>
    <x v="12"/>
    <x v="20"/>
    <n v="1"/>
    <n v="2"/>
    <s v="A"/>
    <s v="Visitante"/>
    <s v="Watford"/>
    <n v="7"/>
    <n v="3"/>
    <n v="11"/>
    <n v="16"/>
    <n v="8"/>
    <n v="5"/>
    <x v="2"/>
    <x v="0"/>
    <x v="0"/>
    <x v="1"/>
  </r>
  <r>
    <x v="1"/>
    <x v="13"/>
    <x v="14"/>
    <n v="0"/>
    <n v="1"/>
    <s v="A"/>
    <s v="Visitante"/>
    <s v="West Brom"/>
    <n v="6"/>
    <n v="1"/>
    <n v="9"/>
    <n v="12"/>
    <n v="14"/>
    <n v="1"/>
    <x v="1"/>
    <x v="3"/>
    <x v="0"/>
    <x v="1"/>
  </r>
  <r>
    <x v="1"/>
    <x v="21"/>
    <x v="12"/>
    <n v="2"/>
    <n v="2"/>
    <s v="D"/>
    <s v="Empate"/>
    <s v="Empate"/>
    <n v="3"/>
    <n v="6"/>
    <n v="16"/>
    <n v="11"/>
    <n v="3"/>
    <n v="3"/>
    <x v="0"/>
    <x v="0"/>
    <x v="0"/>
    <x v="1"/>
  </r>
  <r>
    <x v="1"/>
    <x v="17"/>
    <x v="17"/>
    <n v="2"/>
    <n v="1"/>
    <s v="H"/>
    <s v="Local"/>
    <s v="Sunderland"/>
    <n v="5"/>
    <n v="6"/>
    <n v="7"/>
    <n v="15"/>
    <n v="6"/>
    <n v="8"/>
    <x v="0"/>
    <x v="3"/>
    <x v="0"/>
    <x v="1"/>
  </r>
  <r>
    <x v="1"/>
    <x v="15"/>
    <x v="7"/>
    <n v="0"/>
    <n v="1"/>
    <s v="A"/>
    <s v="Visitante"/>
    <s v="Southampton"/>
    <n v="2"/>
    <n v="5"/>
    <n v="10"/>
    <n v="12"/>
    <n v="5"/>
    <n v="4"/>
    <x v="2"/>
    <x v="3"/>
    <x v="0"/>
    <x v="1"/>
  </r>
  <r>
    <x v="1"/>
    <x v="0"/>
    <x v="11"/>
    <n v="2"/>
    <n v="1"/>
    <s v="H"/>
    <s v="Local"/>
    <s v="Arsenal"/>
    <n v="6"/>
    <n v="3"/>
    <n v="9"/>
    <n v="10"/>
    <n v="11"/>
    <n v="1"/>
    <x v="4"/>
    <x v="3"/>
    <x v="0"/>
    <x v="0"/>
  </r>
  <r>
    <x v="1"/>
    <x v="10"/>
    <x v="19"/>
    <n v="0"/>
    <n v="6"/>
    <s v="A"/>
    <s v="Visitante"/>
    <s v="Liverpool"/>
    <n v="1"/>
    <n v="9"/>
    <n v="10"/>
    <n v="9"/>
    <n v="0"/>
    <n v="6"/>
    <x v="3"/>
    <x v="1"/>
    <x v="0"/>
    <x v="1"/>
  </r>
  <r>
    <x v="1"/>
    <x v="19"/>
    <x v="6"/>
    <n v="1"/>
    <n v="2"/>
    <s v="A"/>
    <s v="Visitante"/>
    <s v="Tottenham"/>
    <n v="4"/>
    <n v="3"/>
    <n v="12"/>
    <n v="17"/>
    <n v="7"/>
    <n v="1"/>
    <x v="1"/>
    <x v="3"/>
    <x v="0"/>
    <x v="1"/>
  </r>
  <r>
    <x v="1"/>
    <x v="1"/>
    <x v="21"/>
    <n v="1"/>
    <n v="0"/>
    <s v="H"/>
    <s v="Local"/>
    <s v="Leicester"/>
    <n v="3"/>
    <n v="1"/>
    <n v="9"/>
    <n v="11"/>
    <n v="3"/>
    <n v="4"/>
    <x v="2"/>
    <x v="0"/>
    <x v="0"/>
    <x v="1"/>
  </r>
  <r>
    <x v="1"/>
    <x v="14"/>
    <x v="9"/>
    <n v="1"/>
    <n v="2"/>
    <s v="A"/>
    <s v="Visitante"/>
    <s v="Chelsea"/>
    <n v="2"/>
    <n v="4"/>
    <n v="10"/>
    <n v="11"/>
    <n v="7"/>
    <n v="8"/>
    <x v="3"/>
    <x v="1"/>
    <x v="0"/>
    <x v="1"/>
  </r>
  <r>
    <x v="1"/>
    <x v="4"/>
    <x v="4"/>
    <n v="2"/>
    <n v="1"/>
    <s v="H"/>
    <s v="Local"/>
    <s v="Stoke"/>
    <n v="3"/>
    <n v="1"/>
    <n v="7"/>
    <n v="15"/>
    <n v="11"/>
    <n v="0"/>
    <x v="2"/>
    <x v="3"/>
    <x v="0"/>
    <x v="1"/>
  </r>
  <r>
    <x v="1"/>
    <x v="22"/>
    <x v="22"/>
    <n v="0"/>
    <n v="0"/>
    <s v="D"/>
    <s v="Empate"/>
    <s v="Empate"/>
    <n v="1"/>
    <n v="3"/>
    <n v="14"/>
    <n v="17"/>
    <n v="4"/>
    <n v="5"/>
    <x v="3"/>
    <x v="1"/>
    <x v="0"/>
    <x v="1"/>
  </r>
  <r>
    <x v="1"/>
    <x v="5"/>
    <x v="0"/>
    <n v="3"/>
    <n v="2"/>
    <s v="H"/>
    <s v="Local"/>
    <s v="West Brom"/>
    <n v="5"/>
    <n v="2"/>
    <n v="14"/>
    <n v="16"/>
    <n v="3"/>
    <n v="6"/>
    <x v="0"/>
    <x v="0"/>
    <x v="0"/>
    <x v="1"/>
  </r>
  <r>
    <x v="1"/>
    <x v="6"/>
    <x v="5"/>
    <n v="1"/>
    <n v="0"/>
    <s v="H"/>
    <s v="Local"/>
    <s v="West Ham"/>
    <n v="3"/>
    <n v="4"/>
    <n v="11"/>
    <n v="9"/>
    <n v="5"/>
    <n v="6"/>
    <x v="1"/>
    <x v="4"/>
    <x v="0"/>
    <x v="1"/>
  </r>
  <r>
    <x v="1"/>
    <x v="18"/>
    <x v="2"/>
    <n v="2"/>
    <n v="1"/>
    <s v="H"/>
    <s v="Local"/>
    <s v="Tottenham"/>
    <n v="14"/>
    <n v="4"/>
    <n v="11"/>
    <n v="14"/>
    <n v="7"/>
    <n v="7"/>
    <x v="0"/>
    <x v="3"/>
    <x v="0"/>
    <x v="1"/>
  </r>
  <r>
    <x v="1"/>
    <x v="2"/>
    <x v="13"/>
    <n v="3"/>
    <n v="2"/>
    <s v="H"/>
    <s v="Local"/>
    <s v="Man United"/>
    <n v="5"/>
    <n v="5"/>
    <n v="21"/>
    <n v="15"/>
    <n v="2"/>
    <n v="3"/>
    <x v="4"/>
    <x v="3"/>
    <x v="0"/>
    <x v="1"/>
  </r>
  <r>
    <x v="1"/>
    <x v="10"/>
    <x v="1"/>
    <n v="1"/>
    <n v="3"/>
    <s v="A"/>
    <s v="Visitante"/>
    <s v="Everton"/>
    <n v="5"/>
    <n v="7"/>
    <n v="8"/>
    <n v="7"/>
    <n v="9"/>
    <n v="8"/>
    <x v="3"/>
    <x v="1"/>
    <x v="0"/>
    <x v="1"/>
  </r>
  <r>
    <x v="1"/>
    <x v="20"/>
    <x v="7"/>
    <n v="2"/>
    <n v="0"/>
    <s v="H"/>
    <s v="Local"/>
    <s v="Bournemouth"/>
    <n v="4"/>
    <n v="1"/>
    <n v="11"/>
    <n v="18"/>
    <n v="10"/>
    <n v="2"/>
    <x v="2"/>
    <x v="4"/>
    <x v="0"/>
    <x v="1"/>
  </r>
  <r>
    <x v="1"/>
    <x v="1"/>
    <x v="14"/>
    <n v="2"/>
    <n v="2"/>
    <s v="D"/>
    <s v="Empate"/>
    <s v="Empate"/>
    <n v="5"/>
    <n v="3"/>
    <n v="10"/>
    <n v="8"/>
    <n v="11"/>
    <n v="3"/>
    <x v="2"/>
    <x v="0"/>
    <x v="0"/>
    <x v="1"/>
  </r>
  <r>
    <x v="1"/>
    <x v="21"/>
    <x v="9"/>
    <n v="1"/>
    <n v="2"/>
    <s v="A"/>
    <s v="Visitante"/>
    <s v="Chelsea"/>
    <n v="2"/>
    <n v="2"/>
    <n v="17"/>
    <n v="5"/>
    <n v="4"/>
    <n v="4"/>
    <x v="3"/>
    <x v="0"/>
    <x v="0"/>
    <x v="1"/>
  </r>
  <r>
    <x v="1"/>
    <x v="17"/>
    <x v="0"/>
    <n v="2"/>
    <n v="2"/>
    <s v="D"/>
    <s v="Empate"/>
    <s v="Empate"/>
    <n v="6"/>
    <n v="5"/>
    <n v="11"/>
    <n v="14"/>
    <n v="4"/>
    <n v="5"/>
    <x v="1"/>
    <x v="1"/>
    <x v="0"/>
    <x v="1"/>
  </r>
  <r>
    <x v="1"/>
    <x v="0"/>
    <x v="2"/>
    <n v="1"/>
    <n v="2"/>
    <s v="A"/>
    <s v="Visitante"/>
    <s v="Swansea"/>
    <n v="4"/>
    <n v="2"/>
    <n v="8"/>
    <n v="11"/>
    <n v="7"/>
    <n v="3"/>
    <x v="2"/>
    <x v="0"/>
    <x v="0"/>
    <x v="1"/>
  </r>
  <r>
    <x v="1"/>
    <x v="7"/>
    <x v="8"/>
    <n v="3"/>
    <n v="0"/>
    <s v="H"/>
    <s v="Local"/>
    <s v="Liverpool"/>
    <n v="7"/>
    <n v="2"/>
    <n v="14"/>
    <n v="14"/>
    <n v="3"/>
    <n v="2"/>
    <x v="2"/>
    <x v="1"/>
    <x v="0"/>
    <x v="1"/>
  </r>
  <r>
    <x v="1"/>
    <x v="2"/>
    <x v="20"/>
    <n v="1"/>
    <n v="0"/>
    <s v="H"/>
    <s v="Local"/>
    <s v="Man United"/>
    <n v="3"/>
    <n v="3"/>
    <n v="7"/>
    <n v="17"/>
    <n v="9"/>
    <n v="7"/>
    <x v="1"/>
    <x v="0"/>
    <x v="0"/>
    <x v="1"/>
  </r>
  <r>
    <x v="1"/>
    <x v="4"/>
    <x v="10"/>
    <n v="1"/>
    <n v="0"/>
    <s v="H"/>
    <s v="Local"/>
    <s v="Stoke"/>
    <n v="2"/>
    <n v="3"/>
    <n v="11"/>
    <n v="6"/>
    <n v="5"/>
    <n v="2"/>
    <x v="1"/>
    <x v="4"/>
    <x v="0"/>
    <x v="1"/>
  </r>
  <r>
    <x v="1"/>
    <x v="6"/>
    <x v="6"/>
    <n v="1"/>
    <n v="0"/>
    <s v="H"/>
    <s v="Local"/>
    <s v="West Ham"/>
    <n v="3"/>
    <n v="2"/>
    <n v="10"/>
    <n v="11"/>
    <n v="6"/>
    <n v="3"/>
    <x v="2"/>
    <x v="3"/>
    <x v="0"/>
    <x v="1"/>
  </r>
  <r>
    <x v="1"/>
    <x v="11"/>
    <x v="16"/>
    <n v="1"/>
    <n v="1"/>
    <s v="D"/>
    <s v="Empate"/>
    <s v="Empate"/>
    <n v="7"/>
    <n v="5"/>
    <n v="9"/>
    <n v="10"/>
    <n v="8"/>
    <n v="4"/>
    <x v="1"/>
    <x v="0"/>
    <x v="0"/>
    <x v="1"/>
  </r>
  <r>
    <x v="1"/>
    <x v="13"/>
    <x v="12"/>
    <n v="2"/>
    <n v="3"/>
    <s v="A"/>
    <s v="Visitante"/>
    <s v="West Ham"/>
    <n v="8"/>
    <n v="5"/>
    <n v="12"/>
    <n v="13"/>
    <n v="9"/>
    <n v="6"/>
    <x v="0"/>
    <x v="3"/>
    <x v="1"/>
    <x v="1"/>
  </r>
  <r>
    <x v="1"/>
    <x v="19"/>
    <x v="4"/>
    <n v="4"/>
    <n v="0"/>
    <s v="H"/>
    <s v="Local"/>
    <s v="Man City"/>
    <n v="9"/>
    <n v="1"/>
    <n v="10"/>
    <n v="10"/>
    <n v="9"/>
    <n v="1"/>
    <x v="2"/>
    <x v="1"/>
    <x v="0"/>
    <x v="1"/>
  </r>
  <r>
    <x v="1"/>
    <x v="8"/>
    <x v="22"/>
    <n v="1"/>
    <n v="3"/>
    <s v="A"/>
    <s v="Visitante"/>
    <s v="Bournemouth"/>
    <n v="3"/>
    <n v="5"/>
    <n v="13"/>
    <n v="8"/>
    <n v="5"/>
    <n v="4"/>
    <x v="1"/>
    <x v="3"/>
    <x v="0"/>
    <x v="1"/>
  </r>
  <r>
    <x v="1"/>
    <x v="14"/>
    <x v="5"/>
    <n v="1"/>
    <n v="1"/>
    <s v="D"/>
    <s v="Empate"/>
    <s v="Empate"/>
    <n v="5"/>
    <n v="3"/>
    <n v="9"/>
    <n v="9"/>
    <n v="12"/>
    <n v="2"/>
    <x v="0"/>
    <x v="1"/>
    <x v="1"/>
    <x v="1"/>
  </r>
  <r>
    <x v="1"/>
    <x v="15"/>
    <x v="21"/>
    <n v="1"/>
    <n v="0"/>
    <s v="H"/>
    <s v="Local"/>
    <s v="Swansea"/>
    <n v="3"/>
    <n v="3"/>
    <n v="14"/>
    <n v="15"/>
    <n v="5"/>
    <n v="0"/>
    <x v="0"/>
    <x v="5"/>
    <x v="0"/>
    <x v="1"/>
  </r>
  <r>
    <x v="1"/>
    <x v="18"/>
    <x v="13"/>
    <n v="2"/>
    <n v="2"/>
    <s v="D"/>
    <s v="Empate"/>
    <s v="Empate"/>
    <n v="11"/>
    <n v="4"/>
    <n v="9"/>
    <n v="10"/>
    <n v="9"/>
    <n v="2"/>
    <x v="0"/>
    <x v="0"/>
    <x v="0"/>
    <x v="0"/>
  </r>
  <r>
    <x v="1"/>
    <x v="22"/>
    <x v="11"/>
    <n v="0"/>
    <n v="1"/>
    <s v="A"/>
    <s v="Visitante"/>
    <s v="Leicester"/>
    <n v="4"/>
    <n v="7"/>
    <n v="10"/>
    <n v="11"/>
    <n v="3"/>
    <n v="8"/>
    <x v="0"/>
    <x v="0"/>
    <x v="0"/>
    <x v="1"/>
  </r>
  <r>
    <x v="1"/>
    <x v="12"/>
    <x v="19"/>
    <n v="1"/>
    <n v="2"/>
    <s v="A"/>
    <s v="Visitante"/>
    <s v="Liverpool"/>
    <n v="4"/>
    <n v="5"/>
    <n v="12"/>
    <n v="16"/>
    <n v="6"/>
    <n v="6"/>
    <x v="1"/>
    <x v="0"/>
    <x v="0"/>
    <x v="0"/>
  </r>
  <r>
    <x v="1"/>
    <x v="5"/>
    <x v="17"/>
    <n v="1"/>
    <n v="0"/>
    <s v="H"/>
    <s v="Local"/>
    <s v="West Brom"/>
    <n v="2"/>
    <n v="1"/>
    <n v="8"/>
    <n v="7"/>
    <n v="4"/>
    <n v="5"/>
    <x v="1"/>
    <x v="4"/>
    <x v="0"/>
    <x v="0"/>
  </r>
  <r>
    <x v="1"/>
    <x v="20"/>
    <x v="2"/>
    <n v="3"/>
    <n v="2"/>
    <s v="H"/>
    <s v="Local"/>
    <s v="Bournemouth"/>
    <n v="4"/>
    <n v="4"/>
    <n v="12"/>
    <n v="11"/>
    <n v="5"/>
    <n v="3"/>
    <x v="1"/>
    <x v="4"/>
    <x v="0"/>
    <x v="1"/>
  </r>
  <r>
    <x v="1"/>
    <x v="21"/>
    <x v="8"/>
    <n v="0"/>
    <n v="0"/>
    <s v="D"/>
    <s v="Empate"/>
    <s v="Empate"/>
    <n v="0"/>
    <n v="3"/>
    <n v="15"/>
    <n v="10"/>
    <n v="3"/>
    <n v="8"/>
    <x v="3"/>
    <x v="1"/>
    <x v="0"/>
    <x v="1"/>
  </r>
  <r>
    <x v="1"/>
    <x v="4"/>
    <x v="7"/>
    <n v="1"/>
    <n v="2"/>
    <s v="A"/>
    <s v="Visitante"/>
    <s v="Southampton"/>
    <n v="2"/>
    <n v="4"/>
    <n v="13"/>
    <n v="12"/>
    <n v="1"/>
    <n v="4"/>
    <x v="1"/>
    <x v="0"/>
    <x v="0"/>
    <x v="0"/>
  </r>
  <r>
    <x v="1"/>
    <x v="10"/>
    <x v="6"/>
    <n v="0"/>
    <n v="2"/>
    <s v="A"/>
    <s v="Visitante"/>
    <s v="Tottenham"/>
    <n v="2"/>
    <n v="8"/>
    <n v="6"/>
    <n v="6"/>
    <n v="5"/>
    <n v="8"/>
    <x v="2"/>
    <x v="4"/>
    <x v="0"/>
    <x v="1"/>
  </r>
  <r>
    <x v="1"/>
    <x v="1"/>
    <x v="10"/>
    <n v="1"/>
    <n v="0"/>
    <s v="H"/>
    <s v="Local"/>
    <s v="Leicester"/>
    <n v="1"/>
    <n v="2"/>
    <n v="4"/>
    <n v="9"/>
    <n v="8"/>
    <n v="4"/>
    <x v="2"/>
    <x v="4"/>
    <x v="0"/>
    <x v="1"/>
  </r>
  <r>
    <x v="1"/>
    <x v="11"/>
    <x v="12"/>
    <n v="2"/>
    <n v="2"/>
    <s v="D"/>
    <s v="Empate"/>
    <s v="Empate"/>
    <n v="5"/>
    <n v="6"/>
    <n v="13"/>
    <n v="14"/>
    <n v="10"/>
    <n v="9"/>
    <x v="3"/>
    <x v="5"/>
    <x v="0"/>
    <x v="1"/>
  </r>
  <r>
    <x v="1"/>
    <x v="12"/>
    <x v="11"/>
    <n v="0"/>
    <n v="1"/>
    <s v="A"/>
    <s v="Visitante"/>
    <s v="Leicester"/>
    <n v="4"/>
    <n v="3"/>
    <n v="9"/>
    <n v="13"/>
    <n v="10"/>
    <n v="7"/>
    <x v="1"/>
    <x v="1"/>
    <x v="0"/>
    <x v="1"/>
  </r>
  <r>
    <x v="1"/>
    <x v="13"/>
    <x v="13"/>
    <n v="0"/>
    <n v="2"/>
    <s v="A"/>
    <s v="Visitante"/>
    <s v="Arsenal"/>
    <n v="2"/>
    <n v="3"/>
    <n v="7"/>
    <n v="10"/>
    <n v="7"/>
    <n v="5"/>
    <x v="2"/>
    <x v="4"/>
    <x v="0"/>
    <x v="1"/>
  </r>
  <r>
    <x v="1"/>
    <x v="15"/>
    <x v="4"/>
    <n v="1"/>
    <n v="0"/>
    <s v="H"/>
    <s v="Local"/>
    <s v="Swansea"/>
    <n v="1"/>
    <n v="2"/>
    <n v="9"/>
    <n v="10"/>
    <n v="4"/>
    <n v="6"/>
    <x v="3"/>
    <x v="0"/>
    <x v="0"/>
    <x v="1"/>
  </r>
  <r>
    <x v="1"/>
    <x v="22"/>
    <x v="16"/>
    <n v="1"/>
    <n v="2"/>
    <s v="A"/>
    <s v="Visitante"/>
    <s v="Stoke"/>
    <n v="4"/>
    <n v="6"/>
    <n v="10"/>
    <n v="14"/>
    <n v="9"/>
    <n v="2"/>
    <x v="3"/>
    <x v="1"/>
    <x v="0"/>
    <x v="1"/>
  </r>
  <r>
    <x v="1"/>
    <x v="5"/>
    <x v="21"/>
    <n v="0"/>
    <n v="1"/>
    <s v="A"/>
    <s v="Visitante"/>
    <s v="Norwich"/>
    <n v="0"/>
    <n v="1"/>
    <n v="8"/>
    <n v="13"/>
    <n v="4"/>
    <n v="3"/>
    <x v="1"/>
    <x v="0"/>
    <x v="0"/>
    <x v="1"/>
  </r>
  <r>
    <x v="1"/>
    <x v="19"/>
    <x v="17"/>
    <n v="0"/>
    <n v="1"/>
    <s v="A"/>
    <s v="Visitante"/>
    <s v="Man United"/>
    <n v="2"/>
    <n v="3"/>
    <n v="9"/>
    <n v="12"/>
    <n v="11"/>
    <n v="5"/>
    <x v="1"/>
    <x v="1"/>
    <x v="0"/>
    <x v="1"/>
  </r>
  <r>
    <x v="1"/>
    <x v="8"/>
    <x v="5"/>
    <n v="1"/>
    <n v="1"/>
    <s v="D"/>
    <s v="Empate"/>
    <s v="Empate"/>
    <n v="8"/>
    <n v="4"/>
    <n v="14"/>
    <n v="7"/>
    <n v="2"/>
    <n v="5"/>
    <x v="4"/>
    <x v="1"/>
    <x v="0"/>
    <x v="1"/>
  </r>
  <r>
    <x v="1"/>
    <x v="14"/>
    <x v="19"/>
    <n v="3"/>
    <n v="2"/>
    <s v="H"/>
    <s v="Local"/>
    <s v="Southampton"/>
    <n v="5"/>
    <n v="9"/>
    <n v="10"/>
    <n v="13"/>
    <n v="3"/>
    <n v="5"/>
    <x v="1"/>
    <x v="3"/>
    <x v="0"/>
    <x v="1"/>
  </r>
  <r>
    <x v="1"/>
    <x v="18"/>
    <x v="22"/>
    <n v="3"/>
    <n v="0"/>
    <s v="H"/>
    <s v="Local"/>
    <s v="Tottenham"/>
    <n v="8"/>
    <n v="0"/>
    <n v="11"/>
    <n v="6"/>
    <n v="4"/>
    <n v="5"/>
    <x v="2"/>
    <x v="1"/>
    <x v="0"/>
    <x v="1"/>
  </r>
  <r>
    <x v="1"/>
    <x v="0"/>
    <x v="20"/>
    <n v="4"/>
    <n v="0"/>
    <s v="H"/>
    <s v="Local"/>
    <s v="Arsenal"/>
    <n v="12"/>
    <n v="2"/>
    <n v="7"/>
    <n v="10"/>
    <n v="8"/>
    <n v="3"/>
    <x v="1"/>
    <x v="1"/>
    <x v="0"/>
    <x v="1"/>
  </r>
  <r>
    <x v="1"/>
    <x v="10"/>
    <x v="9"/>
    <n v="0"/>
    <n v="4"/>
    <s v="A"/>
    <s v="Visitante"/>
    <s v="Chelsea"/>
    <n v="4"/>
    <n v="8"/>
    <n v="12"/>
    <n v="8"/>
    <n v="7"/>
    <n v="2"/>
    <x v="4"/>
    <x v="1"/>
    <x v="1"/>
    <x v="1"/>
  </r>
  <r>
    <x v="1"/>
    <x v="20"/>
    <x v="8"/>
    <n v="0"/>
    <n v="4"/>
    <s v="A"/>
    <s v="Visitante"/>
    <s v="Man City"/>
    <n v="2"/>
    <n v="7"/>
    <n v="9"/>
    <n v="8"/>
    <n v="4"/>
    <n v="4"/>
    <x v="2"/>
    <x v="1"/>
    <x v="0"/>
    <x v="1"/>
  </r>
  <r>
    <x v="1"/>
    <x v="7"/>
    <x v="6"/>
    <n v="1"/>
    <n v="1"/>
    <s v="D"/>
    <s v="Empate"/>
    <s v="Empate"/>
    <n v="7"/>
    <n v="5"/>
    <n v="11"/>
    <n v="11"/>
    <n v="12"/>
    <n v="9"/>
    <x v="0"/>
    <x v="4"/>
    <x v="0"/>
    <x v="1"/>
  </r>
  <r>
    <x v="1"/>
    <x v="21"/>
    <x v="10"/>
    <n v="3"/>
    <n v="2"/>
    <s v="H"/>
    <s v="Local"/>
    <s v="Norwich"/>
    <n v="6"/>
    <n v="5"/>
    <n v="6"/>
    <n v="11"/>
    <n v="6"/>
    <n v="5"/>
    <x v="2"/>
    <x v="4"/>
    <x v="0"/>
    <x v="1"/>
  </r>
  <r>
    <x v="1"/>
    <x v="4"/>
    <x v="2"/>
    <n v="2"/>
    <n v="2"/>
    <s v="D"/>
    <s v="Empate"/>
    <s v="Empate"/>
    <n v="5"/>
    <n v="3"/>
    <n v="6"/>
    <n v="16"/>
    <n v="5"/>
    <n v="5"/>
    <x v="2"/>
    <x v="1"/>
    <x v="0"/>
    <x v="1"/>
  </r>
  <r>
    <x v="1"/>
    <x v="17"/>
    <x v="14"/>
    <n v="0"/>
    <n v="0"/>
    <s v="D"/>
    <s v="Empate"/>
    <s v="Empate"/>
    <n v="7"/>
    <n v="0"/>
    <n v="11"/>
    <n v="13"/>
    <n v="9"/>
    <n v="3"/>
    <x v="1"/>
    <x v="1"/>
    <x v="0"/>
    <x v="1"/>
  </r>
  <r>
    <x v="1"/>
    <x v="6"/>
    <x v="0"/>
    <n v="2"/>
    <n v="2"/>
    <s v="D"/>
    <s v="Empate"/>
    <s v="Empate"/>
    <n v="6"/>
    <n v="5"/>
    <n v="12"/>
    <n v="19"/>
    <n v="4"/>
    <n v="5"/>
    <x v="0"/>
    <x v="0"/>
    <x v="1"/>
    <x v="1"/>
  </r>
  <r>
    <x v="1"/>
    <x v="1"/>
    <x v="7"/>
    <n v="1"/>
    <n v="0"/>
    <s v="H"/>
    <s v="Local"/>
    <s v="Leicester"/>
    <n v="4"/>
    <n v="2"/>
    <n v="12"/>
    <n v="13"/>
    <n v="7"/>
    <n v="8"/>
    <x v="0"/>
    <x v="0"/>
    <x v="0"/>
    <x v="1"/>
  </r>
  <r>
    <x v="1"/>
    <x v="2"/>
    <x v="1"/>
    <n v="1"/>
    <n v="0"/>
    <s v="H"/>
    <s v="Local"/>
    <s v="Man United"/>
    <n v="2"/>
    <n v="1"/>
    <n v="15"/>
    <n v="6"/>
    <n v="5"/>
    <n v="5"/>
    <x v="0"/>
    <x v="4"/>
    <x v="0"/>
    <x v="1"/>
  </r>
  <r>
    <x v="1"/>
    <x v="10"/>
    <x v="22"/>
    <n v="1"/>
    <n v="2"/>
    <s v="A"/>
    <s v="Visitante"/>
    <s v="Bournemouth"/>
    <n v="1"/>
    <n v="3"/>
    <n v="13"/>
    <n v="11"/>
    <n v="3"/>
    <n v="8"/>
    <x v="0"/>
    <x v="0"/>
    <x v="0"/>
    <x v="1"/>
  </r>
  <r>
    <x v="1"/>
    <x v="12"/>
    <x v="21"/>
    <n v="1"/>
    <n v="0"/>
    <s v="H"/>
    <s v="Local"/>
    <s v="Crystal Palace"/>
    <n v="6"/>
    <n v="4"/>
    <n v="13"/>
    <n v="10"/>
    <n v="10"/>
    <n v="4"/>
    <x v="0"/>
    <x v="1"/>
    <x v="0"/>
    <x v="1"/>
  </r>
  <r>
    <x v="1"/>
    <x v="19"/>
    <x v="14"/>
    <n v="2"/>
    <n v="1"/>
    <s v="H"/>
    <s v="Local"/>
    <s v="Man City"/>
    <n v="4"/>
    <n v="2"/>
    <n v="10"/>
    <n v="7"/>
    <n v="8"/>
    <n v="8"/>
    <x v="2"/>
    <x v="1"/>
    <x v="0"/>
    <x v="1"/>
  </r>
  <r>
    <x v="1"/>
    <x v="14"/>
    <x v="10"/>
    <n v="3"/>
    <n v="1"/>
    <s v="H"/>
    <s v="Local"/>
    <s v="Southampton"/>
    <n v="6"/>
    <n v="3"/>
    <n v="8"/>
    <n v="7"/>
    <n v="11"/>
    <n v="2"/>
    <x v="2"/>
    <x v="4"/>
    <x v="0"/>
    <x v="1"/>
  </r>
  <r>
    <x v="1"/>
    <x v="15"/>
    <x v="9"/>
    <n v="1"/>
    <n v="0"/>
    <s v="H"/>
    <s v="Local"/>
    <s v="Swansea"/>
    <n v="6"/>
    <n v="2"/>
    <n v="15"/>
    <n v="13"/>
    <n v="1"/>
    <n v="9"/>
    <x v="5"/>
    <x v="2"/>
    <x v="0"/>
    <x v="1"/>
  </r>
  <r>
    <x v="1"/>
    <x v="22"/>
    <x v="1"/>
    <n v="1"/>
    <n v="1"/>
    <s v="D"/>
    <s v="Empate"/>
    <s v="Empate"/>
    <n v="5"/>
    <n v="7"/>
    <n v="13"/>
    <n v="10"/>
    <n v="7"/>
    <n v="6"/>
    <x v="0"/>
    <x v="1"/>
    <x v="0"/>
    <x v="1"/>
  </r>
  <r>
    <x v="1"/>
    <x v="6"/>
    <x v="13"/>
    <n v="3"/>
    <n v="3"/>
    <s v="D"/>
    <s v="Empate"/>
    <s v="Empate"/>
    <n v="7"/>
    <n v="6"/>
    <n v="11"/>
    <n v="8"/>
    <n v="7"/>
    <n v="4"/>
    <x v="0"/>
    <x v="4"/>
    <x v="0"/>
    <x v="1"/>
  </r>
  <r>
    <x v="1"/>
    <x v="7"/>
    <x v="16"/>
    <n v="4"/>
    <n v="1"/>
    <s v="H"/>
    <s v="Local"/>
    <s v="Liverpool"/>
    <n v="6"/>
    <n v="3"/>
    <n v="14"/>
    <n v="14"/>
    <n v="6"/>
    <n v="3"/>
    <x v="2"/>
    <x v="0"/>
    <x v="0"/>
    <x v="1"/>
  </r>
  <r>
    <x v="1"/>
    <x v="17"/>
    <x v="11"/>
    <n v="0"/>
    <n v="2"/>
    <s v="A"/>
    <s v="Visitante"/>
    <s v="Leicester"/>
    <n v="1"/>
    <n v="7"/>
    <n v="9"/>
    <n v="9"/>
    <n v="1"/>
    <n v="7"/>
    <x v="1"/>
    <x v="1"/>
    <x v="0"/>
    <x v="1"/>
  </r>
  <r>
    <x v="1"/>
    <x v="18"/>
    <x v="17"/>
    <n v="3"/>
    <n v="0"/>
    <s v="H"/>
    <s v="Local"/>
    <s v="Tottenham"/>
    <n v="8"/>
    <n v="1"/>
    <n v="10"/>
    <n v="10"/>
    <n v="2"/>
    <n v="7"/>
    <x v="3"/>
    <x v="3"/>
    <x v="0"/>
    <x v="1"/>
  </r>
  <r>
    <x v="1"/>
    <x v="12"/>
    <x v="1"/>
    <n v="0"/>
    <n v="0"/>
    <s v="D"/>
    <s v="Empate"/>
    <s v="Empate"/>
    <n v="6"/>
    <n v="5"/>
    <n v="7"/>
    <n v="9"/>
    <n v="10"/>
    <n v="7"/>
    <x v="2"/>
    <x v="1"/>
    <x v="0"/>
    <x v="0"/>
  </r>
  <r>
    <x v="1"/>
    <x v="11"/>
    <x v="8"/>
    <n v="0"/>
    <n v="3"/>
    <s v="A"/>
    <s v="Visitante"/>
    <s v="Man City"/>
    <n v="4"/>
    <n v="8"/>
    <n v="12"/>
    <n v="15"/>
    <n v="11"/>
    <n v="3"/>
    <x v="0"/>
    <x v="3"/>
    <x v="1"/>
    <x v="1"/>
  </r>
  <r>
    <x v="1"/>
    <x v="13"/>
    <x v="7"/>
    <n v="1"/>
    <n v="1"/>
    <s v="D"/>
    <s v="Empate"/>
    <s v="Empate"/>
    <n v="2"/>
    <n v="4"/>
    <n v="8"/>
    <n v="14"/>
    <n v="3"/>
    <n v="10"/>
    <x v="1"/>
    <x v="1"/>
    <x v="0"/>
    <x v="1"/>
  </r>
  <r>
    <x v="1"/>
    <x v="2"/>
    <x v="4"/>
    <n v="1"/>
    <n v="0"/>
    <s v="H"/>
    <s v="Local"/>
    <s v="Man United"/>
    <n v="4"/>
    <n v="1"/>
    <n v="9"/>
    <n v="10"/>
    <n v="14"/>
    <n v="3"/>
    <x v="2"/>
    <x v="1"/>
    <x v="0"/>
    <x v="1"/>
  </r>
  <r>
    <x v="1"/>
    <x v="8"/>
    <x v="2"/>
    <n v="3"/>
    <n v="0"/>
    <s v="H"/>
    <s v="Local"/>
    <s v="Newcastle"/>
    <n v="7"/>
    <n v="1"/>
    <n v="13"/>
    <n v="9"/>
    <n v="3"/>
    <n v="7"/>
    <x v="0"/>
    <x v="1"/>
    <x v="0"/>
    <x v="1"/>
  </r>
  <r>
    <x v="1"/>
    <x v="21"/>
    <x v="5"/>
    <n v="0"/>
    <n v="3"/>
    <s v="A"/>
    <s v="Visitante"/>
    <s v="Sunderland"/>
    <n v="6"/>
    <n v="3"/>
    <n v="7"/>
    <n v="11"/>
    <n v="14"/>
    <n v="0"/>
    <x v="0"/>
    <x v="0"/>
    <x v="0"/>
    <x v="1"/>
  </r>
  <r>
    <x v="1"/>
    <x v="5"/>
    <x v="20"/>
    <n v="0"/>
    <n v="1"/>
    <s v="A"/>
    <s v="Visitante"/>
    <s v="Watford"/>
    <n v="4"/>
    <n v="4"/>
    <n v="11"/>
    <n v="17"/>
    <n v="9"/>
    <n v="3"/>
    <x v="2"/>
    <x v="3"/>
    <x v="0"/>
    <x v="1"/>
  </r>
  <r>
    <x v="1"/>
    <x v="0"/>
    <x v="0"/>
    <n v="1"/>
    <n v="1"/>
    <s v="D"/>
    <s v="Empate"/>
    <s v="Empate"/>
    <n v="6"/>
    <n v="2"/>
    <n v="7"/>
    <n v="13"/>
    <n v="10"/>
    <n v="5"/>
    <x v="2"/>
    <x v="0"/>
    <x v="0"/>
    <x v="1"/>
  </r>
  <r>
    <x v="1"/>
    <x v="20"/>
    <x v="19"/>
    <n v="1"/>
    <n v="2"/>
    <s v="A"/>
    <s v="Visitante"/>
    <s v="Liverpool"/>
    <n v="5"/>
    <n v="6"/>
    <n v="9"/>
    <n v="9"/>
    <n v="5"/>
    <n v="4"/>
    <x v="2"/>
    <x v="4"/>
    <x v="0"/>
    <x v="1"/>
  </r>
  <r>
    <x v="1"/>
    <x v="1"/>
    <x v="12"/>
    <n v="2"/>
    <n v="2"/>
    <s v="D"/>
    <s v="Empate"/>
    <s v="Empate"/>
    <n v="2"/>
    <n v="4"/>
    <n v="14"/>
    <n v="14"/>
    <n v="0"/>
    <n v="5"/>
    <x v="1"/>
    <x v="3"/>
    <x v="1"/>
    <x v="1"/>
  </r>
  <r>
    <x v="1"/>
    <x v="4"/>
    <x v="6"/>
    <n v="0"/>
    <n v="4"/>
    <s v="A"/>
    <s v="Visitante"/>
    <s v="Tottenham"/>
    <n v="2"/>
    <n v="6"/>
    <n v="12"/>
    <n v="12"/>
    <n v="5"/>
    <n v="3"/>
    <x v="0"/>
    <x v="4"/>
    <x v="0"/>
    <x v="1"/>
  </r>
  <r>
    <x v="1"/>
    <x v="8"/>
    <x v="8"/>
    <n v="1"/>
    <n v="1"/>
    <s v="D"/>
    <s v="Empate"/>
    <s v="Empate"/>
    <n v="3"/>
    <n v="5"/>
    <n v="13"/>
    <n v="8"/>
    <n v="5"/>
    <n v="3"/>
    <x v="3"/>
    <x v="0"/>
    <x v="0"/>
    <x v="1"/>
  </r>
  <r>
    <x v="1"/>
    <x v="7"/>
    <x v="1"/>
    <n v="4"/>
    <n v="0"/>
    <s v="H"/>
    <s v="Local"/>
    <s v="Liverpool"/>
    <n v="13"/>
    <n v="0"/>
    <n v="8"/>
    <n v="11"/>
    <n v="9"/>
    <n v="1"/>
    <x v="1"/>
    <x v="1"/>
    <x v="0"/>
    <x v="0"/>
  </r>
  <r>
    <x v="1"/>
    <x v="2"/>
    <x v="0"/>
    <n v="2"/>
    <n v="0"/>
    <s v="H"/>
    <s v="Local"/>
    <s v="Man United"/>
    <n v="10"/>
    <n v="0"/>
    <n v="13"/>
    <n v="7"/>
    <n v="10"/>
    <n v="2"/>
    <x v="1"/>
    <x v="0"/>
    <x v="0"/>
    <x v="1"/>
  </r>
  <r>
    <x v="1"/>
    <x v="6"/>
    <x v="20"/>
    <n v="3"/>
    <n v="1"/>
    <s v="H"/>
    <s v="Local"/>
    <s v="West Ham"/>
    <n v="7"/>
    <n v="4"/>
    <n v="11"/>
    <n v="17"/>
    <n v="4"/>
    <n v="2"/>
    <x v="2"/>
    <x v="0"/>
    <x v="0"/>
    <x v="0"/>
  </r>
  <r>
    <x v="1"/>
    <x v="0"/>
    <x v="14"/>
    <n v="2"/>
    <n v="0"/>
    <s v="H"/>
    <s v="Local"/>
    <s v="Arsenal"/>
    <n v="7"/>
    <n v="1"/>
    <n v="14"/>
    <n v="14"/>
    <n v="2"/>
    <n v="6"/>
    <x v="2"/>
    <x v="1"/>
    <x v="0"/>
    <x v="1"/>
  </r>
  <r>
    <x v="1"/>
    <x v="10"/>
    <x v="7"/>
    <n v="2"/>
    <n v="4"/>
    <s v="A"/>
    <s v="Visitante"/>
    <s v="Southampton"/>
    <n v="7"/>
    <n v="7"/>
    <n v="8"/>
    <n v="9"/>
    <n v="6"/>
    <n v="11"/>
    <x v="0"/>
    <x v="4"/>
    <x v="0"/>
    <x v="1"/>
  </r>
  <r>
    <x v="1"/>
    <x v="20"/>
    <x v="9"/>
    <n v="1"/>
    <n v="4"/>
    <s v="A"/>
    <s v="Visitante"/>
    <s v="Chelsea"/>
    <n v="4"/>
    <n v="4"/>
    <n v="11"/>
    <n v="4"/>
    <n v="10"/>
    <n v="7"/>
    <x v="1"/>
    <x v="4"/>
    <x v="0"/>
    <x v="1"/>
  </r>
  <r>
    <x v="1"/>
    <x v="7"/>
    <x v="10"/>
    <n v="2"/>
    <n v="2"/>
    <s v="D"/>
    <s v="Empate"/>
    <s v="Empate"/>
    <n v="4"/>
    <n v="3"/>
    <n v="8"/>
    <n v="17"/>
    <n v="5"/>
    <n v="4"/>
    <x v="1"/>
    <x v="1"/>
    <x v="0"/>
    <x v="1"/>
  </r>
  <r>
    <x v="1"/>
    <x v="19"/>
    <x v="16"/>
    <n v="4"/>
    <n v="0"/>
    <s v="H"/>
    <s v="Local"/>
    <s v="Man City"/>
    <n v="6"/>
    <n v="2"/>
    <n v="8"/>
    <n v="8"/>
    <n v="9"/>
    <n v="4"/>
    <x v="2"/>
    <x v="4"/>
    <x v="0"/>
    <x v="1"/>
  </r>
  <r>
    <x v="1"/>
    <x v="1"/>
    <x v="2"/>
    <n v="4"/>
    <n v="0"/>
    <s v="H"/>
    <s v="Local"/>
    <s v="Leicester"/>
    <n v="9"/>
    <n v="1"/>
    <n v="15"/>
    <n v="10"/>
    <n v="4"/>
    <n v="6"/>
    <x v="1"/>
    <x v="0"/>
    <x v="0"/>
    <x v="1"/>
  </r>
  <r>
    <x v="1"/>
    <x v="17"/>
    <x v="13"/>
    <n v="0"/>
    <n v="0"/>
    <s v="D"/>
    <s v="Empate"/>
    <s v="Empate"/>
    <n v="3"/>
    <n v="7"/>
    <n v="10"/>
    <n v="8"/>
    <n v="7"/>
    <n v="7"/>
    <x v="0"/>
    <x v="2"/>
    <x v="0"/>
    <x v="1"/>
  </r>
  <r>
    <x v="1"/>
    <x v="18"/>
    <x v="14"/>
    <n v="1"/>
    <n v="1"/>
    <s v="D"/>
    <s v="Empate"/>
    <s v="Empate"/>
    <n v="2"/>
    <n v="3"/>
    <n v="8"/>
    <n v="13"/>
    <n v="9"/>
    <n v="7"/>
    <x v="2"/>
    <x v="1"/>
    <x v="0"/>
    <x v="1"/>
  </r>
  <r>
    <x v="1"/>
    <x v="0"/>
    <x v="21"/>
    <n v="1"/>
    <n v="0"/>
    <s v="H"/>
    <s v="Local"/>
    <s v="Arsenal"/>
    <n v="3"/>
    <n v="3"/>
    <n v="8"/>
    <n v="7"/>
    <n v="7"/>
    <n v="3"/>
    <x v="1"/>
    <x v="4"/>
    <x v="0"/>
    <x v="1"/>
  </r>
  <r>
    <x v="1"/>
    <x v="13"/>
    <x v="22"/>
    <n v="2"/>
    <n v="1"/>
    <s v="H"/>
    <s v="Local"/>
    <s v="Everton"/>
    <n v="5"/>
    <n v="2"/>
    <n v="4"/>
    <n v="8"/>
    <n v="3"/>
    <n v="5"/>
    <x v="1"/>
    <x v="4"/>
    <x v="0"/>
    <x v="1"/>
  </r>
  <r>
    <x v="1"/>
    <x v="8"/>
    <x v="0"/>
    <n v="1"/>
    <n v="0"/>
    <s v="H"/>
    <s v="Local"/>
    <s v="Newcastle"/>
    <n v="4"/>
    <n v="3"/>
    <n v="11"/>
    <n v="12"/>
    <n v="4"/>
    <n v="8"/>
    <x v="0"/>
    <x v="4"/>
    <x v="0"/>
    <x v="1"/>
  </r>
  <r>
    <x v="1"/>
    <x v="4"/>
    <x v="5"/>
    <n v="1"/>
    <n v="1"/>
    <s v="D"/>
    <s v="Empate"/>
    <s v="Empate"/>
    <n v="3"/>
    <n v="5"/>
    <n v="13"/>
    <n v="13"/>
    <n v="2"/>
    <n v="8"/>
    <x v="0"/>
    <x v="0"/>
    <x v="0"/>
    <x v="1"/>
  </r>
  <r>
    <x v="1"/>
    <x v="22"/>
    <x v="4"/>
    <n v="3"/>
    <n v="2"/>
    <s v="H"/>
    <s v="Local"/>
    <s v="Watford"/>
    <n v="6"/>
    <n v="2"/>
    <n v="14"/>
    <n v="10"/>
    <n v="8"/>
    <n v="4"/>
    <x v="0"/>
    <x v="3"/>
    <x v="0"/>
    <x v="0"/>
  </r>
  <r>
    <x v="1"/>
    <x v="5"/>
    <x v="12"/>
    <n v="0"/>
    <n v="3"/>
    <s v="A"/>
    <s v="Visitante"/>
    <s v="West Ham"/>
    <n v="5"/>
    <n v="4"/>
    <n v="14"/>
    <n v="7"/>
    <n v="8"/>
    <n v="6"/>
    <x v="2"/>
    <x v="4"/>
    <x v="0"/>
    <x v="1"/>
  </r>
  <r>
    <x v="1"/>
    <x v="2"/>
    <x v="11"/>
    <n v="1"/>
    <n v="1"/>
    <s v="D"/>
    <s v="Empate"/>
    <s v="Empate"/>
    <n v="6"/>
    <n v="3"/>
    <n v="16"/>
    <n v="10"/>
    <n v="6"/>
    <n v="5"/>
    <x v="3"/>
    <x v="4"/>
    <x v="0"/>
    <x v="0"/>
  </r>
  <r>
    <x v="1"/>
    <x v="14"/>
    <x v="8"/>
    <n v="4"/>
    <n v="2"/>
    <s v="H"/>
    <s v="Local"/>
    <s v="Southampton"/>
    <n v="7"/>
    <n v="5"/>
    <n v="12"/>
    <n v="9"/>
    <n v="8"/>
    <n v="2"/>
    <x v="0"/>
    <x v="1"/>
    <x v="0"/>
    <x v="1"/>
  </r>
  <r>
    <x v="1"/>
    <x v="15"/>
    <x v="19"/>
    <n v="3"/>
    <n v="1"/>
    <s v="H"/>
    <s v="Local"/>
    <s v="Swansea"/>
    <n v="9"/>
    <n v="3"/>
    <n v="12"/>
    <n v="13"/>
    <n v="4"/>
    <n v="7"/>
    <x v="0"/>
    <x v="0"/>
    <x v="0"/>
    <x v="0"/>
  </r>
  <r>
    <x v="1"/>
    <x v="11"/>
    <x v="6"/>
    <n v="2"/>
    <n v="2"/>
    <s v="D"/>
    <s v="Empate"/>
    <s v="Empate"/>
    <n v="5"/>
    <n v="5"/>
    <n v="9"/>
    <n v="20"/>
    <n v="7"/>
    <n v="8"/>
    <x v="3"/>
    <x v="7"/>
    <x v="0"/>
    <x v="1"/>
  </r>
  <r>
    <x v="1"/>
    <x v="10"/>
    <x v="10"/>
    <n v="0"/>
    <n v="0"/>
    <s v="D"/>
    <s v="Empate"/>
    <s v="Empate"/>
    <n v="0"/>
    <n v="3"/>
    <n v="8"/>
    <n v="13"/>
    <n v="0"/>
    <n v="5"/>
    <x v="1"/>
    <x v="1"/>
    <x v="0"/>
    <x v="1"/>
  </r>
  <r>
    <x v="1"/>
    <x v="20"/>
    <x v="14"/>
    <n v="1"/>
    <n v="1"/>
    <s v="D"/>
    <s v="Empate"/>
    <s v="Empate"/>
    <n v="4"/>
    <n v="4"/>
    <n v="5"/>
    <n v="8"/>
    <n v="5"/>
    <n v="3"/>
    <x v="0"/>
    <x v="1"/>
    <x v="0"/>
    <x v="1"/>
  </r>
  <r>
    <x v="1"/>
    <x v="12"/>
    <x v="16"/>
    <n v="2"/>
    <n v="1"/>
    <s v="H"/>
    <s v="Local"/>
    <s v="Crystal Palace"/>
    <n v="4"/>
    <n v="3"/>
    <n v="8"/>
    <n v="18"/>
    <n v="4"/>
    <n v="3"/>
    <x v="0"/>
    <x v="3"/>
    <x v="0"/>
    <x v="1"/>
  </r>
  <r>
    <x v="1"/>
    <x v="1"/>
    <x v="1"/>
    <n v="3"/>
    <n v="1"/>
    <s v="H"/>
    <s v="Local"/>
    <s v="Leicester"/>
    <n v="8"/>
    <n v="5"/>
    <n v="4"/>
    <n v="12"/>
    <n v="12"/>
    <n v="4"/>
    <x v="2"/>
    <x v="3"/>
    <x v="0"/>
    <x v="1"/>
  </r>
  <r>
    <x v="1"/>
    <x v="21"/>
    <x v="17"/>
    <n v="0"/>
    <n v="1"/>
    <s v="A"/>
    <s v="Visitante"/>
    <s v="Man United"/>
    <n v="2"/>
    <n v="2"/>
    <n v="11"/>
    <n v="10"/>
    <n v="1"/>
    <n v="6"/>
    <x v="1"/>
    <x v="4"/>
    <x v="0"/>
    <x v="1"/>
  </r>
  <r>
    <x v="1"/>
    <x v="17"/>
    <x v="9"/>
    <n v="3"/>
    <n v="2"/>
    <s v="H"/>
    <s v="Local"/>
    <s v="Sunderland"/>
    <n v="4"/>
    <n v="8"/>
    <n v="11"/>
    <n v="9"/>
    <n v="3"/>
    <n v="3"/>
    <x v="4"/>
    <x v="1"/>
    <x v="0"/>
    <x v="0"/>
  </r>
  <r>
    <x v="1"/>
    <x v="6"/>
    <x v="2"/>
    <n v="1"/>
    <n v="4"/>
    <s v="A"/>
    <s v="Visitante"/>
    <s v="Swansea"/>
    <n v="7"/>
    <n v="6"/>
    <n v="11"/>
    <n v="8"/>
    <n v="13"/>
    <n v="3"/>
    <x v="3"/>
    <x v="4"/>
    <x v="0"/>
    <x v="1"/>
  </r>
  <r>
    <x v="1"/>
    <x v="7"/>
    <x v="20"/>
    <n v="2"/>
    <n v="0"/>
    <s v="H"/>
    <s v="Local"/>
    <s v="Liverpool"/>
    <n v="5"/>
    <n v="3"/>
    <n v="10"/>
    <n v="15"/>
    <n v="8"/>
    <n v="8"/>
    <x v="1"/>
    <x v="0"/>
    <x v="0"/>
    <x v="1"/>
  </r>
  <r>
    <x v="1"/>
    <x v="19"/>
    <x v="13"/>
    <n v="2"/>
    <n v="2"/>
    <s v="D"/>
    <s v="Empate"/>
    <s v="Empate"/>
    <n v="3"/>
    <n v="2"/>
    <n v="16"/>
    <n v="10"/>
    <n v="7"/>
    <n v="2"/>
    <x v="0"/>
    <x v="1"/>
    <x v="0"/>
    <x v="1"/>
  </r>
  <r>
    <x v="1"/>
    <x v="18"/>
    <x v="7"/>
    <n v="1"/>
    <n v="2"/>
    <s v="A"/>
    <s v="Visitante"/>
    <s v="Southampton"/>
    <n v="6"/>
    <n v="2"/>
    <n v="8"/>
    <n v="16"/>
    <n v="10"/>
    <n v="2"/>
    <x v="2"/>
    <x v="3"/>
    <x v="0"/>
    <x v="1"/>
  </r>
  <r>
    <x v="1"/>
    <x v="6"/>
    <x v="17"/>
    <n v="3"/>
    <n v="2"/>
    <s v="H"/>
    <s v="Local"/>
    <s v="West Ham"/>
    <n v="6"/>
    <n v="2"/>
    <n v="6"/>
    <n v="18"/>
    <n v="6"/>
    <n v="2"/>
    <x v="1"/>
    <x v="3"/>
    <x v="0"/>
    <x v="1"/>
  </r>
  <r>
    <x v="1"/>
    <x v="7"/>
    <x v="9"/>
    <n v="1"/>
    <n v="1"/>
    <s v="D"/>
    <s v="Empate"/>
    <s v="Empate"/>
    <n v="9"/>
    <n v="7"/>
    <n v="11"/>
    <n v="12"/>
    <n v="7"/>
    <n v="3"/>
    <x v="3"/>
    <x v="1"/>
    <x v="0"/>
    <x v="1"/>
  </r>
  <r>
    <x v="1"/>
    <x v="21"/>
    <x v="20"/>
    <n v="4"/>
    <n v="2"/>
    <s v="H"/>
    <s v="Local"/>
    <s v="Norwich"/>
    <n v="6"/>
    <n v="7"/>
    <n v="8"/>
    <n v="12"/>
    <n v="5"/>
    <n v="1"/>
    <x v="0"/>
    <x v="3"/>
    <x v="0"/>
    <x v="1"/>
  </r>
  <r>
    <x v="1"/>
    <x v="17"/>
    <x v="1"/>
    <n v="3"/>
    <n v="0"/>
    <s v="H"/>
    <s v="Local"/>
    <s v="Sunderland"/>
    <n v="8"/>
    <n v="6"/>
    <n v="15"/>
    <n v="7"/>
    <n v="5"/>
    <n v="5"/>
    <x v="1"/>
    <x v="4"/>
    <x v="0"/>
    <x v="1"/>
  </r>
  <r>
    <x v="1"/>
    <x v="0"/>
    <x v="4"/>
    <n v="4"/>
    <n v="0"/>
    <s v="H"/>
    <s v="Local"/>
    <s v="Arsenal"/>
    <n v="7"/>
    <n v="2"/>
    <n v="12"/>
    <n v="6"/>
    <n v="5"/>
    <n v="4"/>
    <x v="2"/>
    <x v="1"/>
    <x v="0"/>
    <x v="1"/>
  </r>
  <r>
    <x v="1"/>
    <x v="11"/>
    <x v="11"/>
    <n v="1"/>
    <n v="1"/>
    <s v="D"/>
    <s v="Empate"/>
    <s v="Empate"/>
    <n v="4"/>
    <n v="5"/>
    <n v="4"/>
    <n v="12"/>
    <n v="7"/>
    <n v="6"/>
    <x v="2"/>
    <x v="4"/>
    <x v="0"/>
    <x v="1"/>
  </r>
  <r>
    <x v="1"/>
    <x v="13"/>
    <x v="21"/>
    <n v="3"/>
    <n v="0"/>
    <s v="H"/>
    <s v="Local"/>
    <s v="Everton"/>
    <n v="8"/>
    <n v="2"/>
    <n v="7"/>
    <n v="11"/>
    <n v="4"/>
    <n v="11"/>
    <x v="2"/>
    <x v="4"/>
    <x v="0"/>
    <x v="1"/>
  </r>
  <r>
    <x v="1"/>
    <x v="8"/>
    <x v="6"/>
    <n v="5"/>
    <n v="1"/>
    <s v="H"/>
    <s v="Local"/>
    <s v="Newcastle"/>
    <n v="10"/>
    <n v="5"/>
    <n v="7"/>
    <n v="6"/>
    <n v="3"/>
    <n v="8"/>
    <x v="1"/>
    <x v="0"/>
    <x v="1"/>
    <x v="1"/>
  </r>
  <r>
    <x v="1"/>
    <x v="14"/>
    <x v="0"/>
    <n v="4"/>
    <n v="1"/>
    <s v="H"/>
    <s v="Local"/>
    <s v="Southampton"/>
    <n v="5"/>
    <n v="4"/>
    <n v="7"/>
    <n v="14"/>
    <n v="2"/>
    <n v="5"/>
    <x v="1"/>
    <x v="0"/>
    <x v="0"/>
    <x v="1"/>
  </r>
  <r>
    <x v="1"/>
    <x v="4"/>
    <x v="12"/>
    <n v="2"/>
    <n v="1"/>
    <s v="H"/>
    <s v="Local"/>
    <s v="Stoke"/>
    <n v="4"/>
    <n v="7"/>
    <n v="8"/>
    <n v="12"/>
    <n v="4"/>
    <n v="10"/>
    <x v="3"/>
    <x v="1"/>
    <x v="0"/>
    <x v="1"/>
  </r>
  <r>
    <x v="1"/>
    <x v="15"/>
    <x v="8"/>
    <n v="1"/>
    <n v="1"/>
    <s v="D"/>
    <s v="Empate"/>
    <s v="Empate"/>
    <n v="1"/>
    <n v="5"/>
    <n v="4"/>
    <n v="19"/>
    <n v="4"/>
    <n v="4"/>
    <x v="1"/>
    <x v="3"/>
    <x v="0"/>
    <x v="1"/>
  </r>
  <r>
    <x v="1"/>
    <x v="22"/>
    <x v="5"/>
    <n v="2"/>
    <n v="2"/>
    <s v="D"/>
    <s v="Empate"/>
    <s v="Empate"/>
    <n v="6"/>
    <n v="4"/>
    <n v="11"/>
    <n v="10"/>
    <n v="7"/>
    <n v="4"/>
    <x v="1"/>
    <x v="4"/>
    <x v="0"/>
    <x v="1"/>
  </r>
  <r>
    <x v="1"/>
    <x v="5"/>
    <x v="19"/>
    <n v="1"/>
    <n v="1"/>
    <s v="D"/>
    <s v="Empate"/>
    <s v="Empate"/>
    <n v="1"/>
    <n v="3"/>
    <n v="11"/>
    <n v="14"/>
    <n v="7"/>
    <n v="5"/>
    <x v="3"/>
    <x v="1"/>
    <x v="0"/>
    <x v="1"/>
  </r>
  <r>
    <x v="1"/>
    <x v="2"/>
    <x v="22"/>
    <n v="3"/>
    <n v="1"/>
    <s v="H"/>
    <s v="Local"/>
    <s v="Man United"/>
    <n v="5"/>
    <n v="0"/>
    <n v="9"/>
    <n v="8"/>
    <n v="7"/>
    <n v="1"/>
    <x v="1"/>
    <x v="4"/>
    <x v="0"/>
    <x v="1"/>
  </r>
  <r>
    <x v="2"/>
    <x v="9"/>
    <x v="2"/>
    <n v="0"/>
    <n v="1"/>
    <s v="A"/>
    <s v="Visitante"/>
    <s v="Swansea"/>
    <n v="3"/>
    <n v="9"/>
    <n v="10"/>
    <n v="14"/>
    <n v="7"/>
    <n v="4"/>
    <x v="3"/>
    <x v="0"/>
    <x v="0"/>
    <x v="1"/>
  </r>
  <r>
    <x v="2"/>
    <x v="12"/>
    <x v="14"/>
    <n v="0"/>
    <n v="1"/>
    <s v="A"/>
    <s v="Visitante"/>
    <s v="West Brom"/>
    <n v="4"/>
    <n v="3"/>
    <n v="12"/>
    <n v="15"/>
    <n v="3"/>
    <n v="6"/>
    <x v="0"/>
    <x v="0"/>
    <x v="0"/>
    <x v="1"/>
  </r>
  <r>
    <x v="2"/>
    <x v="13"/>
    <x v="6"/>
    <n v="1"/>
    <n v="1"/>
    <s v="D"/>
    <s v="Empate"/>
    <s v="Empate"/>
    <n v="6"/>
    <n v="4"/>
    <n v="10"/>
    <n v="14"/>
    <n v="5"/>
    <n v="6"/>
    <x v="2"/>
    <x v="4"/>
    <x v="0"/>
    <x v="1"/>
  </r>
  <r>
    <x v="2"/>
    <x v="16"/>
    <x v="11"/>
    <n v="2"/>
    <n v="1"/>
    <s v="H"/>
    <s v="Local"/>
    <s v="Hull"/>
    <n v="5"/>
    <n v="5"/>
    <n v="8"/>
    <n v="17"/>
    <n v="5"/>
    <n v="3"/>
    <x v="0"/>
    <x v="0"/>
    <x v="0"/>
    <x v="1"/>
  </r>
  <r>
    <x v="2"/>
    <x v="19"/>
    <x v="5"/>
    <n v="2"/>
    <n v="1"/>
    <s v="H"/>
    <s v="Local"/>
    <s v="Man City"/>
    <n v="4"/>
    <n v="3"/>
    <n v="11"/>
    <n v="14"/>
    <n v="9"/>
    <n v="6"/>
    <x v="1"/>
    <x v="0"/>
    <x v="0"/>
    <x v="1"/>
  </r>
  <r>
    <x v="2"/>
    <x v="23"/>
    <x v="16"/>
    <n v="1"/>
    <n v="1"/>
    <s v="D"/>
    <s v="Empate"/>
    <s v="Empate"/>
    <n v="2"/>
    <n v="1"/>
    <n v="18"/>
    <n v="14"/>
    <n v="9"/>
    <n v="6"/>
    <x v="3"/>
    <x v="5"/>
    <x v="0"/>
    <x v="1"/>
  </r>
  <r>
    <x v="2"/>
    <x v="14"/>
    <x v="20"/>
    <n v="1"/>
    <n v="1"/>
    <s v="D"/>
    <s v="Empate"/>
    <s v="Empate"/>
    <n v="6"/>
    <n v="1"/>
    <n v="8"/>
    <n v="12"/>
    <n v="6"/>
    <n v="2"/>
    <x v="1"/>
    <x v="0"/>
    <x v="0"/>
    <x v="0"/>
  </r>
  <r>
    <x v="2"/>
    <x v="0"/>
    <x v="19"/>
    <n v="3"/>
    <n v="4"/>
    <s v="A"/>
    <s v="Visitante"/>
    <s v="Liverpool"/>
    <n v="5"/>
    <n v="7"/>
    <n v="13"/>
    <n v="17"/>
    <n v="5"/>
    <n v="4"/>
    <x v="3"/>
    <x v="3"/>
    <x v="0"/>
    <x v="1"/>
  </r>
  <r>
    <x v="2"/>
    <x v="20"/>
    <x v="17"/>
    <n v="1"/>
    <n v="3"/>
    <s v="A"/>
    <s v="Visitante"/>
    <s v="Man United"/>
    <n v="3"/>
    <n v="7"/>
    <n v="7"/>
    <n v="10"/>
    <n v="4"/>
    <n v="2"/>
    <x v="2"/>
    <x v="1"/>
    <x v="0"/>
    <x v="1"/>
  </r>
  <r>
    <x v="2"/>
    <x v="11"/>
    <x v="12"/>
    <n v="2"/>
    <n v="1"/>
    <s v="H"/>
    <s v="Local"/>
    <s v="Chelsea"/>
    <n v="6"/>
    <n v="3"/>
    <n v="16"/>
    <n v="16"/>
    <n v="7"/>
    <n v="1"/>
    <x v="5"/>
    <x v="0"/>
    <x v="0"/>
    <x v="1"/>
  </r>
  <r>
    <x v="2"/>
    <x v="2"/>
    <x v="7"/>
    <n v="2"/>
    <n v="0"/>
    <s v="H"/>
    <s v="Local"/>
    <s v="Man United"/>
    <n v="5"/>
    <n v="1"/>
    <n v="11"/>
    <n v="8"/>
    <n v="4"/>
    <n v="0"/>
    <x v="2"/>
    <x v="4"/>
    <x v="0"/>
    <x v="1"/>
  </r>
  <r>
    <x v="2"/>
    <x v="9"/>
    <x v="19"/>
    <n v="2"/>
    <n v="0"/>
    <s v="H"/>
    <s v="Local"/>
    <s v="Burnley"/>
    <n v="2"/>
    <n v="5"/>
    <n v="14"/>
    <n v="5"/>
    <n v="1"/>
    <n v="12"/>
    <x v="2"/>
    <x v="1"/>
    <x v="0"/>
    <x v="1"/>
  </r>
  <r>
    <x v="2"/>
    <x v="1"/>
    <x v="13"/>
    <n v="0"/>
    <n v="0"/>
    <s v="D"/>
    <s v="Empate"/>
    <s v="Empate"/>
    <n v="1"/>
    <n v="4"/>
    <n v="11"/>
    <n v="7"/>
    <n v="2"/>
    <n v="7"/>
    <x v="1"/>
    <x v="0"/>
    <x v="0"/>
    <x v="1"/>
  </r>
  <r>
    <x v="2"/>
    <x v="4"/>
    <x v="8"/>
    <n v="1"/>
    <n v="4"/>
    <s v="A"/>
    <s v="Visitante"/>
    <s v="Man City"/>
    <n v="3"/>
    <n v="6"/>
    <n v="12"/>
    <n v="13"/>
    <n v="7"/>
    <n v="7"/>
    <x v="3"/>
    <x v="2"/>
    <x v="0"/>
    <x v="1"/>
  </r>
  <r>
    <x v="2"/>
    <x v="15"/>
    <x v="3"/>
    <n v="0"/>
    <n v="2"/>
    <s v="A"/>
    <s v="Visitante"/>
    <s v="Hull"/>
    <n v="3"/>
    <n v="4"/>
    <n v="7"/>
    <n v="10"/>
    <n v="8"/>
    <n v="3"/>
    <x v="2"/>
    <x v="4"/>
    <x v="0"/>
    <x v="1"/>
  </r>
  <r>
    <x v="2"/>
    <x v="18"/>
    <x v="0"/>
    <n v="1"/>
    <n v="0"/>
    <s v="H"/>
    <s v="Local"/>
    <s v="Tottenham"/>
    <n v="5"/>
    <n v="2"/>
    <n v="19"/>
    <n v="9"/>
    <n v="10"/>
    <n v="4"/>
    <x v="3"/>
    <x v="3"/>
    <x v="0"/>
    <x v="1"/>
  </r>
  <r>
    <x v="2"/>
    <x v="22"/>
    <x v="9"/>
    <n v="1"/>
    <n v="2"/>
    <s v="A"/>
    <s v="Visitante"/>
    <s v="Chelsea"/>
    <n v="2"/>
    <n v="4"/>
    <n v="20"/>
    <n v="10"/>
    <n v="0"/>
    <n v="5"/>
    <x v="4"/>
    <x v="3"/>
    <x v="0"/>
    <x v="1"/>
  </r>
  <r>
    <x v="2"/>
    <x v="5"/>
    <x v="1"/>
    <n v="1"/>
    <n v="2"/>
    <s v="A"/>
    <s v="Visitante"/>
    <s v="Everton"/>
    <n v="4"/>
    <n v="7"/>
    <n v="16"/>
    <n v="10"/>
    <n v="7"/>
    <n v="4"/>
    <x v="3"/>
    <x v="1"/>
    <x v="0"/>
    <x v="1"/>
  </r>
  <r>
    <x v="2"/>
    <x v="17"/>
    <x v="23"/>
    <n v="1"/>
    <n v="2"/>
    <s v="A"/>
    <s v="Visitante"/>
    <s v="Middlesbrough"/>
    <n v="5"/>
    <n v="3"/>
    <n v="11"/>
    <n v="14"/>
    <n v="8"/>
    <n v="1"/>
    <x v="1"/>
    <x v="1"/>
    <x v="0"/>
    <x v="1"/>
  </r>
  <r>
    <x v="2"/>
    <x v="6"/>
    <x v="22"/>
    <n v="1"/>
    <n v="0"/>
    <s v="H"/>
    <s v="Local"/>
    <s v="West Ham"/>
    <n v="2"/>
    <n v="5"/>
    <n v="15"/>
    <n v="15"/>
    <n v="1"/>
    <n v="6"/>
    <x v="3"/>
    <x v="1"/>
    <x v="0"/>
    <x v="0"/>
  </r>
  <r>
    <x v="2"/>
    <x v="11"/>
    <x v="15"/>
    <n v="3"/>
    <n v="0"/>
    <s v="H"/>
    <s v="Local"/>
    <s v="Chelsea"/>
    <n v="10"/>
    <n v="0"/>
    <n v="6"/>
    <n v="9"/>
    <n v="9"/>
    <n v="5"/>
    <x v="0"/>
    <x v="0"/>
    <x v="0"/>
    <x v="1"/>
  </r>
  <r>
    <x v="2"/>
    <x v="12"/>
    <x v="22"/>
    <n v="1"/>
    <n v="1"/>
    <s v="D"/>
    <s v="Empate"/>
    <s v="Empate"/>
    <n v="5"/>
    <n v="3"/>
    <n v="15"/>
    <n v="10"/>
    <n v="10"/>
    <n v="4"/>
    <x v="0"/>
    <x v="1"/>
    <x v="0"/>
    <x v="1"/>
  </r>
  <r>
    <x v="2"/>
    <x v="13"/>
    <x v="16"/>
    <n v="1"/>
    <n v="0"/>
    <s v="H"/>
    <s v="Local"/>
    <s v="Everton"/>
    <n v="9"/>
    <n v="1"/>
    <n v="14"/>
    <n v="11"/>
    <n v="9"/>
    <n v="2"/>
    <x v="0"/>
    <x v="1"/>
    <x v="0"/>
    <x v="1"/>
  </r>
  <r>
    <x v="2"/>
    <x v="16"/>
    <x v="17"/>
    <n v="0"/>
    <n v="1"/>
    <s v="A"/>
    <s v="Visitante"/>
    <s v="Man United"/>
    <n v="2"/>
    <n v="9"/>
    <n v="9"/>
    <n v="6"/>
    <n v="1"/>
    <n v="6"/>
    <x v="0"/>
    <x v="3"/>
    <x v="0"/>
    <x v="1"/>
  </r>
  <r>
    <x v="2"/>
    <x v="1"/>
    <x v="2"/>
    <n v="2"/>
    <n v="1"/>
    <s v="H"/>
    <s v="Local"/>
    <s v="Leicester"/>
    <n v="6"/>
    <n v="3"/>
    <n v="14"/>
    <n v="10"/>
    <n v="4"/>
    <n v="6"/>
    <x v="0"/>
    <x v="0"/>
    <x v="0"/>
    <x v="1"/>
  </r>
  <r>
    <x v="2"/>
    <x v="14"/>
    <x v="5"/>
    <n v="1"/>
    <n v="1"/>
    <s v="D"/>
    <s v="Empate"/>
    <s v="Empate"/>
    <n v="7"/>
    <n v="2"/>
    <n v="15"/>
    <n v="8"/>
    <n v="5"/>
    <n v="5"/>
    <x v="0"/>
    <x v="0"/>
    <x v="0"/>
    <x v="1"/>
  </r>
  <r>
    <x v="2"/>
    <x v="18"/>
    <x v="19"/>
    <n v="1"/>
    <n v="1"/>
    <s v="D"/>
    <s v="Empate"/>
    <s v="Empate"/>
    <n v="4"/>
    <n v="3"/>
    <n v="11"/>
    <n v="17"/>
    <n v="5"/>
    <n v="5"/>
    <x v="3"/>
    <x v="5"/>
    <x v="0"/>
    <x v="1"/>
  </r>
  <r>
    <x v="2"/>
    <x v="22"/>
    <x v="13"/>
    <n v="1"/>
    <n v="3"/>
    <s v="A"/>
    <s v="Visitante"/>
    <s v="Arsenal"/>
    <n v="6"/>
    <n v="7"/>
    <n v="18"/>
    <n v="15"/>
    <n v="3"/>
    <n v="2"/>
    <x v="6"/>
    <x v="1"/>
    <x v="0"/>
    <x v="1"/>
  </r>
  <r>
    <x v="2"/>
    <x v="19"/>
    <x v="12"/>
    <n v="3"/>
    <n v="1"/>
    <s v="H"/>
    <s v="Local"/>
    <s v="Man City"/>
    <n v="5"/>
    <n v="2"/>
    <n v="5"/>
    <n v="10"/>
    <n v="5"/>
    <n v="4"/>
    <x v="1"/>
    <x v="3"/>
    <x v="0"/>
    <x v="1"/>
  </r>
  <r>
    <x v="2"/>
    <x v="5"/>
    <x v="23"/>
    <n v="0"/>
    <n v="0"/>
    <s v="D"/>
    <s v="Empate"/>
    <s v="Empate"/>
    <n v="2"/>
    <n v="2"/>
    <n v="12"/>
    <n v="11"/>
    <n v="5"/>
    <n v="4"/>
    <x v="1"/>
    <x v="3"/>
    <x v="0"/>
    <x v="1"/>
  </r>
  <r>
    <x v="2"/>
    <x v="0"/>
    <x v="7"/>
    <n v="2"/>
    <n v="1"/>
    <s v="H"/>
    <s v="Local"/>
    <s v="Arsenal"/>
    <n v="2"/>
    <n v="5"/>
    <n v="10"/>
    <n v="8"/>
    <n v="6"/>
    <n v="1"/>
    <x v="0"/>
    <x v="5"/>
    <x v="0"/>
    <x v="1"/>
  </r>
  <r>
    <x v="2"/>
    <x v="20"/>
    <x v="14"/>
    <n v="1"/>
    <n v="0"/>
    <s v="H"/>
    <s v="Local"/>
    <s v="Bournemouth"/>
    <n v="5"/>
    <n v="2"/>
    <n v="9"/>
    <n v="11"/>
    <n v="10"/>
    <n v="5"/>
    <x v="1"/>
    <x v="3"/>
    <x v="0"/>
    <x v="1"/>
  </r>
  <r>
    <x v="2"/>
    <x v="9"/>
    <x v="3"/>
    <n v="1"/>
    <n v="1"/>
    <s v="D"/>
    <s v="Empate"/>
    <s v="Empate"/>
    <n v="2"/>
    <n v="3"/>
    <n v="13"/>
    <n v="3"/>
    <n v="5"/>
    <n v="9"/>
    <x v="0"/>
    <x v="4"/>
    <x v="0"/>
    <x v="1"/>
  </r>
  <r>
    <x v="2"/>
    <x v="7"/>
    <x v="11"/>
    <n v="4"/>
    <n v="1"/>
    <s v="H"/>
    <s v="Local"/>
    <s v="Liverpool"/>
    <n v="11"/>
    <n v="3"/>
    <n v="4"/>
    <n v="8"/>
    <n v="1"/>
    <n v="7"/>
    <x v="1"/>
    <x v="0"/>
    <x v="0"/>
    <x v="1"/>
  </r>
  <r>
    <x v="2"/>
    <x v="2"/>
    <x v="8"/>
    <n v="1"/>
    <n v="2"/>
    <s v="A"/>
    <s v="Visitante"/>
    <s v="Man City"/>
    <n v="3"/>
    <n v="6"/>
    <n v="15"/>
    <n v="10"/>
    <n v="4"/>
    <n v="4"/>
    <x v="4"/>
    <x v="0"/>
    <x v="0"/>
    <x v="1"/>
  </r>
  <r>
    <x v="2"/>
    <x v="23"/>
    <x v="0"/>
    <n v="1"/>
    <n v="2"/>
    <s v="A"/>
    <s v="Visitante"/>
    <s v="Crystal Palace"/>
    <n v="4"/>
    <n v="4"/>
    <n v="5"/>
    <n v="9"/>
    <n v="6"/>
    <n v="6"/>
    <x v="1"/>
    <x v="0"/>
    <x v="0"/>
    <x v="1"/>
  </r>
  <r>
    <x v="2"/>
    <x v="4"/>
    <x v="6"/>
    <n v="0"/>
    <n v="4"/>
    <s v="A"/>
    <s v="Visitante"/>
    <s v="Tottenham"/>
    <n v="2"/>
    <n v="8"/>
    <n v="13"/>
    <n v="18"/>
    <n v="10"/>
    <n v="8"/>
    <x v="3"/>
    <x v="0"/>
    <x v="0"/>
    <x v="1"/>
  </r>
  <r>
    <x v="2"/>
    <x v="6"/>
    <x v="20"/>
    <n v="2"/>
    <n v="4"/>
    <s v="A"/>
    <s v="Visitante"/>
    <s v="Watford"/>
    <n v="4"/>
    <n v="8"/>
    <n v="10"/>
    <n v="15"/>
    <n v="4"/>
    <n v="4"/>
    <x v="0"/>
    <x v="0"/>
    <x v="0"/>
    <x v="1"/>
  </r>
  <r>
    <x v="2"/>
    <x v="15"/>
    <x v="9"/>
    <n v="2"/>
    <n v="2"/>
    <s v="D"/>
    <s v="Empate"/>
    <s v="Empate"/>
    <n v="2"/>
    <n v="7"/>
    <n v="17"/>
    <n v="8"/>
    <n v="1"/>
    <n v="11"/>
    <x v="3"/>
    <x v="2"/>
    <x v="0"/>
    <x v="1"/>
  </r>
  <r>
    <x v="2"/>
    <x v="17"/>
    <x v="1"/>
    <n v="0"/>
    <n v="3"/>
    <s v="A"/>
    <s v="Visitante"/>
    <s v="Everton"/>
    <n v="2"/>
    <n v="9"/>
    <n v="11"/>
    <n v="8"/>
    <n v="5"/>
    <n v="4"/>
    <x v="1"/>
    <x v="1"/>
    <x v="0"/>
    <x v="1"/>
  </r>
  <r>
    <x v="2"/>
    <x v="11"/>
    <x v="19"/>
    <n v="1"/>
    <n v="2"/>
    <s v="A"/>
    <s v="Visitante"/>
    <s v="Liverpool"/>
    <n v="4"/>
    <n v="5"/>
    <n v="6"/>
    <n v="13"/>
    <n v="6"/>
    <n v="4"/>
    <x v="1"/>
    <x v="1"/>
    <x v="0"/>
    <x v="1"/>
  </r>
  <r>
    <x v="2"/>
    <x v="13"/>
    <x v="23"/>
    <n v="3"/>
    <n v="1"/>
    <s v="H"/>
    <s v="Local"/>
    <s v="Everton"/>
    <n v="6"/>
    <n v="0"/>
    <n v="5"/>
    <n v="15"/>
    <n v="6"/>
    <n v="3"/>
    <x v="0"/>
    <x v="1"/>
    <x v="0"/>
    <x v="1"/>
  </r>
  <r>
    <x v="2"/>
    <x v="16"/>
    <x v="13"/>
    <n v="1"/>
    <n v="4"/>
    <s v="A"/>
    <s v="Visitante"/>
    <s v="Arsenal"/>
    <n v="2"/>
    <n v="9"/>
    <n v="9"/>
    <n v="12"/>
    <n v="2"/>
    <n v="4"/>
    <x v="2"/>
    <x v="0"/>
    <x v="1"/>
    <x v="1"/>
  </r>
  <r>
    <x v="2"/>
    <x v="1"/>
    <x v="15"/>
    <n v="3"/>
    <n v="0"/>
    <s v="H"/>
    <s v="Local"/>
    <s v="Leicester"/>
    <n v="6"/>
    <n v="2"/>
    <n v="10"/>
    <n v="9"/>
    <n v="7"/>
    <n v="1"/>
    <x v="2"/>
    <x v="1"/>
    <x v="0"/>
    <x v="1"/>
  </r>
  <r>
    <x v="2"/>
    <x v="19"/>
    <x v="22"/>
    <n v="4"/>
    <n v="0"/>
    <s v="H"/>
    <s v="Local"/>
    <s v="Man City"/>
    <n v="12"/>
    <n v="2"/>
    <n v="8"/>
    <n v="11"/>
    <n v="5"/>
    <n v="5"/>
    <x v="1"/>
    <x v="1"/>
    <x v="1"/>
    <x v="1"/>
  </r>
  <r>
    <x v="2"/>
    <x v="5"/>
    <x v="12"/>
    <n v="4"/>
    <n v="2"/>
    <s v="H"/>
    <s v="Local"/>
    <s v="West Brom"/>
    <n v="6"/>
    <n v="5"/>
    <n v="14"/>
    <n v="6"/>
    <n v="2"/>
    <n v="6"/>
    <x v="0"/>
    <x v="1"/>
    <x v="0"/>
    <x v="1"/>
  </r>
  <r>
    <x v="2"/>
    <x v="12"/>
    <x v="16"/>
    <n v="4"/>
    <n v="1"/>
    <s v="H"/>
    <s v="Local"/>
    <s v="Crystal Palace"/>
    <n v="8"/>
    <n v="4"/>
    <n v="15"/>
    <n v="9"/>
    <n v="10"/>
    <n v="5"/>
    <x v="0"/>
    <x v="1"/>
    <x v="0"/>
    <x v="1"/>
  </r>
  <r>
    <x v="2"/>
    <x v="14"/>
    <x v="2"/>
    <n v="1"/>
    <n v="0"/>
    <s v="H"/>
    <s v="Local"/>
    <s v="Southampton"/>
    <n v="6"/>
    <n v="3"/>
    <n v="14"/>
    <n v="9"/>
    <n v="7"/>
    <n v="1"/>
    <x v="1"/>
    <x v="1"/>
    <x v="0"/>
    <x v="1"/>
  </r>
  <r>
    <x v="2"/>
    <x v="18"/>
    <x v="5"/>
    <n v="1"/>
    <n v="0"/>
    <s v="H"/>
    <s v="Local"/>
    <s v="Tottenham"/>
    <n v="9"/>
    <n v="2"/>
    <n v="7"/>
    <n v="16"/>
    <n v="14"/>
    <n v="1"/>
    <x v="1"/>
    <x v="5"/>
    <x v="0"/>
    <x v="0"/>
  </r>
  <r>
    <x v="2"/>
    <x v="22"/>
    <x v="17"/>
    <n v="3"/>
    <n v="1"/>
    <s v="H"/>
    <s v="Local"/>
    <s v="Watford"/>
    <n v="5"/>
    <n v="2"/>
    <n v="14"/>
    <n v="19"/>
    <n v="5"/>
    <n v="7"/>
    <x v="3"/>
    <x v="2"/>
    <x v="0"/>
    <x v="1"/>
  </r>
  <r>
    <x v="2"/>
    <x v="0"/>
    <x v="9"/>
    <n v="3"/>
    <n v="0"/>
    <s v="H"/>
    <s v="Local"/>
    <s v="Arsenal"/>
    <n v="5"/>
    <n v="2"/>
    <n v="9"/>
    <n v="11"/>
    <n v="9"/>
    <n v="1"/>
    <x v="2"/>
    <x v="0"/>
    <x v="0"/>
    <x v="1"/>
  </r>
  <r>
    <x v="2"/>
    <x v="20"/>
    <x v="1"/>
    <n v="1"/>
    <n v="0"/>
    <s v="H"/>
    <s v="Local"/>
    <s v="Bournemouth"/>
    <n v="1"/>
    <n v="2"/>
    <n v="10"/>
    <n v="14"/>
    <n v="5"/>
    <n v="3"/>
    <x v="0"/>
    <x v="0"/>
    <x v="0"/>
    <x v="1"/>
  </r>
  <r>
    <x v="2"/>
    <x v="7"/>
    <x v="3"/>
    <n v="5"/>
    <n v="1"/>
    <s v="H"/>
    <s v="Local"/>
    <s v="Liverpool"/>
    <n v="12"/>
    <n v="1"/>
    <n v="8"/>
    <n v="8"/>
    <n v="13"/>
    <n v="2"/>
    <x v="1"/>
    <x v="0"/>
    <x v="0"/>
    <x v="0"/>
  </r>
  <r>
    <x v="2"/>
    <x v="2"/>
    <x v="11"/>
    <n v="4"/>
    <n v="1"/>
    <s v="H"/>
    <s v="Local"/>
    <s v="Man United"/>
    <n v="7"/>
    <n v="3"/>
    <n v="9"/>
    <n v="12"/>
    <n v="8"/>
    <n v="6"/>
    <x v="2"/>
    <x v="0"/>
    <x v="0"/>
    <x v="1"/>
  </r>
  <r>
    <x v="2"/>
    <x v="23"/>
    <x v="6"/>
    <n v="1"/>
    <n v="2"/>
    <s v="A"/>
    <s v="Visitante"/>
    <s v="Tottenham"/>
    <n v="2"/>
    <n v="5"/>
    <n v="14"/>
    <n v="9"/>
    <n v="2"/>
    <n v="10"/>
    <x v="0"/>
    <x v="1"/>
    <x v="0"/>
    <x v="1"/>
  </r>
  <r>
    <x v="2"/>
    <x v="4"/>
    <x v="14"/>
    <n v="1"/>
    <n v="1"/>
    <s v="D"/>
    <s v="Empate"/>
    <s v="Empate"/>
    <n v="2"/>
    <n v="3"/>
    <n v="9"/>
    <n v="13"/>
    <n v="6"/>
    <n v="6"/>
    <x v="3"/>
    <x v="2"/>
    <x v="0"/>
    <x v="1"/>
  </r>
  <r>
    <x v="2"/>
    <x v="17"/>
    <x v="0"/>
    <n v="2"/>
    <n v="3"/>
    <s v="A"/>
    <s v="Visitante"/>
    <s v="Crystal Palace"/>
    <n v="4"/>
    <n v="4"/>
    <n v="15"/>
    <n v="12"/>
    <n v="3"/>
    <n v="5"/>
    <x v="2"/>
    <x v="0"/>
    <x v="0"/>
    <x v="1"/>
  </r>
  <r>
    <x v="2"/>
    <x v="15"/>
    <x v="8"/>
    <n v="1"/>
    <n v="3"/>
    <s v="A"/>
    <s v="Visitante"/>
    <s v="Man City"/>
    <n v="5"/>
    <n v="4"/>
    <n v="15"/>
    <n v="9"/>
    <n v="2"/>
    <n v="7"/>
    <x v="0"/>
    <x v="2"/>
    <x v="0"/>
    <x v="1"/>
  </r>
  <r>
    <x v="2"/>
    <x v="6"/>
    <x v="7"/>
    <n v="0"/>
    <n v="3"/>
    <s v="A"/>
    <s v="Visitante"/>
    <s v="Southampton"/>
    <n v="1"/>
    <n v="9"/>
    <n v="9"/>
    <n v="14"/>
    <n v="6"/>
    <n v="2"/>
    <x v="5"/>
    <x v="0"/>
    <x v="0"/>
    <x v="1"/>
  </r>
  <r>
    <x v="2"/>
    <x v="9"/>
    <x v="20"/>
    <n v="2"/>
    <n v="0"/>
    <s v="H"/>
    <s v="Local"/>
    <s v="Burnley"/>
    <n v="4"/>
    <n v="3"/>
    <n v="11"/>
    <n v="15"/>
    <n v="7"/>
    <n v="6"/>
    <x v="1"/>
    <x v="3"/>
    <x v="0"/>
    <x v="1"/>
  </r>
  <r>
    <x v="2"/>
    <x v="13"/>
    <x v="0"/>
    <n v="1"/>
    <n v="1"/>
    <s v="D"/>
    <s v="Empate"/>
    <s v="Empate"/>
    <n v="3"/>
    <n v="2"/>
    <n v="16"/>
    <n v="11"/>
    <n v="10"/>
    <n v="9"/>
    <x v="5"/>
    <x v="2"/>
    <x v="0"/>
    <x v="1"/>
  </r>
  <r>
    <x v="2"/>
    <x v="16"/>
    <x v="9"/>
    <n v="0"/>
    <n v="2"/>
    <s v="A"/>
    <s v="Visitante"/>
    <s v="Chelsea"/>
    <n v="3"/>
    <n v="9"/>
    <n v="13"/>
    <n v="15"/>
    <n v="5"/>
    <n v="7"/>
    <x v="0"/>
    <x v="0"/>
    <x v="0"/>
    <x v="1"/>
  </r>
  <r>
    <x v="2"/>
    <x v="17"/>
    <x v="14"/>
    <n v="1"/>
    <n v="1"/>
    <s v="D"/>
    <s v="Empate"/>
    <s v="Empate"/>
    <n v="2"/>
    <n v="7"/>
    <n v="7"/>
    <n v="13"/>
    <n v="6"/>
    <n v="5"/>
    <x v="1"/>
    <x v="3"/>
    <x v="0"/>
    <x v="1"/>
  </r>
  <r>
    <x v="2"/>
    <x v="15"/>
    <x v="19"/>
    <n v="1"/>
    <n v="2"/>
    <s v="A"/>
    <s v="Visitante"/>
    <s v="Liverpool"/>
    <n v="3"/>
    <n v="6"/>
    <n v="11"/>
    <n v="9"/>
    <n v="3"/>
    <n v="10"/>
    <x v="0"/>
    <x v="0"/>
    <x v="0"/>
    <x v="1"/>
  </r>
  <r>
    <x v="2"/>
    <x v="22"/>
    <x v="22"/>
    <n v="2"/>
    <n v="2"/>
    <s v="D"/>
    <s v="Empate"/>
    <s v="Empate"/>
    <n v="7"/>
    <n v="2"/>
    <n v="17"/>
    <n v="12"/>
    <n v="4"/>
    <n v="5"/>
    <x v="3"/>
    <x v="2"/>
    <x v="0"/>
    <x v="1"/>
  </r>
  <r>
    <x v="2"/>
    <x v="6"/>
    <x v="23"/>
    <n v="1"/>
    <n v="1"/>
    <s v="D"/>
    <s v="Empate"/>
    <s v="Empate"/>
    <n v="2"/>
    <n v="3"/>
    <n v="13"/>
    <n v="12"/>
    <n v="4"/>
    <n v="5"/>
    <x v="0"/>
    <x v="3"/>
    <x v="0"/>
    <x v="1"/>
  </r>
  <r>
    <x v="2"/>
    <x v="9"/>
    <x v="13"/>
    <n v="0"/>
    <n v="1"/>
    <s v="A"/>
    <s v="Visitante"/>
    <s v="Arsenal"/>
    <n v="1"/>
    <n v="3"/>
    <n v="2"/>
    <n v="3"/>
    <n v="2"/>
    <n v="6"/>
    <x v="2"/>
    <x v="4"/>
    <x v="0"/>
    <x v="1"/>
  </r>
  <r>
    <x v="2"/>
    <x v="1"/>
    <x v="7"/>
    <n v="0"/>
    <n v="0"/>
    <s v="D"/>
    <s v="Empate"/>
    <s v="Empate"/>
    <n v="1"/>
    <n v="5"/>
    <n v="9"/>
    <n v="9"/>
    <n v="3"/>
    <n v="6"/>
    <x v="1"/>
    <x v="4"/>
    <x v="0"/>
    <x v="1"/>
  </r>
  <r>
    <x v="2"/>
    <x v="2"/>
    <x v="16"/>
    <n v="1"/>
    <n v="1"/>
    <s v="D"/>
    <s v="Empate"/>
    <s v="Empate"/>
    <n v="9"/>
    <n v="6"/>
    <n v="14"/>
    <n v="9"/>
    <n v="13"/>
    <n v="2"/>
    <x v="3"/>
    <x v="4"/>
    <x v="0"/>
    <x v="1"/>
  </r>
  <r>
    <x v="2"/>
    <x v="18"/>
    <x v="8"/>
    <n v="2"/>
    <n v="0"/>
    <s v="H"/>
    <s v="Local"/>
    <s v="Tottenham"/>
    <n v="7"/>
    <n v="6"/>
    <n v="20"/>
    <n v="10"/>
    <n v="4"/>
    <n v="3"/>
    <x v="0"/>
    <x v="0"/>
    <x v="0"/>
    <x v="1"/>
  </r>
  <r>
    <x v="2"/>
    <x v="0"/>
    <x v="2"/>
    <n v="3"/>
    <n v="2"/>
    <s v="H"/>
    <s v="Local"/>
    <s v="Arsenal"/>
    <n v="6"/>
    <n v="6"/>
    <n v="7"/>
    <n v="10"/>
    <n v="5"/>
    <n v="6"/>
    <x v="2"/>
    <x v="1"/>
    <x v="1"/>
    <x v="1"/>
  </r>
  <r>
    <x v="2"/>
    <x v="20"/>
    <x v="3"/>
    <n v="6"/>
    <n v="1"/>
    <s v="H"/>
    <s v="Local"/>
    <s v="Bournemouth"/>
    <n v="10"/>
    <n v="4"/>
    <n v="8"/>
    <n v="14"/>
    <n v="5"/>
    <n v="4"/>
    <x v="2"/>
    <x v="3"/>
    <x v="0"/>
    <x v="1"/>
  </r>
  <r>
    <x v="2"/>
    <x v="11"/>
    <x v="11"/>
    <n v="3"/>
    <n v="0"/>
    <s v="H"/>
    <s v="Local"/>
    <s v="Chelsea"/>
    <n v="6"/>
    <n v="0"/>
    <n v="6"/>
    <n v="12"/>
    <n v="8"/>
    <n v="5"/>
    <x v="1"/>
    <x v="1"/>
    <x v="0"/>
    <x v="1"/>
  </r>
  <r>
    <x v="2"/>
    <x v="12"/>
    <x v="12"/>
    <n v="0"/>
    <n v="1"/>
    <s v="A"/>
    <s v="Visitante"/>
    <s v="West Ham"/>
    <n v="3"/>
    <n v="4"/>
    <n v="12"/>
    <n v="13"/>
    <n v="7"/>
    <n v="6"/>
    <x v="1"/>
    <x v="3"/>
    <x v="0"/>
    <x v="0"/>
  </r>
  <r>
    <x v="2"/>
    <x v="19"/>
    <x v="1"/>
    <n v="1"/>
    <n v="1"/>
    <s v="D"/>
    <s v="Empate"/>
    <s v="Empate"/>
    <n v="8"/>
    <n v="2"/>
    <n v="7"/>
    <n v="9"/>
    <n v="13"/>
    <n v="1"/>
    <x v="2"/>
    <x v="0"/>
    <x v="0"/>
    <x v="1"/>
  </r>
  <r>
    <x v="2"/>
    <x v="4"/>
    <x v="5"/>
    <n v="2"/>
    <n v="0"/>
    <s v="H"/>
    <s v="Local"/>
    <s v="Stoke"/>
    <n v="6"/>
    <n v="1"/>
    <n v="10"/>
    <n v="13"/>
    <n v="6"/>
    <n v="4"/>
    <x v="1"/>
    <x v="1"/>
    <x v="0"/>
    <x v="1"/>
  </r>
  <r>
    <x v="2"/>
    <x v="5"/>
    <x v="6"/>
    <n v="1"/>
    <n v="1"/>
    <s v="D"/>
    <s v="Empate"/>
    <s v="Empate"/>
    <n v="4"/>
    <n v="8"/>
    <n v="14"/>
    <n v="10"/>
    <n v="5"/>
    <n v="8"/>
    <x v="0"/>
    <x v="0"/>
    <x v="0"/>
    <x v="1"/>
  </r>
  <r>
    <x v="2"/>
    <x v="23"/>
    <x v="20"/>
    <n v="0"/>
    <n v="1"/>
    <s v="A"/>
    <s v="Visitante"/>
    <s v="Watford"/>
    <n v="3"/>
    <n v="2"/>
    <n v="15"/>
    <n v="10"/>
    <n v="4"/>
    <n v="6"/>
    <x v="4"/>
    <x v="1"/>
    <x v="0"/>
    <x v="1"/>
  </r>
  <r>
    <x v="2"/>
    <x v="14"/>
    <x v="15"/>
    <n v="3"/>
    <n v="1"/>
    <s v="H"/>
    <s v="Local"/>
    <s v="Southampton"/>
    <n v="14"/>
    <n v="1"/>
    <n v="11"/>
    <n v="10"/>
    <n v="8"/>
    <n v="4"/>
    <x v="1"/>
    <x v="0"/>
    <x v="0"/>
    <x v="1"/>
  </r>
  <r>
    <x v="2"/>
    <x v="7"/>
    <x v="17"/>
    <n v="0"/>
    <n v="0"/>
    <s v="D"/>
    <s v="Empate"/>
    <s v="Empate"/>
    <n v="3"/>
    <n v="1"/>
    <n v="14"/>
    <n v="20"/>
    <n v="3"/>
    <n v="1"/>
    <x v="2"/>
    <x v="2"/>
    <x v="0"/>
    <x v="1"/>
  </r>
  <r>
    <x v="2"/>
    <x v="0"/>
    <x v="23"/>
    <n v="0"/>
    <n v="0"/>
    <s v="D"/>
    <s v="Empate"/>
    <s v="Empate"/>
    <n v="5"/>
    <n v="4"/>
    <n v="6"/>
    <n v="13"/>
    <n v="8"/>
    <n v="3"/>
    <x v="1"/>
    <x v="4"/>
    <x v="0"/>
    <x v="1"/>
  </r>
  <r>
    <x v="2"/>
    <x v="20"/>
    <x v="6"/>
    <n v="0"/>
    <n v="0"/>
    <s v="D"/>
    <s v="Empate"/>
    <s v="Empate"/>
    <n v="1"/>
    <n v="4"/>
    <n v="10"/>
    <n v="15"/>
    <n v="7"/>
    <n v="4"/>
    <x v="0"/>
    <x v="2"/>
    <x v="0"/>
    <x v="1"/>
  </r>
  <r>
    <x v="2"/>
    <x v="9"/>
    <x v="1"/>
    <n v="2"/>
    <n v="1"/>
    <s v="H"/>
    <s v="Local"/>
    <s v="Burnley"/>
    <n v="3"/>
    <n v="8"/>
    <n v="16"/>
    <n v="15"/>
    <n v="2"/>
    <n v="8"/>
    <x v="0"/>
    <x v="3"/>
    <x v="0"/>
    <x v="1"/>
  </r>
  <r>
    <x v="2"/>
    <x v="16"/>
    <x v="16"/>
    <n v="0"/>
    <n v="2"/>
    <s v="A"/>
    <s v="Visitante"/>
    <s v="Stoke"/>
    <n v="2"/>
    <n v="6"/>
    <n v="16"/>
    <n v="8"/>
    <n v="5"/>
    <n v="7"/>
    <x v="0"/>
    <x v="3"/>
    <x v="0"/>
    <x v="1"/>
  </r>
  <r>
    <x v="2"/>
    <x v="1"/>
    <x v="0"/>
    <n v="3"/>
    <n v="1"/>
    <s v="H"/>
    <s v="Local"/>
    <s v="Leicester"/>
    <n v="4"/>
    <n v="7"/>
    <n v="10"/>
    <n v="8"/>
    <n v="8"/>
    <n v="8"/>
    <x v="2"/>
    <x v="4"/>
    <x v="0"/>
    <x v="1"/>
  </r>
  <r>
    <x v="2"/>
    <x v="7"/>
    <x v="14"/>
    <n v="2"/>
    <n v="1"/>
    <s v="H"/>
    <s v="Local"/>
    <s v="Liverpool"/>
    <n v="7"/>
    <n v="1"/>
    <n v="9"/>
    <n v="13"/>
    <n v="3"/>
    <n v="2"/>
    <x v="1"/>
    <x v="3"/>
    <x v="0"/>
    <x v="1"/>
  </r>
  <r>
    <x v="2"/>
    <x v="15"/>
    <x v="20"/>
    <n v="0"/>
    <n v="0"/>
    <s v="D"/>
    <s v="Empate"/>
    <s v="Empate"/>
    <n v="5"/>
    <n v="2"/>
    <n v="15"/>
    <n v="16"/>
    <n v="7"/>
    <n v="2"/>
    <x v="0"/>
    <x v="1"/>
    <x v="0"/>
    <x v="1"/>
  </r>
  <r>
    <x v="2"/>
    <x v="6"/>
    <x v="5"/>
    <n v="1"/>
    <n v="0"/>
    <s v="H"/>
    <s v="Local"/>
    <s v="West Ham"/>
    <n v="3"/>
    <n v="2"/>
    <n v="10"/>
    <n v="13"/>
    <n v="6"/>
    <n v="2"/>
    <x v="0"/>
    <x v="5"/>
    <x v="0"/>
    <x v="1"/>
  </r>
  <r>
    <x v="2"/>
    <x v="11"/>
    <x v="17"/>
    <n v="4"/>
    <n v="0"/>
    <s v="H"/>
    <s v="Local"/>
    <s v="Chelsea"/>
    <n v="6"/>
    <n v="5"/>
    <n v="7"/>
    <n v="17"/>
    <n v="5"/>
    <n v="7"/>
    <x v="3"/>
    <x v="0"/>
    <x v="0"/>
    <x v="1"/>
  </r>
  <r>
    <x v="2"/>
    <x v="19"/>
    <x v="7"/>
    <n v="1"/>
    <n v="1"/>
    <s v="D"/>
    <s v="Empate"/>
    <s v="Empate"/>
    <n v="3"/>
    <n v="2"/>
    <n v="11"/>
    <n v="10"/>
    <n v="10"/>
    <n v="3"/>
    <x v="3"/>
    <x v="3"/>
    <x v="0"/>
    <x v="1"/>
  </r>
  <r>
    <x v="2"/>
    <x v="12"/>
    <x v="19"/>
    <n v="2"/>
    <n v="4"/>
    <s v="A"/>
    <s v="Visitante"/>
    <s v="Liverpool"/>
    <n v="6"/>
    <n v="10"/>
    <n v="15"/>
    <n v="5"/>
    <n v="3"/>
    <n v="3"/>
    <x v="1"/>
    <x v="0"/>
    <x v="0"/>
    <x v="1"/>
  </r>
  <r>
    <x v="2"/>
    <x v="2"/>
    <x v="15"/>
    <n v="0"/>
    <n v="0"/>
    <s v="D"/>
    <s v="Empate"/>
    <s v="Empate"/>
    <n v="11"/>
    <n v="1"/>
    <n v="12"/>
    <n v="9"/>
    <n v="19"/>
    <n v="1"/>
    <x v="1"/>
    <x v="3"/>
    <x v="1"/>
    <x v="1"/>
  </r>
  <r>
    <x v="2"/>
    <x v="23"/>
    <x v="22"/>
    <n v="2"/>
    <n v="0"/>
    <s v="H"/>
    <s v="Local"/>
    <s v="Middlesbrough"/>
    <n v="3"/>
    <n v="3"/>
    <n v="3"/>
    <n v="5"/>
    <n v="4"/>
    <n v="7"/>
    <x v="1"/>
    <x v="1"/>
    <x v="0"/>
    <x v="1"/>
  </r>
  <r>
    <x v="2"/>
    <x v="17"/>
    <x v="13"/>
    <n v="1"/>
    <n v="4"/>
    <s v="A"/>
    <s v="Visitante"/>
    <s v="Arsenal"/>
    <n v="1"/>
    <n v="7"/>
    <n v="9"/>
    <n v="13"/>
    <n v="0"/>
    <n v="8"/>
    <x v="4"/>
    <x v="3"/>
    <x v="0"/>
    <x v="1"/>
  </r>
  <r>
    <x v="2"/>
    <x v="18"/>
    <x v="11"/>
    <n v="1"/>
    <n v="1"/>
    <s v="D"/>
    <s v="Empate"/>
    <s v="Empate"/>
    <n v="5"/>
    <n v="1"/>
    <n v="11"/>
    <n v="20"/>
    <n v="8"/>
    <n v="1"/>
    <x v="3"/>
    <x v="2"/>
    <x v="0"/>
    <x v="1"/>
  </r>
  <r>
    <x v="2"/>
    <x v="22"/>
    <x v="3"/>
    <n v="1"/>
    <n v="0"/>
    <s v="H"/>
    <s v="Local"/>
    <s v="Watford"/>
    <n v="0"/>
    <n v="2"/>
    <n v="13"/>
    <n v="8"/>
    <n v="7"/>
    <n v="2"/>
    <x v="1"/>
    <x v="0"/>
    <x v="0"/>
    <x v="1"/>
  </r>
  <r>
    <x v="2"/>
    <x v="5"/>
    <x v="8"/>
    <n v="0"/>
    <n v="4"/>
    <s v="A"/>
    <s v="Visitante"/>
    <s v="Man City"/>
    <n v="1"/>
    <n v="8"/>
    <n v="17"/>
    <n v="10"/>
    <n v="1"/>
    <n v="7"/>
    <x v="4"/>
    <x v="3"/>
    <x v="0"/>
    <x v="1"/>
  </r>
  <r>
    <x v="2"/>
    <x v="13"/>
    <x v="12"/>
    <n v="2"/>
    <n v="0"/>
    <s v="H"/>
    <s v="Local"/>
    <s v="Everton"/>
    <n v="6"/>
    <n v="3"/>
    <n v="15"/>
    <n v="12"/>
    <n v="8"/>
    <n v="8"/>
    <x v="0"/>
    <x v="3"/>
    <x v="0"/>
    <x v="1"/>
  </r>
  <r>
    <x v="2"/>
    <x v="14"/>
    <x v="9"/>
    <n v="0"/>
    <n v="2"/>
    <s v="A"/>
    <s v="Visitante"/>
    <s v="Chelsea"/>
    <n v="1"/>
    <n v="7"/>
    <n v="13"/>
    <n v="16"/>
    <n v="7"/>
    <n v="3"/>
    <x v="2"/>
    <x v="4"/>
    <x v="0"/>
    <x v="1"/>
  </r>
  <r>
    <x v="2"/>
    <x v="4"/>
    <x v="2"/>
    <n v="3"/>
    <n v="1"/>
    <s v="H"/>
    <s v="Local"/>
    <s v="Stoke"/>
    <n v="4"/>
    <n v="6"/>
    <n v="7"/>
    <n v="14"/>
    <n v="6"/>
    <n v="4"/>
    <x v="0"/>
    <x v="4"/>
    <x v="0"/>
    <x v="1"/>
  </r>
  <r>
    <x v="2"/>
    <x v="20"/>
    <x v="5"/>
    <n v="1"/>
    <n v="2"/>
    <s v="A"/>
    <s v="Visitante"/>
    <s v="Sunderland"/>
    <n v="7"/>
    <n v="4"/>
    <n v="14"/>
    <n v="17"/>
    <n v="12"/>
    <n v="2"/>
    <x v="3"/>
    <x v="0"/>
    <x v="0"/>
    <x v="0"/>
  </r>
  <r>
    <x v="2"/>
    <x v="9"/>
    <x v="0"/>
    <n v="3"/>
    <n v="2"/>
    <s v="H"/>
    <s v="Local"/>
    <s v="Burnley"/>
    <n v="7"/>
    <n v="5"/>
    <n v="11"/>
    <n v="12"/>
    <n v="4"/>
    <n v="7"/>
    <x v="1"/>
    <x v="0"/>
    <x v="0"/>
    <x v="1"/>
  </r>
  <r>
    <x v="2"/>
    <x v="11"/>
    <x v="1"/>
    <n v="5"/>
    <n v="0"/>
    <s v="H"/>
    <s v="Local"/>
    <s v="Chelsea"/>
    <n v="9"/>
    <n v="0"/>
    <n v="5"/>
    <n v="16"/>
    <n v="4"/>
    <n v="2"/>
    <x v="2"/>
    <x v="3"/>
    <x v="0"/>
    <x v="1"/>
  </r>
  <r>
    <x v="2"/>
    <x v="19"/>
    <x v="23"/>
    <n v="1"/>
    <n v="1"/>
    <s v="D"/>
    <s v="Empate"/>
    <s v="Empate"/>
    <n v="7"/>
    <n v="3"/>
    <n v="7"/>
    <n v="15"/>
    <n v="8"/>
    <n v="2"/>
    <x v="1"/>
    <x v="3"/>
    <x v="0"/>
    <x v="1"/>
  </r>
  <r>
    <x v="2"/>
    <x v="6"/>
    <x v="16"/>
    <n v="1"/>
    <n v="1"/>
    <s v="D"/>
    <s v="Empate"/>
    <s v="Empate"/>
    <n v="2"/>
    <n v="4"/>
    <n v="11"/>
    <n v="10"/>
    <n v="6"/>
    <n v="4"/>
    <x v="4"/>
    <x v="1"/>
    <x v="0"/>
    <x v="1"/>
  </r>
  <r>
    <x v="2"/>
    <x v="0"/>
    <x v="6"/>
    <n v="1"/>
    <n v="1"/>
    <s v="D"/>
    <s v="Empate"/>
    <s v="Empate"/>
    <n v="2"/>
    <n v="3"/>
    <n v="11"/>
    <n v="17"/>
    <n v="7"/>
    <n v="2"/>
    <x v="1"/>
    <x v="0"/>
    <x v="0"/>
    <x v="1"/>
  </r>
  <r>
    <x v="2"/>
    <x v="16"/>
    <x v="7"/>
    <n v="2"/>
    <n v="1"/>
    <s v="H"/>
    <s v="Local"/>
    <s v="Hull"/>
    <n v="2"/>
    <n v="7"/>
    <n v="13"/>
    <n v="15"/>
    <n v="1"/>
    <n v="10"/>
    <x v="2"/>
    <x v="5"/>
    <x v="0"/>
    <x v="1"/>
  </r>
  <r>
    <x v="2"/>
    <x v="1"/>
    <x v="14"/>
    <n v="1"/>
    <n v="2"/>
    <s v="A"/>
    <s v="Visitante"/>
    <s v="West Brom"/>
    <n v="2"/>
    <n v="5"/>
    <n v="8"/>
    <n v="8"/>
    <n v="5"/>
    <n v="6"/>
    <x v="2"/>
    <x v="0"/>
    <x v="0"/>
    <x v="1"/>
  </r>
  <r>
    <x v="2"/>
    <x v="7"/>
    <x v="20"/>
    <n v="6"/>
    <n v="1"/>
    <s v="H"/>
    <s v="Local"/>
    <s v="Liverpool"/>
    <n v="17"/>
    <n v="8"/>
    <n v="14"/>
    <n v="10"/>
    <n v="6"/>
    <n v="3"/>
    <x v="1"/>
    <x v="0"/>
    <x v="0"/>
    <x v="1"/>
  </r>
  <r>
    <x v="2"/>
    <x v="15"/>
    <x v="17"/>
    <n v="1"/>
    <n v="3"/>
    <s v="A"/>
    <s v="Visitante"/>
    <s v="Man United"/>
    <n v="1"/>
    <n v="3"/>
    <n v="9"/>
    <n v="16"/>
    <n v="2"/>
    <n v="0"/>
    <x v="2"/>
    <x v="0"/>
    <x v="0"/>
    <x v="1"/>
  </r>
  <r>
    <x v="2"/>
    <x v="12"/>
    <x v="8"/>
    <n v="1"/>
    <n v="2"/>
    <s v="A"/>
    <s v="Visitante"/>
    <s v="Man City"/>
    <n v="2"/>
    <n v="4"/>
    <n v="12"/>
    <n v="15"/>
    <n v="2"/>
    <n v="7"/>
    <x v="1"/>
    <x v="0"/>
    <x v="0"/>
    <x v="1"/>
  </r>
  <r>
    <x v="2"/>
    <x v="13"/>
    <x v="2"/>
    <n v="1"/>
    <n v="1"/>
    <s v="D"/>
    <s v="Empate"/>
    <s v="Empate"/>
    <n v="6"/>
    <n v="3"/>
    <n v="13"/>
    <n v="12"/>
    <n v="10"/>
    <n v="3"/>
    <x v="4"/>
    <x v="0"/>
    <x v="0"/>
    <x v="1"/>
  </r>
  <r>
    <x v="2"/>
    <x v="2"/>
    <x v="13"/>
    <n v="1"/>
    <n v="1"/>
    <s v="D"/>
    <s v="Empate"/>
    <s v="Empate"/>
    <n v="5"/>
    <n v="1"/>
    <n v="14"/>
    <n v="11"/>
    <n v="10"/>
    <n v="4"/>
    <x v="3"/>
    <x v="3"/>
    <x v="0"/>
    <x v="1"/>
  </r>
  <r>
    <x v="2"/>
    <x v="14"/>
    <x v="19"/>
    <n v="0"/>
    <n v="0"/>
    <s v="D"/>
    <s v="Empate"/>
    <s v="Empate"/>
    <n v="0"/>
    <n v="2"/>
    <n v="8"/>
    <n v="11"/>
    <n v="1"/>
    <n v="8"/>
    <x v="1"/>
    <x v="1"/>
    <x v="0"/>
    <x v="1"/>
  </r>
  <r>
    <x v="2"/>
    <x v="4"/>
    <x v="22"/>
    <n v="0"/>
    <n v="1"/>
    <s v="A"/>
    <s v="Visitante"/>
    <s v="Bournemouth"/>
    <n v="6"/>
    <n v="2"/>
    <n v="17"/>
    <n v="10"/>
    <n v="3"/>
    <n v="4"/>
    <x v="3"/>
    <x v="0"/>
    <x v="0"/>
    <x v="1"/>
  </r>
  <r>
    <x v="2"/>
    <x v="17"/>
    <x v="3"/>
    <n v="3"/>
    <n v="0"/>
    <s v="H"/>
    <s v="Local"/>
    <s v="Sunderland"/>
    <n v="4"/>
    <n v="7"/>
    <n v="9"/>
    <n v="8"/>
    <n v="2"/>
    <n v="8"/>
    <x v="1"/>
    <x v="4"/>
    <x v="1"/>
    <x v="1"/>
  </r>
  <r>
    <x v="2"/>
    <x v="18"/>
    <x v="12"/>
    <n v="3"/>
    <n v="2"/>
    <s v="H"/>
    <s v="Local"/>
    <s v="Tottenham"/>
    <n v="6"/>
    <n v="3"/>
    <n v="13"/>
    <n v="16"/>
    <n v="4"/>
    <n v="5"/>
    <x v="3"/>
    <x v="0"/>
    <x v="0"/>
    <x v="0"/>
  </r>
  <r>
    <x v="2"/>
    <x v="22"/>
    <x v="11"/>
    <n v="2"/>
    <n v="1"/>
    <s v="H"/>
    <s v="Local"/>
    <s v="Watford"/>
    <n v="3"/>
    <n v="2"/>
    <n v="12"/>
    <n v="18"/>
    <n v="4"/>
    <n v="6"/>
    <x v="0"/>
    <x v="3"/>
    <x v="0"/>
    <x v="1"/>
  </r>
  <r>
    <x v="2"/>
    <x v="23"/>
    <x v="9"/>
    <n v="0"/>
    <n v="1"/>
    <s v="A"/>
    <s v="Visitante"/>
    <s v="Chelsea"/>
    <n v="1"/>
    <n v="3"/>
    <n v="13"/>
    <n v="10"/>
    <n v="2"/>
    <n v="3"/>
    <x v="0"/>
    <x v="3"/>
    <x v="0"/>
    <x v="1"/>
  </r>
  <r>
    <x v="2"/>
    <x v="5"/>
    <x v="15"/>
    <n v="4"/>
    <n v="0"/>
    <s v="H"/>
    <s v="Local"/>
    <s v="West Brom"/>
    <n v="6"/>
    <n v="2"/>
    <n v="12"/>
    <n v="12"/>
    <n v="4"/>
    <n v="3"/>
    <x v="2"/>
    <x v="4"/>
    <x v="0"/>
    <x v="1"/>
  </r>
  <r>
    <x v="2"/>
    <x v="9"/>
    <x v="8"/>
    <n v="1"/>
    <n v="2"/>
    <s v="A"/>
    <s v="Visitante"/>
    <s v="Man City"/>
    <n v="5"/>
    <n v="5"/>
    <n v="5"/>
    <n v="15"/>
    <n v="5"/>
    <n v="8"/>
    <x v="0"/>
    <x v="3"/>
    <x v="0"/>
    <x v="1"/>
  </r>
  <r>
    <x v="2"/>
    <x v="11"/>
    <x v="6"/>
    <n v="2"/>
    <n v="1"/>
    <s v="H"/>
    <s v="Local"/>
    <s v="Chelsea"/>
    <n v="5"/>
    <n v="6"/>
    <n v="13"/>
    <n v="16"/>
    <n v="3"/>
    <n v="8"/>
    <x v="0"/>
    <x v="1"/>
    <x v="0"/>
    <x v="1"/>
  </r>
  <r>
    <x v="2"/>
    <x v="16"/>
    <x v="14"/>
    <n v="1"/>
    <n v="1"/>
    <s v="D"/>
    <s v="Empate"/>
    <s v="Empate"/>
    <n v="4"/>
    <n v="2"/>
    <n v="7"/>
    <n v="10"/>
    <n v="2"/>
    <n v="6"/>
    <x v="3"/>
    <x v="0"/>
    <x v="0"/>
    <x v="1"/>
  </r>
  <r>
    <x v="2"/>
    <x v="1"/>
    <x v="23"/>
    <n v="2"/>
    <n v="2"/>
    <s v="D"/>
    <s v="Empate"/>
    <s v="Empate"/>
    <n v="3"/>
    <n v="2"/>
    <n v="15"/>
    <n v="12"/>
    <n v="2"/>
    <n v="3"/>
    <x v="4"/>
    <x v="2"/>
    <x v="0"/>
    <x v="1"/>
  </r>
  <r>
    <x v="2"/>
    <x v="7"/>
    <x v="5"/>
    <n v="2"/>
    <n v="0"/>
    <s v="H"/>
    <s v="Local"/>
    <s v="Liverpool"/>
    <n v="7"/>
    <n v="1"/>
    <n v="5"/>
    <n v="9"/>
    <n v="9"/>
    <n v="4"/>
    <x v="1"/>
    <x v="3"/>
    <x v="0"/>
    <x v="1"/>
  </r>
  <r>
    <x v="2"/>
    <x v="15"/>
    <x v="0"/>
    <n v="5"/>
    <n v="4"/>
    <s v="H"/>
    <s v="Local"/>
    <s v="Swansea"/>
    <n v="9"/>
    <n v="4"/>
    <n v="12"/>
    <n v="24"/>
    <n v="10"/>
    <n v="6"/>
    <x v="4"/>
    <x v="5"/>
    <x v="0"/>
    <x v="1"/>
  </r>
  <r>
    <x v="2"/>
    <x v="0"/>
    <x v="22"/>
    <n v="3"/>
    <n v="1"/>
    <s v="H"/>
    <s v="Local"/>
    <s v="Arsenal"/>
    <n v="3"/>
    <n v="3"/>
    <n v="12"/>
    <n v="13"/>
    <n v="3"/>
    <n v="10"/>
    <x v="3"/>
    <x v="5"/>
    <x v="0"/>
    <x v="1"/>
  </r>
  <r>
    <x v="2"/>
    <x v="2"/>
    <x v="12"/>
    <n v="1"/>
    <n v="1"/>
    <s v="D"/>
    <s v="Empate"/>
    <s v="Empate"/>
    <n v="8"/>
    <n v="2"/>
    <n v="16"/>
    <n v="16"/>
    <n v="8"/>
    <n v="4"/>
    <x v="3"/>
    <x v="1"/>
    <x v="0"/>
    <x v="1"/>
  </r>
  <r>
    <x v="2"/>
    <x v="14"/>
    <x v="1"/>
    <n v="1"/>
    <n v="0"/>
    <s v="H"/>
    <s v="Local"/>
    <s v="Southampton"/>
    <n v="7"/>
    <n v="1"/>
    <n v="11"/>
    <n v="15"/>
    <n v="5"/>
    <n v="2"/>
    <x v="2"/>
    <x v="0"/>
    <x v="0"/>
    <x v="1"/>
  </r>
  <r>
    <x v="2"/>
    <x v="22"/>
    <x v="16"/>
    <n v="0"/>
    <n v="1"/>
    <s v="A"/>
    <s v="Visitante"/>
    <s v="Stoke"/>
    <n v="2"/>
    <n v="1"/>
    <n v="24"/>
    <n v="14"/>
    <n v="3"/>
    <n v="3"/>
    <x v="3"/>
    <x v="4"/>
    <x v="1"/>
    <x v="1"/>
  </r>
  <r>
    <x v="2"/>
    <x v="12"/>
    <x v="7"/>
    <n v="3"/>
    <n v="0"/>
    <s v="H"/>
    <s v="Local"/>
    <s v="Crystal Palace"/>
    <n v="4"/>
    <n v="3"/>
    <n v="11"/>
    <n v="13"/>
    <n v="4"/>
    <n v="9"/>
    <x v="3"/>
    <x v="1"/>
    <x v="0"/>
    <x v="1"/>
  </r>
  <r>
    <x v="2"/>
    <x v="19"/>
    <x v="9"/>
    <n v="1"/>
    <n v="3"/>
    <s v="A"/>
    <s v="Visitante"/>
    <s v="Chelsea"/>
    <n v="5"/>
    <n v="4"/>
    <n v="14"/>
    <n v="9"/>
    <n v="9"/>
    <n v="2"/>
    <x v="0"/>
    <x v="3"/>
    <x v="2"/>
    <x v="1"/>
  </r>
  <r>
    <x v="2"/>
    <x v="4"/>
    <x v="15"/>
    <n v="2"/>
    <n v="0"/>
    <s v="H"/>
    <s v="Local"/>
    <s v="Stoke"/>
    <n v="4"/>
    <n v="4"/>
    <n v="7"/>
    <n v="13"/>
    <n v="4"/>
    <n v="9"/>
    <x v="3"/>
    <x v="0"/>
    <x v="0"/>
    <x v="1"/>
  </r>
  <r>
    <x v="2"/>
    <x v="17"/>
    <x v="11"/>
    <n v="2"/>
    <n v="1"/>
    <s v="H"/>
    <s v="Local"/>
    <s v="Sunderland"/>
    <n v="6"/>
    <n v="5"/>
    <n v="8"/>
    <n v="12"/>
    <n v="3"/>
    <n v="4"/>
    <x v="3"/>
    <x v="1"/>
    <x v="0"/>
    <x v="1"/>
  </r>
  <r>
    <x v="2"/>
    <x v="18"/>
    <x v="2"/>
    <n v="5"/>
    <n v="0"/>
    <s v="H"/>
    <s v="Local"/>
    <s v="Tottenham"/>
    <n v="15"/>
    <n v="0"/>
    <n v="11"/>
    <n v="17"/>
    <n v="5"/>
    <n v="0"/>
    <x v="2"/>
    <x v="2"/>
    <x v="0"/>
    <x v="1"/>
  </r>
  <r>
    <x v="2"/>
    <x v="5"/>
    <x v="20"/>
    <n v="3"/>
    <n v="1"/>
    <s v="H"/>
    <s v="Local"/>
    <s v="West Brom"/>
    <n v="3"/>
    <n v="5"/>
    <n v="12"/>
    <n v="8"/>
    <n v="3"/>
    <n v="4"/>
    <x v="0"/>
    <x v="1"/>
    <x v="0"/>
    <x v="0"/>
  </r>
  <r>
    <x v="2"/>
    <x v="6"/>
    <x v="13"/>
    <n v="1"/>
    <n v="5"/>
    <s v="A"/>
    <s v="Visitante"/>
    <s v="Arsenal"/>
    <n v="3"/>
    <n v="10"/>
    <n v="10"/>
    <n v="11"/>
    <n v="3"/>
    <n v="2"/>
    <x v="3"/>
    <x v="3"/>
    <x v="0"/>
    <x v="1"/>
  </r>
  <r>
    <x v="2"/>
    <x v="20"/>
    <x v="19"/>
    <n v="4"/>
    <n v="3"/>
    <s v="H"/>
    <s v="Local"/>
    <s v="Bournemouth"/>
    <n v="8"/>
    <n v="3"/>
    <n v="9"/>
    <n v="17"/>
    <n v="4"/>
    <n v="9"/>
    <x v="0"/>
    <x v="0"/>
    <x v="0"/>
    <x v="1"/>
  </r>
  <r>
    <x v="2"/>
    <x v="13"/>
    <x v="17"/>
    <n v="1"/>
    <n v="1"/>
    <s v="D"/>
    <s v="Empate"/>
    <s v="Empate"/>
    <n v="6"/>
    <n v="2"/>
    <n v="13"/>
    <n v="11"/>
    <n v="6"/>
    <n v="3"/>
    <x v="0"/>
    <x v="3"/>
    <x v="0"/>
    <x v="1"/>
  </r>
  <r>
    <x v="2"/>
    <x v="23"/>
    <x v="3"/>
    <n v="1"/>
    <n v="0"/>
    <s v="H"/>
    <s v="Local"/>
    <s v="Middlesbrough"/>
    <n v="4"/>
    <n v="2"/>
    <n v="6"/>
    <n v="11"/>
    <n v="13"/>
    <n v="7"/>
    <x v="1"/>
    <x v="1"/>
    <x v="0"/>
    <x v="1"/>
  </r>
  <r>
    <x v="2"/>
    <x v="0"/>
    <x v="16"/>
    <n v="3"/>
    <n v="1"/>
    <s v="H"/>
    <s v="Local"/>
    <s v="Arsenal"/>
    <n v="6"/>
    <n v="5"/>
    <n v="9"/>
    <n v="6"/>
    <n v="7"/>
    <n v="7"/>
    <x v="2"/>
    <x v="4"/>
    <x v="0"/>
    <x v="1"/>
  </r>
  <r>
    <x v="2"/>
    <x v="9"/>
    <x v="22"/>
    <n v="3"/>
    <n v="2"/>
    <s v="H"/>
    <s v="Local"/>
    <s v="Burnley"/>
    <n v="7"/>
    <n v="4"/>
    <n v="14"/>
    <n v="18"/>
    <n v="4"/>
    <n v="11"/>
    <x v="0"/>
    <x v="0"/>
    <x v="0"/>
    <x v="1"/>
  </r>
  <r>
    <x v="2"/>
    <x v="16"/>
    <x v="0"/>
    <n v="3"/>
    <n v="3"/>
    <s v="D"/>
    <s v="Empate"/>
    <s v="Empate"/>
    <n v="6"/>
    <n v="6"/>
    <n v="16"/>
    <n v="14"/>
    <n v="4"/>
    <n v="7"/>
    <x v="0"/>
    <x v="2"/>
    <x v="0"/>
    <x v="1"/>
  </r>
  <r>
    <x v="2"/>
    <x v="1"/>
    <x v="8"/>
    <n v="4"/>
    <n v="2"/>
    <s v="H"/>
    <s v="Local"/>
    <s v="Leicester"/>
    <n v="6"/>
    <n v="4"/>
    <n v="10"/>
    <n v="7"/>
    <n v="3"/>
    <n v="11"/>
    <x v="0"/>
    <x v="1"/>
    <x v="0"/>
    <x v="1"/>
  </r>
  <r>
    <x v="2"/>
    <x v="15"/>
    <x v="5"/>
    <n v="3"/>
    <n v="0"/>
    <s v="H"/>
    <s v="Local"/>
    <s v="Swansea"/>
    <n v="5"/>
    <n v="2"/>
    <n v="10"/>
    <n v="8"/>
    <n v="7"/>
    <n v="4"/>
    <x v="1"/>
    <x v="0"/>
    <x v="0"/>
    <x v="1"/>
  </r>
  <r>
    <x v="2"/>
    <x v="22"/>
    <x v="1"/>
    <n v="3"/>
    <n v="2"/>
    <s v="H"/>
    <s v="Local"/>
    <s v="Watford"/>
    <n v="6"/>
    <n v="4"/>
    <n v="11"/>
    <n v="16"/>
    <n v="2"/>
    <n v="4"/>
    <x v="0"/>
    <x v="0"/>
    <x v="0"/>
    <x v="1"/>
  </r>
  <r>
    <x v="2"/>
    <x v="11"/>
    <x v="14"/>
    <n v="1"/>
    <n v="0"/>
    <s v="H"/>
    <s v="Local"/>
    <s v="Chelsea"/>
    <n v="2"/>
    <n v="1"/>
    <n v="6"/>
    <n v="10"/>
    <n v="3"/>
    <n v="1"/>
    <x v="0"/>
    <x v="2"/>
    <x v="0"/>
    <x v="1"/>
  </r>
  <r>
    <x v="2"/>
    <x v="7"/>
    <x v="12"/>
    <n v="2"/>
    <n v="2"/>
    <s v="D"/>
    <s v="Empate"/>
    <s v="Empate"/>
    <n v="3"/>
    <n v="3"/>
    <n v="7"/>
    <n v="8"/>
    <n v="11"/>
    <n v="4"/>
    <x v="0"/>
    <x v="4"/>
    <x v="0"/>
    <x v="1"/>
  </r>
  <r>
    <x v="2"/>
    <x v="2"/>
    <x v="6"/>
    <n v="1"/>
    <n v="0"/>
    <s v="H"/>
    <s v="Local"/>
    <s v="Man United"/>
    <n v="5"/>
    <n v="4"/>
    <n v="19"/>
    <n v="17"/>
    <n v="3"/>
    <n v="8"/>
    <x v="3"/>
    <x v="3"/>
    <x v="0"/>
    <x v="1"/>
  </r>
  <r>
    <x v="2"/>
    <x v="14"/>
    <x v="23"/>
    <n v="1"/>
    <n v="0"/>
    <s v="H"/>
    <s v="Local"/>
    <s v="Southampton"/>
    <n v="3"/>
    <n v="2"/>
    <n v="14"/>
    <n v="12"/>
    <n v="4"/>
    <n v="2"/>
    <x v="4"/>
    <x v="3"/>
    <x v="0"/>
    <x v="1"/>
  </r>
  <r>
    <x v="2"/>
    <x v="20"/>
    <x v="11"/>
    <n v="1"/>
    <n v="0"/>
    <s v="H"/>
    <s v="Local"/>
    <s v="Bournemouth"/>
    <n v="3"/>
    <n v="4"/>
    <n v="5"/>
    <n v="15"/>
    <n v="4"/>
    <n v="11"/>
    <x v="2"/>
    <x v="3"/>
    <x v="0"/>
    <x v="1"/>
  </r>
  <r>
    <x v="2"/>
    <x v="13"/>
    <x v="13"/>
    <n v="2"/>
    <n v="1"/>
    <s v="H"/>
    <s v="Local"/>
    <s v="Everton"/>
    <n v="4"/>
    <n v="3"/>
    <n v="10"/>
    <n v="10"/>
    <n v="8"/>
    <n v="3"/>
    <x v="1"/>
    <x v="1"/>
    <x v="1"/>
    <x v="1"/>
  </r>
  <r>
    <x v="2"/>
    <x v="12"/>
    <x v="17"/>
    <n v="1"/>
    <n v="2"/>
    <s v="A"/>
    <s v="Visitante"/>
    <s v="Man United"/>
    <n v="3"/>
    <n v="6"/>
    <n v="16"/>
    <n v="10"/>
    <n v="1"/>
    <n v="8"/>
    <x v="0"/>
    <x v="0"/>
    <x v="0"/>
    <x v="1"/>
  </r>
  <r>
    <x v="2"/>
    <x v="19"/>
    <x v="20"/>
    <n v="2"/>
    <n v="0"/>
    <s v="H"/>
    <s v="Local"/>
    <s v="Man City"/>
    <n v="7"/>
    <n v="2"/>
    <n v="16"/>
    <n v="20"/>
    <n v="5"/>
    <n v="2"/>
    <x v="1"/>
    <x v="0"/>
    <x v="0"/>
    <x v="1"/>
  </r>
  <r>
    <x v="2"/>
    <x v="23"/>
    <x v="19"/>
    <n v="0"/>
    <n v="3"/>
    <s v="A"/>
    <s v="Visitante"/>
    <s v="Liverpool"/>
    <n v="3"/>
    <n v="4"/>
    <n v="11"/>
    <n v="14"/>
    <n v="5"/>
    <n v="2"/>
    <x v="1"/>
    <x v="4"/>
    <x v="0"/>
    <x v="1"/>
  </r>
  <r>
    <x v="2"/>
    <x v="4"/>
    <x v="7"/>
    <n v="0"/>
    <n v="0"/>
    <s v="D"/>
    <s v="Empate"/>
    <s v="Empate"/>
    <n v="3"/>
    <n v="4"/>
    <n v="9"/>
    <n v="10"/>
    <n v="3"/>
    <n v="11"/>
    <x v="1"/>
    <x v="0"/>
    <x v="1"/>
    <x v="1"/>
  </r>
  <r>
    <x v="2"/>
    <x v="17"/>
    <x v="9"/>
    <n v="0"/>
    <n v="1"/>
    <s v="A"/>
    <s v="Visitante"/>
    <s v="Chelsea"/>
    <n v="3"/>
    <n v="6"/>
    <n v="15"/>
    <n v="10"/>
    <n v="5"/>
    <n v="5"/>
    <x v="3"/>
    <x v="0"/>
    <x v="0"/>
    <x v="1"/>
  </r>
  <r>
    <x v="2"/>
    <x v="18"/>
    <x v="3"/>
    <n v="3"/>
    <n v="0"/>
    <s v="H"/>
    <s v="Local"/>
    <s v="Tottenham"/>
    <n v="9"/>
    <n v="5"/>
    <n v="6"/>
    <n v="14"/>
    <n v="5"/>
    <n v="5"/>
    <x v="2"/>
    <x v="0"/>
    <x v="0"/>
    <x v="1"/>
  </r>
  <r>
    <x v="2"/>
    <x v="5"/>
    <x v="2"/>
    <n v="3"/>
    <n v="1"/>
    <s v="H"/>
    <s v="Local"/>
    <s v="West Brom"/>
    <n v="4"/>
    <n v="4"/>
    <n v="8"/>
    <n v="8"/>
    <n v="0"/>
    <n v="11"/>
    <x v="2"/>
    <x v="4"/>
    <x v="0"/>
    <x v="1"/>
  </r>
  <r>
    <x v="2"/>
    <x v="6"/>
    <x v="15"/>
    <n v="1"/>
    <n v="0"/>
    <s v="H"/>
    <s v="Local"/>
    <s v="West Ham"/>
    <n v="7"/>
    <n v="2"/>
    <n v="12"/>
    <n v="15"/>
    <n v="6"/>
    <n v="1"/>
    <x v="2"/>
    <x v="0"/>
    <x v="0"/>
    <x v="1"/>
  </r>
  <r>
    <x v="2"/>
    <x v="12"/>
    <x v="9"/>
    <n v="0"/>
    <n v="1"/>
    <s v="A"/>
    <s v="Visitante"/>
    <s v="Chelsea"/>
    <n v="2"/>
    <n v="6"/>
    <n v="12"/>
    <n v="15"/>
    <n v="5"/>
    <n v="3"/>
    <x v="0"/>
    <x v="3"/>
    <x v="0"/>
    <x v="1"/>
  </r>
  <r>
    <x v="2"/>
    <x v="23"/>
    <x v="2"/>
    <n v="3"/>
    <n v="0"/>
    <s v="H"/>
    <s v="Local"/>
    <s v="Middlesbrough"/>
    <n v="4"/>
    <n v="2"/>
    <n v="10"/>
    <n v="11"/>
    <n v="3"/>
    <n v="8"/>
    <x v="1"/>
    <x v="4"/>
    <x v="0"/>
    <x v="1"/>
  </r>
  <r>
    <x v="2"/>
    <x v="4"/>
    <x v="11"/>
    <n v="2"/>
    <n v="2"/>
    <s v="D"/>
    <s v="Empate"/>
    <s v="Empate"/>
    <n v="7"/>
    <n v="8"/>
    <n v="9"/>
    <n v="12"/>
    <n v="9"/>
    <n v="9"/>
    <x v="0"/>
    <x v="6"/>
    <x v="0"/>
    <x v="0"/>
  </r>
  <r>
    <x v="2"/>
    <x v="17"/>
    <x v="20"/>
    <n v="1"/>
    <n v="0"/>
    <s v="H"/>
    <s v="Local"/>
    <s v="Sunderland"/>
    <n v="4"/>
    <n v="4"/>
    <n v="10"/>
    <n v="9"/>
    <n v="4"/>
    <n v="11"/>
    <x v="1"/>
    <x v="0"/>
    <x v="0"/>
    <x v="1"/>
  </r>
  <r>
    <x v="2"/>
    <x v="5"/>
    <x v="17"/>
    <n v="0"/>
    <n v="2"/>
    <s v="A"/>
    <s v="Visitante"/>
    <s v="Man United"/>
    <n v="1"/>
    <n v="5"/>
    <n v="9"/>
    <n v="13"/>
    <n v="2"/>
    <n v="3"/>
    <x v="3"/>
    <x v="3"/>
    <x v="0"/>
    <x v="1"/>
  </r>
  <r>
    <x v="2"/>
    <x v="6"/>
    <x v="3"/>
    <n v="1"/>
    <n v="0"/>
    <s v="H"/>
    <s v="Local"/>
    <s v="West Ham"/>
    <n v="6"/>
    <n v="5"/>
    <n v="13"/>
    <n v="9"/>
    <n v="10"/>
    <n v="6"/>
    <x v="0"/>
    <x v="2"/>
    <x v="0"/>
    <x v="1"/>
  </r>
  <r>
    <x v="2"/>
    <x v="20"/>
    <x v="7"/>
    <n v="1"/>
    <n v="3"/>
    <s v="A"/>
    <s v="Visitante"/>
    <s v="Southampton"/>
    <n v="5"/>
    <n v="8"/>
    <n v="6"/>
    <n v="12"/>
    <n v="7"/>
    <n v="4"/>
    <x v="2"/>
    <x v="0"/>
    <x v="0"/>
    <x v="1"/>
  </r>
  <r>
    <x v="2"/>
    <x v="19"/>
    <x v="13"/>
    <n v="2"/>
    <n v="1"/>
    <s v="H"/>
    <s v="Local"/>
    <s v="Man City"/>
    <n v="5"/>
    <n v="1"/>
    <n v="9"/>
    <n v="13"/>
    <n v="8"/>
    <n v="1"/>
    <x v="4"/>
    <x v="0"/>
    <x v="0"/>
    <x v="1"/>
  </r>
  <r>
    <x v="2"/>
    <x v="18"/>
    <x v="15"/>
    <n v="2"/>
    <n v="1"/>
    <s v="H"/>
    <s v="Local"/>
    <s v="Tottenham"/>
    <n v="9"/>
    <n v="2"/>
    <n v="10"/>
    <n v="11"/>
    <n v="11"/>
    <n v="2"/>
    <x v="1"/>
    <x v="0"/>
    <x v="0"/>
    <x v="1"/>
  </r>
  <r>
    <x v="2"/>
    <x v="13"/>
    <x v="19"/>
    <n v="0"/>
    <n v="1"/>
    <s v="A"/>
    <s v="Visitante"/>
    <s v="Liverpool"/>
    <n v="1"/>
    <n v="4"/>
    <n v="13"/>
    <n v="9"/>
    <n v="1"/>
    <n v="6"/>
    <x v="3"/>
    <x v="1"/>
    <x v="0"/>
    <x v="1"/>
  </r>
  <r>
    <x v="2"/>
    <x v="0"/>
    <x v="14"/>
    <n v="1"/>
    <n v="0"/>
    <s v="H"/>
    <s v="Local"/>
    <s v="Arsenal"/>
    <n v="11"/>
    <n v="1"/>
    <n v="11"/>
    <n v="7"/>
    <n v="6"/>
    <n v="5"/>
    <x v="0"/>
    <x v="1"/>
    <x v="0"/>
    <x v="1"/>
  </r>
  <r>
    <x v="2"/>
    <x v="9"/>
    <x v="23"/>
    <n v="1"/>
    <n v="0"/>
    <s v="H"/>
    <s v="Local"/>
    <s v="Burnley"/>
    <n v="4"/>
    <n v="2"/>
    <n v="17"/>
    <n v="18"/>
    <n v="7"/>
    <n v="3"/>
    <x v="6"/>
    <x v="5"/>
    <x v="0"/>
    <x v="1"/>
  </r>
  <r>
    <x v="2"/>
    <x v="11"/>
    <x v="22"/>
    <n v="3"/>
    <n v="0"/>
    <s v="H"/>
    <s v="Local"/>
    <s v="Chelsea"/>
    <n v="4"/>
    <n v="3"/>
    <n v="13"/>
    <n v="14"/>
    <n v="5"/>
    <n v="5"/>
    <x v="1"/>
    <x v="1"/>
    <x v="0"/>
    <x v="1"/>
  </r>
  <r>
    <x v="2"/>
    <x v="16"/>
    <x v="8"/>
    <n v="0"/>
    <n v="3"/>
    <s v="A"/>
    <s v="Visitante"/>
    <s v="Man City"/>
    <n v="3"/>
    <n v="6"/>
    <n v="11"/>
    <n v="14"/>
    <n v="4"/>
    <n v="7"/>
    <x v="1"/>
    <x v="4"/>
    <x v="0"/>
    <x v="1"/>
  </r>
  <r>
    <x v="2"/>
    <x v="1"/>
    <x v="1"/>
    <n v="0"/>
    <n v="2"/>
    <s v="A"/>
    <s v="Visitante"/>
    <s v="Everton"/>
    <n v="2"/>
    <n v="3"/>
    <n v="14"/>
    <n v="7"/>
    <n v="3"/>
    <n v="4"/>
    <x v="3"/>
    <x v="4"/>
    <x v="0"/>
    <x v="1"/>
  </r>
  <r>
    <x v="2"/>
    <x v="2"/>
    <x v="5"/>
    <n v="3"/>
    <n v="1"/>
    <s v="H"/>
    <s v="Local"/>
    <s v="Man United"/>
    <n v="9"/>
    <n v="4"/>
    <n v="6"/>
    <n v="9"/>
    <n v="5"/>
    <n v="5"/>
    <x v="1"/>
    <x v="1"/>
    <x v="0"/>
    <x v="1"/>
  </r>
  <r>
    <x v="2"/>
    <x v="15"/>
    <x v="12"/>
    <n v="1"/>
    <n v="4"/>
    <s v="A"/>
    <s v="Visitante"/>
    <s v="West Ham"/>
    <n v="7"/>
    <n v="7"/>
    <n v="10"/>
    <n v="12"/>
    <n v="8"/>
    <n v="4"/>
    <x v="2"/>
    <x v="4"/>
    <x v="0"/>
    <x v="1"/>
  </r>
  <r>
    <x v="2"/>
    <x v="22"/>
    <x v="0"/>
    <n v="1"/>
    <n v="1"/>
    <s v="D"/>
    <s v="Empate"/>
    <s v="Empate"/>
    <n v="3"/>
    <n v="4"/>
    <n v="18"/>
    <n v="17"/>
    <n v="7"/>
    <n v="3"/>
    <x v="0"/>
    <x v="2"/>
    <x v="0"/>
    <x v="1"/>
  </r>
  <r>
    <x v="2"/>
    <x v="7"/>
    <x v="16"/>
    <n v="4"/>
    <n v="1"/>
    <s v="H"/>
    <s v="Local"/>
    <s v="Liverpool"/>
    <n v="6"/>
    <n v="2"/>
    <n v="9"/>
    <n v="6"/>
    <n v="8"/>
    <n v="2"/>
    <x v="2"/>
    <x v="1"/>
    <x v="0"/>
    <x v="1"/>
  </r>
  <r>
    <x v="2"/>
    <x v="14"/>
    <x v="6"/>
    <n v="1"/>
    <n v="4"/>
    <s v="A"/>
    <s v="Visitante"/>
    <s v="Tottenham"/>
    <n v="2"/>
    <n v="5"/>
    <n v="7"/>
    <n v="16"/>
    <n v="2"/>
    <n v="10"/>
    <x v="1"/>
    <x v="2"/>
    <x v="1"/>
    <x v="1"/>
  </r>
  <r>
    <x v="2"/>
    <x v="16"/>
    <x v="1"/>
    <n v="2"/>
    <n v="2"/>
    <s v="D"/>
    <s v="Empate"/>
    <s v="Empate"/>
    <n v="4"/>
    <n v="7"/>
    <n v="10"/>
    <n v="13"/>
    <n v="5"/>
    <n v="5"/>
    <x v="0"/>
    <x v="0"/>
    <x v="0"/>
    <x v="1"/>
  </r>
  <r>
    <x v="2"/>
    <x v="9"/>
    <x v="5"/>
    <n v="4"/>
    <n v="1"/>
    <s v="H"/>
    <s v="Local"/>
    <s v="Burnley"/>
    <n v="6"/>
    <n v="3"/>
    <n v="10"/>
    <n v="8"/>
    <n v="6"/>
    <n v="2"/>
    <x v="1"/>
    <x v="1"/>
    <x v="0"/>
    <x v="1"/>
  </r>
  <r>
    <x v="2"/>
    <x v="11"/>
    <x v="16"/>
    <n v="4"/>
    <n v="2"/>
    <s v="H"/>
    <s v="Local"/>
    <s v="Chelsea"/>
    <n v="7"/>
    <n v="2"/>
    <n v="12"/>
    <n v="10"/>
    <n v="8"/>
    <n v="3"/>
    <x v="3"/>
    <x v="0"/>
    <x v="0"/>
    <x v="1"/>
  </r>
  <r>
    <x v="2"/>
    <x v="1"/>
    <x v="12"/>
    <n v="1"/>
    <n v="0"/>
    <s v="H"/>
    <s v="Local"/>
    <s v="Leicester"/>
    <n v="4"/>
    <n v="5"/>
    <n v="11"/>
    <n v="8"/>
    <n v="7"/>
    <n v="7"/>
    <x v="5"/>
    <x v="3"/>
    <x v="0"/>
    <x v="1"/>
  </r>
  <r>
    <x v="2"/>
    <x v="7"/>
    <x v="8"/>
    <n v="1"/>
    <n v="0"/>
    <s v="H"/>
    <s v="Local"/>
    <s v="Liverpool"/>
    <n v="1"/>
    <n v="2"/>
    <n v="12"/>
    <n v="12"/>
    <n v="4"/>
    <n v="6"/>
    <x v="0"/>
    <x v="1"/>
    <x v="0"/>
    <x v="1"/>
  </r>
  <r>
    <x v="2"/>
    <x v="2"/>
    <x v="23"/>
    <n v="2"/>
    <n v="1"/>
    <s v="H"/>
    <s v="Local"/>
    <s v="Man United"/>
    <n v="12"/>
    <n v="2"/>
    <n v="9"/>
    <n v="14"/>
    <n v="12"/>
    <n v="2"/>
    <x v="1"/>
    <x v="1"/>
    <x v="0"/>
    <x v="1"/>
  </r>
  <r>
    <x v="2"/>
    <x v="14"/>
    <x v="14"/>
    <n v="1"/>
    <n v="2"/>
    <s v="A"/>
    <s v="Visitante"/>
    <s v="West Brom"/>
    <n v="1"/>
    <n v="3"/>
    <n v="13"/>
    <n v="17"/>
    <n v="8"/>
    <n v="3"/>
    <x v="1"/>
    <x v="3"/>
    <x v="1"/>
    <x v="1"/>
  </r>
  <r>
    <x v="2"/>
    <x v="15"/>
    <x v="22"/>
    <n v="0"/>
    <n v="3"/>
    <s v="A"/>
    <s v="Visitante"/>
    <s v="Bournemouth"/>
    <n v="5"/>
    <n v="6"/>
    <n v="14"/>
    <n v="9"/>
    <n v="4"/>
    <n v="3"/>
    <x v="0"/>
    <x v="4"/>
    <x v="0"/>
    <x v="1"/>
  </r>
  <r>
    <x v="2"/>
    <x v="0"/>
    <x v="0"/>
    <n v="2"/>
    <n v="0"/>
    <s v="H"/>
    <s v="Local"/>
    <s v="Arsenal"/>
    <n v="7"/>
    <n v="4"/>
    <n v="9"/>
    <n v="7"/>
    <n v="8"/>
    <n v="4"/>
    <x v="1"/>
    <x v="1"/>
    <x v="0"/>
    <x v="1"/>
  </r>
  <r>
    <x v="2"/>
    <x v="22"/>
    <x v="6"/>
    <n v="1"/>
    <n v="4"/>
    <s v="A"/>
    <s v="Visitante"/>
    <s v="Tottenham"/>
    <n v="2"/>
    <n v="6"/>
    <n v="11"/>
    <n v="6"/>
    <n v="0"/>
    <n v="3"/>
    <x v="3"/>
    <x v="4"/>
    <x v="0"/>
    <x v="1"/>
  </r>
  <r>
    <x v="2"/>
    <x v="13"/>
    <x v="7"/>
    <n v="3"/>
    <n v="0"/>
    <s v="H"/>
    <s v="Local"/>
    <s v="Everton"/>
    <n v="6"/>
    <n v="3"/>
    <n v="5"/>
    <n v="14"/>
    <n v="10"/>
    <n v="8"/>
    <x v="2"/>
    <x v="1"/>
    <x v="0"/>
    <x v="1"/>
  </r>
  <r>
    <x v="2"/>
    <x v="19"/>
    <x v="15"/>
    <n v="2"/>
    <n v="1"/>
    <s v="H"/>
    <s v="Local"/>
    <s v="Man City"/>
    <n v="3"/>
    <n v="3"/>
    <n v="11"/>
    <n v="11"/>
    <n v="8"/>
    <n v="8"/>
    <x v="4"/>
    <x v="3"/>
    <x v="1"/>
    <x v="1"/>
  </r>
  <r>
    <x v="2"/>
    <x v="23"/>
    <x v="11"/>
    <n v="0"/>
    <n v="0"/>
    <s v="D"/>
    <s v="Empate"/>
    <s v="Empate"/>
    <n v="1"/>
    <n v="4"/>
    <n v="10"/>
    <n v="9"/>
    <n v="2"/>
    <n v="2"/>
    <x v="3"/>
    <x v="4"/>
    <x v="0"/>
    <x v="1"/>
  </r>
  <r>
    <x v="2"/>
    <x v="17"/>
    <x v="19"/>
    <n v="2"/>
    <n v="2"/>
    <s v="D"/>
    <s v="Empate"/>
    <s v="Empate"/>
    <n v="5"/>
    <n v="15"/>
    <n v="10"/>
    <n v="10"/>
    <n v="2"/>
    <n v="5"/>
    <x v="0"/>
    <x v="3"/>
    <x v="0"/>
    <x v="1"/>
  </r>
  <r>
    <x v="2"/>
    <x v="5"/>
    <x v="3"/>
    <n v="3"/>
    <n v="1"/>
    <s v="H"/>
    <s v="Local"/>
    <s v="West Brom"/>
    <n v="5"/>
    <n v="6"/>
    <n v="5"/>
    <n v="4"/>
    <n v="7"/>
    <n v="9"/>
    <x v="2"/>
    <x v="4"/>
    <x v="0"/>
    <x v="1"/>
  </r>
  <r>
    <x v="2"/>
    <x v="6"/>
    <x v="17"/>
    <n v="0"/>
    <n v="2"/>
    <s v="A"/>
    <s v="Visitante"/>
    <s v="Man United"/>
    <n v="2"/>
    <n v="6"/>
    <n v="9"/>
    <n v="13"/>
    <n v="2"/>
    <n v="1"/>
    <x v="1"/>
    <x v="0"/>
    <x v="1"/>
    <x v="1"/>
  </r>
  <r>
    <x v="2"/>
    <x v="20"/>
    <x v="13"/>
    <n v="3"/>
    <n v="3"/>
    <s v="D"/>
    <s v="Empate"/>
    <s v="Empate"/>
    <n v="6"/>
    <n v="4"/>
    <n v="10"/>
    <n v="12"/>
    <n v="4"/>
    <n v="7"/>
    <x v="3"/>
    <x v="3"/>
    <x v="1"/>
    <x v="1"/>
  </r>
  <r>
    <x v="2"/>
    <x v="12"/>
    <x v="2"/>
    <n v="1"/>
    <n v="2"/>
    <s v="A"/>
    <s v="Visitante"/>
    <s v="Swansea"/>
    <n v="3"/>
    <n v="4"/>
    <n v="13"/>
    <n v="14"/>
    <n v="4"/>
    <n v="5"/>
    <x v="0"/>
    <x v="1"/>
    <x v="0"/>
    <x v="1"/>
  </r>
  <r>
    <x v="2"/>
    <x v="4"/>
    <x v="20"/>
    <n v="2"/>
    <n v="0"/>
    <s v="H"/>
    <s v="Local"/>
    <s v="Stoke"/>
    <n v="5"/>
    <n v="2"/>
    <n v="10"/>
    <n v="15"/>
    <n v="7"/>
    <n v="6"/>
    <x v="1"/>
    <x v="0"/>
    <x v="0"/>
    <x v="1"/>
  </r>
  <r>
    <x v="2"/>
    <x v="18"/>
    <x v="9"/>
    <n v="2"/>
    <n v="0"/>
    <s v="H"/>
    <s v="Local"/>
    <s v="Tottenham"/>
    <n v="2"/>
    <n v="2"/>
    <n v="9"/>
    <n v="8"/>
    <n v="1"/>
    <n v="6"/>
    <x v="3"/>
    <x v="0"/>
    <x v="0"/>
    <x v="1"/>
  </r>
  <r>
    <x v="2"/>
    <x v="9"/>
    <x v="7"/>
    <n v="1"/>
    <n v="0"/>
    <s v="H"/>
    <s v="Local"/>
    <s v="Burnley"/>
    <n v="3"/>
    <n v="5"/>
    <n v="14"/>
    <n v="14"/>
    <n v="2"/>
    <n v="7"/>
    <x v="1"/>
    <x v="0"/>
    <x v="0"/>
    <x v="1"/>
  </r>
  <r>
    <x v="2"/>
    <x v="16"/>
    <x v="22"/>
    <n v="3"/>
    <n v="1"/>
    <s v="H"/>
    <s v="Local"/>
    <s v="Hull"/>
    <n v="3"/>
    <n v="6"/>
    <n v="13"/>
    <n v="11"/>
    <n v="4"/>
    <n v="5"/>
    <x v="2"/>
    <x v="1"/>
    <x v="0"/>
    <x v="1"/>
  </r>
  <r>
    <x v="2"/>
    <x v="1"/>
    <x v="9"/>
    <n v="0"/>
    <n v="3"/>
    <s v="A"/>
    <s v="Visitante"/>
    <s v="Chelsea"/>
    <n v="2"/>
    <n v="3"/>
    <n v="8"/>
    <n v="9"/>
    <n v="3"/>
    <n v="5"/>
    <x v="1"/>
    <x v="4"/>
    <x v="0"/>
    <x v="1"/>
  </r>
  <r>
    <x v="2"/>
    <x v="17"/>
    <x v="16"/>
    <n v="1"/>
    <n v="3"/>
    <s v="A"/>
    <s v="Visitante"/>
    <s v="Stoke"/>
    <n v="3"/>
    <n v="6"/>
    <n v="16"/>
    <n v="11"/>
    <n v="5"/>
    <n v="2"/>
    <x v="3"/>
    <x v="1"/>
    <x v="0"/>
    <x v="1"/>
  </r>
  <r>
    <x v="2"/>
    <x v="15"/>
    <x v="13"/>
    <n v="0"/>
    <n v="4"/>
    <s v="A"/>
    <s v="Visitante"/>
    <s v="Arsenal"/>
    <n v="3"/>
    <n v="6"/>
    <n v="12"/>
    <n v="8"/>
    <n v="3"/>
    <n v="2"/>
    <x v="0"/>
    <x v="4"/>
    <x v="0"/>
    <x v="1"/>
  </r>
  <r>
    <x v="2"/>
    <x v="18"/>
    <x v="14"/>
    <n v="4"/>
    <n v="0"/>
    <s v="H"/>
    <s v="Local"/>
    <s v="Tottenham"/>
    <n v="11"/>
    <n v="0"/>
    <n v="11"/>
    <n v="12"/>
    <n v="8"/>
    <n v="0"/>
    <x v="2"/>
    <x v="0"/>
    <x v="0"/>
    <x v="1"/>
  </r>
  <r>
    <x v="2"/>
    <x v="22"/>
    <x v="23"/>
    <n v="0"/>
    <n v="0"/>
    <s v="D"/>
    <s v="Empate"/>
    <s v="Empate"/>
    <n v="5"/>
    <n v="1"/>
    <n v="15"/>
    <n v="15"/>
    <n v="3"/>
    <n v="1"/>
    <x v="3"/>
    <x v="1"/>
    <x v="0"/>
    <x v="1"/>
  </r>
  <r>
    <x v="2"/>
    <x v="6"/>
    <x v="0"/>
    <n v="3"/>
    <n v="0"/>
    <s v="H"/>
    <s v="Local"/>
    <s v="West Ham"/>
    <n v="3"/>
    <n v="1"/>
    <n v="10"/>
    <n v="14"/>
    <n v="2"/>
    <n v="2"/>
    <x v="4"/>
    <x v="0"/>
    <x v="0"/>
    <x v="1"/>
  </r>
  <r>
    <x v="2"/>
    <x v="13"/>
    <x v="8"/>
    <n v="4"/>
    <n v="0"/>
    <s v="H"/>
    <s v="Local"/>
    <s v="Everton"/>
    <n v="4"/>
    <n v="5"/>
    <n v="17"/>
    <n v="7"/>
    <n v="3"/>
    <n v="6"/>
    <x v="0"/>
    <x v="0"/>
    <x v="0"/>
    <x v="1"/>
  </r>
  <r>
    <x v="2"/>
    <x v="2"/>
    <x v="19"/>
    <n v="1"/>
    <n v="1"/>
    <s v="D"/>
    <s v="Empate"/>
    <s v="Empate"/>
    <n v="3"/>
    <n v="4"/>
    <n v="17"/>
    <n v="13"/>
    <n v="5"/>
    <n v="7"/>
    <x v="1"/>
    <x v="3"/>
    <x v="0"/>
    <x v="1"/>
  </r>
  <r>
    <x v="2"/>
    <x v="20"/>
    <x v="20"/>
    <n v="2"/>
    <n v="2"/>
    <s v="D"/>
    <s v="Empate"/>
    <s v="Empate"/>
    <n v="5"/>
    <n v="3"/>
    <n v="6"/>
    <n v="16"/>
    <n v="9"/>
    <n v="4"/>
    <x v="1"/>
    <x v="1"/>
    <x v="0"/>
    <x v="1"/>
  </r>
  <r>
    <x v="2"/>
    <x v="12"/>
    <x v="1"/>
    <n v="0"/>
    <n v="1"/>
    <s v="A"/>
    <s v="Visitante"/>
    <s v="Everton"/>
    <n v="2"/>
    <n v="8"/>
    <n v="10"/>
    <n v="15"/>
    <n v="8"/>
    <n v="7"/>
    <x v="2"/>
    <x v="1"/>
    <x v="0"/>
    <x v="1"/>
  </r>
  <r>
    <x v="2"/>
    <x v="7"/>
    <x v="2"/>
    <n v="2"/>
    <n v="3"/>
    <s v="A"/>
    <s v="Visitante"/>
    <s v="Swansea"/>
    <n v="5"/>
    <n v="3"/>
    <n v="7"/>
    <n v="7"/>
    <n v="6"/>
    <n v="3"/>
    <x v="1"/>
    <x v="1"/>
    <x v="0"/>
    <x v="1"/>
  </r>
  <r>
    <x v="2"/>
    <x v="19"/>
    <x v="6"/>
    <n v="2"/>
    <n v="2"/>
    <s v="D"/>
    <s v="Empate"/>
    <s v="Empate"/>
    <n v="7"/>
    <n v="2"/>
    <n v="10"/>
    <n v="7"/>
    <n v="5"/>
    <n v="4"/>
    <x v="0"/>
    <x v="2"/>
    <x v="0"/>
    <x v="1"/>
  </r>
  <r>
    <x v="2"/>
    <x v="23"/>
    <x v="12"/>
    <n v="1"/>
    <n v="3"/>
    <s v="A"/>
    <s v="Visitante"/>
    <s v="West Ham"/>
    <n v="2"/>
    <n v="5"/>
    <n v="7"/>
    <n v="14"/>
    <n v="7"/>
    <n v="5"/>
    <x v="0"/>
    <x v="1"/>
    <x v="0"/>
    <x v="1"/>
  </r>
  <r>
    <x v="2"/>
    <x v="4"/>
    <x v="17"/>
    <n v="1"/>
    <n v="1"/>
    <s v="D"/>
    <s v="Empate"/>
    <s v="Empate"/>
    <n v="1"/>
    <n v="8"/>
    <n v="12"/>
    <n v="13"/>
    <n v="1"/>
    <n v="7"/>
    <x v="4"/>
    <x v="4"/>
    <x v="0"/>
    <x v="1"/>
  </r>
  <r>
    <x v="2"/>
    <x v="5"/>
    <x v="5"/>
    <n v="2"/>
    <n v="0"/>
    <s v="H"/>
    <s v="Local"/>
    <s v="West Brom"/>
    <n v="5"/>
    <n v="3"/>
    <n v="15"/>
    <n v="12"/>
    <n v="1"/>
    <n v="4"/>
    <x v="1"/>
    <x v="1"/>
    <x v="0"/>
    <x v="1"/>
  </r>
  <r>
    <x v="2"/>
    <x v="0"/>
    <x v="15"/>
    <n v="2"/>
    <n v="1"/>
    <s v="H"/>
    <s v="Local"/>
    <s v="Arsenal"/>
    <n v="8"/>
    <n v="7"/>
    <n v="12"/>
    <n v="11"/>
    <n v="10"/>
    <n v="4"/>
    <x v="1"/>
    <x v="3"/>
    <x v="1"/>
    <x v="1"/>
  </r>
  <r>
    <x v="2"/>
    <x v="11"/>
    <x v="3"/>
    <n v="2"/>
    <n v="0"/>
    <s v="H"/>
    <s v="Local"/>
    <s v="Chelsea"/>
    <n v="5"/>
    <n v="4"/>
    <n v="12"/>
    <n v="10"/>
    <n v="9"/>
    <n v="7"/>
    <x v="1"/>
    <x v="3"/>
    <x v="0"/>
    <x v="1"/>
  </r>
  <r>
    <x v="2"/>
    <x v="14"/>
    <x v="11"/>
    <n v="3"/>
    <n v="0"/>
    <s v="H"/>
    <s v="Local"/>
    <s v="Southampton"/>
    <n v="7"/>
    <n v="2"/>
    <n v="8"/>
    <n v="10"/>
    <n v="7"/>
    <n v="2"/>
    <x v="2"/>
    <x v="1"/>
    <x v="0"/>
    <x v="1"/>
  </r>
  <r>
    <x v="2"/>
    <x v="0"/>
    <x v="20"/>
    <n v="1"/>
    <n v="2"/>
    <s v="A"/>
    <s v="Visitante"/>
    <s v="Watford"/>
    <n v="5"/>
    <n v="6"/>
    <n v="12"/>
    <n v="15"/>
    <n v="9"/>
    <n v="5"/>
    <x v="3"/>
    <x v="3"/>
    <x v="0"/>
    <x v="1"/>
  </r>
  <r>
    <x v="2"/>
    <x v="20"/>
    <x v="0"/>
    <n v="0"/>
    <n v="2"/>
    <s v="A"/>
    <s v="Visitante"/>
    <s v="Crystal Palace"/>
    <n v="2"/>
    <n v="4"/>
    <n v="14"/>
    <n v="23"/>
    <n v="2"/>
    <n v="3"/>
    <x v="2"/>
    <x v="2"/>
    <x v="0"/>
    <x v="1"/>
  </r>
  <r>
    <x v="2"/>
    <x v="9"/>
    <x v="11"/>
    <n v="1"/>
    <n v="0"/>
    <s v="H"/>
    <s v="Local"/>
    <s v="Burnley"/>
    <n v="3"/>
    <n v="5"/>
    <n v="4"/>
    <n v="8"/>
    <n v="10"/>
    <n v="2"/>
    <x v="1"/>
    <x v="4"/>
    <x v="0"/>
    <x v="1"/>
  </r>
  <r>
    <x v="2"/>
    <x v="7"/>
    <x v="9"/>
    <n v="1"/>
    <n v="1"/>
    <s v="D"/>
    <s v="Empate"/>
    <s v="Empate"/>
    <n v="3"/>
    <n v="2"/>
    <n v="13"/>
    <n v="8"/>
    <n v="3"/>
    <n v="3"/>
    <x v="0"/>
    <x v="1"/>
    <x v="0"/>
    <x v="1"/>
  </r>
  <r>
    <x v="2"/>
    <x v="23"/>
    <x v="14"/>
    <n v="1"/>
    <n v="1"/>
    <s v="D"/>
    <s v="Empate"/>
    <s v="Empate"/>
    <n v="3"/>
    <n v="5"/>
    <n v="12"/>
    <n v="13"/>
    <n v="4"/>
    <n v="2"/>
    <x v="0"/>
    <x v="1"/>
    <x v="0"/>
    <x v="1"/>
  </r>
  <r>
    <x v="2"/>
    <x v="17"/>
    <x v="6"/>
    <n v="0"/>
    <n v="0"/>
    <s v="D"/>
    <s v="Empate"/>
    <s v="Empate"/>
    <n v="1"/>
    <n v="3"/>
    <n v="9"/>
    <n v="13"/>
    <n v="2"/>
    <n v="12"/>
    <x v="0"/>
    <x v="1"/>
    <x v="0"/>
    <x v="1"/>
  </r>
  <r>
    <x v="2"/>
    <x v="15"/>
    <x v="7"/>
    <n v="2"/>
    <n v="1"/>
    <s v="H"/>
    <s v="Local"/>
    <s v="Swansea"/>
    <n v="5"/>
    <n v="2"/>
    <n v="10"/>
    <n v="19"/>
    <n v="5"/>
    <n v="4"/>
    <x v="0"/>
    <x v="4"/>
    <x v="0"/>
    <x v="1"/>
  </r>
  <r>
    <x v="2"/>
    <x v="2"/>
    <x v="3"/>
    <n v="0"/>
    <n v="0"/>
    <s v="D"/>
    <s v="Empate"/>
    <s v="Empate"/>
    <n v="6"/>
    <n v="2"/>
    <n v="20"/>
    <n v="16"/>
    <n v="7"/>
    <n v="1"/>
    <x v="1"/>
    <x v="2"/>
    <x v="0"/>
    <x v="1"/>
  </r>
  <r>
    <x v="2"/>
    <x v="4"/>
    <x v="1"/>
    <n v="1"/>
    <n v="1"/>
    <s v="D"/>
    <s v="Empate"/>
    <s v="Empate"/>
    <n v="7"/>
    <n v="5"/>
    <n v="21"/>
    <n v="12"/>
    <n v="5"/>
    <n v="5"/>
    <x v="1"/>
    <x v="4"/>
    <x v="0"/>
    <x v="1"/>
  </r>
  <r>
    <x v="2"/>
    <x v="6"/>
    <x v="8"/>
    <n v="0"/>
    <n v="4"/>
    <s v="A"/>
    <s v="Visitante"/>
    <s v="Man City"/>
    <n v="1"/>
    <n v="4"/>
    <n v="11"/>
    <n v="14"/>
    <n v="2"/>
    <n v="4"/>
    <x v="3"/>
    <x v="3"/>
    <x v="0"/>
    <x v="1"/>
  </r>
  <r>
    <x v="2"/>
    <x v="11"/>
    <x v="13"/>
    <n v="3"/>
    <n v="1"/>
    <s v="H"/>
    <s v="Local"/>
    <s v="Chelsea"/>
    <n v="6"/>
    <n v="5"/>
    <n v="14"/>
    <n v="8"/>
    <n v="10"/>
    <n v="13"/>
    <x v="1"/>
    <x v="1"/>
    <x v="0"/>
    <x v="1"/>
  </r>
  <r>
    <x v="2"/>
    <x v="12"/>
    <x v="5"/>
    <n v="0"/>
    <n v="4"/>
    <s v="A"/>
    <s v="Visitante"/>
    <s v="Sunderland"/>
    <n v="9"/>
    <n v="7"/>
    <n v="8"/>
    <n v="8"/>
    <n v="6"/>
    <n v="1"/>
    <x v="3"/>
    <x v="3"/>
    <x v="0"/>
    <x v="1"/>
  </r>
  <r>
    <x v="2"/>
    <x v="13"/>
    <x v="22"/>
    <n v="6"/>
    <n v="3"/>
    <s v="H"/>
    <s v="Local"/>
    <s v="Everton"/>
    <n v="10"/>
    <n v="8"/>
    <n v="14"/>
    <n v="4"/>
    <n v="4"/>
    <n v="8"/>
    <x v="3"/>
    <x v="1"/>
    <x v="0"/>
    <x v="1"/>
  </r>
  <r>
    <x v="2"/>
    <x v="16"/>
    <x v="19"/>
    <n v="2"/>
    <n v="0"/>
    <s v="H"/>
    <s v="Local"/>
    <s v="Hull"/>
    <n v="4"/>
    <n v="5"/>
    <n v="9"/>
    <n v="12"/>
    <n v="1"/>
    <n v="15"/>
    <x v="0"/>
    <x v="1"/>
    <x v="0"/>
    <x v="1"/>
  </r>
  <r>
    <x v="2"/>
    <x v="14"/>
    <x v="12"/>
    <n v="1"/>
    <n v="3"/>
    <s v="A"/>
    <s v="Visitante"/>
    <s v="West Ham"/>
    <n v="7"/>
    <n v="4"/>
    <n v="12"/>
    <n v="15"/>
    <n v="3"/>
    <n v="2"/>
    <x v="2"/>
    <x v="0"/>
    <x v="0"/>
    <x v="1"/>
  </r>
  <r>
    <x v="2"/>
    <x v="18"/>
    <x v="23"/>
    <n v="1"/>
    <n v="0"/>
    <s v="H"/>
    <s v="Local"/>
    <s v="Tottenham"/>
    <n v="5"/>
    <n v="0"/>
    <n v="8"/>
    <n v="11"/>
    <n v="11"/>
    <n v="2"/>
    <x v="2"/>
    <x v="1"/>
    <x v="0"/>
    <x v="1"/>
  </r>
  <r>
    <x v="2"/>
    <x v="22"/>
    <x v="15"/>
    <n v="2"/>
    <n v="1"/>
    <s v="H"/>
    <s v="Local"/>
    <s v="Watford"/>
    <n v="7"/>
    <n v="7"/>
    <n v="12"/>
    <n v="10"/>
    <n v="3"/>
    <n v="6"/>
    <x v="5"/>
    <x v="4"/>
    <x v="0"/>
    <x v="0"/>
  </r>
  <r>
    <x v="2"/>
    <x v="5"/>
    <x v="16"/>
    <n v="1"/>
    <n v="0"/>
    <s v="H"/>
    <s v="Local"/>
    <s v="West Brom"/>
    <n v="4"/>
    <n v="2"/>
    <n v="6"/>
    <n v="13"/>
    <n v="5"/>
    <n v="6"/>
    <x v="0"/>
    <x v="0"/>
    <x v="0"/>
    <x v="1"/>
  </r>
  <r>
    <x v="2"/>
    <x v="1"/>
    <x v="17"/>
    <n v="0"/>
    <n v="3"/>
    <s v="A"/>
    <s v="Visitante"/>
    <s v="Man United"/>
    <n v="1"/>
    <n v="9"/>
    <n v="12"/>
    <n v="13"/>
    <n v="10"/>
    <n v="3"/>
    <x v="0"/>
    <x v="2"/>
    <x v="0"/>
    <x v="1"/>
  </r>
  <r>
    <x v="2"/>
    <x v="19"/>
    <x v="2"/>
    <n v="2"/>
    <n v="1"/>
    <s v="H"/>
    <s v="Local"/>
    <s v="Man City"/>
    <n v="5"/>
    <n v="2"/>
    <n v="9"/>
    <n v="13"/>
    <n v="10"/>
    <n v="3"/>
    <x v="0"/>
    <x v="3"/>
    <x v="0"/>
    <x v="1"/>
  </r>
  <r>
    <x v="2"/>
    <x v="0"/>
    <x v="3"/>
    <n v="2"/>
    <n v="0"/>
    <s v="H"/>
    <s v="Local"/>
    <s v="Arsenal"/>
    <n v="7"/>
    <n v="4"/>
    <n v="12"/>
    <n v="9"/>
    <n v="3"/>
    <n v="8"/>
    <x v="3"/>
    <x v="1"/>
    <x v="0"/>
    <x v="0"/>
  </r>
  <r>
    <x v="2"/>
    <x v="7"/>
    <x v="6"/>
    <n v="2"/>
    <n v="0"/>
    <s v="H"/>
    <s v="Local"/>
    <s v="Liverpool"/>
    <n v="9"/>
    <n v="2"/>
    <n v="14"/>
    <n v="14"/>
    <n v="10"/>
    <n v="3"/>
    <x v="3"/>
    <x v="2"/>
    <x v="0"/>
    <x v="1"/>
  </r>
  <r>
    <x v="2"/>
    <x v="2"/>
    <x v="20"/>
    <n v="2"/>
    <n v="0"/>
    <s v="H"/>
    <s v="Local"/>
    <s v="Man United"/>
    <n v="11"/>
    <n v="3"/>
    <n v="10"/>
    <n v="12"/>
    <n v="5"/>
    <n v="1"/>
    <x v="1"/>
    <x v="4"/>
    <x v="0"/>
    <x v="1"/>
  </r>
  <r>
    <x v="2"/>
    <x v="23"/>
    <x v="1"/>
    <n v="0"/>
    <n v="0"/>
    <s v="D"/>
    <s v="Empate"/>
    <s v="Empate"/>
    <n v="3"/>
    <n v="3"/>
    <n v="14"/>
    <n v="9"/>
    <n v="5"/>
    <n v="2"/>
    <x v="0"/>
    <x v="4"/>
    <x v="0"/>
    <x v="1"/>
  </r>
  <r>
    <x v="2"/>
    <x v="4"/>
    <x v="0"/>
    <n v="1"/>
    <n v="0"/>
    <s v="H"/>
    <s v="Local"/>
    <s v="Stoke"/>
    <n v="4"/>
    <n v="1"/>
    <n v="10"/>
    <n v="14"/>
    <n v="5"/>
    <n v="5"/>
    <x v="1"/>
    <x v="3"/>
    <x v="0"/>
    <x v="1"/>
  </r>
  <r>
    <x v="2"/>
    <x v="17"/>
    <x v="7"/>
    <n v="0"/>
    <n v="4"/>
    <s v="A"/>
    <s v="Visitante"/>
    <s v="Southampton"/>
    <n v="1"/>
    <n v="8"/>
    <n v="12"/>
    <n v="14"/>
    <n v="6"/>
    <n v="2"/>
    <x v="1"/>
    <x v="4"/>
    <x v="0"/>
    <x v="1"/>
  </r>
  <r>
    <x v="2"/>
    <x v="6"/>
    <x v="14"/>
    <n v="2"/>
    <n v="2"/>
    <s v="D"/>
    <s v="Empate"/>
    <s v="Empate"/>
    <n v="4"/>
    <n v="3"/>
    <n v="7"/>
    <n v="14"/>
    <n v="7"/>
    <n v="5"/>
    <x v="3"/>
    <x v="0"/>
    <x v="0"/>
    <x v="1"/>
  </r>
  <r>
    <x v="2"/>
    <x v="9"/>
    <x v="9"/>
    <n v="1"/>
    <n v="1"/>
    <s v="D"/>
    <s v="Empate"/>
    <s v="Empate"/>
    <n v="4"/>
    <n v="2"/>
    <n v="12"/>
    <n v="11"/>
    <n v="1"/>
    <n v="1"/>
    <x v="3"/>
    <x v="0"/>
    <x v="0"/>
    <x v="1"/>
  </r>
  <r>
    <x v="2"/>
    <x v="15"/>
    <x v="11"/>
    <n v="2"/>
    <n v="0"/>
    <s v="H"/>
    <s v="Local"/>
    <s v="Swansea"/>
    <n v="4"/>
    <n v="1"/>
    <n v="7"/>
    <n v="14"/>
    <n v="7"/>
    <n v="3"/>
    <x v="0"/>
    <x v="0"/>
    <x v="0"/>
    <x v="1"/>
  </r>
  <r>
    <x v="2"/>
    <x v="20"/>
    <x v="8"/>
    <n v="0"/>
    <n v="2"/>
    <s v="A"/>
    <s v="Visitante"/>
    <s v="Man City"/>
    <n v="1"/>
    <n v="5"/>
    <n v="8"/>
    <n v="11"/>
    <n v="3"/>
    <n v="7"/>
    <x v="0"/>
    <x v="3"/>
    <x v="0"/>
    <x v="1"/>
  </r>
  <r>
    <x v="2"/>
    <x v="11"/>
    <x v="2"/>
    <n v="3"/>
    <n v="1"/>
    <s v="H"/>
    <s v="Local"/>
    <s v="Chelsea"/>
    <n v="5"/>
    <n v="2"/>
    <n v="11"/>
    <n v="14"/>
    <n v="8"/>
    <n v="1"/>
    <x v="1"/>
    <x v="3"/>
    <x v="0"/>
    <x v="1"/>
  </r>
  <r>
    <x v="2"/>
    <x v="12"/>
    <x v="23"/>
    <n v="1"/>
    <n v="0"/>
    <s v="H"/>
    <s v="Local"/>
    <s v="Crystal Palace"/>
    <n v="3"/>
    <n v="4"/>
    <n v="13"/>
    <n v="15"/>
    <n v="4"/>
    <n v="2"/>
    <x v="3"/>
    <x v="1"/>
    <x v="0"/>
    <x v="1"/>
  </r>
  <r>
    <x v="2"/>
    <x v="13"/>
    <x v="5"/>
    <n v="2"/>
    <n v="0"/>
    <s v="H"/>
    <s v="Local"/>
    <s v="Everton"/>
    <n v="8"/>
    <n v="1"/>
    <n v="10"/>
    <n v="16"/>
    <n v="10"/>
    <n v="6"/>
    <x v="2"/>
    <x v="0"/>
    <x v="0"/>
    <x v="1"/>
  </r>
  <r>
    <x v="2"/>
    <x v="16"/>
    <x v="15"/>
    <n v="1"/>
    <n v="1"/>
    <s v="D"/>
    <s v="Empate"/>
    <s v="Empate"/>
    <n v="1"/>
    <n v="3"/>
    <n v="8"/>
    <n v="13"/>
    <n v="6"/>
    <n v="3"/>
    <x v="1"/>
    <x v="1"/>
    <x v="0"/>
    <x v="0"/>
  </r>
  <r>
    <x v="2"/>
    <x v="22"/>
    <x v="12"/>
    <n v="1"/>
    <n v="1"/>
    <s v="D"/>
    <s v="Empate"/>
    <s v="Empate"/>
    <n v="1"/>
    <n v="2"/>
    <n v="18"/>
    <n v="14"/>
    <n v="4"/>
    <n v="6"/>
    <x v="4"/>
    <x v="1"/>
    <x v="0"/>
    <x v="0"/>
  </r>
  <r>
    <x v="2"/>
    <x v="5"/>
    <x v="22"/>
    <n v="2"/>
    <n v="1"/>
    <s v="H"/>
    <s v="Local"/>
    <s v="West Brom"/>
    <n v="4"/>
    <n v="4"/>
    <n v="12"/>
    <n v="5"/>
    <n v="8"/>
    <n v="6"/>
    <x v="0"/>
    <x v="4"/>
    <x v="0"/>
    <x v="1"/>
  </r>
  <r>
    <x v="2"/>
    <x v="18"/>
    <x v="16"/>
    <n v="4"/>
    <n v="0"/>
    <s v="H"/>
    <s v="Local"/>
    <s v="Tottenham"/>
    <n v="9"/>
    <n v="3"/>
    <n v="11"/>
    <n v="14"/>
    <n v="8"/>
    <n v="5"/>
    <x v="0"/>
    <x v="3"/>
    <x v="0"/>
    <x v="1"/>
  </r>
  <r>
    <x v="2"/>
    <x v="1"/>
    <x v="19"/>
    <n v="3"/>
    <n v="1"/>
    <s v="H"/>
    <s v="Local"/>
    <s v="Leicester"/>
    <n v="7"/>
    <n v="7"/>
    <n v="8"/>
    <n v="5"/>
    <n v="5"/>
    <n v="12"/>
    <x v="2"/>
    <x v="4"/>
    <x v="0"/>
    <x v="1"/>
  </r>
  <r>
    <x v="2"/>
    <x v="1"/>
    <x v="3"/>
    <n v="3"/>
    <n v="1"/>
    <s v="H"/>
    <s v="Local"/>
    <s v="Leicester"/>
    <n v="5"/>
    <n v="4"/>
    <n v="12"/>
    <n v="13"/>
    <n v="10"/>
    <n v="4"/>
    <x v="1"/>
    <x v="1"/>
    <x v="0"/>
    <x v="1"/>
  </r>
  <r>
    <x v="2"/>
    <x v="7"/>
    <x v="13"/>
    <n v="3"/>
    <n v="1"/>
    <s v="H"/>
    <s v="Local"/>
    <s v="Liverpool"/>
    <n v="7"/>
    <n v="3"/>
    <n v="8"/>
    <n v="15"/>
    <n v="9"/>
    <n v="3"/>
    <x v="1"/>
    <x v="0"/>
    <x v="0"/>
    <x v="1"/>
  </r>
  <r>
    <x v="2"/>
    <x v="2"/>
    <x v="22"/>
    <n v="1"/>
    <n v="1"/>
    <s v="D"/>
    <s v="Empate"/>
    <s v="Empate"/>
    <n v="7"/>
    <n v="1"/>
    <n v="9"/>
    <n v="11"/>
    <n v="15"/>
    <n v="2"/>
    <x v="3"/>
    <x v="0"/>
    <x v="0"/>
    <x v="0"/>
  </r>
  <r>
    <x v="2"/>
    <x v="4"/>
    <x v="23"/>
    <n v="2"/>
    <n v="0"/>
    <s v="H"/>
    <s v="Local"/>
    <s v="Stoke"/>
    <n v="8"/>
    <n v="2"/>
    <n v="16"/>
    <n v="20"/>
    <n v="6"/>
    <n v="1"/>
    <x v="1"/>
    <x v="0"/>
    <x v="0"/>
    <x v="1"/>
  </r>
  <r>
    <x v="2"/>
    <x v="15"/>
    <x v="15"/>
    <n v="3"/>
    <n v="2"/>
    <s v="H"/>
    <s v="Local"/>
    <s v="Swansea"/>
    <n v="10"/>
    <n v="4"/>
    <n v="7"/>
    <n v="13"/>
    <n v="9"/>
    <n v="2"/>
    <x v="0"/>
    <x v="0"/>
    <x v="0"/>
    <x v="1"/>
  </r>
  <r>
    <x v="2"/>
    <x v="22"/>
    <x v="7"/>
    <n v="3"/>
    <n v="4"/>
    <s v="A"/>
    <s v="Visitante"/>
    <s v="Southampton"/>
    <n v="4"/>
    <n v="11"/>
    <n v="16"/>
    <n v="9"/>
    <n v="6"/>
    <n v="5"/>
    <x v="3"/>
    <x v="0"/>
    <x v="0"/>
    <x v="1"/>
  </r>
  <r>
    <x v="2"/>
    <x v="5"/>
    <x v="0"/>
    <n v="0"/>
    <n v="2"/>
    <s v="A"/>
    <s v="Visitante"/>
    <s v="Crystal Palace"/>
    <n v="1"/>
    <n v="4"/>
    <n v="8"/>
    <n v="12"/>
    <n v="5"/>
    <n v="5"/>
    <x v="2"/>
    <x v="1"/>
    <x v="0"/>
    <x v="1"/>
  </r>
  <r>
    <x v="2"/>
    <x v="17"/>
    <x v="8"/>
    <n v="0"/>
    <n v="2"/>
    <s v="A"/>
    <s v="Visitante"/>
    <s v="Man City"/>
    <n v="3"/>
    <n v="7"/>
    <n v="11"/>
    <n v="4"/>
    <n v="6"/>
    <n v="4"/>
    <x v="1"/>
    <x v="4"/>
    <x v="0"/>
    <x v="1"/>
  </r>
  <r>
    <x v="2"/>
    <x v="18"/>
    <x v="1"/>
    <n v="3"/>
    <n v="2"/>
    <s v="H"/>
    <s v="Local"/>
    <s v="Tottenham"/>
    <n v="7"/>
    <n v="4"/>
    <n v="9"/>
    <n v="14"/>
    <n v="7"/>
    <n v="2"/>
    <x v="1"/>
    <x v="0"/>
    <x v="0"/>
    <x v="1"/>
  </r>
  <r>
    <x v="2"/>
    <x v="6"/>
    <x v="9"/>
    <n v="1"/>
    <n v="2"/>
    <s v="A"/>
    <s v="Visitante"/>
    <s v="Chelsea"/>
    <n v="2"/>
    <n v="4"/>
    <n v="8"/>
    <n v="8"/>
    <n v="6"/>
    <n v="4"/>
    <x v="2"/>
    <x v="1"/>
    <x v="0"/>
    <x v="1"/>
  </r>
  <r>
    <x v="2"/>
    <x v="19"/>
    <x v="16"/>
    <n v="0"/>
    <n v="0"/>
    <s v="D"/>
    <s v="Empate"/>
    <s v="Empate"/>
    <n v="1"/>
    <n v="2"/>
    <n v="8"/>
    <n v="11"/>
    <n v="8"/>
    <n v="1"/>
    <x v="1"/>
    <x v="3"/>
    <x v="0"/>
    <x v="1"/>
  </r>
  <r>
    <x v="2"/>
    <x v="20"/>
    <x v="12"/>
    <n v="3"/>
    <n v="2"/>
    <s v="H"/>
    <s v="Local"/>
    <s v="Bournemouth"/>
    <n v="9"/>
    <n v="7"/>
    <n v="20"/>
    <n v="15"/>
    <n v="5"/>
    <n v="6"/>
    <x v="4"/>
    <x v="0"/>
    <x v="0"/>
    <x v="1"/>
  </r>
  <r>
    <x v="2"/>
    <x v="13"/>
    <x v="14"/>
    <n v="3"/>
    <n v="0"/>
    <s v="H"/>
    <s v="Local"/>
    <s v="Everton"/>
    <n v="5"/>
    <n v="2"/>
    <n v="8"/>
    <n v="12"/>
    <n v="4"/>
    <n v="6"/>
    <x v="1"/>
    <x v="0"/>
    <x v="0"/>
    <x v="1"/>
  </r>
  <r>
    <x v="2"/>
    <x v="16"/>
    <x v="2"/>
    <n v="2"/>
    <n v="1"/>
    <s v="H"/>
    <s v="Local"/>
    <s v="Hull"/>
    <n v="7"/>
    <n v="3"/>
    <n v="14"/>
    <n v="5"/>
    <n v="2"/>
    <n v="7"/>
    <x v="3"/>
    <x v="1"/>
    <x v="0"/>
    <x v="1"/>
  </r>
  <r>
    <x v="2"/>
    <x v="7"/>
    <x v="15"/>
    <n v="2"/>
    <n v="1"/>
    <s v="H"/>
    <s v="Local"/>
    <s v="Liverpool"/>
    <n v="3"/>
    <n v="1"/>
    <n v="12"/>
    <n v="16"/>
    <n v="11"/>
    <n v="1"/>
    <x v="0"/>
    <x v="0"/>
    <x v="0"/>
    <x v="1"/>
  </r>
  <r>
    <x v="2"/>
    <x v="20"/>
    <x v="2"/>
    <n v="2"/>
    <n v="0"/>
    <s v="H"/>
    <s v="Local"/>
    <s v="Bournemouth"/>
    <n v="6"/>
    <n v="1"/>
    <n v="10"/>
    <n v="9"/>
    <n v="2"/>
    <n v="4"/>
    <x v="2"/>
    <x v="0"/>
    <x v="0"/>
    <x v="1"/>
  </r>
  <r>
    <x v="2"/>
    <x v="12"/>
    <x v="20"/>
    <n v="1"/>
    <n v="0"/>
    <s v="H"/>
    <s v="Local"/>
    <s v="Crystal Palace"/>
    <n v="0"/>
    <n v="2"/>
    <n v="8"/>
    <n v="15"/>
    <n v="3"/>
    <n v="2"/>
    <x v="2"/>
    <x v="0"/>
    <x v="0"/>
    <x v="1"/>
  </r>
  <r>
    <x v="2"/>
    <x v="13"/>
    <x v="3"/>
    <n v="4"/>
    <n v="0"/>
    <s v="H"/>
    <s v="Local"/>
    <s v="Everton"/>
    <n v="8"/>
    <n v="0"/>
    <n v="9"/>
    <n v="7"/>
    <n v="5"/>
    <n v="8"/>
    <x v="0"/>
    <x v="4"/>
    <x v="0"/>
    <x v="0"/>
  </r>
  <r>
    <x v="2"/>
    <x v="4"/>
    <x v="9"/>
    <n v="1"/>
    <n v="2"/>
    <s v="A"/>
    <s v="Visitante"/>
    <s v="Chelsea"/>
    <n v="1"/>
    <n v="7"/>
    <n v="16"/>
    <n v="11"/>
    <n v="5"/>
    <n v="11"/>
    <x v="4"/>
    <x v="0"/>
    <x v="1"/>
    <x v="1"/>
  </r>
  <r>
    <x v="2"/>
    <x v="17"/>
    <x v="15"/>
    <n v="0"/>
    <n v="0"/>
    <s v="D"/>
    <s v="Empate"/>
    <s v="Empate"/>
    <n v="5"/>
    <n v="3"/>
    <n v="14"/>
    <n v="7"/>
    <n v="3"/>
    <n v="5"/>
    <x v="0"/>
    <x v="1"/>
    <x v="0"/>
    <x v="1"/>
  </r>
  <r>
    <x v="2"/>
    <x v="5"/>
    <x v="13"/>
    <n v="3"/>
    <n v="1"/>
    <s v="H"/>
    <s v="Local"/>
    <s v="West Brom"/>
    <n v="8"/>
    <n v="2"/>
    <n v="5"/>
    <n v="6"/>
    <n v="4"/>
    <n v="5"/>
    <x v="1"/>
    <x v="4"/>
    <x v="0"/>
    <x v="1"/>
  </r>
  <r>
    <x v="2"/>
    <x v="6"/>
    <x v="11"/>
    <n v="2"/>
    <n v="3"/>
    <s v="A"/>
    <s v="Visitante"/>
    <s v="Leicester"/>
    <n v="7"/>
    <n v="5"/>
    <n v="10"/>
    <n v="14"/>
    <n v="6"/>
    <n v="5"/>
    <x v="2"/>
    <x v="1"/>
    <x v="0"/>
    <x v="1"/>
  </r>
  <r>
    <x v="2"/>
    <x v="19"/>
    <x v="19"/>
    <n v="1"/>
    <n v="1"/>
    <s v="D"/>
    <s v="Empate"/>
    <s v="Empate"/>
    <n v="3"/>
    <n v="4"/>
    <n v="14"/>
    <n v="7"/>
    <n v="9"/>
    <n v="8"/>
    <x v="3"/>
    <x v="3"/>
    <x v="0"/>
    <x v="1"/>
  </r>
  <r>
    <x v="2"/>
    <x v="23"/>
    <x v="17"/>
    <n v="1"/>
    <n v="3"/>
    <s v="A"/>
    <s v="Visitante"/>
    <s v="Man United"/>
    <n v="3"/>
    <n v="6"/>
    <n v="9"/>
    <n v="8"/>
    <n v="8"/>
    <n v="3"/>
    <x v="1"/>
    <x v="1"/>
    <x v="0"/>
    <x v="1"/>
  </r>
  <r>
    <x v="2"/>
    <x v="18"/>
    <x v="7"/>
    <n v="2"/>
    <n v="1"/>
    <s v="H"/>
    <s v="Local"/>
    <s v="Tottenham"/>
    <n v="6"/>
    <n v="3"/>
    <n v="12"/>
    <n v="13"/>
    <n v="5"/>
    <n v="1"/>
    <x v="3"/>
    <x v="3"/>
    <x v="0"/>
    <x v="1"/>
  </r>
  <r>
    <x v="2"/>
    <x v="9"/>
    <x v="6"/>
    <n v="0"/>
    <n v="2"/>
    <s v="A"/>
    <s v="Visitante"/>
    <s v="Tottenham"/>
    <n v="2"/>
    <n v="7"/>
    <n v="9"/>
    <n v="6"/>
    <n v="3"/>
    <n v="7"/>
    <x v="0"/>
    <x v="4"/>
    <x v="0"/>
    <x v="1"/>
  </r>
  <r>
    <x v="2"/>
    <x v="11"/>
    <x v="0"/>
    <n v="1"/>
    <n v="2"/>
    <s v="A"/>
    <s v="Visitante"/>
    <s v="Crystal Palace"/>
    <n v="11"/>
    <n v="3"/>
    <n v="12"/>
    <n v="14"/>
    <n v="9"/>
    <n v="3"/>
    <x v="3"/>
    <x v="0"/>
    <x v="0"/>
    <x v="1"/>
  </r>
  <r>
    <x v="2"/>
    <x v="16"/>
    <x v="12"/>
    <n v="2"/>
    <n v="1"/>
    <s v="H"/>
    <s v="Local"/>
    <s v="Hull"/>
    <n v="3"/>
    <n v="4"/>
    <n v="16"/>
    <n v="9"/>
    <n v="5"/>
    <n v="5"/>
    <x v="0"/>
    <x v="0"/>
    <x v="0"/>
    <x v="1"/>
  </r>
  <r>
    <x v="2"/>
    <x v="1"/>
    <x v="16"/>
    <n v="2"/>
    <n v="0"/>
    <s v="H"/>
    <s v="Local"/>
    <s v="Leicester"/>
    <n v="10"/>
    <n v="2"/>
    <n v="7"/>
    <n v="11"/>
    <n v="10"/>
    <n v="4"/>
    <x v="1"/>
    <x v="2"/>
    <x v="0"/>
    <x v="1"/>
  </r>
  <r>
    <x v="2"/>
    <x v="7"/>
    <x v="1"/>
    <n v="3"/>
    <n v="1"/>
    <s v="H"/>
    <s v="Local"/>
    <s v="Liverpool"/>
    <n v="6"/>
    <n v="4"/>
    <n v="17"/>
    <n v="10"/>
    <n v="2"/>
    <n v="3"/>
    <x v="1"/>
    <x v="3"/>
    <x v="0"/>
    <x v="1"/>
  </r>
  <r>
    <x v="2"/>
    <x v="2"/>
    <x v="14"/>
    <n v="0"/>
    <n v="0"/>
    <s v="D"/>
    <s v="Empate"/>
    <s v="Empate"/>
    <n v="3"/>
    <n v="1"/>
    <n v="15"/>
    <n v="13"/>
    <n v="6"/>
    <n v="1"/>
    <x v="3"/>
    <x v="3"/>
    <x v="0"/>
    <x v="1"/>
  </r>
  <r>
    <x v="2"/>
    <x v="14"/>
    <x v="22"/>
    <n v="0"/>
    <n v="0"/>
    <s v="D"/>
    <s v="Empate"/>
    <s v="Empate"/>
    <n v="4"/>
    <n v="3"/>
    <n v="14"/>
    <n v="8"/>
    <n v="6"/>
    <n v="3"/>
    <x v="1"/>
    <x v="4"/>
    <x v="0"/>
    <x v="1"/>
  </r>
  <r>
    <x v="2"/>
    <x v="22"/>
    <x v="5"/>
    <n v="1"/>
    <n v="0"/>
    <s v="H"/>
    <s v="Local"/>
    <s v="Watford"/>
    <n v="10"/>
    <n v="3"/>
    <n v="12"/>
    <n v="8"/>
    <n v="13"/>
    <n v="9"/>
    <x v="1"/>
    <x v="3"/>
    <x v="0"/>
    <x v="1"/>
  </r>
  <r>
    <x v="2"/>
    <x v="0"/>
    <x v="8"/>
    <n v="2"/>
    <n v="2"/>
    <s v="D"/>
    <s v="Empate"/>
    <s v="Empate"/>
    <n v="3"/>
    <n v="5"/>
    <n v="8"/>
    <n v="15"/>
    <n v="3"/>
    <n v="8"/>
    <x v="3"/>
    <x v="0"/>
    <x v="0"/>
    <x v="1"/>
  </r>
  <r>
    <x v="2"/>
    <x v="15"/>
    <x v="23"/>
    <n v="0"/>
    <n v="0"/>
    <s v="D"/>
    <s v="Empate"/>
    <s v="Empate"/>
    <n v="3"/>
    <n v="1"/>
    <n v="9"/>
    <n v="16"/>
    <n v="11"/>
    <n v="3"/>
    <x v="0"/>
    <x v="3"/>
    <x v="0"/>
    <x v="1"/>
  </r>
  <r>
    <x v="2"/>
    <x v="9"/>
    <x v="16"/>
    <n v="1"/>
    <n v="0"/>
    <s v="H"/>
    <s v="Local"/>
    <s v="Burnley"/>
    <n v="3"/>
    <n v="2"/>
    <n v="9"/>
    <n v="16"/>
    <n v="3"/>
    <n v="5"/>
    <x v="3"/>
    <x v="0"/>
    <x v="0"/>
    <x v="1"/>
  </r>
  <r>
    <x v="2"/>
    <x v="1"/>
    <x v="5"/>
    <n v="2"/>
    <n v="0"/>
    <s v="H"/>
    <s v="Local"/>
    <s v="Leicester"/>
    <n v="8"/>
    <n v="3"/>
    <n v="12"/>
    <n v="13"/>
    <n v="5"/>
    <n v="6"/>
    <x v="2"/>
    <x v="1"/>
    <x v="0"/>
    <x v="1"/>
  </r>
  <r>
    <x v="2"/>
    <x v="2"/>
    <x v="1"/>
    <n v="1"/>
    <n v="1"/>
    <s v="D"/>
    <s v="Empate"/>
    <s v="Empate"/>
    <n v="3"/>
    <n v="4"/>
    <n v="10"/>
    <n v="18"/>
    <n v="6"/>
    <n v="5"/>
    <x v="1"/>
    <x v="2"/>
    <x v="0"/>
    <x v="0"/>
  </r>
  <r>
    <x v="2"/>
    <x v="22"/>
    <x v="14"/>
    <n v="2"/>
    <n v="0"/>
    <s v="H"/>
    <s v="Local"/>
    <s v="Watford"/>
    <n v="2"/>
    <n v="2"/>
    <n v="11"/>
    <n v="14"/>
    <n v="5"/>
    <n v="6"/>
    <x v="1"/>
    <x v="2"/>
    <x v="1"/>
    <x v="1"/>
  </r>
  <r>
    <x v="2"/>
    <x v="0"/>
    <x v="12"/>
    <n v="3"/>
    <n v="0"/>
    <s v="H"/>
    <s v="Local"/>
    <s v="Arsenal"/>
    <n v="8"/>
    <n v="2"/>
    <n v="11"/>
    <n v="5"/>
    <n v="5"/>
    <n v="0"/>
    <x v="0"/>
    <x v="0"/>
    <x v="0"/>
    <x v="1"/>
  </r>
  <r>
    <x v="2"/>
    <x v="11"/>
    <x v="8"/>
    <n v="2"/>
    <n v="1"/>
    <s v="H"/>
    <s v="Local"/>
    <s v="Chelsea"/>
    <n v="4"/>
    <n v="7"/>
    <n v="10"/>
    <n v="14"/>
    <n v="2"/>
    <n v="9"/>
    <x v="1"/>
    <x v="3"/>
    <x v="0"/>
    <x v="1"/>
  </r>
  <r>
    <x v="2"/>
    <x v="16"/>
    <x v="23"/>
    <n v="4"/>
    <n v="2"/>
    <s v="H"/>
    <s v="Local"/>
    <s v="Hull"/>
    <n v="5"/>
    <n v="4"/>
    <n v="13"/>
    <n v="12"/>
    <n v="8"/>
    <n v="4"/>
    <x v="0"/>
    <x v="1"/>
    <x v="0"/>
    <x v="1"/>
  </r>
  <r>
    <x v="2"/>
    <x v="7"/>
    <x v="22"/>
    <n v="2"/>
    <n v="2"/>
    <s v="D"/>
    <s v="Empate"/>
    <s v="Empate"/>
    <n v="8"/>
    <n v="2"/>
    <n v="11"/>
    <n v="8"/>
    <n v="7"/>
    <n v="2"/>
    <x v="1"/>
    <x v="1"/>
    <x v="0"/>
    <x v="1"/>
  </r>
  <r>
    <x v="2"/>
    <x v="14"/>
    <x v="0"/>
    <n v="3"/>
    <n v="1"/>
    <s v="H"/>
    <s v="Local"/>
    <s v="Southampton"/>
    <n v="9"/>
    <n v="3"/>
    <n v="16"/>
    <n v="11"/>
    <n v="11"/>
    <n v="11"/>
    <x v="0"/>
    <x v="1"/>
    <x v="0"/>
    <x v="1"/>
  </r>
  <r>
    <x v="2"/>
    <x v="15"/>
    <x v="6"/>
    <n v="1"/>
    <n v="3"/>
    <s v="A"/>
    <s v="Visitante"/>
    <s v="Tottenham"/>
    <n v="1"/>
    <n v="8"/>
    <n v="7"/>
    <n v="8"/>
    <n v="5"/>
    <n v="7"/>
    <x v="1"/>
    <x v="1"/>
    <x v="0"/>
    <x v="1"/>
  </r>
  <r>
    <x v="2"/>
    <x v="20"/>
    <x v="9"/>
    <n v="1"/>
    <n v="3"/>
    <s v="A"/>
    <s v="Visitante"/>
    <s v="Chelsea"/>
    <n v="1"/>
    <n v="5"/>
    <n v="7"/>
    <n v="11"/>
    <n v="4"/>
    <n v="4"/>
    <x v="0"/>
    <x v="3"/>
    <x v="0"/>
    <x v="1"/>
  </r>
  <r>
    <x v="2"/>
    <x v="19"/>
    <x v="3"/>
    <n v="3"/>
    <n v="1"/>
    <s v="H"/>
    <s v="Local"/>
    <s v="Man City"/>
    <n v="7"/>
    <n v="1"/>
    <n v="6"/>
    <n v="8"/>
    <n v="7"/>
    <n v="3"/>
    <x v="2"/>
    <x v="0"/>
    <x v="0"/>
    <x v="1"/>
  </r>
  <r>
    <x v="2"/>
    <x v="23"/>
    <x v="15"/>
    <n v="0"/>
    <n v="0"/>
    <s v="D"/>
    <s v="Empate"/>
    <s v="Empate"/>
    <n v="5"/>
    <n v="2"/>
    <n v="9"/>
    <n v="12"/>
    <n v="4"/>
    <n v="3"/>
    <x v="2"/>
    <x v="3"/>
    <x v="0"/>
    <x v="1"/>
  </r>
  <r>
    <x v="2"/>
    <x v="4"/>
    <x v="19"/>
    <n v="1"/>
    <n v="2"/>
    <s v="A"/>
    <s v="Visitante"/>
    <s v="Liverpool"/>
    <n v="4"/>
    <n v="4"/>
    <n v="7"/>
    <n v="11"/>
    <n v="5"/>
    <n v="8"/>
    <x v="2"/>
    <x v="0"/>
    <x v="0"/>
    <x v="1"/>
  </r>
  <r>
    <x v="2"/>
    <x v="18"/>
    <x v="20"/>
    <n v="4"/>
    <n v="0"/>
    <s v="H"/>
    <s v="Local"/>
    <s v="Tottenham"/>
    <n v="6"/>
    <n v="2"/>
    <n v="12"/>
    <n v="12"/>
    <n v="7"/>
    <n v="5"/>
    <x v="2"/>
    <x v="1"/>
    <x v="0"/>
    <x v="1"/>
  </r>
  <r>
    <x v="2"/>
    <x v="5"/>
    <x v="7"/>
    <n v="0"/>
    <n v="1"/>
    <s v="A"/>
    <s v="Visitante"/>
    <s v="Southampton"/>
    <n v="6"/>
    <n v="3"/>
    <n v="12"/>
    <n v="12"/>
    <n v="7"/>
    <n v="3"/>
    <x v="0"/>
    <x v="0"/>
    <x v="0"/>
    <x v="1"/>
  </r>
  <r>
    <x v="2"/>
    <x v="6"/>
    <x v="2"/>
    <n v="1"/>
    <n v="0"/>
    <s v="H"/>
    <s v="Local"/>
    <s v="West Ham"/>
    <n v="6"/>
    <n v="1"/>
    <n v="12"/>
    <n v="12"/>
    <n v="4"/>
    <n v="3"/>
    <x v="5"/>
    <x v="1"/>
    <x v="0"/>
    <x v="1"/>
  </r>
  <r>
    <x v="2"/>
    <x v="13"/>
    <x v="11"/>
    <n v="4"/>
    <n v="2"/>
    <s v="H"/>
    <s v="Local"/>
    <s v="Everton"/>
    <n v="7"/>
    <n v="4"/>
    <n v="8"/>
    <n v="15"/>
    <n v="4"/>
    <n v="6"/>
    <x v="0"/>
    <x v="0"/>
    <x v="0"/>
    <x v="1"/>
  </r>
  <r>
    <x v="2"/>
    <x v="17"/>
    <x v="17"/>
    <n v="0"/>
    <n v="3"/>
    <s v="A"/>
    <s v="Visitante"/>
    <s v="Man United"/>
    <n v="4"/>
    <n v="9"/>
    <n v="14"/>
    <n v="20"/>
    <n v="4"/>
    <n v="5"/>
    <x v="1"/>
    <x v="5"/>
    <x v="1"/>
    <x v="1"/>
  </r>
  <r>
    <x v="2"/>
    <x v="12"/>
    <x v="13"/>
    <n v="3"/>
    <n v="0"/>
    <s v="H"/>
    <s v="Local"/>
    <s v="Crystal Palace"/>
    <n v="6"/>
    <n v="3"/>
    <n v="11"/>
    <n v="10"/>
    <n v="5"/>
    <n v="8"/>
    <x v="2"/>
    <x v="1"/>
    <x v="0"/>
    <x v="1"/>
  </r>
  <r>
    <x v="2"/>
    <x v="12"/>
    <x v="11"/>
    <n v="2"/>
    <n v="2"/>
    <s v="D"/>
    <s v="Empate"/>
    <s v="Empate"/>
    <n v="4"/>
    <n v="2"/>
    <n v="10"/>
    <n v="16"/>
    <n v="8"/>
    <n v="5"/>
    <x v="2"/>
    <x v="0"/>
    <x v="0"/>
    <x v="1"/>
  </r>
  <r>
    <x v="2"/>
    <x v="13"/>
    <x v="15"/>
    <n v="3"/>
    <n v="1"/>
    <s v="H"/>
    <s v="Local"/>
    <s v="Everton"/>
    <n v="7"/>
    <n v="6"/>
    <n v="15"/>
    <n v="14"/>
    <n v="6"/>
    <n v="7"/>
    <x v="0"/>
    <x v="4"/>
    <x v="0"/>
    <x v="1"/>
  </r>
  <r>
    <x v="2"/>
    <x v="14"/>
    <x v="8"/>
    <n v="0"/>
    <n v="3"/>
    <s v="A"/>
    <s v="Visitante"/>
    <s v="Man City"/>
    <n v="1"/>
    <n v="5"/>
    <n v="9"/>
    <n v="8"/>
    <n v="3"/>
    <n v="8"/>
    <x v="3"/>
    <x v="4"/>
    <x v="0"/>
    <x v="1"/>
  </r>
  <r>
    <x v="2"/>
    <x v="4"/>
    <x v="3"/>
    <n v="3"/>
    <n v="1"/>
    <s v="H"/>
    <s v="Local"/>
    <s v="Stoke"/>
    <n v="4"/>
    <n v="3"/>
    <n v="12"/>
    <n v="5"/>
    <n v="3"/>
    <n v="7"/>
    <x v="2"/>
    <x v="0"/>
    <x v="0"/>
    <x v="1"/>
  </r>
  <r>
    <x v="2"/>
    <x v="17"/>
    <x v="12"/>
    <n v="2"/>
    <n v="2"/>
    <s v="D"/>
    <s v="Empate"/>
    <s v="Empate"/>
    <n v="4"/>
    <n v="3"/>
    <n v="14"/>
    <n v="10"/>
    <n v="8"/>
    <n v="1"/>
    <x v="1"/>
    <x v="4"/>
    <x v="0"/>
    <x v="0"/>
  </r>
  <r>
    <x v="2"/>
    <x v="18"/>
    <x v="22"/>
    <n v="4"/>
    <n v="0"/>
    <s v="H"/>
    <s v="Local"/>
    <s v="Tottenham"/>
    <n v="14"/>
    <n v="1"/>
    <n v="8"/>
    <n v="10"/>
    <n v="13"/>
    <n v="1"/>
    <x v="2"/>
    <x v="1"/>
    <x v="0"/>
    <x v="1"/>
  </r>
  <r>
    <x v="2"/>
    <x v="22"/>
    <x v="2"/>
    <n v="1"/>
    <n v="0"/>
    <s v="H"/>
    <s v="Local"/>
    <s v="Watford"/>
    <n v="7"/>
    <n v="4"/>
    <n v="8"/>
    <n v="13"/>
    <n v="6"/>
    <n v="2"/>
    <x v="2"/>
    <x v="4"/>
    <x v="0"/>
    <x v="1"/>
  </r>
  <r>
    <x v="2"/>
    <x v="2"/>
    <x v="9"/>
    <n v="2"/>
    <n v="0"/>
    <s v="H"/>
    <s v="Local"/>
    <s v="Man United"/>
    <n v="3"/>
    <n v="0"/>
    <n v="16"/>
    <n v="20"/>
    <n v="1"/>
    <n v="3"/>
    <x v="3"/>
    <x v="3"/>
    <x v="0"/>
    <x v="1"/>
  </r>
  <r>
    <x v="2"/>
    <x v="5"/>
    <x v="19"/>
    <n v="0"/>
    <n v="1"/>
    <s v="A"/>
    <s v="Visitante"/>
    <s v="Liverpool"/>
    <n v="2"/>
    <n v="2"/>
    <n v="15"/>
    <n v="9"/>
    <n v="4"/>
    <n v="4"/>
    <x v="3"/>
    <x v="1"/>
    <x v="0"/>
    <x v="1"/>
  </r>
  <r>
    <x v="2"/>
    <x v="23"/>
    <x v="13"/>
    <n v="1"/>
    <n v="2"/>
    <s v="A"/>
    <s v="Visitante"/>
    <s v="Arsenal"/>
    <n v="5"/>
    <n v="4"/>
    <n v="11"/>
    <n v="16"/>
    <n v="2"/>
    <n v="4"/>
    <x v="0"/>
    <x v="0"/>
    <x v="0"/>
    <x v="1"/>
  </r>
  <r>
    <x v="2"/>
    <x v="20"/>
    <x v="23"/>
    <n v="4"/>
    <n v="0"/>
    <s v="H"/>
    <s v="Local"/>
    <s v="Bournemouth"/>
    <n v="10"/>
    <n v="2"/>
    <n v="4"/>
    <n v="14"/>
    <n v="4"/>
    <n v="3"/>
    <x v="2"/>
    <x v="0"/>
    <x v="0"/>
    <x v="0"/>
  </r>
  <r>
    <x v="2"/>
    <x v="16"/>
    <x v="20"/>
    <n v="2"/>
    <n v="0"/>
    <s v="H"/>
    <s v="Local"/>
    <s v="Hull"/>
    <n v="3"/>
    <n v="2"/>
    <n v="10"/>
    <n v="11"/>
    <n v="4"/>
    <n v="7"/>
    <x v="3"/>
    <x v="1"/>
    <x v="1"/>
    <x v="1"/>
  </r>
  <r>
    <x v="2"/>
    <x v="15"/>
    <x v="16"/>
    <n v="2"/>
    <n v="0"/>
    <s v="H"/>
    <s v="Local"/>
    <s v="Swansea"/>
    <n v="6"/>
    <n v="3"/>
    <n v="5"/>
    <n v="14"/>
    <n v="11"/>
    <n v="4"/>
    <x v="0"/>
    <x v="0"/>
    <x v="0"/>
    <x v="1"/>
  </r>
  <r>
    <x v="2"/>
    <x v="6"/>
    <x v="1"/>
    <n v="0"/>
    <n v="0"/>
    <s v="D"/>
    <s v="Empate"/>
    <s v="Empate"/>
    <n v="3"/>
    <n v="0"/>
    <n v="9"/>
    <n v="15"/>
    <n v="8"/>
    <n v="4"/>
    <x v="0"/>
    <x v="3"/>
    <x v="0"/>
    <x v="1"/>
  </r>
  <r>
    <x v="2"/>
    <x v="9"/>
    <x v="17"/>
    <n v="0"/>
    <n v="2"/>
    <s v="A"/>
    <s v="Visitante"/>
    <s v="Man United"/>
    <n v="0"/>
    <n v="6"/>
    <n v="17"/>
    <n v="16"/>
    <n v="3"/>
    <n v="3"/>
    <x v="0"/>
    <x v="1"/>
    <x v="0"/>
    <x v="1"/>
  </r>
  <r>
    <x v="2"/>
    <x v="7"/>
    <x v="0"/>
    <n v="1"/>
    <n v="2"/>
    <s v="A"/>
    <s v="Visitante"/>
    <s v="Crystal Palace"/>
    <n v="1"/>
    <n v="3"/>
    <n v="8"/>
    <n v="10"/>
    <n v="4"/>
    <n v="3"/>
    <x v="1"/>
    <x v="0"/>
    <x v="0"/>
    <x v="1"/>
  </r>
  <r>
    <x v="2"/>
    <x v="11"/>
    <x v="7"/>
    <n v="4"/>
    <n v="2"/>
    <s v="H"/>
    <s v="Local"/>
    <s v="Chelsea"/>
    <n v="7"/>
    <n v="4"/>
    <n v="13"/>
    <n v="9"/>
    <n v="6"/>
    <n v="7"/>
    <x v="0"/>
    <x v="0"/>
    <x v="0"/>
    <x v="1"/>
  </r>
  <r>
    <x v="2"/>
    <x v="0"/>
    <x v="11"/>
    <n v="1"/>
    <n v="0"/>
    <s v="H"/>
    <s v="Local"/>
    <s v="Arsenal"/>
    <n v="5"/>
    <n v="3"/>
    <n v="9"/>
    <n v="13"/>
    <n v="12"/>
    <n v="1"/>
    <x v="0"/>
    <x v="2"/>
    <x v="0"/>
    <x v="1"/>
  </r>
  <r>
    <x v="2"/>
    <x v="12"/>
    <x v="6"/>
    <n v="0"/>
    <n v="1"/>
    <s v="A"/>
    <s v="Visitante"/>
    <s v="Tottenham"/>
    <n v="1"/>
    <n v="4"/>
    <n v="13"/>
    <n v="15"/>
    <n v="2"/>
    <n v="11"/>
    <x v="3"/>
    <x v="3"/>
    <x v="0"/>
    <x v="1"/>
  </r>
  <r>
    <x v="2"/>
    <x v="23"/>
    <x v="5"/>
    <n v="1"/>
    <n v="0"/>
    <s v="H"/>
    <s v="Local"/>
    <s v="Middlesbrough"/>
    <n v="2"/>
    <n v="4"/>
    <n v="15"/>
    <n v="11"/>
    <n v="3"/>
    <n v="5"/>
    <x v="3"/>
    <x v="3"/>
    <x v="0"/>
    <x v="1"/>
  </r>
  <r>
    <x v="2"/>
    <x v="19"/>
    <x v="17"/>
    <n v="0"/>
    <n v="0"/>
    <s v="D"/>
    <s v="Empate"/>
    <s v="Empate"/>
    <n v="6"/>
    <n v="1"/>
    <n v="10"/>
    <n v="8"/>
    <n v="7"/>
    <n v="4"/>
    <x v="1"/>
    <x v="4"/>
    <x v="0"/>
    <x v="0"/>
  </r>
  <r>
    <x v="2"/>
    <x v="12"/>
    <x v="15"/>
    <n v="0"/>
    <n v="2"/>
    <s v="A"/>
    <s v="Visitante"/>
    <s v="Burnley"/>
    <n v="5"/>
    <n v="3"/>
    <n v="11"/>
    <n v="12"/>
    <n v="14"/>
    <n v="4"/>
    <x v="0"/>
    <x v="4"/>
    <x v="0"/>
    <x v="1"/>
  </r>
  <r>
    <x v="2"/>
    <x v="14"/>
    <x v="3"/>
    <n v="0"/>
    <n v="0"/>
    <s v="D"/>
    <s v="Empate"/>
    <s v="Empate"/>
    <n v="2"/>
    <n v="1"/>
    <n v="9"/>
    <n v="13"/>
    <n v="6"/>
    <n v="6"/>
    <x v="2"/>
    <x v="3"/>
    <x v="0"/>
    <x v="1"/>
  </r>
  <r>
    <x v="2"/>
    <x v="4"/>
    <x v="12"/>
    <n v="0"/>
    <n v="0"/>
    <s v="D"/>
    <s v="Empate"/>
    <s v="Empate"/>
    <n v="4"/>
    <n v="4"/>
    <n v="12"/>
    <n v="3"/>
    <n v="5"/>
    <n v="3"/>
    <x v="1"/>
    <x v="4"/>
    <x v="0"/>
    <x v="1"/>
  </r>
  <r>
    <x v="2"/>
    <x v="17"/>
    <x v="22"/>
    <n v="0"/>
    <n v="1"/>
    <s v="A"/>
    <s v="Visitante"/>
    <s v="Bournemouth"/>
    <n v="5"/>
    <n v="7"/>
    <n v="13"/>
    <n v="9"/>
    <n v="6"/>
    <n v="5"/>
    <x v="3"/>
    <x v="0"/>
    <x v="0"/>
    <x v="1"/>
  </r>
  <r>
    <x v="2"/>
    <x v="5"/>
    <x v="11"/>
    <n v="0"/>
    <n v="1"/>
    <s v="A"/>
    <s v="Visitante"/>
    <s v="Leicester"/>
    <n v="4"/>
    <n v="1"/>
    <n v="14"/>
    <n v="9"/>
    <n v="5"/>
    <n v="6"/>
    <x v="0"/>
    <x v="0"/>
    <x v="0"/>
    <x v="1"/>
  </r>
  <r>
    <x v="2"/>
    <x v="13"/>
    <x v="9"/>
    <n v="0"/>
    <n v="3"/>
    <s v="A"/>
    <s v="Visitante"/>
    <s v="Chelsea"/>
    <n v="4"/>
    <n v="5"/>
    <n v="13"/>
    <n v="11"/>
    <n v="2"/>
    <n v="4"/>
    <x v="3"/>
    <x v="2"/>
    <x v="0"/>
    <x v="1"/>
  </r>
  <r>
    <x v="2"/>
    <x v="2"/>
    <x v="2"/>
    <n v="1"/>
    <n v="1"/>
    <s v="D"/>
    <s v="Empate"/>
    <s v="Empate"/>
    <n v="6"/>
    <n v="4"/>
    <n v="11"/>
    <n v="13"/>
    <n v="5"/>
    <n v="2"/>
    <x v="0"/>
    <x v="0"/>
    <x v="0"/>
    <x v="1"/>
  </r>
  <r>
    <x v="2"/>
    <x v="23"/>
    <x v="8"/>
    <n v="2"/>
    <n v="2"/>
    <s v="D"/>
    <s v="Empate"/>
    <s v="Empate"/>
    <n v="6"/>
    <n v="4"/>
    <n v="9"/>
    <n v="9"/>
    <n v="4"/>
    <n v="11"/>
    <x v="4"/>
    <x v="2"/>
    <x v="0"/>
    <x v="1"/>
  </r>
  <r>
    <x v="2"/>
    <x v="18"/>
    <x v="13"/>
    <n v="2"/>
    <n v="0"/>
    <s v="H"/>
    <s v="Local"/>
    <s v="Tottenham"/>
    <n v="11"/>
    <n v="4"/>
    <n v="7"/>
    <n v="15"/>
    <n v="14"/>
    <n v="5"/>
    <x v="1"/>
    <x v="3"/>
    <x v="0"/>
    <x v="1"/>
  </r>
  <r>
    <x v="2"/>
    <x v="22"/>
    <x v="19"/>
    <n v="0"/>
    <n v="1"/>
    <s v="A"/>
    <s v="Visitante"/>
    <s v="Liverpool"/>
    <n v="2"/>
    <n v="8"/>
    <n v="11"/>
    <n v="9"/>
    <n v="3"/>
    <n v="5"/>
    <x v="3"/>
    <x v="1"/>
    <x v="0"/>
    <x v="1"/>
  </r>
  <r>
    <x v="2"/>
    <x v="6"/>
    <x v="6"/>
    <n v="1"/>
    <n v="0"/>
    <s v="H"/>
    <s v="Local"/>
    <s v="West Ham"/>
    <n v="5"/>
    <n v="5"/>
    <n v="8"/>
    <n v="9"/>
    <n v="3"/>
    <n v="7"/>
    <x v="4"/>
    <x v="0"/>
    <x v="0"/>
    <x v="1"/>
  </r>
  <r>
    <x v="2"/>
    <x v="20"/>
    <x v="16"/>
    <n v="2"/>
    <n v="2"/>
    <s v="D"/>
    <s v="Empate"/>
    <s v="Empate"/>
    <n v="2"/>
    <n v="3"/>
    <n v="10"/>
    <n v="15"/>
    <n v="0"/>
    <n v="7"/>
    <x v="0"/>
    <x v="4"/>
    <x v="0"/>
    <x v="1"/>
  </r>
  <r>
    <x v="2"/>
    <x v="9"/>
    <x v="14"/>
    <n v="2"/>
    <n v="2"/>
    <s v="D"/>
    <s v="Empate"/>
    <s v="Empate"/>
    <n v="4"/>
    <n v="3"/>
    <n v="9"/>
    <n v="14"/>
    <n v="5"/>
    <n v="8"/>
    <x v="1"/>
    <x v="3"/>
    <x v="0"/>
    <x v="1"/>
  </r>
  <r>
    <x v="2"/>
    <x v="16"/>
    <x v="5"/>
    <n v="0"/>
    <n v="2"/>
    <s v="A"/>
    <s v="Visitante"/>
    <s v="Sunderland"/>
    <n v="6"/>
    <n v="5"/>
    <n v="10"/>
    <n v="8"/>
    <n v="7"/>
    <n v="4"/>
    <x v="3"/>
    <x v="1"/>
    <x v="0"/>
    <x v="1"/>
  </r>
  <r>
    <x v="2"/>
    <x v="1"/>
    <x v="20"/>
    <n v="3"/>
    <n v="0"/>
    <s v="H"/>
    <s v="Local"/>
    <s v="Leicester"/>
    <n v="5"/>
    <n v="7"/>
    <n v="8"/>
    <n v="10"/>
    <n v="10"/>
    <n v="1"/>
    <x v="2"/>
    <x v="4"/>
    <x v="0"/>
    <x v="1"/>
  </r>
  <r>
    <x v="2"/>
    <x v="19"/>
    <x v="0"/>
    <n v="5"/>
    <n v="0"/>
    <s v="H"/>
    <s v="Local"/>
    <s v="Man City"/>
    <n v="12"/>
    <n v="2"/>
    <n v="12"/>
    <n v="8"/>
    <n v="9"/>
    <n v="3"/>
    <x v="1"/>
    <x v="3"/>
    <x v="0"/>
    <x v="1"/>
  </r>
  <r>
    <x v="2"/>
    <x v="15"/>
    <x v="1"/>
    <n v="1"/>
    <n v="0"/>
    <s v="H"/>
    <s v="Local"/>
    <s v="Swansea"/>
    <n v="4"/>
    <n v="2"/>
    <n v="5"/>
    <n v="13"/>
    <n v="9"/>
    <n v="5"/>
    <x v="2"/>
    <x v="4"/>
    <x v="0"/>
    <x v="1"/>
  </r>
  <r>
    <x v="2"/>
    <x v="0"/>
    <x v="17"/>
    <n v="2"/>
    <n v="0"/>
    <s v="H"/>
    <s v="Local"/>
    <s v="Arsenal"/>
    <n v="4"/>
    <n v="4"/>
    <n v="14"/>
    <n v="10"/>
    <n v="5"/>
    <n v="9"/>
    <x v="1"/>
    <x v="4"/>
    <x v="0"/>
    <x v="1"/>
  </r>
  <r>
    <x v="2"/>
    <x v="7"/>
    <x v="7"/>
    <n v="0"/>
    <n v="0"/>
    <s v="D"/>
    <s v="Empate"/>
    <s v="Empate"/>
    <n v="8"/>
    <n v="0"/>
    <n v="9"/>
    <n v="4"/>
    <n v="3"/>
    <n v="6"/>
    <x v="1"/>
    <x v="3"/>
    <x v="0"/>
    <x v="1"/>
  </r>
  <r>
    <x v="2"/>
    <x v="11"/>
    <x v="23"/>
    <n v="3"/>
    <n v="0"/>
    <s v="H"/>
    <s v="Local"/>
    <s v="Chelsea"/>
    <n v="7"/>
    <n v="1"/>
    <n v="8"/>
    <n v="21"/>
    <n v="8"/>
    <n v="1"/>
    <x v="2"/>
    <x v="0"/>
    <x v="0"/>
    <x v="1"/>
  </r>
  <r>
    <x v="2"/>
    <x v="14"/>
    <x v="13"/>
    <n v="0"/>
    <n v="2"/>
    <s v="A"/>
    <s v="Visitante"/>
    <s v="Arsenal"/>
    <n v="3"/>
    <n v="4"/>
    <n v="5"/>
    <n v="5"/>
    <n v="8"/>
    <n v="5"/>
    <x v="1"/>
    <x v="0"/>
    <x v="0"/>
    <x v="1"/>
  </r>
  <r>
    <x v="2"/>
    <x v="13"/>
    <x v="20"/>
    <n v="1"/>
    <n v="0"/>
    <s v="H"/>
    <s v="Local"/>
    <s v="Everton"/>
    <n v="6"/>
    <n v="2"/>
    <n v="7"/>
    <n v="11"/>
    <n v="9"/>
    <n v="8"/>
    <x v="2"/>
    <x v="3"/>
    <x v="0"/>
    <x v="1"/>
  </r>
  <r>
    <x v="2"/>
    <x v="5"/>
    <x v="9"/>
    <n v="0"/>
    <n v="1"/>
    <s v="A"/>
    <s v="Visitante"/>
    <s v="Chelsea"/>
    <n v="2"/>
    <n v="5"/>
    <n v="13"/>
    <n v="8"/>
    <n v="5"/>
    <n v="8"/>
    <x v="3"/>
    <x v="4"/>
    <x v="0"/>
    <x v="1"/>
  </r>
  <r>
    <x v="2"/>
    <x v="20"/>
    <x v="15"/>
    <n v="2"/>
    <n v="1"/>
    <s v="H"/>
    <s v="Local"/>
    <s v="Bournemouth"/>
    <n v="6"/>
    <n v="3"/>
    <n v="6"/>
    <n v="11"/>
    <n v="7"/>
    <n v="1"/>
    <x v="2"/>
    <x v="1"/>
    <x v="0"/>
    <x v="1"/>
  </r>
  <r>
    <x v="2"/>
    <x v="19"/>
    <x v="11"/>
    <n v="2"/>
    <n v="1"/>
    <s v="H"/>
    <s v="Local"/>
    <s v="Man City"/>
    <n v="5"/>
    <n v="4"/>
    <n v="12"/>
    <n v="16"/>
    <n v="9"/>
    <n v="3"/>
    <x v="3"/>
    <x v="3"/>
    <x v="0"/>
    <x v="1"/>
  </r>
  <r>
    <x v="2"/>
    <x v="23"/>
    <x v="7"/>
    <n v="1"/>
    <n v="2"/>
    <s v="A"/>
    <s v="Visitante"/>
    <s v="Southampton"/>
    <n v="3"/>
    <n v="4"/>
    <n v="19"/>
    <n v="11"/>
    <n v="6"/>
    <n v="3"/>
    <x v="3"/>
    <x v="4"/>
    <x v="0"/>
    <x v="1"/>
  </r>
  <r>
    <x v="2"/>
    <x v="4"/>
    <x v="13"/>
    <n v="1"/>
    <n v="4"/>
    <s v="A"/>
    <s v="Visitante"/>
    <s v="Arsenal"/>
    <n v="4"/>
    <n v="6"/>
    <n v="13"/>
    <n v="7"/>
    <n v="7"/>
    <n v="6"/>
    <x v="1"/>
    <x v="0"/>
    <x v="0"/>
    <x v="1"/>
  </r>
  <r>
    <x v="2"/>
    <x v="17"/>
    <x v="2"/>
    <n v="0"/>
    <n v="2"/>
    <s v="A"/>
    <s v="Visitante"/>
    <s v="Swansea"/>
    <n v="4"/>
    <n v="3"/>
    <n v="13"/>
    <n v="6"/>
    <n v="8"/>
    <n v="4"/>
    <x v="4"/>
    <x v="4"/>
    <x v="0"/>
    <x v="1"/>
  </r>
  <r>
    <x v="2"/>
    <x v="12"/>
    <x v="3"/>
    <n v="4"/>
    <n v="0"/>
    <s v="H"/>
    <s v="Local"/>
    <s v="Crystal Palace"/>
    <n v="4"/>
    <n v="0"/>
    <n v="13"/>
    <n v="14"/>
    <n v="3"/>
    <n v="7"/>
    <x v="3"/>
    <x v="5"/>
    <x v="0"/>
    <x v="1"/>
  </r>
  <r>
    <x v="2"/>
    <x v="18"/>
    <x v="17"/>
    <n v="2"/>
    <n v="1"/>
    <s v="H"/>
    <s v="Local"/>
    <s v="Tottenham"/>
    <n v="7"/>
    <n v="2"/>
    <n v="14"/>
    <n v="15"/>
    <n v="8"/>
    <n v="3"/>
    <x v="1"/>
    <x v="0"/>
    <x v="0"/>
    <x v="1"/>
  </r>
  <r>
    <x v="2"/>
    <x v="6"/>
    <x v="19"/>
    <n v="0"/>
    <n v="4"/>
    <s v="A"/>
    <s v="Visitante"/>
    <s v="Liverpool"/>
    <n v="3"/>
    <n v="11"/>
    <n v="5"/>
    <n v="10"/>
    <n v="4"/>
    <n v="6"/>
    <x v="0"/>
    <x v="4"/>
    <x v="0"/>
    <x v="1"/>
  </r>
  <r>
    <x v="2"/>
    <x v="11"/>
    <x v="20"/>
    <n v="4"/>
    <n v="3"/>
    <s v="H"/>
    <s v="Local"/>
    <s v="Chelsea"/>
    <n v="9"/>
    <n v="3"/>
    <n v="7"/>
    <n v="12"/>
    <n v="8"/>
    <n v="3"/>
    <x v="0"/>
    <x v="2"/>
    <x v="0"/>
    <x v="0"/>
  </r>
  <r>
    <x v="2"/>
    <x v="0"/>
    <x v="5"/>
    <n v="2"/>
    <n v="0"/>
    <s v="H"/>
    <s v="Local"/>
    <s v="Arsenal"/>
    <n v="13"/>
    <n v="2"/>
    <n v="15"/>
    <n v="10"/>
    <n v="17"/>
    <n v="3"/>
    <x v="4"/>
    <x v="0"/>
    <x v="0"/>
    <x v="1"/>
  </r>
  <r>
    <x v="2"/>
    <x v="19"/>
    <x v="14"/>
    <n v="3"/>
    <n v="1"/>
    <s v="H"/>
    <s v="Local"/>
    <s v="Man City"/>
    <n v="10"/>
    <n v="2"/>
    <n v="8"/>
    <n v="11"/>
    <n v="7"/>
    <n v="1"/>
    <x v="1"/>
    <x v="0"/>
    <x v="0"/>
    <x v="1"/>
  </r>
  <r>
    <x v="2"/>
    <x v="14"/>
    <x v="17"/>
    <n v="0"/>
    <n v="0"/>
    <s v="D"/>
    <s v="Empate"/>
    <s v="Empate"/>
    <n v="6"/>
    <n v="1"/>
    <n v="7"/>
    <n v="10"/>
    <n v="7"/>
    <n v="3"/>
    <x v="0"/>
    <x v="1"/>
    <x v="0"/>
    <x v="1"/>
  </r>
  <r>
    <x v="2"/>
    <x v="1"/>
    <x v="6"/>
    <n v="1"/>
    <n v="6"/>
    <s v="A"/>
    <s v="Visitante"/>
    <s v="Tottenham"/>
    <n v="5"/>
    <n v="12"/>
    <n v="11"/>
    <n v="8"/>
    <n v="4"/>
    <n v="4"/>
    <x v="3"/>
    <x v="1"/>
    <x v="0"/>
    <x v="1"/>
  </r>
  <r>
    <x v="2"/>
    <x v="0"/>
    <x v="1"/>
    <n v="3"/>
    <n v="1"/>
    <s v="H"/>
    <s v="Local"/>
    <s v="Arsenal"/>
    <n v="9"/>
    <n v="7"/>
    <n v="10"/>
    <n v="15"/>
    <n v="4"/>
    <n v="6"/>
    <x v="0"/>
    <x v="2"/>
    <x v="1"/>
    <x v="1"/>
  </r>
  <r>
    <x v="2"/>
    <x v="9"/>
    <x v="12"/>
    <n v="1"/>
    <n v="2"/>
    <s v="A"/>
    <s v="Visitante"/>
    <s v="West Ham"/>
    <n v="1"/>
    <n v="4"/>
    <n v="11"/>
    <n v="14"/>
    <n v="2"/>
    <n v="5"/>
    <x v="0"/>
    <x v="0"/>
    <x v="0"/>
    <x v="1"/>
  </r>
  <r>
    <x v="2"/>
    <x v="11"/>
    <x v="5"/>
    <n v="5"/>
    <n v="1"/>
    <s v="H"/>
    <s v="Local"/>
    <s v="Chelsea"/>
    <n v="8"/>
    <n v="3"/>
    <n v="8"/>
    <n v="15"/>
    <n v="11"/>
    <n v="1"/>
    <x v="1"/>
    <x v="1"/>
    <x v="0"/>
    <x v="1"/>
  </r>
  <r>
    <x v="2"/>
    <x v="16"/>
    <x v="6"/>
    <n v="1"/>
    <n v="7"/>
    <s v="A"/>
    <s v="Visitante"/>
    <s v="Tottenham"/>
    <n v="4"/>
    <n v="14"/>
    <n v="14"/>
    <n v="5"/>
    <n v="2"/>
    <n v="3"/>
    <x v="2"/>
    <x v="4"/>
    <x v="0"/>
    <x v="1"/>
  </r>
  <r>
    <x v="2"/>
    <x v="1"/>
    <x v="22"/>
    <n v="1"/>
    <n v="1"/>
    <s v="D"/>
    <s v="Empate"/>
    <s v="Empate"/>
    <n v="5"/>
    <n v="4"/>
    <n v="11"/>
    <n v="10"/>
    <n v="9"/>
    <n v="1"/>
    <x v="4"/>
    <x v="1"/>
    <x v="0"/>
    <x v="1"/>
  </r>
  <r>
    <x v="2"/>
    <x v="7"/>
    <x v="23"/>
    <n v="3"/>
    <n v="0"/>
    <s v="H"/>
    <s v="Local"/>
    <s v="Liverpool"/>
    <n v="10"/>
    <n v="3"/>
    <n v="13"/>
    <n v="8"/>
    <n v="3"/>
    <n v="3"/>
    <x v="2"/>
    <x v="1"/>
    <x v="0"/>
    <x v="1"/>
  </r>
  <r>
    <x v="2"/>
    <x v="2"/>
    <x v="0"/>
    <n v="2"/>
    <n v="0"/>
    <s v="H"/>
    <s v="Local"/>
    <s v="Man United"/>
    <n v="2"/>
    <n v="1"/>
    <n v="16"/>
    <n v="10"/>
    <n v="3"/>
    <n v="6"/>
    <x v="0"/>
    <x v="4"/>
    <x v="0"/>
    <x v="1"/>
  </r>
  <r>
    <x v="2"/>
    <x v="14"/>
    <x v="16"/>
    <n v="0"/>
    <n v="1"/>
    <s v="A"/>
    <s v="Visitante"/>
    <s v="Stoke"/>
    <n v="6"/>
    <n v="3"/>
    <n v="12"/>
    <n v="10"/>
    <n v="4"/>
    <n v="10"/>
    <x v="0"/>
    <x v="2"/>
    <x v="0"/>
    <x v="1"/>
  </r>
  <r>
    <x v="2"/>
    <x v="15"/>
    <x v="14"/>
    <n v="2"/>
    <n v="1"/>
    <s v="H"/>
    <s v="Local"/>
    <s v="Swansea"/>
    <n v="2"/>
    <n v="5"/>
    <n v="8"/>
    <n v="10"/>
    <n v="7"/>
    <n v="4"/>
    <x v="1"/>
    <x v="1"/>
    <x v="0"/>
    <x v="1"/>
  </r>
  <r>
    <x v="2"/>
    <x v="22"/>
    <x v="8"/>
    <n v="0"/>
    <n v="5"/>
    <s v="A"/>
    <s v="Visitante"/>
    <s v="Man City"/>
    <n v="3"/>
    <n v="9"/>
    <n v="12"/>
    <n v="10"/>
    <n v="4"/>
    <n v="5"/>
    <x v="1"/>
    <x v="4"/>
    <x v="0"/>
    <x v="1"/>
  </r>
  <r>
    <x v="3"/>
    <x v="0"/>
    <x v="11"/>
    <n v="4"/>
    <n v="3"/>
    <s v="H"/>
    <s v="Local"/>
    <s v="Arsenal"/>
    <n v="10"/>
    <n v="3"/>
    <n v="9"/>
    <n v="12"/>
    <n v="9"/>
    <n v="4"/>
    <x v="2"/>
    <x v="1"/>
    <x v="0"/>
    <x v="1"/>
  </r>
  <r>
    <x v="3"/>
    <x v="24"/>
    <x v="8"/>
    <n v="0"/>
    <n v="2"/>
    <s v="A"/>
    <s v="Visitante"/>
    <s v="Man City"/>
    <n v="2"/>
    <n v="4"/>
    <n v="6"/>
    <n v="9"/>
    <n v="3"/>
    <n v="10"/>
    <x v="2"/>
    <x v="0"/>
    <x v="0"/>
    <x v="1"/>
  </r>
  <r>
    <x v="3"/>
    <x v="11"/>
    <x v="15"/>
    <n v="2"/>
    <n v="3"/>
    <s v="A"/>
    <s v="Visitante"/>
    <s v="Burnley"/>
    <n v="6"/>
    <n v="5"/>
    <n v="16"/>
    <n v="11"/>
    <n v="8"/>
    <n v="5"/>
    <x v="3"/>
    <x v="3"/>
    <x v="2"/>
    <x v="1"/>
  </r>
  <r>
    <x v="3"/>
    <x v="12"/>
    <x v="24"/>
    <n v="0"/>
    <n v="3"/>
    <s v="A"/>
    <s v="Visitante"/>
    <s v="Huddersfield"/>
    <n v="4"/>
    <n v="6"/>
    <n v="7"/>
    <n v="19"/>
    <n v="12"/>
    <n v="9"/>
    <x v="1"/>
    <x v="3"/>
    <x v="0"/>
    <x v="1"/>
  </r>
  <r>
    <x v="3"/>
    <x v="13"/>
    <x v="16"/>
    <n v="1"/>
    <n v="0"/>
    <s v="H"/>
    <s v="Local"/>
    <s v="Everton"/>
    <n v="4"/>
    <n v="1"/>
    <n v="13"/>
    <n v="10"/>
    <n v="6"/>
    <n v="7"/>
    <x v="1"/>
    <x v="1"/>
    <x v="0"/>
    <x v="1"/>
  </r>
  <r>
    <x v="3"/>
    <x v="14"/>
    <x v="2"/>
    <n v="0"/>
    <n v="0"/>
    <s v="D"/>
    <s v="Empate"/>
    <s v="Empate"/>
    <n v="2"/>
    <n v="0"/>
    <n v="10"/>
    <n v="13"/>
    <n v="13"/>
    <n v="0"/>
    <x v="0"/>
    <x v="1"/>
    <x v="0"/>
    <x v="1"/>
  </r>
  <r>
    <x v="3"/>
    <x v="22"/>
    <x v="19"/>
    <n v="3"/>
    <n v="3"/>
    <s v="D"/>
    <s v="Empate"/>
    <s v="Empate"/>
    <n v="4"/>
    <n v="5"/>
    <n v="14"/>
    <n v="8"/>
    <n v="3"/>
    <n v="3"/>
    <x v="2"/>
    <x v="3"/>
    <x v="0"/>
    <x v="1"/>
  </r>
  <r>
    <x v="3"/>
    <x v="5"/>
    <x v="22"/>
    <n v="1"/>
    <n v="0"/>
    <s v="H"/>
    <s v="Local"/>
    <s v="West Brom"/>
    <n v="6"/>
    <n v="2"/>
    <n v="15"/>
    <n v="3"/>
    <n v="8"/>
    <n v="2"/>
    <x v="3"/>
    <x v="1"/>
    <x v="0"/>
    <x v="1"/>
  </r>
  <r>
    <x v="3"/>
    <x v="2"/>
    <x v="12"/>
    <n v="4"/>
    <n v="0"/>
    <s v="H"/>
    <s v="Local"/>
    <s v="Man United"/>
    <n v="6"/>
    <n v="1"/>
    <n v="19"/>
    <n v="7"/>
    <n v="11"/>
    <n v="1"/>
    <x v="0"/>
    <x v="0"/>
    <x v="0"/>
    <x v="1"/>
  </r>
  <r>
    <x v="3"/>
    <x v="8"/>
    <x v="6"/>
    <n v="0"/>
    <n v="2"/>
    <s v="A"/>
    <s v="Visitante"/>
    <s v="Tottenham"/>
    <n v="3"/>
    <n v="6"/>
    <n v="6"/>
    <n v="10"/>
    <n v="5"/>
    <n v="7"/>
    <x v="1"/>
    <x v="0"/>
    <x v="1"/>
    <x v="1"/>
  </r>
  <r>
    <x v="3"/>
    <x v="20"/>
    <x v="20"/>
    <n v="0"/>
    <n v="2"/>
    <s v="A"/>
    <s v="Visitante"/>
    <s v="Watford"/>
    <n v="2"/>
    <n v="7"/>
    <n v="6"/>
    <n v="14"/>
    <n v="8"/>
    <n v="5"/>
    <x v="1"/>
    <x v="3"/>
    <x v="0"/>
    <x v="1"/>
  </r>
  <r>
    <x v="3"/>
    <x v="9"/>
    <x v="14"/>
    <n v="0"/>
    <n v="1"/>
    <s v="A"/>
    <s v="Visitante"/>
    <s v="West Brom"/>
    <n v="0"/>
    <n v="1"/>
    <n v="11"/>
    <n v="11"/>
    <n v="5"/>
    <n v="5"/>
    <x v="1"/>
    <x v="4"/>
    <x v="0"/>
    <x v="0"/>
  </r>
  <r>
    <x v="3"/>
    <x v="1"/>
    <x v="25"/>
    <n v="2"/>
    <n v="0"/>
    <s v="H"/>
    <s v="Local"/>
    <s v="Leicester"/>
    <n v="4"/>
    <n v="2"/>
    <n v="8"/>
    <n v="10"/>
    <n v="6"/>
    <n v="2"/>
    <x v="1"/>
    <x v="4"/>
    <x v="0"/>
    <x v="1"/>
  </r>
  <r>
    <x v="3"/>
    <x v="7"/>
    <x v="0"/>
    <n v="1"/>
    <n v="0"/>
    <s v="H"/>
    <s v="Local"/>
    <s v="Liverpool"/>
    <n v="13"/>
    <n v="1"/>
    <n v="12"/>
    <n v="13"/>
    <n v="4"/>
    <n v="2"/>
    <x v="1"/>
    <x v="3"/>
    <x v="0"/>
    <x v="1"/>
  </r>
  <r>
    <x v="3"/>
    <x v="14"/>
    <x v="12"/>
    <n v="3"/>
    <n v="2"/>
    <s v="H"/>
    <s v="Local"/>
    <s v="Southampton"/>
    <n v="5"/>
    <n v="8"/>
    <n v="18"/>
    <n v="10"/>
    <n v="7"/>
    <n v="2"/>
    <x v="1"/>
    <x v="1"/>
    <x v="0"/>
    <x v="0"/>
  </r>
  <r>
    <x v="3"/>
    <x v="4"/>
    <x v="13"/>
    <n v="1"/>
    <n v="0"/>
    <s v="H"/>
    <s v="Local"/>
    <s v="Stoke"/>
    <n v="4"/>
    <n v="6"/>
    <n v="6"/>
    <n v="11"/>
    <n v="2"/>
    <n v="9"/>
    <x v="2"/>
    <x v="4"/>
    <x v="0"/>
    <x v="1"/>
  </r>
  <r>
    <x v="3"/>
    <x v="15"/>
    <x v="17"/>
    <n v="0"/>
    <n v="4"/>
    <s v="A"/>
    <s v="Visitante"/>
    <s v="Man United"/>
    <n v="1"/>
    <n v="8"/>
    <n v="12"/>
    <n v="11"/>
    <n v="3"/>
    <n v="5"/>
    <x v="1"/>
    <x v="1"/>
    <x v="0"/>
    <x v="1"/>
  </r>
  <r>
    <x v="3"/>
    <x v="25"/>
    <x v="10"/>
    <n v="1"/>
    <n v="0"/>
    <s v="H"/>
    <s v="Local"/>
    <s v="Huddersfield"/>
    <n v="3"/>
    <n v="5"/>
    <n v="13"/>
    <n v="10"/>
    <n v="7"/>
    <n v="3"/>
    <x v="3"/>
    <x v="2"/>
    <x v="0"/>
    <x v="1"/>
  </r>
  <r>
    <x v="3"/>
    <x v="18"/>
    <x v="9"/>
    <n v="1"/>
    <n v="2"/>
    <s v="A"/>
    <s v="Visitante"/>
    <s v="Chelsea"/>
    <n v="6"/>
    <n v="2"/>
    <n v="14"/>
    <n v="21"/>
    <n v="14"/>
    <n v="3"/>
    <x v="3"/>
    <x v="3"/>
    <x v="0"/>
    <x v="1"/>
  </r>
  <r>
    <x v="3"/>
    <x v="19"/>
    <x v="1"/>
    <n v="1"/>
    <n v="1"/>
    <s v="D"/>
    <s v="Empate"/>
    <s v="Empate"/>
    <n v="6"/>
    <n v="2"/>
    <n v="7"/>
    <n v="9"/>
    <n v="7"/>
    <n v="1"/>
    <x v="1"/>
    <x v="0"/>
    <x v="1"/>
    <x v="0"/>
  </r>
  <r>
    <x v="3"/>
    <x v="20"/>
    <x v="8"/>
    <n v="1"/>
    <n v="2"/>
    <s v="A"/>
    <s v="Visitante"/>
    <s v="Man City"/>
    <n v="3"/>
    <n v="8"/>
    <n v="13"/>
    <n v="14"/>
    <n v="2"/>
    <n v="5"/>
    <x v="5"/>
    <x v="2"/>
    <x v="0"/>
    <x v="0"/>
  </r>
  <r>
    <x v="3"/>
    <x v="12"/>
    <x v="2"/>
    <n v="0"/>
    <n v="2"/>
    <s v="A"/>
    <s v="Visitante"/>
    <s v="Swansea"/>
    <n v="3"/>
    <n v="3"/>
    <n v="9"/>
    <n v="6"/>
    <n v="1"/>
    <n v="1"/>
    <x v="4"/>
    <x v="1"/>
    <x v="0"/>
    <x v="1"/>
  </r>
  <r>
    <x v="3"/>
    <x v="25"/>
    <x v="7"/>
    <n v="0"/>
    <n v="0"/>
    <s v="D"/>
    <s v="Empate"/>
    <s v="Empate"/>
    <n v="6"/>
    <n v="3"/>
    <n v="10"/>
    <n v="10"/>
    <n v="5"/>
    <n v="4"/>
    <x v="2"/>
    <x v="1"/>
    <x v="0"/>
    <x v="1"/>
  </r>
  <r>
    <x v="3"/>
    <x v="2"/>
    <x v="11"/>
    <n v="2"/>
    <n v="0"/>
    <s v="H"/>
    <s v="Local"/>
    <s v="Man United"/>
    <n v="7"/>
    <n v="4"/>
    <n v="8"/>
    <n v="7"/>
    <n v="9"/>
    <n v="3"/>
    <x v="1"/>
    <x v="0"/>
    <x v="0"/>
    <x v="1"/>
  </r>
  <r>
    <x v="3"/>
    <x v="8"/>
    <x v="12"/>
    <n v="3"/>
    <n v="0"/>
    <s v="H"/>
    <s v="Local"/>
    <s v="Newcastle"/>
    <n v="8"/>
    <n v="3"/>
    <n v="17"/>
    <n v="11"/>
    <n v="7"/>
    <n v="5"/>
    <x v="1"/>
    <x v="3"/>
    <x v="0"/>
    <x v="1"/>
  </r>
  <r>
    <x v="3"/>
    <x v="22"/>
    <x v="25"/>
    <n v="0"/>
    <n v="0"/>
    <s v="D"/>
    <s v="Empate"/>
    <s v="Empate"/>
    <n v="0"/>
    <n v="2"/>
    <n v="7"/>
    <n v="18"/>
    <n v="3"/>
    <n v="11"/>
    <x v="2"/>
    <x v="1"/>
    <x v="1"/>
    <x v="1"/>
  </r>
  <r>
    <x v="3"/>
    <x v="11"/>
    <x v="1"/>
    <n v="2"/>
    <n v="0"/>
    <s v="H"/>
    <s v="Local"/>
    <s v="Chelsea"/>
    <n v="7"/>
    <n v="0"/>
    <n v="12"/>
    <n v="7"/>
    <n v="6"/>
    <n v="3"/>
    <x v="0"/>
    <x v="0"/>
    <x v="0"/>
    <x v="1"/>
  </r>
  <r>
    <x v="3"/>
    <x v="7"/>
    <x v="13"/>
    <n v="4"/>
    <n v="0"/>
    <s v="H"/>
    <s v="Local"/>
    <s v="Liverpool"/>
    <n v="10"/>
    <n v="0"/>
    <n v="6"/>
    <n v="9"/>
    <n v="4"/>
    <n v="3"/>
    <x v="0"/>
    <x v="2"/>
    <x v="0"/>
    <x v="1"/>
  </r>
  <r>
    <x v="3"/>
    <x v="18"/>
    <x v="15"/>
    <n v="1"/>
    <n v="1"/>
    <s v="D"/>
    <s v="Empate"/>
    <s v="Empate"/>
    <n v="5"/>
    <n v="3"/>
    <n v="9"/>
    <n v="9"/>
    <n v="10"/>
    <n v="7"/>
    <x v="2"/>
    <x v="4"/>
    <x v="0"/>
    <x v="1"/>
  </r>
  <r>
    <x v="3"/>
    <x v="5"/>
    <x v="16"/>
    <n v="1"/>
    <n v="1"/>
    <s v="D"/>
    <s v="Empate"/>
    <s v="Empate"/>
    <n v="2"/>
    <n v="2"/>
    <n v="10"/>
    <n v="9"/>
    <n v="10"/>
    <n v="4"/>
    <x v="0"/>
    <x v="0"/>
    <x v="0"/>
    <x v="1"/>
  </r>
  <r>
    <x v="3"/>
    <x v="0"/>
    <x v="22"/>
    <n v="3"/>
    <n v="0"/>
    <s v="H"/>
    <s v="Local"/>
    <s v="Arsenal"/>
    <n v="9"/>
    <n v="2"/>
    <n v="14"/>
    <n v="10"/>
    <n v="10"/>
    <n v="3"/>
    <x v="2"/>
    <x v="1"/>
    <x v="0"/>
    <x v="1"/>
  </r>
  <r>
    <x v="3"/>
    <x v="24"/>
    <x v="14"/>
    <n v="3"/>
    <n v="1"/>
    <s v="H"/>
    <s v="Local"/>
    <s v="Brighton"/>
    <n v="6"/>
    <n v="3"/>
    <n v="9"/>
    <n v="4"/>
    <n v="2"/>
    <n v="6"/>
    <x v="0"/>
    <x v="4"/>
    <x v="0"/>
    <x v="1"/>
  </r>
  <r>
    <x v="3"/>
    <x v="13"/>
    <x v="6"/>
    <n v="0"/>
    <n v="3"/>
    <s v="A"/>
    <s v="Visitante"/>
    <s v="Tottenham"/>
    <n v="1"/>
    <n v="6"/>
    <n v="14"/>
    <n v="14"/>
    <n v="7"/>
    <n v="3"/>
    <x v="3"/>
    <x v="1"/>
    <x v="0"/>
    <x v="1"/>
  </r>
  <r>
    <x v="3"/>
    <x v="1"/>
    <x v="9"/>
    <n v="1"/>
    <n v="2"/>
    <s v="A"/>
    <s v="Visitante"/>
    <s v="Chelsea"/>
    <n v="2"/>
    <n v="6"/>
    <n v="11"/>
    <n v="8"/>
    <n v="2"/>
    <n v="9"/>
    <x v="1"/>
    <x v="4"/>
    <x v="0"/>
    <x v="1"/>
  </r>
  <r>
    <x v="3"/>
    <x v="19"/>
    <x v="19"/>
    <n v="5"/>
    <n v="0"/>
    <s v="H"/>
    <s v="Local"/>
    <s v="Man City"/>
    <n v="7"/>
    <n v="3"/>
    <n v="10"/>
    <n v="9"/>
    <n v="8"/>
    <n v="3"/>
    <x v="0"/>
    <x v="0"/>
    <x v="0"/>
    <x v="0"/>
  </r>
  <r>
    <x v="3"/>
    <x v="14"/>
    <x v="20"/>
    <n v="0"/>
    <n v="2"/>
    <s v="A"/>
    <s v="Visitante"/>
    <s v="Watford"/>
    <n v="1"/>
    <n v="3"/>
    <n v="8"/>
    <n v="11"/>
    <n v="7"/>
    <n v="4"/>
    <x v="2"/>
    <x v="4"/>
    <x v="0"/>
    <x v="1"/>
  </r>
  <r>
    <x v="3"/>
    <x v="4"/>
    <x v="17"/>
    <n v="2"/>
    <n v="2"/>
    <s v="D"/>
    <s v="Empate"/>
    <s v="Empate"/>
    <n v="5"/>
    <n v="8"/>
    <n v="10"/>
    <n v="10"/>
    <n v="5"/>
    <n v="11"/>
    <x v="2"/>
    <x v="4"/>
    <x v="0"/>
    <x v="1"/>
  </r>
  <r>
    <x v="3"/>
    <x v="9"/>
    <x v="0"/>
    <n v="1"/>
    <n v="0"/>
    <s v="H"/>
    <s v="Local"/>
    <s v="Burnley"/>
    <n v="2"/>
    <n v="5"/>
    <n v="7"/>
    <n v="14"/>
    <n v="3"/>
    <n v="13"/>
    <x v="1"/>
    <x v="1"/>
    <x v="0"/>
    <x v="1"/>
  </r>
  <r>
    <x v="3"/>
    <x v="15"/>
    <x v="10"/>
    <n v="0"/>
    <n v="1"/>
    <s v="A"/>
    <s v="Visitante"/>
    <s v="Newcastle"/>
    <n v="4"/>
    <n v="8"/>
    <n v="11"/>
    <n v="15"/>
    <n v="7"/>
    <n v="5"/>
    <x v="0"/>
    <x v="3"/>
    <x v="0"/>
    <x v="1"/>
  </r>
  <r>
    <x v="3"/>
    <x v="6"/>
    <x v="24"/>
    <n v="2"/>
    <n v="0"/>
    <s v="H"/>
    <s v="Local"/>
    <s v="West Ham"/>
    <n v="3"/>
    <n v="2"/>
    <n v="11"/>
    <n v="14"/>
    <n v="10"/>
    <n v="3"/>
    <x v="1"/>
    <x v="0"/>
    <x v="0"/>
    <x v="1"/>
  </r>
  <r>
    <x v="3"/>
    <x v="20"/>
    <x v="25"/>
    <n v="2"/>
    <n v="1"/>
    <s v="H"/>
    <s v="Local"/>
    <s v="Bournemouth"/>
    <n v="3"/>
    <n v="2"/>
    <n v="5"/>
    <n v="12"/>
    <n v="6"/>
    <n v="4"/>
    <x v="2"/>
    <x v="4"/>
    <x v="0"/>
    <x v="1"/>
  </r>
  <r>
    <x v="3"/>
    <x v="12"/>
    <x v="7"/>
    <n v="0"/>
    <n v="1"/>
    <s v="A"/>
    <s v="Visitante"/>
    <s v="Southampton"/>
    <n v="3"/>
    <n v="4"/>
    <n v="14"/>
    <n v="13"/>
    <n v="5"/>
    <n v="5"/>
    <x v="5"/>
    <x v="1"/>
    <x v="0"/>
    <x v="1"/>
  </r>
  <r>
    <x v="3"/>
    <x v="25"/>
    <x v="11"/>
    <n v="1"/>
    <n v="1"/>
    <s v="D"/>
    <s v="Empate"/>
    <s v="Empate"/>
    <n v="3"/>
    <n v="1"/>
    <n v="6"/>
    <n v="6"/>
    <n v="8"/>
    <n v="4"/>
    <x v="1"/>
    <x v="1"/>
    <x v="0"/>
    <x v="1"/>
  </r>
  <r>
    <x v="3"/>
    <x v="7"/>
    <x v="15"/>
    <n v="1"/>
    <n v="1"/>
    <s v="D"/>
    <s v="Empate"/>
    <s v="Empate"/>
    <n v="9"/>
    <n v="4"/>
    <n v="7"/>
    <n v="9"/>
    <n v="12"/>
    <n v="2"/>
    <x v="1"/>
    <x v="0"/>
    <x v="0"/>
    <x v="1"/>
  </r>
  <r>
    <x v="3"/>
    <x v="8"/>
    <x v="16"/>
    <n v="2"/>
    <n v="1"/>
    <s v="H"/>
    <s v="Local"/>
    <s v="Newcastle"/>
    <n v="3"/>
    <n v="4"/>
    <n v="13"/>
    <n v="11"/>
    <n v="7"/>
    <n v="5"/>
    <x v="3"/>
    <x v="1"/>
    <x v="0"/>
    <x v="1"/>
  </r>
  <r>
    <x v="3"/>
    <x v="18"/>
    <x v="2"/>
    <n v="0"/>
    <n v="0"/>
    <s v="D"/>
    <s v="Empate"/>
    <s v="Empate"/>
    <n v="8"/>
    <n v="0"/>
    <n v="11"/>
    <n v="9"/>
    <n v="11"/>
    <n v="1"/>
    <x v="1"/>
    <x v="3"/>
    <x v="0"/>
    <x v="1"/>
  </r>
  <r>
    <x v="3"/>
    <x v="22"/>
    <x v="8"/>
    <n v="0"/>
    <n v="6"/>
    <s v="A"/>
    <s v="Visitante"/>
    <s v="Man City"/>
    <n v="1"/>
    <n v="10"/>
    <n v="8"/>
    <n v="6"/>
    <n v="3"/>
    <n v="11"/>
    <x v="0"/>
    <x v="4"/>
    <x v="0"/>
    <x v="1"/>
  </r>
  <r>
    <x v="3"/>
    <x v="5"/>
    <x v="12"/>
    <n v="0"/>
    <n v="0"/>
    <s v="D"/>
    <s v="Empate"/>
    <s v="Empate"/>
    <n v="1"/>
    <n v="1"/>
    <n v="15"/>
    <n v="7"/>
    <n v="2"/>
    <n v="3"/>
    <x v="0"/>
    <x v="0"/>
    <x v="0"/>
    <x v="1"/>
  </r>
  <r>
    <x v="3"/>
    <x v="11"/>
    <x v="13"/>
    <n v="0"/>
    <n v="0"/>
    <s v="D"/>
    <s v="Empate"/>
    <s v="Empate"/>
    <n v="4"/>
    <n v="2"/>
    <n v="11"/>
    <n v="15"/>
    <n v="5"/>
    <n v="1"/>
    <x v="1"/>
    <x v="3"/>
    <x v="1"/>
    <x v="1"/>
  </r>
  <r>
    <x v="3"/>
    <x v="2"/>
    <x v="1"/>
    <n v="4"/>
    <n v="0"/>
    <s v="H"/>
    <s v="Local"/>
    <s v="Man United"/>
    <n v="7"/>
    <n v="3"/>
    <n v="15"/>
    <n v="14"/>
    <n v="4"/>
    <n v="1"/>
    <x v="1"/>
    <x v="1"/>
    <x v="0"/>
    <x v="1"/>
  </r>
  <r>
    <x v="3"/>
    <x v="9"/>
    <x v="24"/>
    <n v="0"/>
    <n v="0"/>
    <s v="D"/>
    <s v="Empate"/>
    <s v="Empate"/>
    <n v="3"/>
    <n v="2"/>
    <n v="9"/>
    <n v="13"/>
    <n v="3"/>
    <n v="4"/>
    <x v="3"/>
    <x v="0"/>
    <x v="0"/>
    <x v="1"/>
  </r>
  <r>
    <x v="3"/>
    <x v="13"/>
    <x v="22"/>
    <n v="2"/>
    <n v="1"/>
    <s v="H"/>
    <s v="Local"/>
    <s v="Everton"/>
    <n v="4"/>
    <n v="4"/>
    <n v="12"/>
    <n v="11"/>
    <n v="4"/>
    <n v="6"/>
    <x v="3"/>
    <x v="1"/>
    <x v="0"/>
    <x v="1"/>
  </r>
  <r>
    <x v="3"/>
    <x v="1"/>
    <x v="19"/>
    <n v="2"/>
    <n v="3"/>
    <s v="A"/>
    <s v="Visitante"/>
    <s v="Liverpool"/>
    <n v="7"/>
    <n v="6"/>
    <n v="13"/>
    <n v="14"/>
    <n v="3"/>
    <n v="6"/>
    <x v="3"/>
    <x v="3"/>
    <x v="0"/>
    <x v="1"/>
  </r>
  <r>
    <x v="3"/>
    <x v="19"/>
    <x v="0"/>
    <n v="5"/>
    <n v="0"/>
    <s v="H"/>
    <s v="Local"/>
    <s v="Man City"/>
    <n v="9"/>
    <n v="0"/>
    <n v="6"/>
    <n v="7"/>
    <n v="8"/>
    <n v="2"/>
    <x v="3"/>
    <x v="1"/>
    <x v="0"/>
    <x v="1"/>
  </r>
  <r>
    <x v="3"/>
    <x v="14"/>
    <x v="17"/>
    <n v="0"/>
    <n v="1"/>
    <s v="A"/>
    <s v="Visitante"/>
    <s v="Man United"/>
    <n v="4"/>
    <n v="4"/>
    <n v="12"/>
    <n v="9"/>
    <n v="8"/>
    <n v="4"/>
    <x v="1"/>
    <x v="2"/>
    <x v="0"/>
    <x v="1"/>
  </r>
  <r>
    <x v="3"/>
    <x v="4"/>
    <x v="9"/>
    <n v="0"/>
    <n v="4"/>
    <s v="A"/>
    <s v="Visitante"/>
    <s v="Chelsea"/>
    <n v="2"/>
    <n v="4"/>
    <n v="5"/>
    <n v="14"/>
    <n v="5"/>
    <n v="0"/>
    <x v="0"/>
    <x v="0"/>
    <x v="0"/>
    <x v="1"/>
  </r>
  <r>
    <x v="3"/>
    <x v="15"/>
    <x v="20"/>
    <n v="1"/>
    <n v="2"/>
    <s v="A"/>
    <s v="Visitante"/>
    <s v="Watford"/>
    <n v="3"/>
    <n v="4"/>
    <n v="9"/>
    <n v="16"/>
    <n v="5"/>
    <n v="4"/>
    <x v="1"/>
    <x v="3"/>
    <x v="0"/>
    <x v="1"/>
  </r>
  <r>
    <x v="3"/>
    <x v="6"/>
    <x v="6"/>
    <n v="2"/>
    <n v="3"/>
    <s v="A"/>
    <s v="Visitante"/>
    <s v="Tottenham"/>
    <n v="4"/>
    <n v="5"/>
    <n v="10"/>
    <n v="20"/>
    <n v="4"/>
    <n v="3"/>
    <x v="4"/>
    <x v="0"/>
    <x v="0"/>
    <x v="0"/>
  </r>
  <r>
    <x v="3"/>
    <x v="24"/>
    <x v="10"/>
    <n v="1"/>
    <n v="0"/>
    <s v="H"/>
    <s v="Local"/>
    <s v="Brighton"/>
    <n v="3"/>
    <n v="5"/>
    <n v="6"/>
    <n v="8"/>
    <n v="2"/>
    <n v="8"/>
    <x v="0"/>
    <x v="1"/>
    <x v="0"/>
    <x v="1"/>
  </r>
  <r>
    <x v="3"/>
    <x v="0"/>
    <x v="14"/>
    <n v="2"/>
    <n v="0"/>
    <s v="H"/>
    <s v="Local"/>
    <s v="Arsenal"/>
    <n v="6"/>
    <n v="3"/>
    <n v="8"/>
    <n v="17"/>
    <n v="7"/>
    <n v="4"/>
    <x v="1"/>
    <x v="2"/>
    <x v="0"/>
    <x v="1"/>
  </r>
  <r>
    <x v="3"/>
    <x v="20"/>
    <x v="11"/>
    <n v="0"/>
    <n v="0"/>
    <s v="D"/>
    <s v="Empate"/>
    <s v="Empate"/>
    <n v="4"/>
    <n v="1"/>
    <n v="6"/>
    <n v="10"/>
    <n v="7"/>
    <n v="5"/>
    <x v="1"/>
    <x v="4"/>
    <x v="0"/>
    <x v="1"/>
  </r>
  <r>
    <x v="3"/>
    <x v="11"/>
    <x v="8"/>
    <n v="0"/>
    <n v="1"/>
    <s v="A"/>
    <s v="Visitante"/>
    <s v="Man City"/>
    <n v="2"/>
    <n v="6"/>
    <n v="8"/>
    <n v="13"/>
    <n v="4"/>
    <n v="8"/>
    <x v="2"/>
    <x v="0"/>
    <x v="0"/>
    <x v="1"/>
  </r>
  <r>
    <x v="3"/>
    <x v="25"/>
    <x v="6"/>
    <n v="0"/>
    <n v="4"/>
    <s v="A"/>
    <s v="Visitante"/>
    <s v="Tottenham"/>
    <n v="1"/>
    <n v="7"/>
    <n v="7"/>
    <n v="4"/>
    <n v="4"/>
    <n v="7"/>
    <x v="1"/>
    <x v="1"/>
    <x v="0"/>
    <x v="1"/>
  </r>
  <r>
    <x v="3"/>
    <x v="2"/>
    <x v="0"/>
    <n v="4"/>
    <n v="0"/>
    <s v="H"/>
    <s v="Local"/>
    <s v="Man United"/>
    <n v="7"/>
    <n v="1"/>
    <n v="6"/>
    <n v="9"/>
    <n v="6"/>
    <n v="5"/>
    <x v="2"/>
    <x v="4"/>
    <x v="0"/>
    <x v="1"/>
  </r>
  <r>
    <x v="3"/>
    <x v="4"/>
    <x v="7"/>
    <n v="2"/>
    <n v="1"/>
    <s v="H"/>
    <s v="Local"/>
    <s v="Stoke"/>
    <n v="6"/>
    <n v="3"/>
    <n v="11"/>
    <n v="10"/>
    <n v="5"/>
    <n v="6"/>
    <x v="1"/>
    <x v="0"/>
    <x v="0"/>
    <x v="1"/>
  </r>
  <r>
    <x v="3"/>
    <x v="5"/>
    <x v="20"/>
    <n v="2"/>
    <n v="2"/>
    <s v="D"/>
    <s v="Empate"/>
    <s v="Empate"/>
    <n v="4"/>
    <n v="3"/>
    <n v="12"/>
    <n v="11"/>
    <n v="7"/>
    <n v="6"/>
    <x v="3"/>
    <x v="4"/>
    <x v="0"/>
    <x v="1"/>
  </r>
  <r>
    <x v="3"/>
    <x v="6"/>
    <x v="2"/>
    <n v="1"/>
    <n v="0"/>
    <s v="H"/>
    <s v="Local"/>
    <s v="West Ham"/>
    <n v="4"/>
    <n v="1"/>
    <n v="15"/>
    <n v="13"/>
    <n v="2"/>
    <n v="1"/>
    <x v="3"/>
    <x v="0"/>
    <x v="0"/>
    <x v="1"/>
  </r>
  <r>
    <x v="3"/>
    <x v="0"/>
    <x v="25"/>
    <n v="2"/>
    <n v="0"/>
    <s v="H"/>
    <s v="Local"/>
    <s v="Arsenal"/>
    <n v="12"/>
    <n v="1"/>
    <n v="7"/>
    <n v="8"/>
    <n v="6"/>
    <n v="5"/>
    <x v="2"/>
    <x v="0"/>
    <x v="0"/>
    <x v="1"/>
  </r>
  <r>
    <x v="3"/>
    <x v="13"/>
    <x v="15"/>
    <n v="0"/>
    <n v="1"/>
    <s v="A"/>
    <s v="Visitante"/>
    <s v="Burnley"/>
    <n v="4"/>
    <n v="2"/>
    <n v="14"/>
    <n v="7"/>
    <n v="9"/>
    <n v="3"/>
    <x v="0"/>
    <x v="0"/>
    <x v="0"/>
    <x v="1"/>
  </r>
  <r>
    <x v="3"/>
    <x v="8"/>
    <x v="19"/>
    <n v="1"/>
    <n v="1"/>
    <s v="D"/>
    <s v="Empate"/>
    <s v="Empate"/>
    <n v="5"/>
    <n v="2"/>
    <n v="11"/>
    <n v="6"/>
    <n v="1"/>
    <n v="5"/>
    <x v="1"/>
    <x v="1"/>
    <x v="0"/>
    <x v="1"/>
  </r>
  <r>
    <x v="3"/>
    <x v="9"/>
    <x v="12"/>
    <n v="1"/>
    <n v="1"/>
    <s v="D"/>
    <s v="Empate"/>
    <s v="Empate"/>
    <n v="5"/>
    <n v="6"/>
    <n v="11"/>
    <n v="14"/>
    <n v="7"/>
    <n v="4"/>
    <x v="0"/>
    <x v="0"/>
    <x v="0"/>
    <x v="0"/>
  </r>
  <r>
    <x v="3"/>
    <x v="12"/>
    <x v="9"/>
    <n v="2"/>
    <n v="1"/>
    <s v="H"/>
    <s v="Local"/>
    <s v="Crystal Palace"/>
    <n v="5"/>
    <n v="5"/>
    <n v="7"/>
    <n v="6"/>
    <n v="5"/>
    <n v="8"/>
    <x v="0"/>
    <x v="1"/>
    <x v="0"/>
    <x v="1"/>
  </r>
  <r>
    <x v="3"/>
    <x v="7"/>
    <x v="17"/>
    <n v="0"/>
    <n v="0"/>
    <s v="D"/>
    <s v="Empate"/>
    <s v="Empate"/>
    <n v="5"/>
    <n v="1"/>
    <n v="7"/>
    <n v="13"/>
    <n v="7"/>
    <n v="3"/>
    <x v="2"/>
    <x v="0"/>
    <x v="0"/>
    <x v="1"/>
  </r>
  <r>
    <x v="3"/>
    <x v="19"/>
    <x v="16"/>
    <n v="7"/>
    <n v="2"/>
    <s v="H"/>
    <s v="Local"/>
    <s v="Man City"/>
    <n v="11"/>
    <n v="1"/>
    <n v="5"/>
    <n v="8"/>
    <n v="5"/>
    <n v="0"/>
    <x v="2"/>
    <x v="1"/>
    <x v="0"/>
    <x v="1"/>
  </r>
  <r>
    <x v="3"/>
    <x v="15"/>
    <x v="24"/>
    <n v="2"/>
    <n v="0"/>
    <s v="H"/>
    <s v="Local"/>
    <s v="Swansea"/>
    <n v="3"/>
    <n v="2"/>
    <n v="12"/>
    <n v="16"/>
    <n v="5"/>
    <n v="3"/>
    <x v="1"/>
    <x v="5"/>
    <x v="0"/>
    <x v="1"/>
  </r>
  <r>
    <x v="3"/>
    <x v="18"/>
    <x v="22"/>
    <n v="1"/>
    <n v="0"/>
    <s v="H"/>
    <s v="Local"/>
    <s v="Tottenham"/>
    <n v="6"/>
    <n v="1"/>
    <n v="9"/>
    <n v="7"/>
    <n v="9"/>
    <n v="5"/>
    <x v="1"/>
    <x v="3"/>
    <x v="0"/>
    <x v="1"/>
  </r>
  <r>
    <x v="3"/>
    <x v="22"/>
    <x v="13"/>
    <n v="2"/>
    <n v="1"/>
    <s v="H"/>
    <s v="Local"/>
    <s v="Watford"/>
    <n v="2"/>
    <n v="6"/>
    <n v="8"/>
    <n v="10"/>
    <n v="2"/>
    <n v="5"/>
    <x v="1"/>
    <x v="4"/>
    <x v="0"/>
    <x v="1"/>
  </r>
  <r>
    <x v="3"/>
    <x v="24"/>
    <x v="1"/>
    <n v="1"/>
    <n v="1"/>
    <s v="D"/>
    <s v="Empate"/>
    <s v="Empate"/>
    <n v="3"/>
    <n v="6"/>
    <n v="12"/>
    <n v="10"/>
    <n v="7"/>
    <n v="1"/>
    <x v="4"/>
    <x v="1"/>
    <x v="0"/>
    <x v="1"/>
  </r>
  <r>
    <x v="3"/>
    <x v="14"/>
    <x v="10"/>
    <n v="2"/>
    <n v="2"/>
    <s v="D"/>
    <s v="Empate"/>
    <s v="Empate"/>
    <n v="2"/>
    <n v="5"/>
    <n v="11"/>
    <n v="12"/>
    <n v="3"/>
    <n v="8"/>
    <x v="1"/>
    <x v="0"/>
    <x v="0"/>
    <x v="1"/>
  </r>
  <r>
    <x v="3"/>
    <x v="1"/>
    <x v="14"/>
    <n v="1"/>
    <n v="1"/>
    <s v="D"/>
    <s v="Empate"/>
    <s v="Empate"/>
    <n v="3"/>
    <n v="1"/>
    <n v="13"/>
    <n v="6"/>
    <n v="4"/>
    <n v="1"/>
    <x v="0"/>
    <x v="0"/>
    <x v="0"/>
    <x v="1"/>
  </r>
  <r>
    <x v="3"/>
    <x v="6"/>
    <x v="25"/>
    <n v="0"/>
    <n v="3"/>
    <s v="A"/>
    <s v="Visitante"/>
    <s v="Brighton"/>
    <n v="2"/>
    <n v="5"/>
    <n v="5"/>
    <n v="13"/>
    <n v="10"/>
    <n v="3"/>
    <x v="1"/>
    <x v="4"/>
    <x v="0"/>
    <x v="1"/>
  </r>
  <r>
    <x v="3"/>
    <x v="11"/>
    <x v="20"/>
    <n v="4"/>
    <n v="2"/>
    <s v="H"/>
    <s v="Local"/>
    <s v="Chelsea"/>
    <n v="8"/>
    <n v="5"/>
    <n v="13"/>
    <n v="16"/>
    <n v="6"/>
    <n v="6"/>
    <x v="0"/>
    <x v="3"/>
    <x v="0"/>
    <x v="1"/>
  </r>
  <r>
    <x v="3"/>
    <x v="25"/>
    <x v="17"/>
    <n v="2"/>
    <n v="1"/>
    <s v="H"/>
    <s v="Local"/>
    <s v="Huddersfield"/>
    <n v="3"/>
    <n v="3"/>
    <n v="10"/>
    <n v="12"/>
    <n v="4"/>
    <n v="7"/>
    <x v="4"/>
    <x v="0"/>
    <x v="0"/>
    <x v="1"/>
  </r>
  <r>
    <x v="3"/>
    <x v="19"/>
    <x v="15"/>
    <n v="3"/>
    <n v="0"/>
    <s v="H"/>
    <s v="Local"/>
    <s v="Man City"/>
    <n v="10"/>
    <n v="0"/>
    <n v="10"/>
    <n v="6"/>
    <n v="4"/>
    <n v="5"/>
    <x v="0"/>
    <x v="3"/>
    <x v="0"/>
    <x v="1"/>
  </r>
  <r>
    <x v="3"/>
    <x v="8"/>
    <x v="0"/>
    <n v="1"/>
    <n v="0"/>
    <s v="H"/>
    <s v="Local"/>
    <s v="Newcastle"/>
    <n v="3"/>
    <n v="0"/>
    <n v="12"/>
    <n v="14"/>
    <n v="3"/>
    <n v="5"/>
    <x v="4"/>
    <x v="0"/>
    <x v="0"/>
    <x v="1"/>
  </r>
  <r>
    <x v="3"/>
    <x v="14"/>
    <x v="14"/>
    <n v="1"/>
    <n v="0"/>
    <s v="H"/>
    <s v="Local"/>
    <s v="Southampton"/>
    <n v="6"/>
    <n v="2"/>
    <n v="10"/>
    <n v="8"/>
    <n v="8"/>
    <n v="3"/>
    <x v="2"/>
    <x v="1"/>
    <x v="0"/>
    <x v="1"/>
  </r>
  <r>
    <x v="3"/>
    <x v="4"/>
    <x v="22"/>
    <n v="1"/>
    <n v="2"/>
    <s v="A"/>
    <s v="Visitante"/>
    <s v="Bournemouth"/>
    <n v="2"/>
    <n v="3"/>
    <n v="17"/>
    <n v="10"/>
    <n v="8"/>
    <n v="3"/>
    <x v="2"/>
    <x v="1"/>
    <x v="0"/>
    <x v="1"/>
  </r>
  <r>
    <x v="3"/>
    <x v="15"/>
    <x v="11"/>
    <n v="1"/>
    <n v="2"/>
    <s v="A"/>
    <s v="Visitante"/>
    <s v="Leicester"/>
    <n v="4"/>
    <n v="6"/>
    <n v="6"/>
    <n v="9"/>
    <n v="7"/>
    <n v="6"/>
    <x v="2"/>
    <x v="1"/>
    <x v="0"/>
    <x v="1"/>
  </r>
  <r>
    <x v="3"/>
    <x v="13"/>
    <x v="13"/>
    <n v="2"/>
    <n v="5"/>
    <s v="A"/>
    <s v="Visitante"/>
    <s v="Arsenal"/>
    <n v="3"/>
    <n v="14"/>
    <n v="14"/>
    <n v="14"/>
    <n v="0"/>
    <n v="7"/>
    <x v="1"/>
    <x v="1"/>
    <x v="1"/>
    <x v="1"/>
  </r>
  <r>
    <x v="3"/>
    <x v="18"/>
    <x v="19"/>
    <n v="4"/>
    <n v="1"/>
    <s v="H"/>
    <s v="Local"/>
    <s v="Tottenham"/>
    <n v="6"/>
    <n v="7"/>
    <n v="2"/>
    <n v="8"/>
    <n v="3"/>
    <n v="5"/>
    <x v="2"/>
    <x v="1"/>
    <x v="0"/>
    <x v="1"/>
  </r>
  <r>
    <x v="3"/>
    <x v="0"/>
    <x v="2"/>
    <n v="2"/>
    <n v="1"/>
    <s v="H"/>
    <s v="Local"/>
    <s v="Arsenal"/>
    <n v="5"/>
    <n v="2"/>
    <n v="9"/>
    <n v="9"/>
    <n v="5"/>
    <n v="2"/>
    <x v="2"/>
    <x v="4"/>
    <x v="0"/>
    <x v="1"/>
  </r>
  <r>
    <x v="3"/>
    <x v="20"/>
    <x v="9"/>
    <n v="0"/>
    <n v="1"/>
    <s v="A"/>
    <s v="Visitante"/>
    <s v="Chelsea"/>
    <n v="1"/>
    <n v="5"/>
    <n v="5"/>
    <n v="5"/>
    <n v="5"/>
    <n v="5"/>
    <x v="0"/>
    <x v="4"/>
    <x v="0"/>
    <x v="1"/>
  </r>
  <r>
    <x v="3"/>
    <x v="12"/>
    <x v="12"/>
    <n v="2"/>
    <n v="2"/>
    <s v="D"/>
    <s v="Empate"/>
    <s v="Empate"/>
    <n v="9"/>
    <n v="2"/>
    <n v="18"/>
    <n v="15"/>
    <n v="11"/>
    <n v="2"/>
    <x v="1"/>
    <x v="0"/>
    <x v="0"/>
    <x v="1"/>
  </r>
  <r>
    <x v="3"/>
    <x v="7"/>
    <x v="24"/>
    <n v="3"/>
    <n v="0"/>
    <s v="H"/>
    <s v="Local"/>
    <s v="Liverpool"/>
    <n v="8"/>
    <n v="0"/>
    <n v="10"/>
    <n v="8"/>
    <n v="9"/>
    <n v="2"/>
    <x v="2"/>
    <x v="1"/>
    <x v="0"/>
    <x v="1"/>
  </r>
  <r>
    <x v="3"/>
    <x v="2"/>
    <x v="6"/>
    <n v="1"/>
    <n v="0"/>
    <s v="H"/>
    <s v="Local"/>
    <s v="Man United"/>
    <n v="3"/>
    <n v="4"/>
    <n v="12"/>
    <n v="14"/>
    <n v="6"/>
    <n v="3"/>
    <x v="1"/>
    <x v="4"/>
    <x v="0"/>
    <x v="1"/>
  </r>
  <r>
    <x v="3"/>
    <x v="22"/>
    <x v="16"/>
    <n v="0"/>
    <n v="1"/>
    <s v="A"/>
    <s v="Visitante"/>
    <s v="Stoke"/>
    <n v="0"/>
    <n v="2"/>
    <n v="10"/>
    <n v="9"/>
    <n v="8"/>
    <n v="1"/>
    <x v="4"/>
    <x v="2"/>
    <x v="0"/>
    <x v="1"/>
  </r>
  <r>
    <x v="3"/>
    <x v="5"/>
    <x v="8"/>
    <n v="2"/>
    <n v="3"/>
    <s v="A"/>
    <s v="Visitante"/>
    <s v="Man City"/>
    <n v="4"/>
    <n v="5"/>
    <n v="10"/>
    <n v="7"/>
    <n v="1"/>
    <n v="2"/>
    <x v="0"/>
    <x v="3"/>
    <x v="0"/>
    <x v="1"/>
  </r>
  <r>
    <x v="3"/>
    <x v="24"/>
    <x v="7"/>
    <n v="1"/>
    <n v="1"/>
    <s v="D"/>
    <s v="Empate"/>
    <s v="Empate"/>
    <n v="2"/>
    <n v="1"/>
    <n v="9"/>
    <n v="10"/>
    <n v="2"/>
    <n v="7"/>
    <x v="3"/>
    <x v="1"/>
    <x v="0"/>
    <x v="1"/>
  </r>
  <r>
    <x v="3"/>
    <x v="1"/>
    <x v="1"/>
    <n v="2"/>
    <n v="0"/>
    <s v="H"/>
    <s v="Local"/>
    <s v="Leicester"/>
    <n v="3"/>
    <n v="2"/>
    <n v="6"/>
    <n v="10"/>
    <n v="3"/>
    <n v="10"/>
    <x v="2"/>
    <x v="0"/>
    <x v="0"/>
    <x v="1"/>
  </r>
  <r>
    <x v="3"/>
    <x v="9"/>
    <x v="10"/>
    <n v="1"/>
    <n v="0"/>
    <s v="H"/>
    <s v="Local"/>
    <s v="Burnley"/>
    <n v="5"/>
    <n v="5"/>
    <n v="9"/>
    <n v="10"/>
    <n v="5"/>
    <n v="3"/>
    <x v="3"/>
    <x v="4"/>
    <x v="0"/>
    <x v="1"/>
  </r>
  <r>
    <x v="3"/>
    <x v="25"/>
    <x v="14"/>
    <n v="1"/>
    <n v="0"/>
    <s v="H"/>
    <s v="Local"/>
    <s v="Huddersfield"/>
    <n v="3"/>
    <n v="3"/>
    <n v="8"/>
    <n v="15"/>
    <n v="3"/>
    <n v="5"/>
    <x v="1"/>
    <x v="2"/>
    <x v="1"/>
    <x v="1"/>
  </r>
  <r>
    <x v="3"/>
    <x v="8"/>
    <x v="22"/>
    <n v="0"/>
    <n v="1"/>
    <s v="A"/>
    <s v="Visitante"/>
    <s v="Bournemouth"/>
    <n v="4"/>
    <n v="6"/>
    <n v="11"/>
    <n v="12"/>
    <n v="11"/>
    <n v="9"/>
    <x v="0"/>
    <x v="0"/>
    <x v="0"/>
    <x v="1"/>
  </r>
  <r>
    <x v="3"/>
    <x v="14"/>
    <x v="15"/>
    <n v="0"/>
    <n v="1"/>
    <s v="A"/>
    <s v="Visitante"/>
    <s v="Burnley"/>
    <n v="3"/>
    <n v="1"/>
    <n v="4"/>
    <n v="4"/>
    <n v="9"/>
    <n v="1"/>
    <x v="2"/>
    <x v="4"/>
    <x v="0"/>
    <x v="1"/>
  </r>
  <r>
    <x v="3"/>
    <x v="4"/>
    <x v="11"/>
    <n v="2"/>
    <n v="2"/>
    <s v="D"/>
    <s v="Empate"/>
    <s v="Empate"/>
    <n v="7"/>
    <n v="4"/>
    <n v="12"/>
    <n v="8"/>
    <n v="4"/>
    <n v="10"/>
    <x v="2"/>
    <x v="4"/>
    <x v="0"/>
    <x v="1"/>
  </r>
  <r>
    <x v="3"/>
    <x v="15"/>
    <x v="25"/>
    <n v="0"/>
    <n v="1"/>
    <s v="A"/>
    <s v="Visitante"/>
    <s v="Brighton"/>
    <n v="2"/>
    <n v="2"/>
    <n v="13"/>
    <n v="12"/>
    <n v="8"/>
    <n v="7"/>
    <x v="0"/>
    <x v="1"/>
    <x v="0"/>
    <x v="1"/>
  </r>
  <r>
    <x v="3"/>
    <x v="6"/>
    <x v="19"/>
    <n v="1"/>
    <n v="4"/>
    <s v="A"/>
    <s v="Visitante"/>
    <s v="Liverpool"/>
    <n v="1"/>
    <n v="7"/>
    <n v="9"/>
    <n v="13"/>
    <n v="2"/>
    <n v="3"/>
    <x v="3"/>
    <x v="4"/>
    <x v="0"/>
    <x v="1"/>
  </r>
  <r>
    <x v="3"/>
    <x v="11"/>
    <x v="17"/>
    <n v="1"/>
    <n v="0"/>
    <s v="H"/>
    <s v="Local"/>
    <s v="Chelsea"/>
    <n v="8"/>
    <n v="2"/>
    <n v="16"/>
    <n v="20"/>
    <n v="4"/>
    <n v="7"/>
    <x v="1"/>
    <x v="3"/>
    <x v="0"/>
    <x v="1"/>
  </r>
  <r>
    <x v="3"/>
    <x v="13"/>
    <x v="20"/>
    <n v="3"/>
    <n v="2"/>
    <s v="H"/>
    <s v="Local"/>
    <s v="Everton"/>
    <n v="5"/>
    <n v="3"/>
    <n v="14"/>
    <n v="12"/>
    <n v="2"/>
    <n v="5"/>
    <x v="2"/>
    <x v="0"/>
    <x v="0"/>
    <x v="1"/>
  </r>
  <r>
    <x v="3"/>
    <x v="19"/>
    <x v="13"/>
    <n v="3"/>
    <n v="1"/>
    <s v="H"/>
    <s v="Local"/>
    <s v="Man City"/>
    <n v="5"/>
    <n v="3"/>
    <n v="15"/>
    <n v="15"/>
    <n v="5"/>
    <n v="5"/>
    <x v="1"/>
    <x v="6"/>
    <x v="0"/>
    <x v="1"/>
  </r>
  <r>
    <x v="3"/>
    <x v="18"/>
    <x v="0"/>
    <n v="1"/>
    <n v="0"/>
    <s v="H"/>
    <s v="Local"/>
    <s v="Tottenham"/>
    <n v="2"/>
    <n v="3"/>
    <n v="6"/>
    <n v="7"/>
    <n v="10"/>
    <n v="9"/>
    <x v="2"/>
    <x v="0"/>
    <x v="0"/>
    <x v="1"/>
  </r>
  <r>
    <x v="3"/>
    <x v="0"/>
    <x v="6"/>
    <n v="2"/>
    <n v="0"/>
    <s v="H"/>
    <s v="Local"/>
    <s v="Arsenal"/>
    <n v="5"/>
    <n v="4"/>
    <n v="11"/>
    <n v="16"/>
    <n v="7"/>
    <n v="4"/>
    <x v="4"/>
    <x v="1"/>
    <x v="0"/>
    <x v="1"/>
  </r>
  <r>
    <x v="3"/>
    <x v="20"/>
    <x v="24"/>
    <n v="4"/>
    <n v="0"/>
    <s v="H"/>
    <s v="Local"/>
    <s v="Bournemouth"/>
    <n v="5"/>
    <n v="3"/>
    <n v="13"/>
    <n v="10"/>
    <n v="8"/>
    <n v="11"/>
    <x v="3"/>
    <x v="0"/>
    <x v="1"/>
    <x v="1"/>
  </r>
  <r>
    <x v="3"/>
    <x v="9"/>
    <x v="2"/>
    <n v="2"/>
    <n v="0"/>
    <s v="H"/>
    <s v="Local"/>
    <s v="Burnley"/>
    <n v="7"/>
    <n v="1"/>
    <n v="12"/>
    <n v="12"/>
    <n v="8"/>
    <n v="6"/>
    <x v="1"/>
    <x v="1"/>
    <x v="0"/>
    <x v="1"/>
  </r>
  <r>
    <x v="3"/>
    <x v="12"/>
    <x v="1"/>
    <n v="2"/>
    <n v="2"/>
    <s v="D"/>
    <s v="Empate"/>
    <s v="Empate"/>
    <n v="7"/>
    <n v="5"/>
    <n v="9"/>
    <n v="26"/>
    <n v="9"/>
    <n v="4"/>
    <x v="0"/>
    <x v="3"/>
    <x v="0"/>
    <x v="1"/>
  </r>
  <r>
    <x v="3"/>
    <x v="1"/>
    <x v="8"/>
    <n v="0"/>
    <n v="2"/>
    <s v="A"/>
    <s v="Visitante"/>
    <s v="Man City"/>
    <n v="0"/>
    <n v="4"/>
    <n v="8"/>
    <n v="10"/>
    <n v="1"/>
    <n v="7"/>
    <x v="1"/>
    <x v="1"/>
    <x v="0"/>
    <x v="1"/>
  </r>
  <r>
    <x v="3"/>
    <x v="7"/>
    <x v="7"/>
    <n v="3"/>
    <n v="0"/>
    <s v="H"/>
    <s v="Local"/>
    <s v="Liverpool"/>
    <n v="8"/>
    <n v="0"/>
    <n v="15"/>
    <n v="9"/>
    <n v="10"/>
    <n v="2"/>
    <x v="1"/>
    <x v="1"/>
    <x v="0"/>
    <x v="1"/>
  </r>
  <r>
    <x v="3"/>
    <x v="2"/>
    <x v="10"/>
    <n v="4"/>
    <n v="1"/>
    <s v="H"/>
    <s v="Local"/>
    <s v="Man United"/>
    <n v="7"/>
    <n v="5"/>
    <n v="10"/>
    <n v="9"/>
    <n v="11"/>
    <n v="4"/>
    <x v="1"/>
    <x v="1"/>
    <x v="0"/>
    <x v="1"/>
  </r>
  <r>
    <x v="3"/>
    <x v="5"/>
    <x v="9"/>
    <n v="0"/>
    <n v="4"/>
    <s v="A"/>
    <s v="Visitante"/>
    <s v="Chelsea"/>
    <n v="2"/>
    <n v="7"/>
    <n v="13"/>
    <n v="12"/>
    <n v="3"/>
    <n v="4"/>
    <x v="0"/>
    <x v="3"/>
    <x v="0"/>
    <x v="1"/>
  </r>
  <r>
    <x v="3"/>
    <x v="22"/>
    <x v="12"/>
    <n v="2"/>
    <n v="0"/>
    <s v="H"/>
    <s v="Local"/>
    <s v="Watford"/>
    <n v="7"/>
    <n v="6"/>
    <n v="13"/>
    <n v="10"/>
    <n v="3"/>
    <n v="1"/>
    <x v="1"/>
    <x v="2"/>
    <x v="0"/>
    <x v="1"/>
  </r>
  <r>
    <x v="3"/>
    <x v="24"/>
    <x v="16"/>
    <n v="2"/>
    <n v="2"/>
    <s v="D"/>
    <s v="Empate"/>
    <s v="Empate"/>
    <n v="3"/>
    <n v="6"/>
    <n v="13"/>
    <n v="5"/>
    <n v="6"/>
    <n v="7"/>
    <x v="1"/>
    <x v="4"/>
    <x v="0"/>
    <x v="1"/>
  </r>
  <r>
    <x v="3"/>
    <x v="6"/>
    <x v="11"/>
    <n v="1"/>
    <n v="1"/>
    <s v="D"/>
    <s v="Empate"/>
    <s v="Empate"/>
    <n v="4"/>
    <n v="2"/>
    <n v="9"/>
    <n v="12"/>
    <n v="5"/>
    <n v="5"/>
    <x v="1"/>
    <x v="1"/>
    <x v="0"/>
    <x v="1"/>
  </r>
  <r>
    <x v="3"/>
    <x v="12"/>
    <x v="16"/>
    <n v="2"/>
    <n v="1"/>
    <s v="H"/>
    <s v="Local"/>
    <s v="Crystal Palace"/>
    <n v="5"/>
    <n v="3"/>
    <n v="9"/>
    <n v="5"/>
    <n v="5"/>
    <n v="2"/>
    <x v="1"/>
    <x v="1"/>
    <x v="0"/>
    <x v="1"/>
  </r>
  <r>
    <x v="3"/>
    <x v="7"/>
    <x v="9"/>
    <n v="1"/>
    <n v="1"/>
    <s v="D"/>
    <s v="Empate"/>
    <s v="Empate"/>
    <n v="4"/>
    <n v="3"/>
    <n v="10"/>
    <n v="7"/>
    <n v="7"/>
    <n v="8"/>
    <x v="2"/>
    <x v="4"/>
    <x v="0"/>
    <x v="1"/>
  </r>
  <r>
    <x v="3"/>
    <x v="2"/>
    <x v="25"/>
    <n v="1"/>
    <n v="0"/>
    <s v="H"/>
    <s v="Local"/>
    <s v="Man United"/>
    <n v="4"/>
    <n v="2"/>
    <n v="9"/>
    <n v="9"/>
    <n v="5"/>
    <n v="0"/>
    <x v="2"/>
    <x v="0"/>
    <x v="0"/>
    <x v="1"/>
  </r>
  <r>
    <x v="3"/>
    <x v="8"/>
    <x v="20"/>
    <n v="0"/>
    <n v="3"/>
    <s v="A"/>
    <s v="Visitante"/>
    <s v="Watford"/>
    <n v="2"/>
    <n v="4"/>
    <n v="8"/>
    <n v="13"/>
    <n v="6"/>
    <n v="3"/>
    <x v="1"/>
    <x v="0"/>
    <x v="0"/>
    <x v="1"/>
  </r>
  <r>
    <x v="3"/>
    <x v="15"/>
    <x v="22"/>
    <n v="0"/>
    <n v="0"/>
    <s v="D"/>
    <s v="Empate"/>
    <s v="Empate"/>
    <n v="1"/>
    <n v="5"/>
    <n v="18"/>
    <n v="6"/>
    <n v="4"/>
    <n v="5"/>
    <x v="4"/>
    <x v="0"/>
    <x v="0"/>
    <x v="1"/>
  </r>
  <r>
    <x v="3"/>
    <x v="18"/>
    <x v="14"/>
    <n v="1"/>
    <n v="1"/>
    <s v="D"/>
    <s v="Empate"/>
    <s v="Empate"/>
    <n v="5"/>
    <n v="2"/>
    <n v="10"/>
    <n v="13"/>
    <n v="8"/>
    <n v="0"/>
    <x v="1"/>
    <x v="2"/>
    <x v="0"/>
    <x v="1"/>
  </r>
  <r>
    <x v="3"/>
    <x v="9"/>
    <x v="13"/>
    <n v="0"/>
    <n v="1"/>
    <s v="A"/>
    <s v="Visitante"/>
    <s v="Arsenal"/>
    <n v="2"/>
    <n v="2"/>
    <n v="8"/>
    <n v="14"/>
    <n v="5"/>
    <n v="5"/>
    <x v="0"/>
    <x v="4"/>
    <x v="0"/>
    <x v="1"/>
  </r>
  <r>
    <x v="3"/>
    <x v="25"/>
    <x v="8"/>
    <n v="1"/>
    <n v="2"/>
    <s v="A"/>
    <s v="Visitante"/>
    <s v="Man City"/>
    <n v="0"/>
    <n v="5"/>
    <n v="10"/>
    <n v="10"/>
    <n v="3"/>
    <n v="7"/>
    <x v="0"/>
    <x v="3"/>
    <x v="1"/>
    <x v="1"/>
  </r>
  <r>
    <x v="3"/>
    <x v="14"/>
    <x v="1"/>
    <n v="4"/>
    <n v="1"/>
    <s v="H"/>
    <s v="Local"/>
    <s v="Southampton"/>
    <n v="5"/>
    <n v="2"/>
    <n v="6"/>
    <n v="13"/>
    <n v="7"/>
    <n v="2"/>
    <x v="2"/>
    <x v="4"/>
    <x v="0"/>
    <x v="1"/>
  </r>
  <r>
    <x v="3"/>
    <x v="24"/>
    <x v="0"/>
    <n v="0"/>
    <n v="0"/>
    <s v="D"/>
    <s v="Empate"/>
    <s v="Empate"/>
    <n v="4"/>
    <n v="4"/>
    <n v="13"/>
    <n v="8"/>
    <n v="10"/>
    <n v="5"/>
    <x v="0"/>
    <x v="4"/>
    <x v="0"/>
    <x v="1"/>
  </r>
  <r>
    <x v="3"/>
    <x v="1"/>
    <x v="6"/>
    <n v="2"/>
    <n v="1"/>
    <s v="H"/>
    <s v="Local"/>
    <s v="Leicester"/>
    <n v="4"/>
    <n v="6"/>
    <n v="7"/>
    <n v="10"/>
    <n v="4"/>
    <n v="9"/>
    <x v="1"/>
    <x v="0"/>
    <x v="0"/>
    <x v="1"/>
  </r>
  <r>
    <x v="3"/>
    <x v="22"/>
    <x v="17"/>
    <n v="2"/>
    <n v="4"/>
    <s v="A"/>
    <s v="Visitante"/>
    <s v="Man United"/>
    <n v="3"/>
    <n v="7"/>
    <n v="12"/>
    <n v="10"/>
    <n v="5"/>
    <n v="5"/>
    <x v="0"/>
    <x v="1"/>
    <x v="0"/>
    <x v="1"/>
  </r>
  <r>
    <x v="3"/>
    <x v="5"/>
    <x v="10"/>
    <n v="2"/>
    <n v="2"/>
    <s v="D"/>
    <s v="Empate"/>
    <s v="Empate"/>
    <n v="4"/>
    <n v="4"/>
    <n v="13"/>
    <n v="12"/>
    <n v="1"/>
    <n v="6"/>
    <x v="2"/>
    <x v="4"/>
    <x v="0"/>
    <x v="1"/>
  </r>
  <r>
    <x v="3"/>
    <x v="0"/>
    <x v="24"/>
    <n v="5"/>
    <n v="0"/>
    <s v="H"/>
    <s v="Local"/>
    <s v="Arsenal"/>
    <n v="7"/>
    <n v="2"/>
    <n v="10"/>
    <n v="12"/>
    <n v="7"/>
    <n v="2"/>
    <x v="2"/>
    <x v="1"/>
    <x v="0"/>
    <x v="1"/>
  </r>
  <r>
    <x v="3"/>
    <x v="20"/>
    <x v="15"/>
    <n v="1"/>
    <n v="2"/>
    <s v="A"/>
    <s v="Visitante"/>
    <s v="Burnley"/>
    <n v="2"/>
    <n v="4"/>
    <n v="9"/>
    <n v="11"/>
    <n v="4"/>
    <n v="6"/>
    <x v="2"/>
    <x v="1"/>
    <x v="0"/>
    <x v="1"/>
  </r>
  <r>
    <x v="3"/>
    <x v="11"/>
    <x v="2"/>
    <n v="1"/>
    <n v="0"/>
    <s v="H"/>
    <s v="Local"/>
    <s v="Chelsea"/>
    <n v="10"/>
    <n v="0"/>
    <n v="10"/>
    <n v="7"/>
    <n v="15"/>
    <n v="1"/>
    <x v="1"/>
    <x v="4"/>
    <x v="0"/>
    <x v="1"/>
  </r>
  <r>
    <x v="3"/>
    <x v="13"/>
    <x v="12"/>
    <n v="4"/>
    <n v="0"/>
    <s v="H"/>
    <s v="Local"/>
    <s v="Everton"/>
    <n v="5"/>
    <n v="3"/>
    <n v="16"/>
    <n v="6"/>
    <n v="2"/>
    <n v="6"/>
    <x v="0"/>
    <x v="1"/>
    <x v="0"/>
    <x v="1"/>
  </r>
  <r>
    <x v="3"/>
    <x v="19"/>
    <x v="7"/>
    <n v="2"/>
    <n v="1"/>
    <s v="H"/>
    <s v="Local"/>
    <s v="Man City"/>
    <n v="12"/>
    <n v="2"/>
    <n v="12"/>
    <n v="11"/>
    <n v="6"/>
    <n v="5"/>
    <x v="1"/>
    <x v="1"/>
    <x v="0"/>
    <x v="1"/>
  </r>
  <r>
    <x v="3"/>
    <x v="4"/>
    <x v="19"/>
    <n v="0"/>
    <n v="3"/>
    <s v="A"/>
    <s v="Visitante"/>
    <s v="Liverpool"/>
    <n v="1"/>
    <n v="7"/>
    <n v="8"/>
    <n v="10"/>
    <n v="5"/>
    <n v="9"/>
    <x v="1"/>
    <x v="5"/>
    <x v="0"/>
    <x v="1"/>
  </r>
  <r>
    <x v="3"/>
    <x v="0"/>
    <x v="17"/>
    <n v="1"/>
    <n v="3"/>
    <s v="A"/>
    <s v="Visitante"/>
    <s v="Man United"/>
    <n v="15"/>
    <n v="4"/>
    <n v="11"/>
    <n v="10"/>
    <n v="12"/>
    <n v="1"/>
    <x v="3"/>
    <x v="0"/>
    <x v="0"/>
    <x v="0"/>
  </r>
  <r>
    <x v="3"/>
    <x v="24"/>
    <x v="19"/>
    <n v="1"/>
    <n v="5"/>
    <s v="A"/>
    <s v="Visitante"/>
    <s v="Liverpool"/>
    <n v="2"/>
    <n v="6"/>
    <n v="8"/>
    <n v="7"/>
    <n v="2"/>
    <n v="2"/>
    <x v="1"/>
    <x v="4"/>
    <x v="0"/>
    <x v="1"/>
  </r>
  <r>
    <x v="3"/>
    <x v="11"/>
    <x v="10"/>
    <n v="3"/>
    <n v="1"/>
    <s v="H"/>
    <s v="Local"/>
    <s v="Chelsea"/>
    <n v="9"/>
    <n v="2"/>
    <n v="8"/>
    <n v="13"/>
    <n v="11"/>
    <n v="4"/>
    <x v="2"/>
    <x v="1"/>
    <x v="0"/>
    <x v="1"/>
  </r>
  <r>
    <x v="3"/>
    <x v="13"/>
    <x v="24"/>
    <n v="2"/>
    <n v="0"/>
    <s v="H"/>
    <s v="Local"/>
    <s v="Everton"/>
    <n v="4"/>
    <n v="3"/>
    <n v="12"/>
    <n v="9"/>
    <n v="2"/>
    <n v="5"/>
    <x v="0"/>
    <x v="1"/>
    <x v="0"/>
    <x v="1"/>
  </r>
  <r>
    <x v="3"/>
    <x v="1"/>
    <x v="15"/>
    <n v="1"/>
    <n v="0"/>
    <s v="H"/>
    <s v="Local"/>
    <s v="Leicester"/>
    <n v="3"/>
    <n v="4"/>
    <n v="3"/>
    <n v="11"/>
    <n v="10"/>
    <n v="7"/>
    <x v="2"/>
    <x v="0"/>
    <x v="0"/>
    <x v="1"/>
  </r>
  <r>
    <x v="3"/>
    <x v="4"/>
    <x v="2"/>
    <n v="2"/>
    <n v="1"/>
    <s v="H"/>
    <s v="Local"/>
    <s v="Stoke"/>
    <n v="3"/>
    <n v="3"/>
    <n v="12"/>
    <n v="10"/>
    <n v="2"/>
    <n v="6"/>
    <x v="0"/>
    <x v="4"/>
    <x v="0"/>
    <x v="1"/>
  </r>
  <r>
    <x v="3"/>
    <x v="22"/>
    <x v="6"/>
    <n v="1"/>
    <n v="1"/>
    <s v="D"/>
    <s v="Empate"/>
    <s v="Empate"/>
    <n v="2"/>
    <n v="2"/>
    <n v="16"/>
    <n v="8"/>
    <n v="7"/>
    <n v="2"/>
    <x v="4"/>
    <x v="1"/>
    <x v="0"/>
    <x v="0"/>
  </r>
  <r>
    <x v="3"/>
    <x v="5"/>
    <x v="0"/>
    <n v="0"/>
    <n v="0"/>
    <s v="D"/>
    <s v="Empate"/>
    <s v="Empate"/>
    <n v="6"/>
    <n v="2"/>
    <n v="11"/>
    <n v="10"/>
    <n v="3"/>
    <n v="7"/>
    <x v="3"/>
    <x v="1"/>
    <x v="0"/>
    <x v="1"/>
  </r>
  <r>
    <x v="3"/>
    <x v="20"/>
    <x v="7"/>
    <n v="1"/>
    <n v="1"/>
    <s v="D"/>
    <s v="Empate"/>
    <s v="Empate"/>
    <n v="5"/>
    <n v="4"/>
    <n v="6"/>
    <n v="12"/>
    <n v="5"/>
    <n v="4"/>
    <x v="0"/>
    <x v="1"/>
    <x v="0"/>
    <x v="1"/>
  </r>
  <r>
    <x v="3"/>
    <x v="19"/>
    <x v="12"/>
    <n v="2"/>
    <n v="1"/>
    <s v="H"/>
    <s v="Local"/>
    <s v="Man City"/>
    <n v="8"/>
    <n v="4"/>
    <n v="5"/>
    <n v="7"/>
    <n v="10"/>
    <n v="4"/>
    <x v="0"/>
    <x v="0"/>
    <x v="0"/>
    <x v="1"/>
  </r>
  <r>
    <x v="3"/>
    <x v="9"/>
    <x v="20"/>
    <n v="1"/>
    <n v="0"/>
    <s v="H"/>
    <s v="Local"/>
    <s v="Burnley"/>
    <n v="5"/>
    <n v="2"/>
    <n v="10"/>
    <n v="12"/>
    <n v="3"/>
    <n v="5"/>
    <x v="1"/>
    <x v="4"/>
    <x v="0"/>
    <x v="0"/>
  </r>
  <r>
    <x v="3"/>
    <x v="12"/>
    <x v="22"/>
    <n v="2"/>
    <n v="2"/>
    <s v="D"/>
    <s v="Empate"/>
    <s v="Empate"/>
    <n v="8"/>
    <n v="5"/>
    <n v="14"/>
    <n v="14"/>
    <n v="6"/>
    <n v="3"/>
    <x v="5"/>
    <x v="0"/>
    <x v="0"/>
    <x v="1"/>
  </r>
  <r>
    <x v="3"/>
    <x v="25"/>
    <x v="25"/>
    <n v="2"/>
    <n v="0"/>
    <s v="H"/>
    <s v="Local"/>
    <s v="Huddersfield"/>
    <n v="6"/>
    <n v="2"/>
    <n v="6"/>
    <n v="10"/>
    <n v="8"/>
    <n v="1"/>
    <x v="2"/>
    <x v="4"/>
    <x v="0"/>
    <x v="1"/>
  </r>
  <r>
    <x v="3"/>
    <x v="8"/>
    <x v="11"/>
    <n v="2"/>
    <n v="3"/>
    <s v="A"/>
    <s v="Visitante"/>
    <s v="Leicester"/>
    <n v="4"/>
    <n v="5"/>
    <n v="10"/>
    <n v="9"/>
    <n v="6"/>
    <n v="5"/>
    <x v="0"/>
    <x v="1"/>
    <x v="0"/>
    <x v="1"/>
  </r>
  <r>
    <x v="3"/>
    <x v="15"/>
    <x v="14"/>
    <n v="1"/>
    <n v="0"/>
    <s v="H"/>
    <s v="Local"/>
    <s v="Swansea"/>
    <n v="3"/>
    <n v="1"/>
    <n v="8"/>
    <n v="18"/>
    <n v="6"/>
    <n v="3"/>
    <x v="0"/>
    <x v="5"/>
    <x v="0"/>
    <x v="1"/>
  </r>
  <r>
    <x v="3"/>
    <x v="18"/>
    <x v="16"/>
    <n v="5"/>
    <n v="1"/>
    <s v="H"/>
    <s v="Local"/>
    <s v="Tottenham"/>
    <n v="11"/>
    <n v="3"/>
    <n v="12"/>
    <n v="9"/>
    <n v="12"/>
    <n v="6"/>
    <x v="1"/>
    <x v="4"/>
    <x v="0"/>
    <x v="1"/>
  </r>
  <r>
    <x v="3"/>
    <x v="6"/>
    <x v="9"/>
    <n v="1"/>
    <n v="0"/>
    <s v="H"/>
    <s v="Local"/>
    <s v="West Ham"/>
    <n v="2"/>
    <n v="2"/>
    <n v="10"/>
    <n v="10"/>
    <n v="4"/>
    <n v="3"/>
    <x v="6"/>
    <x v="1"/>
    <x v="0"/>
    <x v="1"/>
  </r>
  <r>
    <x v="3"/>
    <x v="7"/>
    <x v="1"/>
    <n v="1"/>
    <n v="1"/>
    <s v="D"/>
    <s v="Empate"/>
    <s v="Empate"/>
    <n v="3"/>
    <n v="2"/>
    <n v="8"/>
    <n v="11"/>
    <n v="12"/>
    <n v="1"/>
    <x v="1"/>
    <x v="3"/>
    <x v="0"/>
    <x v="1"/>
  </r>
  <r>
    <x v="3"/>
    <x v="2"/>
    <x v="8"/>
    <n v="1"/>
    <n v="2"/>
    <s v="A"/>
    <s v="Visitante"/>
    <s v="Man City"/>
    <n v="5"/>
    <n v="7"/>
    <n v="16"/>
    <n v="10"/>
    <n v="2"/>
    <n v="8"/>
    <x v="4"/>
    <x v="0"/>
    <x v="0"/>
    <x v="1"/>
  </r>
  <r>
    <x v="3"/>
    <x v="14"/>
    <x v="13"/>
    <n v="1"/>
    <n v="1"/>
    <s v="D"/>
    <s v="Empate"/>
    <s v="Empate"/>
    <n v="3"/>
    <n v="6"/>
    <n v="12"/>
    <n v="10"/>
    <n v="4"/>
    <n v="5"/>
    <x v="0"/>
    <x v="0"/>
    <x v="0"/>
    <x v="1"/>
  </r>
  <r>
    <x v="3"/>
    <x v="9"/>
    <x v="16"/>
    <n v="1"/>
    <n v="0"/>
    <s v="H"/>
    <s v="Local"/>
    <s v="Burnley"/>
    <n v="2"/>
    <n v="7"/>
    <n v="6"/>
    <n v="14"/>
    <n v="6"/>
    <n v="4"/>
    <x v="2"/>
    <x v="4"/>
    <x v="0"/>
    <x v="1"/>
  </r>
  <r>
    <x v="3"/>
    <x v="12"/>
    <x v="20"/>
    <n v="2"/>
    <n v="1"/>
    <s v="H"/>
    <s v="Local"/>
    <s v="Crystal Palace"/>
    <n v="4"/>
    <n v="2"/>
    <n v="14"/>
    <n v="18"/>
    <n v="4"/>
    <n v="6"/>
    <x v="0"/>
    <x v="1"/>
    <x v="0"/>
    <x v="0"/>
  </r>
  <r>
    <x v="3"/>
    <x v="25"/>
    <x v="9"/>
    <n v="1"/>
    <n v="3"/>
    <s v="A"/>
    <s v="Visitante"/>
    <s v="Chelsea"/>
    <n v="2"/>
    <n v="5"/>
    <n v="11"/>
    <n v="4"/>
    <n v="1"/>
    <n v="3"/>
    <x v="2"/>
    <x v="4"/>
    <x v="0"/>
    <x v="1"/>
  </r>
  <r>
    <x v="3"/>
    <x v="7"/>
    <x v="14"/>
    <n v="0"/>
    <n v="0"/>
    <s v="D"/>
    <s v="Empate"/>
    <s v="Empate"/>
    <n v="5"/>
    <n v="1"/>
    <n v="16"/>
    <n v="6"/>
    <n v="5"/>
    <n v="7"/>
    <x v="1"/>
    <x v="4"/>
    <x v="0"/>
    <x v="1"/>
  </r>
  <r>
    <x v="3"/>
    <x v="2"/>
    <x v="22"/>
    <n v="1"/>
    <n v="0"/>
    <s v="H"/>
    <s v="Local"/>
    <s v="Man United"/>
    <n v="2"/>
    <n v="7"/>
    <n v="14"/>
    <n v="12"/>
    <n v="4"/>
    <n v="9"/>
    <x v="1"/>
    <x v="0"/>
    <x v="0"/>
    <x v="1"/>
  </r>
  <r>
    <x v="3"/>
    <x v="8"/>
    <x v="1"/>
    <n v="0"/>
    <n v="1"/>
    <s v="A"/>
    <s v="Visitante"/>
    <s v="Everton"/>
    <n v="4"/>
    <n v="4"/>
    <n v="10"/>
    <n v="11"/>
    <n v="4"/>
    <n v="1"/>
    <x v="1"/>
    <x v="0"/>
    <x v="1"/>
    <x v="1"/>
  </r>
  <r>
    <x v="3"/>
    <x v="14"/>
    <x v="11"/>
    <n v="1"/>
    <n v="4"/>
    <s v="A"/>
    <s v="Visitante"/>
    <s v="Leicester"/>
    <n v="4"/>
    <n v="11"/>
    <n v="13"/>
    <n v="9"/>
    <n v="9"/>
    <n v="9"/>
    <x v="1"/>
    <x v="4"/>
    <x v="0"/>
    <x v="1"/>
  </r>
  <r>
    <x v="3"/>
    <x v="15"/>
    <x v="8"/>
    <n v="0"/>
    <n v="4"/>
    <s v="A"/>
    <s v="Visitante"/>
    <s v="Man City"/>
    <n v="3"/>
    <n v="10"/>
    <n v="12"/>
    <n v="6"/>
    <n v="2"/>
    <n v="5"/>
    <x v="2"/>
    <x v="4"/>
    <x v="0"/>
    <x v="1"/>
  </r>
  <r>
    <x v="3"/>
    <x v="18"/>
    <x v="25"/>
    <n v="2"/>
    <n v="0"/>
    <s v="H"/>
    <s v="Local"/>
    <s v="Tottenham"/>
    <n v="8"/>
    <n v="4"/>
    <n v="5"/>
    <n v="10"/>
    <n v="10"/>
    <n v="2"/>
    <x v="1"/>
    <x v="1"/>
    <x v="0"/>
    <x v="1"/>
  </r>
  <r>
    <x v="3"/>
    <x v="6"/>
    <x v="13"/>
    <n v="0"/>
    <n v="0"/>
    <s v="D"/>
    <s v="Empate"/>
    <s v="Empate"/>
    <n v="0"/>
    <n v="3"/>
    <n v="9"/>
    <n v="9"/>
    <n v="1"/>
    <n v="7"/>
    <x v="1"/>
    <x v="4"/>
    <x v="0"/>
    <x v="1"/>
  </r>
  <r>
    <x v="3"/>
    <x v="0"/>
    <x v="10"/>
    <n v="1"/>
    <n v="0"/>
    <s v="H"/>
    <s v="Local"/>
    <s v="Arsenal"/>
    <n v="5"/>
    <n v="2"/>
    <n v="13"/>
    <n v="9"/>
    <n v="7"/>
    <n v="5"/>
    <x v="0"/>
    <x v="1"/>
    <x v="0"/>
    <x v="1"/>
  </r>
  <r>
    <x v="3"/>
    <x v="24"/>
    <x v="15"/>
    <n v="0"/>
    <n v="0"/>
    <s v="D"/>
    <s v="Empate"/>
    <s v="Empate"/>
    <n v="2"/>
    <n v="6"/>
    <n v="13"/>
    <n v="13"/>
    <n v="8"/>
    <n v="2"/>
    <x v="4"/>
    <x v="0"/>
    <x v="0"/>
    <x v="1"/>
  </r>
  <r>
    <x v="3"/>
    <x v="11"/>
    <x v="7"/>
    <n v="1"/>
    <n v="0"/>
    <s v="H"/>
    <s v="Local"/>
    <s v="Chelsea"/>
    <n v="8"/>
    <n v="2"/>
    <n v="8"/>
    <n v="16"/>
    <n v="8"/>
    <n v="4"/>
    <x v="1"/>
    <x v="3"/>
    <x v="0"/>
    <x v="1"/>
  </r>
  <r>
    <x v="3"/>
    <x v="1"/>
    <x v="0"/>
    <n v="0"/>
    <n v="3"/>
    <s v="A"/>
    <s v="Visitante"/>
    <s v="Crystal Palace"/>
    <n v="2"/>
    <n v="6"/>
    <n v="12"/>
    <n v="13"/>
    <n v="6"/>
    <n v="4"/>
    <x v="0"/>
    <x v="0"/>
    <x v="1"/>
    <x v="1"/>
  </r>
  <r>
    <x v="3"/>
    <x v="19"/>
    <x v="6"/>
    <n v="4"/>
    <n v="1"/>
    <s v="H"/>
    <s v="Local"/>
    <s v="Man City"/>
    <n v="11"/>
    <n v="2"/>
    <n v="13"/>
    <n v="20"/>
    <n v="5"/>
    <n v="1"/>
    <x v="0"/>
    <x v="2"/>
    <x v="0"/>
    <x v="1"/>
  </r>
  <r>
    <x v="3"/>
    <x v="4"/>
    <x v="12"/>
    <n v="0"/>
    <n v="3"/>
    <s v="A"/>
    <s v="Visitante"/>
    <s v="West Ham"/>
    <n v="0"/>
    <n v="7"/>
    <n v="12"/>
    <n v="13"/>
    <n v="7"/>
    <n v="9"/>
    <x v="0"/>
    <x v="1"/>
    <x v="0"/>
    <x v="1"/>
  </r>
  <r>
    <x v="3"/>
    <x v="22"/>
    <x v="24"/>
    <n v="1"/>
    <n v="4"/>
    <s v="A"/>
    <s v="Visitante"/>
    <s v="Huddersfield"/>
    <n v="3"/>
    <n v="9"/>
    <n v="12"/>
    <n v="17"/>
    <n v="8"/>
    <n v="7"/>
    <x v="0"/>
    <x v="1"/>
    <x v="1"/>
    <x v="0"/>
  </r>
  <r>
    <x v="3"/>
    <x v="20"/>
    <x v="19"/>
    <n v="0"/>
    <n v="4"/>
    <s v="A"/>
    <s v="Visitante"/>
    <s v="Liverpool"/>
    <n v="2"/>
    <n v="7"/>
    <n v="5"/>
    <n v="10"/>
    <n v="2"/>
    <n v="3"/>
    <x v="1"/>
    <x v="1"/>
    <x v="0"/>
    <x v="1"/>
  </r>
  <r>
    <x v="3"/>
    <x v="5"/>
    <x v="17"/>
    <n v="1"/>
    <n v="2"/>
    <s v="A"/>
    <s v="Visitante"/>
    <s v="Man United"/>
    <n v="5"/>
    <n v="3"/>
    <n v="14"/>
    <n v="7"/>
    <n v="6"/>
    <n v="3"/>
    <x v="1"/>
    <x v="3"/>
    <x v="0"/>
    <x v="1"/>
  </r>
  <r>
    <x v="3"/>
    <x v="13"/>
    <x v="2"/>
    <n v="3"/>
    <n v="1"/>
    <s v="H"/>
    <s v="Local"/>
    <s v="Everton"/>
    <n v="7"/>
    <n v="3"/>
    <n v="12"/>
    <n v="12"/>
    <n v="6"/>
    <n v="3"/>
    <x v="0"/>
    <x v="3"/>
    <x v="0"/>
    <x v="1"/>
  </r>
  <r>
    <x v="3"/>
    <x v="0"/>
    <x v="19"/>
    <n v="3"/>
    <n v="3"/>
    <s v="D"/>
    <s v="Empate"/>
    <s v="Empate"/>
    <n v="4"/>
    <n v="9"/>
    <n v="9"/>
    <n v="11"/>
    <n v="7"/>
    <n v="8"/>
    <x v="1"/>
    <x v="4"/>
    <x v="0"/>
    <x v="1"/>
  </r>
  <r>
    <x v="3"/>
    <x v="24"/>
    <x v="20"/>
    <n v="1"/>
    <n v="0"/>
    <s v="H"/>
    <s v="Local"/>
    <s v="Brighton"/>
    <n v="3"/>
    <n v="1"/>
    <n v="8"/>
    <n v="11"/>
    <n v="6"/>
    <n v="4"/>
    <x v="2"/>
    <x v="4"/>
    <x v="0"/>
    <x v="1"/>
  </r>
  <r>
    <x v="3"/>
    <x v="9"/>
    <x v="6"/>
    <n v="0"/>
    <n v="3"/>
    <s v="A"/>
    <s v="Visitante"/>
    <s v="Tottenham"/>
    <n v="2"/>
    <n v="8"/>
    <n v="10"/>
    <n v="10"/>
    <n v="4"/>
    <n v="4"/>
    <x v="1"/>
    <x v="0"/>
    <x v="0"/>
    <x v="1"/>
  </r>
  <r>
    <x v="3"/>
    <x v="13"/>
    <x v="9"/>
    <n v="0"/>
    <n v="0"/>
    <s v="D"/>
    <s v="Empate"/>
    <s v="Empate"/>
    <n v="0"/>
    <n v="8"/>
    <n v="8"/>
    <n v="4"/>
    <n v="2"/>
    <n v="7"/>
    <x v="3"/>
    <x v="4"/>
    <x v="0"/>
    <x v="1"/>
  </r>
  <r>
    <x v="3"/>
    <x v="1"/>
    <x v="17"/>
    <n v="2"/>
    <n v="2"/>
    <s v="D"/>
    <s v="Empate"/>
    <s v="Empate"/>
    <n v="3"/>
    <n v="6"/>
    <n v="19"/>
    <n v="8"/>
    <n v="4"/>
    <n v="6"/>
    <x v="0"/>
    <x v="0"/>
    <x v="1"/>
    <x v="1"/>
  </r>
  <r>
    <x v="3"/>
    <x v="19"/>
    <x v="22"/>
    <n v="4"/>
    <n v="0"/>
    <s v="H"/>
    <s v="Local"/>
    <s v="Man City"/>
    <n v="5"/>
    <n v="1"/>
    <n v="8"/>
    <n v="7"/>
    <n v="4"/>
    <n v="6"/>
    <x v="2"/>
    <x v="1"/>
    <x v="0"/>
    <x v="1"/>
  </r>
  <r>
    <x v="3"/>
    <x v="14"/>
    <x v="24"/>
    <n v="1"/>
    <n v="1"/>
    <s v="D"/>
    <s v="Empate"/>
    <s v="Empate"/>
    <n v="6"/>
    <n v="3"/>
    <n v="16"/>
    <n v="9"/>
    <n v="9"/>
    <n v="1"/>
    <x v="0"/>
    <x v="1"/>
    <x v="0"/>
    <x v="1"/>
  </r>
  <r>
    <x v="3"/>
    <x v="4"/>
    <x v="14"/>
    <n v="3"/>
    <n v="1"/>
    <s v="H"/>
    <s v="Local"/>
    <s v="Stoke"/>
    <n v="5"/>
    <n v="7"/>
    <n v="9"/>
    <n v="11"/>
    <n v="1"/>
    <n v="11"/>
    <x v="1"/>
    <x v="4"/>
    <x v="0"/>
    <x v="1"/>
  </r>
  <r>
    <x v="3"/>
    <x v="15"/>
    <x v="0"/>
    <n v="1"/>
    <n v="1"/>
    <s v="D"/>
    <s v="Empate"/>
    <s v="Empate"/>
    <n v="2"/>
    <n v="5"/>
    <n v="13"/>
    <n v="11"/>
    <n v="6"/>
    <n v="3"/>
    <x v="0"/>
    <x v="3"/>
    <x v="0"/>
    <x v="1"/>
  </r>
  <r>
    <x v="3"/>
    <x v="6"/>
    <x v="10"/>
    <n v="2"/>
    <n v="3"/>
    <s v="A"/>
    <s v="Visitante"/>
    <s v="Newcastle"/>
    <n v="6"/>
    <n v="4"/>
    <n v="9"/>
    <n v="12"/>
    <n v="6"/>
    <n v="3"/>
    <x v="1"/>
    <x v="1"/>
    <x v="0"/>
    <x v="1"/>
  </r>
  <r>
    <x v="3"/>
    <x v="20"/>
    <x v="12"/>
    <n v="3"/>
    <n v="3"/>
    <s v="D"/>
    <s v="Empate"/>
    <s v="Empate"/>
    <n v="10"/>
    <n v="5"/>
    <n v="12"/>
    <n v="14"/>
    <n v="7"/>
    <n v="4"/>
    <x v="3"/>
    <x v="2"/>
    <x v="0"/>
    <x v="1"/>
  </r>
  <r>
    <x v="3"/>
    <x v="11"/>
    <x v="25"/>
    <n v="2"/>
    <n v="0"/>
    <s v="H"/>
    <s v="Local"/>
    <s v="Chelsea"/>
    <n v="8"/>
    <n v="1"/>
    <n v="8"/>
    <n v="8"/>
    <n v="13"/>
    <n v="1"/>
    <x v="2"/>
    <x v="1"/>
    <x v="0"/>
    <x v="1"/>
  </r>
  <r>
    <x v="3"/>
    <x v="25"/>
    <x v="16"/>
    <n v="1"/>
    <n v="1"/>
    <s v="D"/>
    <s v="Empate"/>
    <s v="Empate"/>
    <n v="8"/>
    <n v="7"/>
    <n v="9"/>
    <n v="12"/>
    <n v="8"/>
    <n v="5"/>
    <x v="0"/>
    <x v="2"/>
    <x v="0"/>
    <x v="1"/>
  </r>
  <r>
    <x v="3"/>
    <x v="7"/>
    <x v="2"/>
    <n v="5"/>
    <n v="0"/>
    <s v="H"/>
    <s v="Local"/>
    <s v="Liverpool"/>
    <n v="9"/>
    <n v="4"/>
    <n v="5"/>
    <n v="8"/>
    <n v="4"/>
    <n v="2"/>
    <x v="2"/>
    <x v="1"/>
    <x v="0"/>
    <x v="1"/>
  </r>
  <r>
    <x v="3"/>
    <x v="2"/>
    <x v="15"/>
    <n v="2"/>
    <n v="2"/>
    <s v="D"/>
    <s v="Empate"/>
    <s v="Empate"/>
    <n v="6"/>
    <n v="2"/>
    <n v="10"/>
    <n v="14"/>
    <n v="12"/>
    <n v="2"/>
    <x v="3"/>
    <x v="8"/>
    <x v="0"/>
    <x v="1"/>
  </r>
  <r>
    <x v="3"/>
    <x v="18"/>
    <x v="7"/>
    <n v="5"/>
    <n v="2"/>
    <s v="H"/>
    <s v="Local"/>
    <s v="Tottenham"/>
    <n v="7"/>
    <n v="6"/>
    <n v="8"/>
    <n v="15"/>
    <n v="3"/>
    <n v="8"/>
    <x v="2"/>
    <x v="0"/>
    <x v="0"/>
    <x v="1"/>
  </r>
  <r>
    <x v="3"/>
    <x v="22"/>
    <x v="11"/>
    <n v="2"/>
    <n v="1"/>
    <s v="H"/>
    <s v="Local"/>
    <s v="Watford"/>
    <n v="1"/>
    <n v="5"/>
    <n v="7"/>
    <n v="13"/>
    <n v="8"/>
    <n v="8"/>
    <x v="3"/>
    <x v="3"/>
    <x v="0"/>
    <x v="1"/>
  </r>
  <r>
    <x v="3"/>
    <x v="5"/>
    <x v="1"/>
    <n v="0"/>
    <n v="0"/>
    <s v="D"/>
    <s v="Empate"/>
    <s v="Empate"/>
    <n v="3"/>
    <n v="3"/>
    <n v="14"/>
    <n v="13"/>
    <n v="10"/>
    <n v="2"/>
    <x v="0"/>
    <x v="4"/>
    <x v="0"/>
    <x v="1"/>
  </r>
  <r>
    <x v="3"/>
    <x v="8"/>
    <x v="8"/>
    <n v="0"/>
    <n v="1"/>
    <s v="A"/>
    <s v="Visitante"/>
    <s v="Man City"/>
    <n v="2"/>
    <n v="6"/>
    <n v="11"/>
    <n v="6"/>
    <n v="3"/>
    <n v="8"/>
    <x v="1"/>
    <x v="4"/>
    <x v="0"/>
    <x v="1"/>
  </r>
  <r>
    <x v="3"/>
    <x v="12"/>
    <x v="13"/>
    <n v="2"/>
    <n v="3"/>
    <s v="A"/>
    <s v="Visitante"/>
    <s v="Arsenal"/>
    <n v="2"/>
    <n v="9"/>
    <n v="12"/>
    <n v="7"/>
    <n v="5"/>
    <n v="4"/>
    <x v="2"/>
    <x v="1"/>
    <x v="0"/>
    <x v="1"/>
  </r>
  <r>
    <x v="3"/>
    <x v="20"/>
    <x v="1"/>
    <n v="2"/>
    <n v="1"/>
    <s v="H"/>
    <s v="Local"/>
    <s v="Bournemouth"/>
    <n v="7"/>
    <n v="1"/>
    <n v="8"/>
    <n v="13"/>
    <n v="4"/>
    <n v="4"/>
    <x v="2"/>
    <x v="4"/>
    <x v="0"/>
    <x v="1"/>
  </r>
  <r>
    <x v="3"/>
    <x v="11"/>
    <x v="16"/>
    <n v="5"/>
    <n v="0"/>
    <s v="H"/>
    <s v="Local"/>
    <s v="Chelsea"/>
    <n v="12"/>
    <n v="1"/>
    <n v="5"/>
    <n v="10"/>
    <n v="7"/>
    <n v="0"/>
    <x v="1"/>
    <x v="1"/>
    <x v="0"/>
    <x v="1"/>
  </r>
  <r>
    <x v="3"/>
    <x v="25"/>
    <x v="15"/>
    <n v="0"/>
    <n v="0"/>
    <s v="D"/>
    <s v="Empate"/>
    <s v="Empate"/>
    <n v="1"/>
    <n v="4"/>
    <n v="14"/>
    <n v="14"/>
    <n v="5"/>
    <n v="4"/>
    <x v="0"/>
    <x v="1"/>
    <x v="0"/>
    <x v="1"/>
  </r>
  <r>
    <x v="3"/>
    <x v="7"/>
    <x v="11"/>
    <n v="2"/>
    <n v="1"/>
    <s v="H"/>
    <s v="Local"/>
    <s v="Liverpool"/>
    <n v="6"/>
    <n v="1"/>
    <n v="7"/>
    <n v="3"/>
    <n v="7"/>
    <n v="1"/>
    <x v="3"/>
    <x v="0"/>
    <x v="0"/>
    <x v="1"/>
  </r>
  <r>
    <x v="3"/>
    <x v="2"/>
    <x v="7"/>
    <n v="0"/>
    <n v="0"/>
    <s v="D"/>
    <s v="Empate"/>
    <s v="Empate"/>
    <n v="3"/>
    <n v="3"/>
    <n v="12"/>
    <n v="13"/>
    <n v="10"/>
    <n v="7"/>
    <x v="0"/>
    <x v="2"/>
    <x v="0"/>
    <x v="1"/>
  </r>
  <r>
    <x v="3"/>
    <x v="8"/>
    <x v="25"/>
    <n v="0"/>
    <n v="0"/>
    <s v="D"/>
    <s v="Empate"/>
    <s v="Empate"/>
    <n v="2"/>
    <n v="3"/>
    <n v="11"/>
    <n v="10"/>
    <n v="3"/>
    <n v="6"/>
    <x v="0"/>
    <x v="0"/>
    <x v="0"/>
    <x v="1"/>
  </r>
  <r>
    <x v="3"/>
    <x v="22"/>
    <x v="2"/>
    <n v="1"/>
    <n v="2"/>
    <s v="A"/>
    <s v="Visitante"/>
    <s v="Swansea"/>
    <n v="4"/>
    <n v="4"/>
    <n v="14"/>
    <n v="13"/>
    <n v="1"/>
    <n v="8"/>
    <x v="4"/>
    <x v="0"/>
    <x v="0"/>
    <x v="1"/>
  </r>
  <r>
    <x v="3"/>
    <x v="12"/>
    <x v="8"/>
    <n v="0"/>
    <n v="0"/>
    <s v="D"/>
    <s v="Empate"/>
    <s v="Empate"/>
    <n v="1"/>
    <n v="4"/>
    <n v="14"/>
    <n v="11"/>
    <n v="7"/>
    <n v="8"/>
    <x v="5"/>
    <x v="2"/>
    <x v="0"/>
    <x v="1"/>
  </r>
  <r>
    <x v="3"/>
    <x v="5"/>
    <x v="13"/>
    <n v="1"/>
    <n v="1"/>
    <s v="D"/>
    <s v="Empate"/>
    <s v="Empate"/>
    <n v="3"/>
    <n v="4"/>
    <n v="14"/>
    <n v="9"/>
    <n v="5"/>
    <n v="6"/>
    <x v="3"/>
    <x v="3"/>
    <x v="0"/>
    <x v="1"/>
  </r>
  <r>
    <x v="3"/>
    <x v="24"/>
    <x v="22"/>
    <n v="2"/>
    <n v="2"/>
    <s v="D"/>
    <s v="Empate"/>
    <s v="Empate"/>
    <n v="6"/>
    <n v="8"/>
    <n v="13"/>
    <n v="9"/>
    <n v="5"/>
    <n v="12"/>
    <x v="0"/>
    <x v="1"/>
    <x v="0"/>
    <x v="1"/>
  </r>
  <r>
    <x v="3"/>
    <x v="9"/>
    <x v="19"/>
    <n v="1"/>
    <n v="2"/>
    <s v="A"/>
    <s v="Visitante"/>
    <s v="Liverpool"/>
    <n v="4"/>
    <n v="5"/>
    <n v="4"/>
    <n v="12"/>
    <n v="3"/>
    <n v="9"/>
    <x v="2"/>
    <x v="4"/>
    <x v="0"/>
    <x v="1"/>
  </r>
  <r>
    <x v="3"/>
    <x v="13"/>
    <x v="17"/>
    <n v="0"/>
    <n v="2"/>
    <s v="A"/>
    <s v="Visitante"/>
    <s v="Man United"/>
    <n v="0"/>
    <n v="6"/>
    <n v="11"/>
    <n v="10"/>
    <n v="6"/>
    <n v="6"/>
    <x v="0"/>
    <x v="4"/>
    <x v="0"/>
    <x v="1"/>
  </r>
  <r>
    <x v="3"/>
    <x v="1"/>
    <x v="24"/>
    <n v="3"/>
    <n v="0"/>
    <s v="H"/>
    <s v="Local"/>
    <s v="Leicester"/>
    <n v="5"/>
    <n v="1"/>
    <n v="7"/>
    <n v="9"/>
    <n v="4"/>
    <n v="1"/>
    <x v="1"/>
    <x v="1"/>
    <x v="0"/>
    <x v="1"/>
  </r>
  <r>
    <x v="3"/>
    <x v="4"/>
    <x v="10"/>
    <n v="0"/>
    <n v="1"/>
    <s v="A"/>
    <s v="Visitante"/>
    <s v="Newcastle"/>
    <n v="4"/>
    <n v="6"/>
    <n v="10"/>
    <n v="11"/>
    <n v="10"/>
    <n v="5"/>
    <x v="3"/>
    <x v="1"/>
    <x v="0"/>
    <x v="1"/>
  </r>
  <r>
    <x v="3"/>
    <x v="19"/>
    <x v="20"/>
    <n v="3"/>
    <n v="1"/>
    <s v="H"/>
    <s v="Local"/>
    <s v="Man City"/>
    <n v="7"/>
    <n v="4"/>
    <n v="8"/>
    <n v="12"/>
    <n v="9"/>
    <n v="1"/>
    <x v="1"/>
    <x v="1"/>
    <x v="0"/>
    <x v="1"/>
  </r>
  <r>
    <x v="3"/>
    <x v="14"/>
    <x v="0"/>
    <n v="1"/>
    <n v="2"/>
    <s v="A"/>
    <s v="Visitante"/>
    <s v="Crystal Palace"/>
    <n v="3"/>
    <n v="4"/>
    <n v="8"/>
    <n v="11"/>
    <n v="4"/>
    <n v="7"/>
    <x v="2"/>
    <x v="1"/>
    <x v="0"/>
    <x v="1"/>
  </r>
  <r>
    <x v="3"/>
    <x v="15"/>
    <x v="6"/>
    <n v="0"/>
    <n v="2"/>
    <s v="A"/>
    <s v="Visitante"/>
    <s v="Tottenham"/>
    <n v="1"/>
    <n v="5"/>
    <n v="12"/>
    <n v="9"/>
    <n v="6"/>
    <n v="5"/>
    <x v="0"/>
    <x v="0"/>
    <x v="0"/>
    <x v="1"/>
  </r>
  <r>
    <x v="3"/>
    <x v="6"/>
    <x v="14"/>
    <n v="2"/>
    <n v="1"/>
    <s v="H"/>
    <s v="Local"/>
    <s v="West Ham"/>
    <n v="5"/>
    <n v="3"/>
    <n v="12"/>
    <n v="12"/>
    <n v="3"/>
    <n v="4"/>
    <x v="3"/>
    <x v="0"/>
    <x v="0"/>
    <x v="1"/>
  </r>
  <r>
    <x v="3"/>
    <x v="0"/>
    <x v="9"/>
    <n v="2"/>
    <n v="2"/>
    <s v="D"/>
    <s v="Empate"/>
    <s v="Empate"/>
    <n v="6"/>
    <n v="6"/>
    <n v="11"/>
    <n v="11"/>
    <n v="10"/>
    <n v="8"/>
    <x v="3"/>
    <x v="0"/>
    <x v="0"/>
    <x v="1"/>
  </r>
  <r>
    <x v="3"/>
    <x v="18"/>
    <x v="12"/>
    <n v="1"/>
    <n v="1"/>
    <s v="D"/>
    <s v="Empate"/>
    <s v="Empate"/>
    <n v="8"/>
    <n v="1"/>
    <n v="10"/>
    <n v="6"/>
    <n v="7"/>
    <n v="1"/>
    <x v="2"/>
    <x v="0"/>
    <x v="0"/>
    <x v="1"/>
  </r>
  <r>
    <x v="3"/>
    <x v="11"/>
    <x v="11"/>
    <n v="0"/>
    <n v="0"/>
    <s v="D"/>
    <s v="Empate"/>
    <s v="Empate"/>
    <n v="7"/>
    <n v="1"/>
    <n v="14"/>
    <n v="13"/>
    <n v="6"/>
    <n v="3"/>
    <x v="0"/>
    <x v="0"/>
    <x v="0"/>
    <x v="0"/>
  </r>
  <r>
    <x v="3"/>
    <x v="12"/>
    <x v="15"/>
    <n v="1"/>
    <n v="0"/>
    <s v="H"/>
    <s v="Local"/>
    <s v="Crystal Palace"/>
    <n v="2"/>
    <n v="2"/>
    <n v="16"/>
    <n v="10"/>
    <n v="3"/>
    <n v="2"/>
    <x v="2"/>
    <x v="3"/>
    <x v="0"/>
    <x v="1"/>
  </r>
  <r>
    <x v="3"/>
    <x v="25"/>
    <x v="12"/>
    <n v="1"/>
    <n v="4"/>
    <s v="A"/>
    <s v="Visitante"/>
    <s v="West Ham"/>
    <n v="2"/>
    <n v="6"/>
    <n v="7"/>
    <n v="9"/>
    <n v="7"/>
    <n v="3"/>
    <x v="1"/>
    <x v="1"/>
    <x v="0"/>
    <x v="1"/>
  </r>
  <r>
    <x v="3"/>
    <x v="8"/>
    <x v="2"/>
    <n v="1"/>
    <n v="1"/>
    <s v="D"/>
    <s v="Empate"/>
    <s v="Empate"/>
    <n v="4"/>
    <n v="5"/>
    <n v="11"/>
    <n v="10"/>
    <n v="4"/>
    <n v="5"/>
    <x v="2"/>
    <x v="3"/>
    <x v="0"/>
    <x v="1"/>
  </r>
  <r>
    <x v="3"/>
    <x v="18"/>
    <x v="1"/>
    <n v="4"/>
    <n v="0"/>
    <s v="H"/>
    <s v="Local"/>
    <s v="Tottenham"/>
    <n v="10"/>
    <n v="0"/>
    <n v="11"/>
    <n v="15"/>
    <n v="3"/>
    <n v="3"/>
    <x v="2"/>
    <x v="0"/>
    <x v="0"/>
    <x v="1"/>
  </r>
  <r>
    <x v="3"/>
    <x v="22"/>
    <x v="7"/>
    <n v="2"/>
    <n v="2"/>
    <s v="D"/>
    <s v="Empate"/>
    <s v="Empate"/>
    <n v="4"/>
    <n v="4"/>
    <n v="11"/>
    <n v="13"/>
    <n v="5"/>
    <n v="4"/>
    <x v="2"/>
    <x v="5"/>
    <x v="0"/>
    <x v="1"/>
  </r>
  <r>
    <x v="3"/>
    <x v="5"/>
    <x v="25"/>
    <n v="2"/>
    <n v="0"/>
    <s v="H"/>
    <s v="Local"/>
    <s v="West Brom"/>
    <n v="4"/>
    <n v="1"/>
    <n v="8"/>
    <n v="15"/>
    <n v="9"/>
    <n v="6"/>
    <x v="2"/>
    <x v="4"/>
    <x v="0"/>
    <x v="1"/>
  </r>
  <r>
    <x v="3"/>
    <x v="20"/>
    <x v="13"/>
    <n v="2"/>
    <n v="1"/>
    <s v="H"/>
    <s v="Local"/>
    <s v="Bournemouth"/>
    <n v="5"/>
    <n v="3"/>
    <n v="8"/>
    <n v="10"/>
    <n v="4"/>
    <n v="5"/>
    <x v="0"/>
    <x v="0"/>
    <x v="0"/>
    <x v="1"/>
  </r>
  <r>
    <x v="3"/>
    <x v="7"/>
    <x v="8"/>
    <n v="4"/>
    <n v="3"/>
    <s v="H"/>
    <s v="Local"/>
    <s v="Liverpool"/>
    <n v="7"/>
    <n v="4"/>
    <n v="10"/>
    <n v="7"/>
    <n v="5"/>
    <n v="6"/>
    <x v="0"/>
    <x v="3"/>
    <x v="0"/>
    <x v="1"/>
  </r>
  <r>
    <x v="3"/>
    <x v="2"/>
    <x v="16"/>
    <n v="3"/>
    <n v="0"/>
    <s v="H"/>
    <s v="Local"/>
    <s v="Man United"/>
    <n v="9"/>
    <n v="5"/>
    <n v="14"/>
    <n v="10"/>
    <n v="6"/>
    <n v="1"/>
    <x v="0"/>
    <x v="1"/>
    <x v="0"/>
    <x v="1"/>
  </r>
  <r>
    <x v="3"/>
    <x v="0"/>
    <x v="0"/>
    <n v="4"/>
    <n v="1"/>
    <s v="H"/>
    <s v="Local"/>
    <s v="Arsenal"/>
    <n v="10"/>
    <n v="5"/>
    <n v="6"/>
    <n v="8"/>
    <n v="5"/>
    <n v="10"/>
    <x v="2"/>
    <x v="4"/>
    <x v="0"/>
    <x v="1"/>
  </r>
  <r>
    <x v="3"/>
    <x v="24"/>
    <x v="9"/>
    <n v="0"/>
    <n v="4"/>
    <s v="A"/>
    <s v="Visitante"/>
    <s v="Chelsea"/>
    <n v="3"/>
    <n v="10"/>
    <n v="12"/>
    <n v="5"/>
    <n v="5"/>
    <n v="3"/>
    <x v="3"/>
    <x v="4"/>
    <x v="0"/>
    <x v="1"/>
  </r>
  <r>
    <x v="3"/>
    <x v="9"/>
    <x v="17"/>
    <n v="0"/>
    <n v="1"/>
    <s v="A"/>
    <s v="Visitante"/>
    <s v="Man United"/>
    <n v="2"/>
    <n v="2"/>
    <n v="7"/>
    <n v="12"/>
    <n v="5"/>
    <n v="4"/>
    <x v="3"/>
    <x v="3"/>
    <x v="0"/>
    <x v="1"/>
  </r>
  <r>
    <x v="3"/>
    <x v="13"/>
    <x v="14"/>
    <n v="1"/>
    <n v="1"/>
    <s v="D"/>
    <s v="Empate"/>
    <s v="Empate"/>
    <n v="4"/>
    <n v="5"/>
    <n v="15"/>
    <n v="10"/>
    <n v="0"/>
    <n v="3"/>
    <x v="0"/>
    <x v="1"/>
    <x v="0"/>
    <x v="1"/>
  </r>
  <r>
    <x v="3"/>
    <x v="1"/>
    <x v="20"/>
    <n v="2"/>
    <n v="0"/>
    <s v="H"/>
    <s v="Local"/>
    <s v="Leicester"/>
    <n v="5"/>
    <n v="3"/>
    <n v="11"/>
    <n v="10"/>
    <n v="4"/>
    <n v="5"/>
    <x v="2"/>
    <x v="4"/>
    <x v="0"/>
    <x v="1"/>
  </r>
  <r>
    <x v="3"/>
    <x v="19"/>
    <x v="10"/>
    <n v="3"/>
    <n v="1"/>
    <s v="H"/>
    <s v="Local"/>
    <s v="Man City"/>
    <n v="9"/>
    <n v="4"/>
    <n v="5"/>
    <n v="10"/>
    <n v="18"/>
    <n v="0"/>
    <x v="2"/>
    <x v="1"/>
    <x v="0"/>
    <x v="1"/>
  </r>
  <r>
    <x v="3"/>
    <x v="4"/>
    <x v="24"/>
    <n v="2"/>
    <n v="0"/>
    <s v="H"/>
    <s v="Local"/>
    <s v="Stoke"/>
    <n v="6"/>
    <n v="3"/>
    <n v="18"/>
    <n v="13"/>
    <n v="3"/>
    <n v="2"/>
    <x v="1"/>
    <x v="1"/>
    <x v="0"/>
    <x v="1"/>
  </r>
  <r>
    <x v="3"/>
    <x v="6"/>
    <x v="22"/>
    <n v="1"/>
    <n v="1"/>
    <s v="D"/>
    <s v="Empate"/>
    <s v="Empate"/>
    <n v="4"/>
    <n v="3"/>
    <n v="8"/>
    <n v="7"/>
    <n v="6"/>
    <n v="3"/>
    <x v="3"/>
    <x v="1"/>
    <x v="0"/>
    <x v="1"/>
  </r>
  <r>
    <x v="3"/>
    <x v="14"/>
    <x v="6"/>
    <n v="1"/>
    <n v="1"/>
    <s v="D"/>
    <s v="Empate"/>
    <s v="Empate"/>
    <n v="4"/>
    <n v="2"/>
    <n v="8"/>
    <n v="15"/>
    <n v="2"/>
    <n v="9"/>
    <x v="0"/>
    <x v="3"/>
    <x v="0"/>
    <x v="1"/>
  </r>
  <r>
    <x v="3"/>
    <x v="15"/>
    <x v="19"/>
    <n v="1"/>
    <n v="0"/>
    <s v="H"/>
    <s v="Local"/>
    <s v="Swansea"/>
    <n v="2"/>
    <n v="4"/>
    <n v="5"/>
    <n v="9"/>
    <n v="3"/>
    <n v="9"/>
    <x v="2"/>
    <x v="0"/>
    <x v="0"/>
    <x v="1"/>
  </r>
  <r>
    <x v="3"/>
    <x v="25"/>
    <x v="19"/>
    <n v="0"/>
    <n v="3"/>
    <s v="A"/>
    <s v="Visitante"/>
    <s v="Liverpool"/>
    <n v="1"/>
    <n v="7"/>
    <n v="8"/>
    <n v="8"/>
    <n v="1"/>
    <n v="4"/>
    <x v="2"/>
    <x v="4"/>
    <x v="0"/>
    <x v="1"/>
  </r>
  <r>
    <x v="3"/>
    <x v="15"/>
    <x v="13"/>
    <n v="3"/>
    <n v="1"/>
    <s v="H"/>
    <s v="Local"/>
    <s v="Swansea"/>
    <n v="4"/>
    <n v="4"/>
    <n v="4"/>
    <n v="8"/>
    <n v="4"/>
    <n v="3"/>
    <x v="2"/>
    <x v="3"/>
    <x v="0"/>
    <x v="1"/>
  </r>
  <r>
    <x v="3"/>
    <x v="6"/>
    <x v="0"/>
    <n v="1"/>
    <n v="1"/>
    <s v="D"/>
    <s v="Empate"/>
    <s v="Empate"/>
    <n v="3"/>
    <n v="3"/>
    <n v="11"/>
    <n v="15"/>
    <n v="5"/>
    <n v="3"/>
    <x v="1"/>
    <x v="3"/>
    <x v="0"/>
    <x v="1"/>
  </r>
  <r>
    <x v="3"/>
    <x v="11"/>
    <x v="22"/>
    <n v="0"/>
    <n v="3"/>
    <s v="A"/>
    <s v="Visitante"/>
    <s v="Bournemouth"/>
    <n v="5"/>
    <n v="5"/>
    <n v="5"/>
    <n v="12"/>
    <n v="8"/>
    <n v="5"/>
    <x v="1"/>
    <x v="4"/>
    <x v="0"/>
    <x v="1"/>
  </r>
  <r>
    <x v="3"/>
    <x v="13"/>
    <x v="11"/>
    <n v="2"/>
    <n v="1"/>
    <s v="H"/>
    <s v="Local"/>
    <s v="Everton"/>
    <n v="4"/>
    <n v="1"/>
    <n v="9"/>
    <n v="10"/>
    <n v="5"/>
    <n v="5"/>
    <x v="2"/>
    <x v="0"/>
    <x v="0"/>
    <x v="1"/>
  </r>
  <r>
    <x v="3"/>
    <x v="19"/>
    <x v="14"/>
    <n v="3"/>
    <n v="0"/>
    <s v="H"/>
    <s v="Local"/>
    <s v="Man City"/>
    <n v="10"/>
    <n v="1"/>
    <n v="10"/>
    <n v="10"/>
    <n v="9"/>
    <n v="1"/>
    <x v="1"/>
    <x v="3"/>
    <x v="0"/>
    <x v="1"/>
  </r>
  <r>
    <x v="3"/>
    <x v="8"/>
    <x v="15"/>
    <n v="1"/>
    <n v="1"/>
    <s v="D"/>
    <s v="Empate"/>
    <s v="Empate"/>
    <n v="4"/>
    <n v="2"/>
    <n v="15"/>
    <n v="15"/>
    <n v="7"/>
    <n v="4"/>
    <x v="1"/>
    <x v="0"/>
    <x v="0"/>
    <x v="1"/>
  </r>
  <r>
    <x v="3"/>
    <x v="14"/>
    <x v="25"/>
    <n v="1"/>
    <n v="1"/>
    <s v="D"/>
    <s v="Empate"/>
    <s v="Empate"/>
    <n v="3"/>
    <n v="2"/>
    <n v="8"/>
    <n v="10"/>
    <n v="7"/>
    <n v="2"/>
    <x v="3"/>
    <x v="1"/>
    <x v="0"/>
    <x v="1"/>
  </r>
  <r>
    <x v="3"/>
    <x v="4"/>
    <x v="20"/>
    <n v="0"/>
    <n v="0"/>
    <s v="D"/>
    <s v="Empate"/>
    <s v="Empate"/>
    <n v="4"/>
    <n v="2"/>
    <n v="12"/>
    <n v="12"/>
    <n v="2"/>
    <n v="6"/>
    <x v="4"/>
    <x v="3"/>
    <x v="0"/>
    <x v="1"/>
  </r>
  <r>
    <x v="3"/>
    <x v="18"/>
    <x v="17"/>
    <n v="2"/>
    <n v="0"/>
    <s v="H"/>
    <s v="Local"/>
    <s v="Tottenham"/>
    <n v="6"/>
    <n v="3"/>
    <n v="10"/>
    <n v="13"/>
    <n v="6"/>
    <n v="3"/>
    <x v="0"/>
    <x v="0"/>
    <x v="0"/>
    <x v="1"/>
  </r>
  <r>
    <x v="3"/>
    <x v="0"/>
    <x v="1"/>
    <n v="5"/>
    <n v="1"/>
    <s v="H"/>
    <s v="Local"/>
    <s v="Arsenal"/>
    <n v="7"/>
    <n v="2"/>
    <n v="8"/>
    <n v="8"/>
    <n v="4"/>
    <n v="6"/>
    <x v="0"/>
    <x v="4"/>
    <x v="0"/>
    <x v="1"/>
  </r>
  <r>
    <x v="3"/>
    <x v="20"/>
    <x v="16"/>
    <n v="2"/>
    <n v="1"/>
    <s v="H"/>
    <s v="Local"/>
    <s v="Bournemouth"/>
    <n v="8"/>
    <n v="4"/>
    <n v="14"/>
    <n v="19"/>
    <n v="8"/>
    <n v="1"/>
    <x v="0"/>
    <x v="3"/>
    <x v="0"/>
    <x v="1"/>
  </r>
  <r>
    <x v="3"/>
    <x v="24"/>
    <x v="12"/>
    <n v="3"/>
    <n v="1"/>
    <s v="H"/>
    <s v="Local"/>
    <s v="Brighton"/>
    <n v="5"/>
    <n v="1"/>
    <n v="11"/>
    <n v="7"/>
    <n v="4"/>
    <n v="1"/>
    <x v="3"/>
    <x v="1"/>
    <x v="0"/>
    <x v="1"/>
  </r>
  <r>
    <x v="3"/>
    <x v="9"/>
    <x v="8"/>
    <n v="1"/>
    <n v="1"/>
    <s v="D"/>
    <s v="Empate"/>
    <s v="Empate"/>
    <n v="3"/>
    <n v="7"/>
    <n v="9"/>
    <n v="6"/>
    <n v="3"/>
    <n v="13"/>
    <x v="4"/>
    <x v="1"/>
    <x v="0"/>
    <x v="1"/>
  </r>
  <r>
    <x v="3"/>
    <x v="1"/>
    <x v="2"/>
    <n v="1"/>
    <n v="1"/>
    <s v="D"/>
    <s v="Empate"/>
    <s v="Empate"/>
    <n v="5"/>
    <n v="1"/>
    <n v="9"/>
    <n v="8"/>
    <n v="3"/>
    <n v="3"/>
    <x v="1"/>
    <x v="4"/>
    <x v="0"/>
    <x v="1"/>
  </r>
  <r>
    <x v="3"/>
    <x v="2"/>
    <x v="24"/>
    <n v="2"/>
    <n v="0"/>
    <s v="H"/>
    <s v="Local"/>
    <s v="Man United"/>
    <n v="7"/>
    <n v="0"/>
    <n v="5"/>
    <n v="19"/>
    <n v="5"/>
    <n v="2"/>
    <x v="0"/>
    <x v="2"/>
    <x v="0"/>
    <x v="1"/>
  </r>
  <r>
    <x v="3"/>
    <x v="5"/>
    <x v="7"/>
    <n v="2"/>
    <n v="3"/>
    <s v="A"/>
    <s v="Visitante"/>
    <s v="Southampton"/>
    <n v="3"/>
    <n v="5"/>
    <n v="12"/>
    <n v="10"/>
    <n v="5"/>
    <n v="7"/>
    <x v="0"/>
    <x v="1"/>
    <x v="0"/>
    <x v="1"/>
  </r>
  <r>
    <x v="3"/>
    <x v="12"/>
    <x v="10"/>
    <n v="1"/>
    <n v="1"/>
    <s v="D"/>
    <s v="Empate"/>
    <s v="Empate"/>
    <n v="6"/>
    <n v="8"/>
    <n v="11"/>
    <n v="8"/>
    <n v="5"/>
    <n v="6"/>
    <x v="1"/>
    <x v="1"/>
    <x v="0"/>
    <x v="1"/>
  </r>
  <r>
    <x v="3"/>
    <x v="7"/>
    <x v="6"/>
    <n v="2"/>
    <n v="2"/>
    <s v="D"/>
    <s v="Empate"/>
    <s v="Empate"/>
    <n v="3"/>
    <n v="6"/>
    <n v="15"/>
    <n v="9"/>
    <n v="3"/>
    <n v="7"/>
    <x v="3"/>
    <x v="1"/>
    <x v="0"/>
    <x v="1"/>
  </r>
  <r>
    <x v="3"/>
    <x v="22"/>
    <x v="9"/>
    <n v="4"/>
    <n v="1"/>
    <s v="H"/>
    <s v="Local"/>
    <s v="Watford"/>
    <n v="8"/>
    <n v="3"/>
    <n v="11"/>
    <n v="8"/>
    <n v="6"/>
    <n v="2"/>
    <x v="0"/>
    <x v="0"/>
    <x v="0"/>
    <x v="0"/>
  </r>
  <r>
    <x v="3"/>
    <x v="13"/>
    <x v="0"/>
    <n v="3"/>
    <n v="1"/>
    <s v="H"/>
    <s v="Local"/>
    <s v="Everton"/>
    <n v="5"/>
    <n v="4"/>
    <n v="14"/>
    <n v="15"/>
    <n v="8"/>
    <n v="7"/>
    <x v="1"/>
    <x v="1"/>
    <x v="0"/>
    <x v="1"/>
  </r>
  <r>
    <x v="3"/>
    <x v="19"/>
    <x v="11"/>
    <n v="5"/>
    <n v="1"/>
    <s v="H"/>
    <s v="Local"/>
    <s v="Man City"/>
    <n v="11"/>
    <n v="2"/>
    <n v="10"/>
    <n v="12"/>
    <n v="8"/>
    <n v="2"/>
    <x v="0"/>
    <x v="3"/>
    <x v="0"/>
    <x v="1"/>
  </r>
  <r>
    <x v="3"/>
    <x v="4"/>
    <x v="25"/>
    <n v="1"/>
    <n v="1"/>
    <s v="D"/>
    <s v="Empate"/>
    <s v="Empate"/>
    <n v="3"/>
    <n v="6"/>
    <n v="6"/>
    <n v="10"/>
    <n v="7"/>
    <n v="4"/>
    <x v="2"/>
    <x v="4"/>
    <x v="0"/>
    <x v="1"/>
  </r>
  <r>
    <x v="3"/>
    <x v="15"/>
    <x v="15"/>
    <n v="1"/>
    <n v="0"/>
    <s v="H"/>
    <s v="Local"/>
    <s v="Swansea"/>
    <n v="4"/>
    <n v="1"/>
    <n v="10"/>
    <n v="9"/>
    <n v="5"/>
    <n v="2"/>
    <x v="0"/>
    <x v="1"/>
    <x v="0"/>
    <x v="1"/>
  </r>
  <r>
    <x v="3"/>
    <x v="18"/>
    <x v="13"/>
    <n v="1"/>
    <n v="0"/>
    <s v="H"/>
    <s v="Local"/>
    <s v="Tottenham"/>
    <n v="6"/>
    <n v="1"/>
    <n v="13"/>
    <n v="9"/>
    <n v="10"/>
    <n v="2"/>
    <x v="0"/>
    <x v="1"/>
    <x v="0"/>
    <x v="1"/>
  </r>
  <r>
    <x v="3"/>
    <x v="6"/>
    <x v="20"/>
    <n v="2"/>
    <n v="0"/>
    <s v="H"/>
    <s v="Local"/>
    <s v="West Ham"/>
    <n v="4"/>
    <n v="4"/>
    <n v="11"/>
    <n v="7"/>
    <n v="8"/>
    <n v="7"/>
    <x v="1"/>
    <x v="1"/>
    <x v="0"/>
    <x v="1"/>
  </r>
  <r>
    <x v="3"/>
    <x v="25"/>
    <x v="22"/>
    <n v="4"/>
    <n v="1"/>
    <s v="H"/>
    <s v="Local"/>
    <s v="Huddersfield"/>
    <n v="4"/>
    <n v="2"/>
    <n v="12"/>
    <n v="12"/>
    <n v="2"/>
    <n v="6"/>
    <x v="2"/>
    <x v="3"/>
    <x v="0"/>
    <x v="1"/>
  </r>
  <r>
    <x v="3"/>
    <x v="8"/>
    <x v="17"/>
    <n v="1"/>
    <n v="0"/>
    <s v="H"/>
    <s v="Local"/>
    <s v="Newcastle"/>
    <n v="3"/>
    <n v="6"/>
    <n v="12"/>
    <n v="15"/>
    <n v="0"/>
    <n v="10"/>
    <x v="2"/>
    <x v="0"/>
    <x v="0"/>
    <x v="1"/>
  </r>
  <r>
    <x v="3"/>
    <x v="14"/>
    <x v="19"/>
    <n v="0"/>
    <n v="2"/>
    <s v="A"/>
    <s v="Visitante"/>
    <s v="Liverpool"/>
    <n v="4"/>
    <n v="4"/>
    <n v="5"/>
    <n v="8"/>
    <n v="3"/>
    <n v="1"/>
    <x v="1"/>
    <x v="0"/>
    <x v="0"/>
    <x v="1"/>
  </r>
  <r>
    <x v="3"/>
    <x v="11"/>
    <x v="14"/>
    <n v="3"/>
    <n v="0"/>
    <s v="H"/>
    <s v="Local"/>
    <s v="Chelsea"/>
    <n v="8"/>
    <n v="1"/>
    <n v="11"/>
    <n v="11"/>
    <n v="8"/>
    <n v="7"/>
    <x v="2"/>
    <x v="0"/>
    <x v="0"/>
    <x v="1"/>
  </r>
  <r>
    <x v="3"/>
    <x v="20"/>
    <x v="10"/>
    <n v="2"/>
    <n v="2"/>
    <s v="D"/>
    <s v="Empate"/>
    <s v="Empate"/>
    <n v="5"/>
    <n v="4"/>
    <n v="12"/>
    <n v="10"/>
    <n v="8"/>
    <n v="1"/>
    <x v="1"/>
    <x v="2"/>
    <x v="0"/>
    <x v="1"/>
  </r>
  <r>
    <x v="3"/>
    <x v="24"/>
    <x v="2"/>
    <n v="4"/>
    <n v="1"/>
    <s v="H"/>
    <s v="Local"/>
    <s v="Brighton"/>
    <n v="5"/>
    <n v="1"/>
    <n v="17"/>
    <n v="6"/>
    <n v="3"/>
    <n v="5"/>
    <x v="1"/>
    <x v="4"/>
    <x v="0"/>
    <x v="1"/>
  </r>
  <r>
    <x v="3"/>
    <x v="9"/>
    <x v="7"/>
    <n v="1"/>
    <n v="1"/>
    <s v="D"/>
    <s v="Empate"/>
    <s v="Empate"/>
    <n v="3"/>
    <n v="6"/>
    <n v="8"/>
    <n v="14"/>
    <n v="7"/>
    <n v="5"/>
    <x v="1"/>
    <x v="4"/>
    <x v="0"/>
    <x v="1"/>
  </r>
  <r>
    <x v="3"/>
    <x v="1"/>
    <x v="16"/>
    <n v="1"/>
    <n v="1"/>
    <s v="D"/>
    <s v="Empate"/>
    <s v="Empate"/>
    <n v="9"/>
    <n v="2"/>
    <n v="10"/>
    <n v="16"/>
    <n v="13"/>
    <n v="1"/>
    <x v="1"/>
    <x v="3"/>
    <x v="0"/>
    <x v="1"/>
  </r>
  <r>
    <x v="3"/>
    <x v="7"/>
    <x v="12"/>
    <n v="4"/>
    <n v="1"/>
    <s v="H"/>
    <s v="Local"/>
    <s v="Liverpool"/>
    <n v="12"/>
    <n v="4"/>
    <n v="7"/>
    <n v="7"/>
    <n v="8"/>
    <n v="2"/>
    <x v="2"/>
    <x v="0"/>
    <x v="0"/>
    <x v="1"/>
  </r>
  <r>
    <x v="3"/>
    <x v="22"/>
    <x v="1"/>
    <n v="1"/>
    <n v="0"/>
    <s v="H"/>
    <s v="Local"/>
    <s v="Watford"/>
    <n v="5"/>
    <n v="2"/>
    <n v="10"/>
    <n v="9"/>
    <n v="6"/>
    <n v="5"/>
    <x v="3"/>
    <x v="1"/>
    <x v="0"/>
    <x v="1"/>
  </r>
  <r>
    <x v="3"/>
    <x v="5"/>
    <x v="24"/>
    <n v="1"/>
    <n v="2"/>
    <s v="A"/>
    <s v="Visitante"/>
    <s v="Huddersfield"/>
    <n v="3"/>
    <n v="7"/>
    <n v="11"/>
    <n v="9"/>
    <n v="6"/>
    <n v="3"/>
    <x v="1"/>
    <x v="1"/>
    <x v="0"/>
    <x v="1"/>
  </r>
  <r>
    <x v="3"/>
    <x v="12"/>
    <x v="6"/>
    <n v="0"/>
    <n v="1"/>
    <s v="A"/>
    <s v="Visitante"/>
    <s v="Tottenham"/>
    <n v="3"/>
    <n v="4"/>
    <n v="12"/>
    <n v="5"/>
    <n v="2"/>
    <n v="13"/>
    <x v="2"/>
    <x v="1"/>
    <x v="0"/>
    <x v="1"/>
  </r>
  <r>
    <x v="3"/>
    <x v="2"/>
    <x v="9"/>
    <n v="2"/>
    <n v="1"/>
    <s v="H"/>
    <s v="Local"/>
    <s v="Man United"/>
    <n v="5"/>
    <n v="7"/>
    <n v="13"/>
    <n v="12"/>
    <n v="3"/>
    <n v="4"/>
    <x v="0"/>
    <x v="0"/>
    <x v="0"/>
    <x v="1"/>
  </r>
  <r>
    <x v="3"/>
    <x v="0"/>
    <x v="8"/>
    <n v="0"/>
    <n v="3"/>
    <s v="A"/>
    <s v="Visitante"/>
    <s v="Man City"/>
    <n v="5"/>
    <n v="5"/>
    <n v="11"/>
    <n v="11"/>
    <n v="6"/>
    <n v="1"/>
    <x v="1"/>
    <x v="1"/>
    <x v="0"/>
    <x v="1"/>
  </r>
  <r>
    <x v="3"/>
    <x v="9"/>
    <x v="1"/>
    <n v="2"/>
    <n v="1"/>
    <s v="H"/>
    <s v="Local"/>
    <s v="Burnley"/>
    <n v="8"/>
    <n v="4"/>
    <n v="9"/>
    <n v="12"/>
    <n v="10"/>
    <n v="4"/>
    <x v="1"/>
    <x v="1"/>
    <x v="0"/>
    <x v="0"/>
  </r>
  <r>
    <x v="3"/>
    <x v="1"/>
    <x v="22"/>
    <n v="1"/>
    <n v="1"/>
    <s v="D"/>
    <s v="Empate"/>
    <s v="Empate"/>
    <n v="4"/>
    <n v="3"/>
    <n v="11"/>
    <n v="7"/>
    <n v="13"/>
    <n v="1"/>
    <x v="0"/>
    <x v="1"/>
    <x v="0"/>
    <x v="1"/>
  </r>
  <r>
    <x v="3"/>
    <x v="7"/>
    <x v="10"/>
    <n v="2"/>
    <n v="0"/>
    <s v="H"/>
    <s v="Local"/>
    <s v="Liverpool"/>
    <n v="3"/>
    <n v="2"/>
    <n v="7"/>
    <n v="9"/>
    <n v="8"/>
    <n v="3"/>
    <x v="2"/>
    <x v="4"/>
    <x v="0"/>
    <x v="1"/>
  </r>
  <r>
    <x v="3"/>
    <x v="14"/>
    <x v="16"/>
    <n v="0"/>
    <n v="0"/>
    <s v="D"/>
    <s v="Empate"/>
    <s v="Empate"/>
    <n v="6"/>
    <n v="3"/>
    <n v="8"/>
    <n v="13"/>
    <n v="15"/>
    <n v="4"/>
    <x v="2"/>
    <x v="1"/>
    <x v="0"/>
    <x v="1"/>
  </r>
  <r>
    <x v="3"/>
    <x v="15"/>
    <x v="12"/>
    <n v="4"/>
    <n v="1"/>
    <s v="H"/>
    <s v="Local"/>
    <s v="Swansea"/>
    <n v="8"/>
    <n v="2"/>
    <n v="9"/>
    <n v="14"/>
    <n v="4"/>
    <n v="5"/>
    <x v="2"/>
    <x v="3"/>
    <x v="0"/>
    <x v="1"/>
  </r>
  <r>
    <x v="3"/>
    <x v="18"/>
    <x v="24"/>
    <n v="2"/>
    <n v="0"/>
    <s v="H"/>
    <s v="Local"/>
    <s v="Tottenham"/>
    <n v="7"/>
    <n v="3"/>
    <n v="6"/>
    <n v="8"/>
    <n v="8"/>
    <n v="1"/>
    <x v="1"/>
    <x v="1"/>
    <x v="0"/>
    <x v="1"/>
  </r>
  <r>
    <x v="3"/>
    <x v="22"/>
    <x v="14"/>
    <n v="1"/>
    <n v="0"/>
    <s v="H"/>
    <s v="Local"/>
    <s v="Watford"/>
    <n v="4"/>
    <n v="2"/>
    <n v="11"/>
    <n v="12"/>
    <n v="4"/>
    <n v="6"/>
    <x v="0"/>
    <x v="4"/>
    <x v="0"/>
    <x v="1"/>
  </r>
  <r>
    <x v="3"/>
    <x v="24"/>
    <x v="13"/>
    <n v="2"/>
    <n v="1"/>
    <s v="H"/>
    <s v="Local"/>
    <s v="Brighton"/>
    <n v="6"/>
    <n v="7"/>
    <n v="13"/>
    <n v="12"/>
    <n v="6"/>
    <n v="11"/>
    <x v="3"/>
    <x v="3"/>
    <x v="0"/>
    <x v="1"/>
  </r>
  <r>
    <x v="3"/>
    <x v="19"/>
    <x v="9"/>
    <n v="1"/>
    <n v="0"/>
    <s v="H"/>
    <s v="Local"/>
    <s v="Man City"/>
    <n v="3"/>
    <n v="0"/>
    <n v="8"/>
    <n v="9"/>
    <n v="5"/>
    <n v="2"/>
    <x v="0"/>
    <x v="1"/>
    <x v="0"/>
    <x v="1"/>
  </r>
  <r>
    <x v="3"/>
    <x v="12"/>
    <x v="17"/>
    <n v="2"/>
    <n v="3"/>
    <s v="A"/>
    <s v="Visitante"/>
    <s v="Man United"/>
    <n v="4"/>
    <n v="8"/>
    <n v="10"/>
    <n v="8"/>
    <n v="3"/>
    <n v="7"/>
    <x v="1"/>
    <x v="3"/>
    <x v="0"/>
    <x v="1"/>
  </r>
  <r>
    <x v="3"/>
    <x v="11"/>
    <x v="0"/>
    <n v="2"/>
    <n v="1"/>
    <s v="H"/>
    <s v="Local"/>
    <s v="Chelsea"/>
    <n v="11"/>
    <n v="2"/>
    <n v="8"/>
    <n v="9"/>
    <n v="12"/>
    <n v="3"/>
    <x v="1"/>
    <x v="0"/>
    <x v="0"/>
    <x v="1"/>
  </r>
  <r>
    <x v="3"/>
    <x v="13"/>
    <x v="25"/>
    <n v="2"/>
    <n v="0"/>
    <s v="H"/>
    <s v="Local"/>
    <s v="Everton"/>
    <n v="3"/>
    <n v="4"/>
    <n v="10"/>
    <n v="14"/>
    <n v="10"/>
    <n v="3"/>
    <x v="2"/>
    <x v="1"/>
    <x v="0"/>
    <x v="0"/>
  </r>
  <r>
    <x v="3"/>
    <x v="25"/>
    <x v="2"/>
    <n v="0"/>
    <n v="0"/>
    <s v="D"/>
    <s v="Empate"/>
    <s v="Empate"/>
    <n v="4"/>
    <n v="0"/>
    <n v="9"/>
    <n v="9"/>
    <n v="12"/>
    <n v="0"/>
    <x v="0"/>
    <x v="3"/>
    <x v="0"/>
    <x v="0"/>
  </r>
  <r>
    <x v="3"/>
    <x v="2"/>
    <x v="19"/>
    <n v="2"/>
    <n v="1"/>
    <s v="H"/>
    <s v="Local"/>
    <s v="Man United"/>
    <n v="2"/>
    <n v="2"/>
    <n v="10"/>
    <n v="16"/>
    <n v="1"/>
    <n v="13"/>
    <x v="0"/>
    <x v="1"/>
    <x v="0"/>
    <x v="1"/>
  </r>
  <r>
    <x v="3"/>
    <x v="8"/>
    <x v="7"/>
    <n v="3"/>
    <n v="0"/>
    <s v="H"/>
    <s v="Local"/>
    <s v="Newcastle"/>
    <n v="5"/>
    <n v="2"/>
    <n v="10"/>
    <n v="10"/>
    <n v="2"/>
    <n v="6"/>
    <x v="2"/>
    <x v="0"/>
    <x v="0"/>
    <x v="1"/>
  </r>
  <r>
    <x v="3"/>
    <x v="5"/>
    <x v="11"/>
    <n v="1"/>
    <n v="4"/>
    <s v="A"/>
    <s v="Visitante"/>
    <s v="Leicester"/>
    <n v="2"/>
    <n v="6"/>
    <n v="6"/>
    <n v="7"/>
    <n v="7"/>
    <n v="6"/>
    <x v="1"/>
    <x v="3"/>
    <x v="0"/>
    <x v="1"/>
  </r>
  <r>
    <x v="3"/>
    <x v="6"/>
    <x v="15"/>
    <n v="0"/>
    <n v="3"/>
    <s v="A"/>
    <s v="Visitante"/>
    <s v="Burnley"/>
    <n v="4"/>
    <n v="4"/>
    <n v="13"/>
    <n v="7"/>
    <n v="5"/>
    <n v="1"/>
    <x v="0"/>
    <x v="0"/>
    <x v="0"/>
    <x v="1"/>
  </r>
  <r>
    <x v="3"/>
    <x v="0"/>
    <x v="20"/>
    <n v="3"/>
    <n v="0"/>
    <s v="H"/>
    <s v="Local"/>
    <s v="Arsenal"/>
    <n v="7"/>
    <n v="4"/>
    <n v="12"/>
    <n v="9"/>
    <n v="4"/>
    <n v="9"/>
    <x v="0"/>
    <x v="1"/>
    <x v="0"/>
    <x v="1"/>
  </r>
  <r>
    <x v="3"/>
    <x v="20"/>
    <x v="6"/>
    <n v="1"/>
    <n v="4"/>
    <s v="A"/>
    <s v="Visitante"/>
    <s v="Tottenham"/>
    <n v="3"/>
    <n v="8"/>
    <n v="10"/>
    <n v="7"/>
    <n v="4"/>
    <n v="5"/>
    <x v="1"/>
    <x v="1"/>
    <x v="0"/>
    <x v="1"/>
  </r>
  <r>
    <x v="3"/>
    <x v="4"/>
    <x v="8"/>
    <n v="0"/>
    <n v="2"/>
    <s v="A"/>
    <s v="Visitante"/>
    <s v="Man City"/>
    <n v="0"/>
    <n v="6"/>
    <n v="6"/>
    <n v="8"/>
    <n v="3"/>
    <n v="10"/>
    <x v="1"/>
    <x v="4"/>
    <x v="0"/>
    <x v="1"/>
  </r>
  <r>
    <x v="3"/>
    <x v="20"/>
    <x v="14"/>
    <n v="2"/>
    <n v="1"/>
    <s v="H"/>
    <s v="Local"/>
    <s v="Bournemouth"/>
    <n v="5"/>
    <n v="6"/>
    <n v="6"/>
    <n v="9"/>
    <n v="3"/>
    <n v="2"/>
    <x v="1"/>
    <x v="0"/>
    <x v="0"/>
    <x v="1"/>
  </r>
  <r>
    <x v="3"/>
    <x v="25"/>
    <x v="0"/>
    <n v="0"/>
    <n v="2"/>
    <s v="A"/>
    <s v="Visitante"/>
    <s v="Crystal Palace"/>
    <n v="2"/>
    <n v="6"/>
    <n v="11"/>
    <n v="12"/>
    <n v="4"/>
    <n v="7"/>
    <x v="3"/>
    <x v="0"/>
    <x v="0"/>
    <x v="1"/>
  </r>
  <r>
    <x v="3"/>
    <x v="7"/>
    <x v="20"/>
    <n v="5"/>
    <n v="0"/>
    <s v="H"/>
    <s v="Local"/>
    <s v="Liverpool"/>
    <n v="10"/>
    <n v="1"/>
    <n v="5"/>
    <n v="4"/>
    <n v="6"/>
    <n v="1"/>
    <x v="1"/>
    <x v="4"/>
    <x v="0"/>
    <x v="1"/>
  </r>
  <r>
    <x v="3"/>
    <x v="4"/>
    <x v="1"/>
    <n v="1"/>
    <n v="2"/>
    <s v="A"/>
    <s v="Visitante"/>
    <s v="Everton"/>
    <n v="4"/>
    <n v="9"/>
    <n v="13"/>
    <n v="12"/>
    <n v="1"/>
    <n v="9"/>
    <x v="1"/>
    <x v="1"/>
    <x v="1"/>
    <x v="1"/>
  </r>
  <r>
    <x v="3"/>
    <x v="24"/>
    <x v="11"/>
    <n v="0"/>
    <n v="2"/>
    <s v="A"/>
    <s v="Visitante"/>
    <s v="Leicester"/>
    <n v="3"/>
    <n v="4"/>
    <n v="11"/>
    <n v="13"/>
    <n v="6"/>
    <n v="1"/>
    <x v="0"/>
    <x v="2"/>
    <x v="0"/>
    <x v="0"/>
  </r>
  <r>
    <x v="3"/>
    <x v="12"/>
    <x v="19"/>
    <n v="1"/>
    <n v="2"/>
    <s v="A"/>
    <s v="Visitante"/>
    <s v="Liverpool"/>
    <n v="3"/>
    <n v="6"/>
    <n v="6"/>
    <n v="8"/>
    <n v="4"/>
    <n v="6"/>
    <x v="0"/>
    <x v="0"/>
    <x v="0"/>
    <x v="1"/>
  </r>
  <r>
    <x v="3"/>
    <x v="13"/>
    <x v="8"/>
    <n v="1"/>
    <n v="3"/>
    <s v="A"/>
    <s v="Visitante"/>
    <s v="Man City"/>
    <n v="2"/>
    <n v="4"/>
    <n v="10"/>
    <n v="8"/>
    <n v="2"/>
    <n v="11"/>
    <x v="2"/>
    <x v="4"/>
    <x v="0"/>
    <x v="1"/>
  </r>
  <r>
    <x v="3"/>
    <x v="2"/>
    <x v="2"/>
    <n v="2"/>
    <n v="0"/>
    <s v="H"/>
    <s v="Local"/>
    <s v="Man United"/>
    <n v="5"/>
    <n v="2"/>
    <n v="5"/>
    <n v="13"/>
    <n v="3"/>
    <n v="3"/>
    <x v="2"/>
    <x v="4"/>
    <x v="0"/>
    <x v="1"/>
  </r>
  <r>
    <x v="3"/>
    <x v="8"/>
    <x v="24"/>
    <n v="1"/>
    <n v="0"/>
    <s v="H"/>
    <s v="Local"/>
    <s v="Newcastle"/>
    <n v="3"/>
    <n v="0"/>
    <n v="9"/>
    <n v="10"/>
    <n v="3"/>
    <n v="3"/>
    <x v="1"/>
    <x v="2"/>
    <x v="0"/>
    <x v="1"/>
  </r>
  <r>
    <x v="3"/>
    <x v="22"/>
    <x v="22"/>
    <n v="2"/>
    <n v="2"/>
    <s v="D"/>
    <s v="Empate"/>
    <s v="Empate"/>
    <n v="5"/>
    <n v="6"/>
    <n v="16"/>
    <n v="6"/>
    <n v="7"/>
    <n v="4"/>
    <x v="4"/>
    <x v="4"/>
    <x v="0"/>
    <x v="1"/>
  </r>
  <r>
    <x v="3"/>
    <x v="5"/>
    <x v="15"/>
    <n v="1"/>
    <n v="2"/>
    <s v="A"/>
    <s v="Visitante"/>
    <s v="Burnley"/>
    <n v="3"/>
    <n v="4"/>
    <n v="12"/>
    <n v="9"/>
    <n v="1"/>
    <n v="6"/>
    <x v="1"/>
    <x v="3"/>
    <x v="0"/>
    <x v="1"/>
  </r>
  <r>
    <x v="3"/>
    <x v="6"/>
    <x v="7"/>
    <n v="3"/>
    <n v="0"/>
    <s v="H"/>
    <s v="Local"/>
    <s v="West Ham"/>
    <n v="5"/>
    <n v="0"/>
    <n v="9"/>
    <n v="16"/>
    <n v="5"/>
    <n v="9"/>
    <x v="2"/>
    <x v="3"/>
    <x v="0"/>
    <x v="1"/>
  </r>
  <r>
    <x v="3"/>
    <x v="0"/>
    <x v="16"/>
    <n v="3"/>
    <n v="0"/>
    <s v="H"/>
    <s v="Local"/>
    <s v="Arsenal"/>
    <n v="11"/>
    <n v="2"/>
    <n v="9"/>
    <n v="13"/>
    <n v="6"/>
    <n v="5"/>
    <x v="1"/>
    <x v="0"/>
    <x v="0"/>
    <x v="1"/>
  </r>
  <r>
    <x v="3"/>
    <x v="11"/>
    <x v="6"/>
    <n v="1"/>
    <n v="3"/>
    <s v="A"/>
    <s v="Visitante"/>
    <s v="Tottenham"/>
    <n v="4"/>
    <n v="7"/>
    <n v="4"/>
    <n v="11"/>
    <n v="5"/>
    <n v="5"/>
    <x v="2"/>
    <x v="1"/>
    <x v="0"/>
    <x v="1"/>
  </r>
  <r>
    <x v="3"/>
    <x v="20"/>
    <x v="0"/>
    <n v="2"/>
    <n v="2"/>
    <s v="D"/>
    <s v="Empate"/>
    <s v="Empate"/>
    <n v="5"/>
    <n v="6"/>
    <n v="8"/>
    <n v="9"/>
    <n v="11"/>
    <n v="3"/>
    <x v="0"/>
    <x v="0"/>
    <x v="0"/>
    <x v="1"/>
  </r>
  <r>
    <x v="3"/>
    <x v="24"/>
    <x v="24"/>
    <n v="1"/>
    <n v="1"/>
    <s v="D"/>
    <s v="Empate"/>
    <s v="Empate"/>
    <n v="4"/>
    <n v="5"/>
    <n v="13"/>
    <n v="7"/>
    <n v="5"/>
    <n v="3"/>
    <x v="1"/>
    <x v="4"/>
    <x v="1"/>
    <x v="1"/>
  </r>
  <r>
    <x v="3"/>
    <x v="13"/>
    <x v="19"/>
    <n v="0"/>
    <n v="0"/>
    <s v="D"/>
    <s v="Empate"/>
    <s v="Empate"/>
    <n v="1"/>
    <n v="3"/>
    <n v="12"/>
    <n v="7"/>
    <n v="3"/>
    <n v="2"/>
    <x v="2"/>
    <x v="4"/>
    <x v="0"/>
    <x v="1"/>
  </r>
  <r>
    <x v="3"/>
    <x v="1"/>
    <x v="10"/>
    <n v="1"/>
    <n v="2"/>
    <s v="A"/>
    <s v="Visitante"/>
    <s v="Newcastle"/>
    <n v="1"/>
    <n v="4"/>
    <n v="7"/>
    <n v="14"/>
    <n v="7"/>
    <n v="5"/>
    <x v="1"/>
    <x v="3"/>
    <x v="0"/>
    <x v="1"/>
  </r>
  <r>
    <x v="3"/>
    <x v="19"/>
    <x v="17"/>
    <n v="2"/>
    <n v="3"/>
    <s v="A"/>
    <s v="Visitante"/>
    <s v="Man United"/>
    <n v="6"/>
    <n v="4"/>
    <n v="17"/>
    <n v="9"/>
    <n v="8"/>
    <n v="4"/>
    <x v="6"/>
    <x v="3"/>
    <x v="0"/>
    <x v="1"/>
  </r>
  <r>
    <x v="3"/>
    <x v="4"/>
    <x v="6"/>
    <n v="1"/>
    <n v="2"/>
    <s v="A"/>
    <s v="Visitante"/>
    <s v="Tottenham"/>
    <n v="4"/>
    <n v="4"/>
    <n v="19"/>
    <n v="8"/>
    <n v="6"/>
    <n v="3"/>
    <x v="4"/>
    <x v="3"/>
    <x v="0"/>
    <x v="1"/>
  </r>
  <r>
    <x v="3"/>
    <x v="22"/>
    <x v="15"/>
    <n v="1"/>
    <n v="2"/>
    <s v="A"/>
    <s v="Visitante"/>
    <s v="Burnley"/>
    <n v="5"/>
    <n v="4"/>
    <n v="18"/>
    <n v="12"/>
    <n v="11"/>
    <n v="1"/>
    <x v="0"/>
    <x v="0"/>
    <x v="0"/>
    <x v="1"/>
  </r>
  <r>
    <x v="3"/>
    <x v="5"/>
    <x v="2"/>
    <n v="1"/>
    <n v="1"/>
    <s v="D"/>
    <s v="Empate"/>
    <s v="Empate"/>
    <n v="3"/>
    <n v="1"/>
    <n v="15"/>
    <n v="5"/>
    <n v="5"/>
    <n v="1"/>
    <x v="3"/>
    <x v="0"/>
    <x v="0"/>
    <x v="1"/>
  </r>
  <r>
    <x v="3"/>
    <x v="0"/>
    <x v="7"/>
    <n v="3"/>
    <n v="2"/>
    <s v="H"/>
    <s v="Local"/>
    <s v="Arsenal"/>
    <n v="7"/>
    <n v="8"/>
    <n v="11"/>
    <n v="7"/>
    <n v="8"/>
    <n v="6"/>
    <x v="0"/>
    <x v="1"/>
    <x v="1"/>
    <x v="0"/>
  </r>
  <r>
    <x v="3"/>
    <x v="11"/>
    <x v="12"/>
    <n v="1"/>
    <n v="1"/>
    <s v="D"/>
    <s v="Empate"/>
    <s v="Empate"/>
    <n v="6"/>
    <n v="2"/>
    <n v="7"/>
    <n v="11"/>
    <n v="10"/>
    <n v="6"/>
    <x v="2"/>
    <x v="1"/>
    <x v="0"/>
    <x v="1"/>
  </r>
  <r>
    <x v="3"/>
    <x v="9"/>
    <x v="11"/>
    <n v="2"/>
    <n v="1"/>
    <s v="H"/>
    <s v="Local"/>
    <s v="Burnley"/>
    <n v="3"/>
    <n v="6"/>
    <n v="9"/>
    <n v="10"/>
    <n v="4"/>
    <n v="8"/>
    <x v="0"/>
    <x v="1"/>
    <x v="0"/>
    <x v="1"/>
  </r>
  <r>
    <x v="3"/>
    <x v="12"/>
    <x v="25"/>
    <n v="3"/>
    <n v="2"/>
    <s v="H"/>
    <s v="Local"/>
    <s v="Crystal Palace"/>
    <n v="8"/>
    <n v="3"/>
    <n v="12"/>
    <n v="16"/>
    <n v="5"/>
    <n v="6"/>
    <x v="3"/>
    <x v="0"/>
    <x v="0"/>
    <x v="1"/>
  </r>
  <r>
    <x v="3"/>
    <x v="25"/>
    <x v="20"/>
    <n v="1"/>
    <n v="0"/>
    <s v="H"/>
    <s v="Local"/>
    <s v="Huddersfield"/>
    <n v="1"/>
    <n v="2"/>
    <n v="9"/>
    <n v="8"/>
    <n v="9"/>
    <n v="6"/>
    <x v="0"/>
    <x v="0"/>
    <x v="0"/>
    <x v="1"/>
  </r>
  <r>
    <x v="3"/>
    <x v="7"/>
    <x v="22"/>
    <n v="3"/>
    <n v="0"/>
    <s v="H"/>
    <s v="Local"/>
    <s v="Liverpool"/>
    <n v="7"/>
    <n v="1"/>
    <n v="9"/>
    <n v="9"/>
    <n v="7"/>
    <n v="5"/>
    <x v="1"/>
    <x v="1"/>
    <x v="0"/>
    <x v="1"/>
  </r>
  <r>
    <x v="3"/>
    <x v="14"/>
    <x v="9"/>
    <n v="2"/>
    <n v="3"/>
    <s v="A"/>
    <s v="Visitante"/>
    <s v="Chelsea"/>
    <n v="7"/>
    <n v="5"/>
    <n v="13"/>
    <n v="14"/>
    <n v="4"/>
    <n v="7"/>
    <x v="5"/>
    <x v="3"/>
    <x v="0"/>
    <x v="1"/>
  </r>
  <r>
    <x v="3"/>
    <x v="15"/>
    <x v="1"/>
    <n v="1"/>
    <n v="1"/>
    <s v="D"/>
    <s v="Empate"/>
    <s v="Empate"/>
    <n v="7"/>
    <n v="3"/>
    <n v="10"/>
    <n v="11"/>
    <n v="6"/>
    <n v="3"/>
    <x v="1"/>
    <x v="1"/>
    <x v="0"/>
    <x v="1"/>
  </r>
  <r>
    <x v="3"/>
    <x v="18"/>
    <x v="8"/>
    <n v="1"/>
    <n v="3"/>
    <s v="A"/>
    <s v="Visitante"/>
    <s v="Man City"/>
    <n v="3"/>
    <n v="6"/>
    <n v="11"/>
    <n v="12"/>
    <n v="5"/>
    <n v="7"/>
    <x v="3"/>
    <x v="2"/>
    <x v="0"/>
    <x v="1"/>
  </r>
  <r>
    <x v="3"/>
    <x v="2"/>
    <x v="14"/>
    <n v="0"/>
    <n v="1"/>
    <s v="A"/>
    <s v="Visitante"/>
    <s v="West Brom"/>
    <n v="4"/>
    <n v="4"/>
    <n v="8"/>
    <n v="13"/>
    <n v="4"/>
    <n v="4"/>
    <x v="1"/>
    <x v="1"/>
    <x v="0"/>
    <x v="1"/>
  </r>
  <r>
    <x v="3"/>
    <x v="8"/>
    <x v="13"/>
    <n v="2"/>
    <n v="1"/>
    <s v="H"/>
    <s v="Local"/>
    <s v="Newcastle"/>
    <n v="4"/>
    <n v="3"/>
    <n v="11"/>
    <n v="9"/>
    <n v="2"/>
    <n v="5"/>
    <x v="1"/>
    <x v="4"/>
    <x v="0"/>
    <x v="1"/>
  </r>
  <r>
    <x v="3"/>
    <x v="6"/>
    <x v="16"/>
    <n v="1"/>
    <n v="1"/>
    <s v="D"/>
    <s v="Empate"/>
    <s v="Empate"/>
    <n v="6"/>
    <n v="7"/>
    <n v="15"/>
    <n v="21"/>
    <n v="10"/>
    <n v="1"/>
    <x v="0"/>
    <x v="3"/>
    <x v="0"/>
    <x v="1"/>
  </r>
  <r>
    <x v="3"/>
    <x v="24"/>
    <x v="6"/>
    <n v="1"/>
    <n v="1"/>
    <s v="D"/>
    <s v="Empate"/>
    <s v="Empate"/>
    <n v="5"/>
    <n v="6"/>
    <n v="6"/>
    <n v="5"/>
    <n v="3"/>
    <n v="4"/>
    <x v="1"/>
    <x v="4"/>
    <x v="0"/>
    <x v="1"/>
  </r>
  <r>
    <x v="3"/>
    <x v="20"/>
    <x v="17"/>
    <n v="0"/>
    <n v="2"/>
    <s v="A"/>
    <s v="Visitante"/>
    <s v="Man United"/>
    <n v="2"/>
    <n v="4"/>
    <n v="9"/>
    <n v="8"/>
    <n v="8"/>
    <n v="5"/>
    <x v="3"/>
    <x v="1"/>
    <x v="0"/>
    <x v="1"/>
  </r>
  <r>
    <x v="3"/>
    <x v="9"/>
    <x v="9"/>
    <n v="1"/>
    <n v="2"/>
    <s v="A"/>
    <s v="Visitante"/>
    <s v="Chelsea"/>
    <n v="2"/>
    <n v="5"/>
    <n v="9"/>
    <n v="11"/>
    <n v="3"/>
    <n v="2"/>
    <x v="1"/>
    <x v="4"/>
    <x v="0"/>
    <x v="1"/>
  </r>
  <r>
    <x v="3"/>
    <x v="1"/>
    <x v="7"/>
    <n v="0"/>
    <n v="0"/>
    <s v="D"/>
    <s v="Empate"/>
    <s v="Empate"/>
    <n v="3"/>
    <n v="2"/>
    <n v="10"/>
    <n v="10"/>
    <n v="11"/>
    <n v="3"/>
    <x v="2"/>
    <x v="4"/>
    <x v="0"/>
    <x v="1"/>
  </r>
  <r>
    <x v="3"/>
    <x v="22"/>
    <x v="0"/>
    <n v="0"/>
    <n v="0"/>
    <s v="D"/>
    <s v="Empate"/>
    <s v="Empate"/>
    <n v="4"/>
    <n v="1"/>
    <n v="17"/>
    <n v="13"/>
    <n v="4"/>
    <n v="3"/>
    <x v="3"/>
    <x v="5"/>
    <x v="0"/>
    <x v="1"/>
  </r>
  <r>
    <x v="3"/>
    <x v="5"/>
    <x v="19"/>
    <n v="2"/>
    <n v="2"/>
    <s v="D"/>
    <s v="Empate"/>
    <s v="Empate"/>
    <n v="6"/>
    <n v="3"/>
    <n v="12"/>
    <n v="5"/>
    <n v="7"/>
    <n v="4"/>
    <x v="2"/>
    <x v="1"/>
    <x v="0"/>
    <x v="1"/>
  </r>
  <r>
    <x v="3"/>
    <x v="0"/>
    <x v="12"/>
    <n v="4"/>
    <n v="1"/>
    <s v="H"/>
    <s v="Local"/>
    <s v="Arsenal"/>
    <n v="8"/>
    <n v="4"/>
    <n v="11"/>
    <n v="9"/>
    <n v="8"/>
    <n v="6"/>
    <x v="3"/>
    <x v="0"/>
    <x v="0"/>
    <x v="1"/>
  </r>
  <r>
    <x v="3"/>
    <x v="19"/>
    <x v="2"/>
    <n v="5"/>
    <n v="0"/>
    <s v="H"/>
    <s v="Local"/>
    <s v="Man City"/>
    <n v="12"/>
    <n v="1"/>
    <n v="6"/>
    <n v="8"/>
    <n v="5"/>
    <n v="1"/>
    <x v="2"/>
    <x v="1"/>
    <x v="0"/>
    <x v="1"/>
  </r>
  <r>
    <x v="3"/>
    <x v="4"/>
    <x v="15"/>
    <n v="1"/>
    <n v="1"/>
    <s v="D"/>
    <s v="Empate"/>
    <s v="Empate"/>
    <n v="3"/>
    <n v="7"/>
    <n v="15"/>
    <n v="5"/>
    <n v="3"/>
    <n v="8"/>
    <x v="0"/>
    <x v="1"/>
    <x v="0"/>
    <x v="1"/>
  </r>
  <r>
    <x v="3"/>
    <x v="13"/>
    <x v="10"/>
    <n v="1"/>
    <n v="0"/>
    <s v="H"/>
    <s v="Local"/>
    <s v="Everton"/>
    <n v="1"/>
    <n v="2"/>
    <n v="10"/>
    <n v="11"/>
    <n v="4"/>
    <n v="6"/>
    <x v="0"/>
    <x v="1"/>
    <x v="0"/>
    <x v="1"/>
  </r>
  <r>
    <x v="3"/>
    <x v="9"/>
    <x v="25"/>
    <n v="0"/>
    <n v="0"/>
    <s v="D"/>
    <s v="Empate"/>
    <s v="Empate"/>
    <n v="4"/>
    <n v="1"/>
    <n v="5"/>
    <n v="17"/>
    <n v="3"/>
    <n v="4"/>
    <x v="2"/>
    <x v="0"/>
    <x v="0"/>
    <x v="1"/>
  </r>
  <r>
    <x v="3"/>
    <x v="12"/>
    <x v="11"/>
    <n v="5"/>
    <n v="0"/>
    <s v="H"/>
    <s v="Local"/>
    <s v="Crystal Palace"/>
    <n v="9"/>
    <n v="1"/>
    <n v="11"/>
    <n v="9"/>
    <n v="8"/>
    <n v="2"/>
    <x v="1"/>
    <x v="1"/>
    <x v="0"/>
    <x v="0"/>
  </r>
  <r>
    <x v="3"/>
    <x v="25"/>
    <x v="1"/>
    <n v="0"/>
    <n v="2"/>
    <s v="A"/>
    <s v="Visitante"/>
    <s v="Everton"/>
    <n v="2"/>
    <n v="5"/>
    <n v="9"/>
    <n v="8"/>
    <n v="4"/>
    <n v="3"/>
    <x v="1"/>
    <x v="4"/>
    <x v="0"/>
    <x v="1"/>
  </r>
  <r>
    <x v="3"/>
    <x v="7"/>
    <x v="16"/>
    <n v="0"/>
    <n v="0"/>
    <s v="D"/>
    <s v="Empate"/>
    <s v="Empate"/>
    <n v="2"/>
    <n v="1"/>
    <n v="7"/>
    <n v="14"/>
    <n v="9"/>
    <n v="2"/>
    <x v="1"/>
    <x v="0"/>
    <x v="0"/>
    <x v="1"/>
  </r>
  <r>
    <x v="3"/>
    <x v="8"/>
    <x v="14"/>
    <n v="0"/>
    <n v="1"/>
    <s v="A"/>
    <s v="Visitante"/>
    <s v="West Brom"/>
    <n v="2"/>
    <n v="2"/>
    <n v="8"/>
    <n v="13"/>
    <n v="5"/>
    <n v="1"/>
    <x v="1"/>
    <x v="3"/>
    <x v="0"/>
    <x v="1"/>
  </r>
  <r>
    <x v="3"/>
    <x v="14"/>
    <x v="22"/>
    <n v="2"/>
    <n v="1"/>
    <s v="H"/>
    <s v="Local"/>
    <s v="Southampton"/>
    <n v="6"/>
    <n v="7"/>
    <n v="12"/>
    <n v="11"/>
    <n v="5"/>
    <n v="8"/>
    <x v="5"/>
    <x v="1"/>
    <x v="0"/>
    <x v="1"/>
  </r>
  <r>
    <x v="3"/>
    <x v="15"/>
    <x v="9"/>
    <n v="0"/>
    <n v="1"/>
    <s v="A"/>
    <s v="Visitante"/>
    <s v="Chelsea"/>
    <n v="3"/>
    <n v="3"/>
    <n v="13"/>
    <n v="9"/>
    <n v="1"/>
    <n v="2"/>
    <x v="1"/>
    <x v="1"/>
    <x v="0"/>
    <x v="1"/>
  </r>
  <r>
    <x v="3"/>
    <x v="2"/>
    <x v="13"/>
    <n v="2"/>
    <n v="1"/>
    <s v="H"/>
    <s v="Local"/>
    <s v="Man United"/>
    <n v="3"/>
    <n v="3"/>
    <n v="12"/>
    <n v="7"/>
    <n v="9"/>
    <n v="0"/>
    <x v="2"/>
    <x v="1"/>
    <x v="0"/>
    <x v="1"/>
  </r>
  <r>
    <x v="3"/>
    <x v="6"/>
    <x v="8"/>
    <n v="1"/>
    <n v="4"/>
    <s v="A"/>
    <s v="Visitante"/>
    <s v="Man City"/>
    <n v="1"/>
    <n v="7"/>
    <n v="5"/>
    <n v="11"/>
    <n v="0"/>
    <n v="7"/>
    <x v="2"/>
    <x v="1"/>
    <x v="0"/>
    <x v="1"/>
  </r>
  <r>
    <x v="3"/>
    <x v="18"/>
    <x v="20"/>
    <n v="2"/>
    <n v="0"/>
    <s v="H"/>
    <s v="Local"/>
    <s v="Tottenham"/>
    <n v="3"/>
    <n v="5"/>
    <n v="11"/>
    <n v="10"/>
    <n v="4"/>
    <n v="0"/>
    <x v="1"/>
    <x v="4"/>
    <x v="0"/>
    <x v="1"/>
  </r>
  <r>
    <x v="3"/>
    <x v="24"/>
    <x v="17"/>
    <n v="1"/>
    <n v="0"/>
    <s v="H"/>
    <s v="Local"/>
    <s v="Brighton"/>
    <n v="4"/>
    <n v="3"/>
    <n v="5"/>
    <n v="3"/>
    <n v="5"/>
    <n v="6"/>
    <x v="0"/>
    <x v="4"/>
    <x v="0"/>
    <x v="1"/>
  </r>
  <r>
    <x v="3"/>
    <x v="20"/>
    <x v="2"/>
    <n v="1"/>
    <n v="0"/>
    <s v="H"/>
    <s v="Local"/>
    <s v="Bournemouth"/>
    <n v="5"/>
    <n v="3"/>
    <n v="10"/>
    <n v="10"/>
    <n v="11"/>
    <n v="6"/>
    <x v="1"/>
    <x v="2"/>
    <x v="0"/>
    <x v="1"/>
  </r>
  <r>
    <x v="3"/>
    <x v="13"/>
    <x v="7"/>
    <n v="1"/>
    <n v="1"/>
    <s v="D"/>
    <s v="Empate"/>
    <s v="Empate"/>
    <n v="3"/>
    <n v="5"/>
    <n v="14"/>
    <n v="12"/>
    <n v="3"/>
    <n v="4"/>
    <x v="0"/>
    <x v="2"/>
    <x v="0"/>
    <x v="0"/>
  </r>
  <r>
    <x v="3"/>
    <x v="1"/>
    <x v="12"/>
    <n v="0"/>
    <n v="2"/>
    <s v="A"/>
    <s v="Visitante"/>
    <s v="West Ham"/>
    <n v="2"/>
    <n v="3"/>
    <n v="8"/>
    <n v="9"/>
    <n v="8"/>
    <n v="3"/>
    <x v="1"/>
    <x v="0"/>
    <x v="0"/>
    <x v="1"/>
  </r>
  <r>
    <x v="3"/>
    <x v="4"/>
    <x v="0"/>
    <n v="1"/>
    <n v="2"/>
    <s v="A"/>
    <s v="Visitante"/>
    <s v="Crystal Palace"/>
    <n v="2"/>
    <n v="2"/>
    <n v="18"/>
    <n v="12"/>
    <n v="1"/>
    <n v="7"/>
    <x v="5"/>
    <x v="0"/>
    <x v="0"/>
    <x v="1"/>
  </r>
  <r>
    <x v="3"/>
    <x v="22"/>
    <x v="10"/>
    <n v="2"/>
    <n v="1"/>
    <s v="H"/>
    <s v="Local"/>
    <s v="Watford"/>
    <n v="8"/>
    <n v="1"/>
    <n v="9"/>
    <n v="11"/>
    <n v="2"/>
    <n v="5"/>
    <x v="0"/>
    <x v="1"/>
    <x v="0"/>
    <x v="1"/>
  </r>
  <r>
    <x v="3"/>
    <x v="5"/>
    <x v="6"/>
    <n v="1"/>
    <n v="0"/>
    <s v="H"/>
    <s v="Local"/>
    <s v="West Brom"/>
    <n v="1"/>
    <n v="5"/>
    <n v="13"/>
    <n v="12"/>
    <n v="5"/>
    <n v="9"/>
    <x v="4"/>
    <x v="1"/>
    <x v="0"/>
    <x v="1"/>
  </r>
  <r>
    <x v="3"/>
    <x v="0"/>
    <x v="15"/>
    <n v="5"/>
    <n v="0"/>
    <s v="H"/>
    <s v="Local"/>
    <s v="Arsenal"/>
    <n v="8"/>
    <n v="2"/>
    <n v="6"/>
    <n v="7"/>
    <n v="4"/>
    <n v="5"/>
    <x v="2"/>
    <x v="1"/>
    <x v="0"/>
    <x v="1"/>
  </r>
  <r>
    <x v="3"/>
    <x v="11"/>
    <x v="19"/>
    <n v="1"/>
    <n v="0"/>
    <s v="H"/>
    <s v="Local"/>
    <s v="Chelsea"/>
    <n v="4"/>
    <n v="5"/>
    <n v="12"/>
    <n v="9"/>
    <n v="3"/>
    <n v="1"/>
    <x v="3"/>
    <x v="0"/>
    <x v="0"/>
    <x v="1"/>
  </r>
  <r>
    <x v="3"/>
    <x v="19"/>
    <x v="24"/>
    <n v="0"/>
    <n v="0"/>
    <s v="D"/>
    <s v="Empate"/>
    <s v="Empate"/>
    <n v="2"/>
    <n v="3"/>
    <n v="9"/>
    <n v="4"/>
    <n v="10"/>
    <n v="1"/>
    <x v="2"/>
    <x v="3"/>
    <x v="0"/>
    <x v="1"/>
  </r>
  <r>
    <x v="3"/>
    <x v="15"/>
    <x v="7"/>
    <n v="0"/>
    <n v="1"/>
    <s v="A"/>
    <s v="Visitante"/>
    <s v="Southampton"/>
    <n v="3"/>
    <n v="8"/>
    <n v="7"/>
    <n v="15"/>
    <n v="7"/>
    <n v="6"/>
    <x v="0"/>
    <x v="1"/>
    <x v="0"/>
    <x v="1"/>
  </r>
  <r>
    <x v="3"/>
    <x v="11"/>
    <x v="24"/>
    <n v="1"/>
    <n v="1"/>
    <s v="D"/>
    <s v="Empate"/>
    <s v="Empate"/>
    <n v="5"/>
    <n v="2"/>
    <n v="7"/>
    <n v="10"/>
    <n v="9"/>
    <n v="0"/>
    <x v="2"/>
    <x v="1"/>
    <x v="0"/>
    <x v="1"/>
  </r>
  <r>
    <x v="3"/>
    <x v="1"/>
    <x v="13"/>
    <n v="3"/>
    <n v="1"/>
    <s v="H"/>
    <s v="Local"/>
    <s v="Leicester"/>
    <n v="10"/>
    <n v="7"/>
    <n v="7"/>
    <n v="12"/>
    <n v="6"/>
    <n v="6"/>
    <x v="0"/>
    <x v="0"/>
    <x v="0"/>
    <x v="0"/>
  </r>
  <r>
    <x v="3"/>
    <x v="19"/>
    <x v="25"/>
    <n v="3"/>
    <n v="1"/>
    <s v="H"/>
    <s v="Local"/>
    <s v="Man City"/>
    <n v="7"/>
    <n v="3"/>
    <n v="5"/>
    <n v="7"/>
    <n v="4"/>
    <n v="3"/>
    <x v="2"/>
    <x v="1"/>
    <x v="0"/>
    <x v="1"/>
  </r>
  <r>
    <x v="3"/>
    <x v="18"/>
    <x v="10"/>
    <n v="1"/>
    <n v="0"/>
    <s v="H"/>
    <s v="Local"/>
    <s v="Tottenham"/>
    <n v="7"/>
    <n v="3"/>
    <n v="10"/>
    <n v="8"/>
    <n v="6"/>
    <n v="4"/>
    <x v="0"/>
    <x v="3"/>
    <x v="0"/>
    <x v="1"/>
  </r>
  <r>
    <x v="3"/>
    <x v="6"/>
    <x v="17"/>
    <n v="0"/>
    <n v="0"/>
    <s v="D"/>
    <s v="Empate"/>
    <s v="Empate"/>
    <n v="2"/>
    <n v="6"/>
    <n v="12"/>
    <n v="12"/>
    <n v="1"/>
    <n v="6"/>
    <x v="1"/>
    <x v="1"/>
    <x v="0"/>
    <x v="1"/>
  </r>
  <r>
    <x v="3"/>
    <x v="9"/>
    <x v="22"/>
    <n v="1"/>
    <n v="2"/>
    <s v="A"/>
    <s v="Visitante"/>
    <s v="Bournemouth"/>
    <n v="4"/>
    <n v="5"/>
    <n v="14"/>
    <n v="9"/>
    <n v="7"/>
    <n v="8"/>
    <x v="2"/>
    <x v="4"/>
    <x v="0"/>
    <x v="1"/>
  </r>
  <r>
    <x v="3"/>
    <x v="12"/>
    <x v="14"/>
    <n v="2"/>
    <n v="0"/>
    <s v="H"/>
    <s v="Local"/>
    <s v="Crystal Palace"/>
    <n v="5"/>
    <n v="1"/>
    <n v="10"/>
    <n v="11"/>
    <n v="4"/>
    <n v="2"/>
    <x v="0"/>
    <x v="3"/>
    <x v="0"/>
    <x v="1"/>
  </r>
  <r>
    <x v="3"/>
    <x v="25"/>
    <x v="13"/>
    <n v="0"/>
    <n v="1"/>
    <s v="A"/>
    <s v="Visitante"/>
    <s v="Arsenal"/>
    <n v="3"/>
    <n v="4"/>
    <n v="11"/>
    <n v="7"/>
    <n v="7"/>
    <n v="4"/>
    <x v="1"/>
    <x v="4"/>
    <x v="0"/>
    <x v="1"/>
  </r>
  <r>
    <x v="3"/>
    <x v="7"/>
    <x v="25"/>
    <n v="4"/>
    <n v="0"/>
    <s v="H"/>
    <s v="Local"/>
    <s v="Liverpool"/>
    <n v="11"/>
    <n v="1"/>
    <n v="3"/>
    <n v="6"/>
    <n v="7"/>
    <n v="3"/>
    <x v="2"/>
    <x v="4"/>
    <x v="0"/>
    <x v="1"/>
  </r>
  <r>
    <x v="3"/>
    <x v="2"/>
    <x v="20"/>
    <n v="1"/>
    <n v="0"/>
    <s v="H"/>
    <s v="Local"/>
    <s v="Man United"/>
    <n v="1"/>
    <n v="3"/>
    <n v="6"/>
    <n v="11"/>
    <n v="6"/>
    <n v="5"/>
    <x v="4"/>
    <x v="4"/>
    <x v="0"/>
    <x v="1"/>
  </r>
  <r>
    <x v="3"/>
    <x v="8"/>
    <x v="9"/>
    <n v="3"/>
    <n v="0"/>
    <s v="H"/>
    <s v="Local"/>
    <s v="Newcastle"/>
    <n v="6"/>
    <n v="2"/>
    <n v="11"/>
    <n v="10"/>
    <n v="4"/>
    <n v="2"/>
    <x v="2"/>
    <x v="1"/>
    <x v="0"/>
    <x v="1"/>
  </r>
  <r>
    <x v="3"/>
    <x v="14"/>
    <x v="8"/>
    <n v="0"/>
    <n v="1"/>
    <s v="A"/>
    <s v="Visitante"/>
    <s v="Man City"/>
    <n v="3"/>
    <n v="2"/>
    <n v="8"/>
    <n v="10"/>
    <n v="1"/>
    <n v="12"/>
    <x v="3"/>
    <x v="1"/>
    <x v="0"/>
    <x v="1"/>
  </r>
  <r>
    <x v="3"/>
    <x v="15"/>
    <x v="16"/>
    <n v="1"/>
    <n v="2"/>
    <s v="A"/>
    <s v="Visitante"/>
    <s v="Stoke"/>
    <n v="11"/>
    <n v="5"/>
    <n v="12"/>
    <n v="9"/>
    <n v="6"/>
    <n v="0"/>
    <x v="1"/>
    <x v="0"/>
    <x v="0"/>
    <x v="1"/>
  </r>
  <r>
    <x v="3"/>
    <x v="18"/>
    <x v="11"/>
    <n v="5"/>
    <n v="4"/>
    <s v="H"/>
    <s v="Local"/>
    <s v="Tottenham"/>
    <n v="6"/>
    <n v="9"/>
    <n v="9"/>
    <n v="13"/>
    <n v="4"/>
    <n v="4"/>
    <x v="1"/>
    <x v="0"/>
    <x v="0"/>
    <x v="1"/>
  </r>
  <r>
    <x v="3"/>
    <x v="6"/>
    <x v="1"/>
    <n v="3"/>
    <n v="1"/>
    <s v="H"/>
    <s v="Local"/>
    <s v="West Ham"/>
    <n v="4"/>
    <n v="7"/>
    <n v="10"/>
    <n v="13"/>
    <n v="6"/>
    <n v="6"/>
    <x v="2"/>
    <x v="1"/>
    <x v="0"/>
    <x v="1"/>
  </r>
  <r>
    <x v="4"/>
    <x v="2"/>
    <x v="11"/>
    <n v="2"/>
    <n v="1"/>
    <s v="H"/>
    <s v="Local"/>
    <s v="Man United"/>
    <n v="6"/>
    <n v="4"/>
    <n v="11"/>
    <n v="8"/>
    <n v="2"/>
    <n v="5"/>
    <x v="0"/>
    <x v="1"/>
    <x v="0"/>
    <x v="1"/>
  </r>
  <r>
    <x v="4"/>
    <x v="20"/>
    <x v="26"/>
    <n v="2"/>
    <n v="0"/>
    <s v="H"/>
    <s v="Local"/>
    <s v="Bournemouth"/>
    <n v="4"/>
    <n v="1"/>
    <n v="11"/>
    <n v="9"/>
    <n v="7"/>
    <n v="4"/>
    <x v="1"/>
    <x v="1"/>
    <x v="0"/>
    <x v="1"/>
  </r>
  <r>
    <x v="4"/>
    <x v="26"/>
    <x v="0"/>
    <n v="0"/>
    <n v="2"/>
    <s v="A"/>
    <s v="Visitante"/>
    <s v="Crystal Palace"/>
    <n v="6"/>
    <n v="9"/>
    <n v="9"/>
    <n v="11"/>
    <n v="5"/>
    <n v="5"/>
    <x v="1"/>
    <x v="0"/>
    <x v="0"/>
    <x v="1"/>
  </r>
  <r>
    <x v="4"/>
    <x v="25"/>
    <x v="9"/>
    <n v="0"/>
    <n v="3"/>
    <s v="A"/>
    <s v="Visitante"/>
    <s v="Chelsea"/>
    <n v="1"/>
    <n v="4"/>
    <n v="9"/>
    <n v="8"/>
    <n v="2"/>
    <n v="5"/>
    <x v="0"/>
    <x v="1"/>
    <x v="0"/>
    <x v="1"/>
  </r>
  <r>
    <x v="4"/>
    <x v="8"/>
    <x v="6"/>
    <n v="1"/>
    <n v="2"/>
    <s v="A"/>
    <s v="Visitante"/>
    <s v="Tottenham"/>
    <n v="2"/>
    <n v="5"/>
    <n v="11"/>
    <n v="12"/>
    <n v="3"/>
    <n v="5"/>
    <x v="0"/>
    <x v="0"/>
    <x v="0"/>
    <x v="1"/>
  </r>
  <r>
    <x v="4"/>
    <x v="22"/>
    <x v="25"/>
    <n v="2"/>
    <n v="0"/>
    <s v="H"/>
    <s v="Local"/>
    <s v="Watford"/>
    <n v="5"/>
    <n v="0"/>
    <n v="10"/>
    <n v="16"/>
    <n v="8"/>
    <n v="2"/>
    <x v="0"/>
    <x v="0"/>
    <x v="0"/>
    <x v="1"/>
  </r>
  <r>
    <x v="4"/>
    <x v="27"/>
    <x v="1"/>
    <n v="2"/>
    <n v="2"/>
    <s v="D"/>
    <s v="Empate"/>
    <s v="Empate"/>
    <n v="4"/>
    <n v="5"/>
    <n v="8"/>
    <n v="7"/>
    <n v="3"/>
    <n v="6"/>
    <x v="2"/>
    <x v="1"/>
    <x v="0"/>
    <x v="0"/>
  </r>
  <r>
    <x v="4"/>
    <x v="0"/>
    <x v="8"/>
    <n v="0"/>
    <n v="2"/>
    <s v="A"/>
    <s v="Visitante"/>
    <s v="Man City"/>
    <n v="3"/>
    <n v="8"/>
    <n v="11"/>
    <n v="14"/>
    <n v="2"/>
    <n v="9"/>
    <x v="0"/>
    <x v="0"/>
    <x v="0"/>
    <x v="1"/>
  </r>
  <r>
    <x v="4"/>
    <x v="7"/>
    <x v="12"/>
    <n v="4"/>
    <n v="0"/>
    <s v="H"/>
    <s v="Local"/>
    <s v="Liverpool"/>
    <n v="8"/>
    <n v="2"/>
    <n v="14"/>
    <n v="9"/>
    <n v="5"/>
    <n v="4"/>
    <x v="1"/>
    <x v="0"/>
    <x v="0"/>
    <x v="1"/>
  </r>
  <r>
    <x v="4"/>
    <x v="14"/>
    <x v="15"/>
    <n v="0"/>
    <n v="0"/>
    <s v="D"/>
    <s v="Empate"/>
    <s v="Empate"/>
    <n v="3"/>
    <n v="6"/>
    <n v="10"/>
    <n v="9"/>
    <n v="8"/>
    <n v="5"/>
    <x v="2"/>
    <x v="1"/>
    <x v="0"/>
    <x v="1"/>
  </r>
  <r>
    <x v="4"/>
    <x v="28"/>
    <x v="10"/>
    <n v="0"/>
    <n v="0"/>
    <s v="D"/>
    <s v="Empate"/>
    <s v="Empate"/>
    <n v="1"/>
    <n v="6"/>
    <n v="14"/>
    <n v="16"/>
    <n v="5"/>
    <n v="5"/>
    <x v="0"/>
    <x v="0"/>
    <x v="0"/>
    <x v="0"/>
  </r>
  <r>
    <x v="4"/>
    <x v="11"/>
    <x v="13"/>
    <n v="3"/>
    <n v="2"/>
    <s v="H"/>
    <s v="Local"/>
    <s v="Chelsea"/>
    <n v="11"/>
    <n v="6"/>
    <n v="12"/>
    <n v="9"/>
    <n v="5"/>
    <n v="1"/>
    <x v="2"/>
    <x v="0"/>
    <x v="0"/>
    <x v="1"/>
  </r>
  <r>
    <x v="4"/>
    <x v="13"/>
    <x v="7"/>
    <n v="2"/>
    <n v="1"/>
    <s v="H"/>
    <s v="Local"/>
    <s v="Everton"/>
    <n v="7"/>
    <n v="4"/>
    <n v="8"/>
    <n v="20"/>
    <n v="2"/>
    <n v="5"/>
    <x v="2"/>
    <x v="5"/>
    <x v="0"/>
    <x v="1"/>
  </r>
  <r>
    <x v="4"/>
    <x v="1"/>
    <x v="27"/>
    <n v="2"/>
    <n v="0"/>
    <s v="H"/>
    <s v="Local"/>
    <s v="Leicester"/>
    <n v="2"/>
    <n v="3"/>
    <n v="10"/>
    <n v="8"/>
    <n v="1"/>
    <n v="9"/>
    <x v="0"/>
    <x v="1"/>
    <x v="1"/>
    <x v="1"/>
  </r>
  <r>
    <x v="4"/>
    <x v="18"/>
    <x v="28"/>
    <n v="3"/>
    <n v="1"/>
    <s v="H"/>
    <s v="Local"/>
    <s v="Tottenham"/>
    <n v="11"/>
    <n v="3"/>
    <n v="9"/>
    <n v="5"/>
    <n v="5"/>
    <n v="2"/>
    <x v="2"/>
    <x v="4"/>
    <x v="0"/>
    <x v="1"/>
  </r>
  <r>
    <x v="4"/>
    <x v="6"/>
    <x v="22"/>
    <n v="1"/>
    <n v="2"/>
    <s v="A"/>
    <s v="Visitante"/>
    <s v="Bournemouth"/>
    <n v="5"/>
    <n v="5"/>
    <n v="14"/>
    <n v="10"/>
    <n v="6"/>
    <n v="4"/>
    <x v="6"/>
    <x v="0"/>
    <x v="0"/>
    <x v="1"/>
  </r>
  <r>
    <x v="4"/>
    <x v="24"/>
    <x v="17"/>
    <n v="3"/>
    <n v="2"/>
    <s v="H"/>
    <s v="Local"/>
    <s v="Brighton"/>
    <n v="3"/>
    <n v="3"/>
    <n v="16"/>
    <n v="13"/>
    <n v="3"/>
    <n v="5"/>
    <x v="1"/>
    <x v="1"/>
    <x v="0"/>
    <x v="1"/>
  </r>
  <r>
    <x v="4"/>
    <x v="9"/>
    <x v="20"/>
    <n v="1"/>
    <n v="3"/>
    <s v="A"/>
    <s v="Visitante"/>
    <s v="Watford"/>
    <n v="3"/>
    <n v="6"/>
    <n v="8"/>
    <n v="19"/>
    <n v="5"/>
    <n v="2"/>
    <x v="1"/>
    <x v="0"/>
    <x v="0"/>
    <x v="1"/>
  </r>
  <r>
    <x v="4"/>
    <x v="19"/>
    <x v="24"/>
    <n v="6"/>
    <n v="1"/>
    <s v="H"/>
    <s v="Local"/>
    <s v="Man City"/>
    <n v="14"/>
    <n v="1"/>
    <n v="9"/>
    <n v="4"/>
    <n v="10"/>
    <n v="3"/>
    <x v="2"/>
    <x v="0"/>
    <x v="0"/>
    <x v="1"/>
  </r>
  <r>
    <x v="4"/>
    <x v="12"/>
    <x v="19"/>
    <n v="0"/>
    <n v="2"/>
    <s v="A"/>
    <s v="Visitante"/>
    <s v="Liverpool"/>
    <n v="2"/>
    <n v="6"/>
    <n v="6"/>
    <n v="13"/>
    <n v="6"/>
    <n v="7"/>
    <x v="1"/>
    <x v="1"/>
    <x v="1"/>
    <x v="1"/>
  </r>
  <r>
    <x v="4"/>
    <x v="0"/>
    <x v="12"/>
    <n v="3"/>
    <n v="1"/>
    <s v="H"/>
    <s v="Local"/>
    <s v="Arsenal"/>
    <n v="10"/>
    <n v="5"/>
    <n v="16"/>
    <n v="13"/>
    <n v="10"/>
    <n v="2"/>
    <x v="1"/>
    <x v="3"/>
    <x v="0"/>
    <x v="1"/>
  </r>
  <r>
    <x v="4"/>
    <x v="20"/>
    <x v="1"/>
    <n v="2"/>
    <n v="2"/>
    <s v="D"/>
    <s v="Empate"/>
    <s v="Empate"/>
    <n v="5"/>
    <n v="3"/>
    <n v="12"/>
    <n v="10"/>
    <n v="6"/>
    <n v="2"/>
    <x v="2"/>
    <x v="3"/>
    <x v="1"/>
    <x v="0"/>
  </r>
  <r>
    <x v="4"/>
    <x v="25"/>
    <x v="26"/>
    <n v="0"/>
    <n v="0"/>
    <s v="D"/>
    <s v="Empate"/>
    <s v="Empate"/>
    <n v="1"/>
    <n v="4"/>
    <n v="8"/>
    <n v="10"/>
    <n v="7"/>
    <n v="7"/>
    <x v="2"/>
    <x v="1"/>
    <x v="1"/>
    <x v="1"/>
  </r>
  <r>
    <x v="4"/>
    <x v="7"/>
    <x v="25"/>
    <n v="1"/>
    <n v="0"/>
    <s v="H"/>
    <s v="Local"/>
    <s v="Liverpool"/>
    <n v="8"/>
    <n v="2"/>
    <n v="8"/>
    <n v="14"/>
    <n v="8"/>
    <n v="5"/>
    <x v="1"/>
    <x v="1"/>
    <x v="0"/>
    <x v="1"/>
  </r>
  <r>
    <x v="4"/>
    <x v="14"/>
    <x v="11"/>
    <n v="1"/>
    <n v="2"/>
    <s v="A"/>
    <s v="Visitante"/>
    <s v="Leicester"/>
    <n v="5"/>
    <n v="5"/>
    <n v="13"/>
    <n v="11"/>
    <n v="10"/>
    <n v="3"/>
    <x v="1"/>
    <x v="1"/>
    <x v="1"/>
    <x v="1"/>
  </r>
  <r>
    <x v="4"/>
    <x v="27"/>
    <x v="8"/>
    <n v="1"/>
    <n v="1"/>
    <s v="D"/>
    <s v="Empate"/>
    <s v="Empate"/>
    <n v="2"/>
    <n v="6"/>
    <n v="13"/>
    <n v="8"/>
    <n v="5"/>
    <n v="9"/>
    <x v="1"/>
    <x v="0"/>
    <x v="0"/>
    <x v="1"/>
  </r>
  <r>
    <x v="4"/>
    <x v="26"/>
    <x v="15"/>
    <n v="4"/>
    <n v="2"/>
    <s v="H"/>
    <s v="Local"/>
    <s v="Fulham"/>
    <n v="12"/>
    <n v="2"/>
    <n v="11"/>
    <n v="8"/>
    <n v="6"/>
    <n v="4"/>
    <x v="0"/>
    <x v="1"/>
    <x v="0"/>
    <x v="1"/>
  </r>
  <r>
    <x v="4"/>
    <x v="8"/>
    <x v="9"/>
    <n v="1"/>
    <n v="2"/>
    <s v="A"/>
    <s v="Visitante"/>
    <s v="Chelsea"/>
    <n v="2"/>
    <n v="3"/>
    <n v="16"/>
    <n v="8"/>
    <n v="4"/>
    <n v="5"/>
    <x v="3"/>
    <x v="1"/>
    <x v="0"/>
    <x v="1"/>
  </r>
  <r>
    <x v="4"/>
    <x v="22"/>
    <x v="0"/>
    <n v="2"/>
    <n v="1"/>
    <s v="H"/>
    <s v="Local"/>
    <s v="Watford"/>
    <n v="5"/>
    <n v="3"/>
    <n v="14"/>
    <n v="11"/>
    <n v="6"/>
    <n v="3"/>
    <x v="4"/>
    <x v="0"/>
    <x v="0"/>
    <x v="1"/>
  </r>
  <r>
    <x v="4"/>
    <x v="2"/>
    <x v="6"/>
    <n v="0"/>
    <n v="3"/>
    <s v="A"/>
    <s v="Visitante"/>
    <s v="Tottenham"/>
    <n v="5"/>
    <n v="5"/>
    <n v="11"/>
    <n v="16"/>
    <n v="5"/>
    <n v="2"/>
    <x v="0"/>
    <x v="2"/>
    <x v="0"/>
    <x v="1"/>
  </r>
  <r>
    <x v="4"/>
    <x v="24"/>
    <x v="28"/>
    <n v="2"/>
    <n v="2"/>
    <s v="D"/>
    <s v="Empate"/>
    <s v="Empate"/>
    <n v="5"/>
    <n v="5"/>
    <n v="12"/>
    <n v="14"/>
    <n v="7"/>
    <n v="1"/>
    <x v="3"/>
    <x v="3"/>
    <x v="0"/>
    <x v="1"/>
  </r>
  <r>
    <x v="4"/>
    <x v="11"/>
    <x v="22"/>
    <n v="2"/>
    <n v="0"/>
    <s v="H"/>
    <s v="Local"/>
    <s v="Chelsea"/>
    <n v="6"/>
    <n v="1"/>
    <n v="10"/>
    <n v="7"/>
    <n v="7"/>
    <n v="6"/>
    <x v="0"/>
    <x v="0"/>
    <x v="0"/>
    <x v="1"/>
  </r>
  <r>
    <x v="4"/>
    <x v="12"/>
    <x v="7"/>
    <n v="0"/>
    <n v="2"/>
    <s v="A"/>
    <s v="Visitante"/>
    <s v="Southampton"/>
    <n v="6"/>
    <n v="6"/>
    <n v="11"/>
    <n v="12"/>
    <n v="7"/>
    <n v="4"/>
    <x v="1"/>
    <x v="1"/>
    <x v="0"/>
    <x v="1"/>
  </r>
  <r>
    <x v="4"/>
    <x v="13"/>
    <x v="24"/>
    <n v="1"/>
    <n v="1"/>
    <s v="D"/>
    <s v="Empate"/>
    <s v="Empate"/>
    <n v="1"/>
    <n v="6"/>
    <n v="13"/>
    <n v="14"/>
    <n v="4"/>
    <n v="3"/>
    <x v="3"/>
    <x v="3"/>
    <x v="0"/>
    <x v="1"/>
  </r>
  <r>
    <x v="4"/>
    <x v="1"/>
    <x v="19"/>
    <n v="1"/>
    <n v="2"/>
    <s v="A"/>
    <s v="Visitante"/>
    <s v="Liverpool"/>
    <n v="5"/>
    <n v="4"/>
    <n v="9"/>
    <n v="12"/>
    <n v="4"/>
    <n v="4"/>
    <x v="3"/>
    <x v="0"/>
    <x v="0"/>
    <x v="1"/>
  </r>
  <r>
    <x v="4"/>
    <x v="19"/>
    <x v="10"/>
    <n v="2"/>
    <n v="1"/>
    <s v="H"/>
    <s v="Local"/>
    <s v="Man City"/>
    <n v="8"/>
    <n v="2"/>
    <n v="5"/>
    <n v="13"/>
    <n v="4"/>
    <n v="0"/>
    <x v="2"/>
    <x v="4"/>
    <x v="0"/>
    <x v="1"/>
  </r>
  <r>
    <x v="4"/>
    <x v="6"/>
    <x v="27"/>
    <n v="0"/>
    <n v="1"/>
    <s v="A"/>
    <s v="Visitante"/>
    <s v="Wolves"/>
    <n v="3"/>
    <n v="6"/>
    <n v="10"/>
    <n v="11"/>
    <n v="4"/>
    <n v="4"/>
    <x v="0"/>
    <x v="1"/>
    <x v="0"/>
    <x v="1"/>
  </r>
  <r>
    <x v="4"/>
    <x v="9"/>
    <x v="17"/>
    <n v="0"/>
    <n v="2"/>
    <s v="A"/>
    <s v="Visitante"/>
    <s v="Man United"/>
    <n v="2"/>
    <n v="9"/>
    <n v="7"/>
    <n v="13"/>
    <n v="2"/>
    <n v="5"/>
    <x v="0"/>
    <x v="3"/>
    <x v="0"/>
    <x v="0"/>
  </r>
  <r>
    <x v="4"/>
    <x v="28"/>
    <x v="13"/>
    <n v="2"/>
    <n v="3"/>
    <s v="A"/>
    <s v="Visitante"/>
    <s v="Arsenal"/>
    <n v="3"/>
    <n v="11"/>
    <n v="12"/>
    <n v="14"/>
    <n v="3"/>
    <n v="9"/>
    <x v="3"/>
    <x v="2"/>
    <x v="0"/>
    <x v="1"/>
  </r>
  <r>
    <x v="4"/>
    <x v="22"/>
    <x v="6"/>
    <n v="2"/>
    <n v="1"/>
    <s v="H"/>
    <s v="Local"/>
    <s v="Watford"/>
    <n v="3"/>
    <n v="2"/>
    <n v="9"/>
    <n v="8"/>
    <n v="3"/>
    <n v="10"/>
    <x v="0"/>
    <x v="1"/>
    <x v="0"/>
    <x v="1"/>
  </r>
  <r>
    <x v="4"/>
    <x v="20"/>
    <x v="11"/>
    <n v="4"/>
    <n v="2"/>
    <s v="H"/>
    <s v="Local"/>
    <s v="Bournemouth"/>
    <n v="5"/>
    <n v="8"/>
    <n v="13"/>
    <n v="15"/>
    <n v="4"/>
    <n v="6"/>
    <x v="3"/>
    <x v="0"/>
    <x v="0"/>
    <x v="0"/>
  </r>
  <r>
    <x v="4"/>
    <x v="11"/>
    <x v="26"/>
    <n v="4"/>
    <n v="1"/>
    <s v="H"/>
    <s v="Local"/>
    <s v="Chelsea"/>
    <n v="7"/>
    <n v="2"/>
    <n v="8"/>
    <n v="10"/>
    <n v="5"/>
    <n v="4"/>
    <x v="2"/>
    <x v="4"/>
    <x v="0"/>
    <x v="1"/>
  </r>
  <r>
    <x v="4"/>
    <x v="25"/>
    <x v="0"/>
    <n v="0"/>
    <n v="1"/>
    <s v="A"/>
    <s v="Visitante"/>
    <s v="Crystal Palace"/>
    <n v="2"/>
    <n v="2"/>
    <n v="11"/>
    <n v="17"/>
    <n v="5"/>
    <n v="3"/>
    <x v="1"/>
    <x v="0"/>
    <x v="0"/>
    <x v="1"/>
  </r>
  <r>
    <x v="4"/>
    <x v="19"/>
    <x v="28"/>
    <n v="3"/>
    <n v="0"/>
    <s v="H"/>
    <s v="Local"/>
    <s v="Man City"/>
    <n v="9"/>
    <n v="3"/>
    <n v="7"/>
    <n v="7"/>
    <n v="10"/>
    <n v="4"/>
    <x v="2"/>
    <x v="4"/>
    <x v="0"/>
    <x v="1"/>
  </r>
  <r>
    <x v="4"/>
    <x v="8"/>
    <x v="13"/>
    <n v="1"/>
    <n v="2"/>
    <s v="A"/>
    <s v="Visitante"/>
    <s v="Arsenal"/>
    <n v="2"/>
    <n v="2"/>
    <n v="13"/>
    <n v="11"/>
    <n v="10"/>
    <n v="4"/>
    <x v="2"/>
    <x v="4"/>
    <x v="0"/>
    <x v="1"/>
  </r>
  <r>
    <x v="4"/>
    <x v="18"/>
    <x v="19"/>
    <n v="1"/>
    <n v="2"/>
    <s v="A"/>
    <s v="Visitante"/>
    <s v="Liverpool"/>
    <n v="3"/>
    <n v="10"/>
    <n v="17"/>
    <n v="16"/>
    <n v="5"/>
    <n v="4"/>
    <x v="2"/>
    <x v="4"/>
    <x v="0"/>
    <x v="1"/>
  </r>
  <r>
    <x v="4"/>
    <x v="22"/>
    <x v="17"/>
    <n v="1"/>
    <n v="2"/>
    <s v="A"/>
    <s v="Visitante"/>
    <s v="Man United"/>
    <n v="5"/>
    <n v="6"/>
    <n v="9"/>
    <n v="11"/>
    <n v="6"/>
    <n v="8"/>
    <x v="0"/>
    <x v="1"/>
    <x v="0"/>
    <x v="0"/>
  </r>
  <r>
    <x v="4"/>
    <x v="13"/>
    <x v="12"/>
    <n v="1"/>
    <n v="3"/>
    <s v="A"/>
    <s v="Visitante"/>
    <s v="West Ham"/>
    <n v="4"/>
    <n v="4"/>
    <n v="15"/>
    <n v="12"/>
    <n v="4"/>
    <n v="2"/>
    <x v="0"/>
    <x v="5"/>
    <x v="0"/>
    <x v="1"/>
  </r>
  <r>
    <x v="4"/>
    <x v="27"/>
    <x v="15"/>
    <n v="1"/>
    <n v="0"/>
    <s v="H"/>
    <s v="Local"/>
    <s v="Wolves"/>
    <n v="7"/>
    <n v="2"/>
    <n v="10"/>
    <n v="9"/>
    <n v="8"/>
    <n v="2"/>
    <x v="0"/>
    <x v="2"/>
    <x v="0"/>
    <x v="1"/>
  </r>
  <r>
    <x v="4"/>
    <x v="14"/>
    <x v="25"/>
    <n v="2"/>
    <n v="2"/>
    <s v="D"/>
    <s v="Empate"/>
    <s v="Empate"/>
    <n v="5"/>
    <n v="4"/>
    <n v="10"/>
    <n v="13"/>
    <n v="1"/>
    <n v="4"/>
    <x v="0"/>
    <x v="3"/>
    <x v="0"/>
    <x v="1"/>
  </r>
  <r>
    <x v="4"/>
    <x v="24"/>
    <x v="6"/>
    <n v="1"/>
    <n v="2"/>
    <s v="A"/>
    <s v="Visitante"/>
    <s v="Tottenham"/>
    <n v="4"/>
    <n v="7"/>
    <n v="15"/>
    <n v="9"/>
    <n v="5"/>
    <n v="7"/>
    <x v="0"/>
    <x v="1"/>
    <x v="0"/>
    <x v="1"/>
  </r>
  <r>
    <x v="4"/>
    <x v="9"/>
    <x v="22"/>
    <n v="4"/>
    <n v="0"/>
    <s v="H"/>
    <s v="Local"/>
    <s v="Burnley"/>
    <n v="5"/>
    <n v="5"/>
    <n v="17"/>
    <n v="6"/>
    <n v="3"/>
    <n v="8"/>
    <x v="0"/>
    <x v="4"/>
    <x v="0"/>
    <x v="1"/>
  </r>
  <r>
    <x v="4"/>
    <x v="28"/>
    <x v="8"/>
    <n v="0"/>
    <n v="5"/>
    <s v="A"/>
    <s v="Visitante"/>
    <s v="Man City"/>
    <n v="2"/>
    <n v="10"/>
    <n v="6"/>
    <n v="4"/>
    <n v="1"/>
    <n v="9"/>
    <x v="1"/>
    <x v="1"/>
    <x v="0"/>
    <x v="1"/>
  </r>
  <r>
    <x v="4"/>
    <x v="12"/>
    <x v="10"/>
    <n v="0"/>
    <n v="0"/>
    <s v="D"/>
    <s v="Empate"/>
    <s v="Empate"/>
    <n v="4"/>
    <n v="3"/>
    <n v="8"/>
    <n v="11"/>
    <n v="9"/>
    <n v="5"/>
    <x v="1"/>
    <x v="1"/>
    <x v="0"/>
    <x v="1"/>
  </r>
  <r>
    <x v="4"/>
    <x v="26"/>
    <x v="20"/>
    <n v="1"/>
    <n v="1"/>
    <s v="D"/>
    <s v="Empate"/>
    <s v="Empate"/>
    <n v="3"/>
    <n v="6"/>
    <n v="11"/>
    <n v="9"/>
    <n v="8"/>
    <n v="8"/>
    <x v="0"/>
    <x v="1"/>
    <x v="0"/>
    <x v="1"/>
  </r>
  <r>
    <x v="4"/>
    <x v="1"/>
    <x v="24"/>
    <n v="3"/>
    <n v="1"/>
    <s v="H"/>
    <s v="Local"/>
    <s v="Leicester"/>
    <n v="8"/>
    <n v="2"/>
    <n v="10"/>
    <n v="16"/>
    <n v="3"/>
    <n v="1"/>
    <x v="0"/>
    <x v="1"/>
    <x v="0"/>
    <x v="1"/>
  </r>
  <r>
    <x v="4"/>
    <x v="7"/>
    <x v="7"/>
    <n v="3"/>
    <n v="0"/>
    <s v="H"/>
    <s v="Local"/>
    <s v="Liverpool"/>
    <n v="4"/>
    <n v="1"/>
    <n v="7"/>
    <n v="10"/>
    <n v="5"/>
    <n v="4"/>
    <x v="2"/>
    <x v="0"/>
    <x v="0"/>
    <x v="1"/>
  </r>
  <r>
    <x v="4"/>
    <x v="2"/>
    <x v="27"/>
    <n v="1"/>
    <n v="1"/>
    <s v="D"/>
    <s v="Empate"/>
    <s v="Empate"/>
    <n v="6"/>
    <n v="8"/>
    <n v="5"/>
    <n v="17"/>
    <n v="5"/>
    <n v="4"/>
    <x v="1"/>
    <x v="1"/>
    <x v="0"/>
    <x v="1"/>
  </r>
  <r>
    <x v="4"/>
    <x v="0"/>
    <x v="1"/>
    <n v="2"/>
    <n v="0"/>
    <s v="H"/>
    <s v="Local"/>
    <s v="Arsenal"/>
    <n v="5"/>
    <n v="6"/>
    <n v="17"/>
    <n v="12"/>
    <n v="5"/>
    <n v="9"/>
    <x v="0"/>
    <x v="1"/>
    <x v="0"/>
    <x v="1"/>
  </r>
  <r>
    <x v="4"/>
    <x v="6"/>
    <x v="9"/>
    <n v="0"/>
    <n v="0"/>
    <s v="D"/>
    <s v="Empate"/>
    <s v="Empate"/>
    <n v="1"/>
    <n v="6"/>
    <n v="11"/>
    <n v="9"/>
    <n v="1"/>
    <n v="8"/>
    <x v="0"/>
    <x v="1"/>
    <x v="0"/>
    <x v="1"/>
  </r>
  <r>
    <x v="4"/>
    <x v="0"/>
    <x v="20"/>
    <n v="2"/>
    <n v="0"/>
    <s v="H"/>
    <s v="Local"/>
    <s v="Arsenal"/>
    <n v="2"/>
    <n v="4"/>
    <n v="11"/>
    <n v="17"/>
    <n v="6"/>
    <n v="6"/>
    <x v="0"/>
    <x v="0"/>
    <x v="0"/>
    <x v="1"/>
  </r>
  <r>
    <x v="4"/>
    <x v="11"/>
    <x v="19"/>
    <n v="1"/>
    <n v="1"/>
    <s v="D"/>
    <s v="Empate"/>
    <s v="Empate"/>
    <n v="4"/>
    <n v="6"/>
    <n v="7"/>
    <n v="9"/>
    <n v="4"/>
    <n v="4"/>
    <x v="2"/>
    <x v="0"/>
    <x v="0"/>
    <x v="1"/>
  </r>
  <r>
    <x v="4"/>
    <x v="13"/>
    <x v="28"/>
    <n v="3"/>
    <n v="0"/>
    <s v="H"/>
    <s v="Local"/>
    <s v="Everton"/>
    <n v="6"/>
    <n v="0"/>
    <n v="13"/>
    <n v="13"/>
    <n v="12"/>
    <n v="1"/>
    <x v="2"/>
    <x v="3"/>
    <x v="0"/>
    <x v="1"/>
  </r>
  <r>
    <x v="4"/>
    <x v="25"/>
    <x v="6"/>
    <n v="0"/>
    <n v="2"/>
    <s v="A"/>
    <s v="Visitante"/>
    <s v="Tottenham"/>
    <n v="5"/>
    <n v="6"/>
    <n v="17"/>
    <n v="16"/>
    <n v="3"/>
    <n v="0"/>
    <x v="0"/>
    <x v="0"/>
    <x v="0"/>
    <x v="1"/>
  </r>
  <r>
    <x v="4"/>
    <x v="19"/>
    <x v="25"/>
    <n v="2"/>
    <n v="0"/>
    <s v="H"/>
    <s v="Local"/>
    <s v="Man City"/>
    <n v="8"/>
    <n v="1"/>
    <n v="4"/>
    <n v="10"/>
    <n v="10"/>
    <n v="3"/>
    <x v="2"/>
    <x v="3"/>
    <x v="0"/>
    <x v="1"/>
  </r>
  <r>
    <x v="4"/>
    <x v="8"/>
    <x v="11"/>
    <n v="0"/>
    <n v="2"/>
    <s v="A"/>
    <s v="Visitante"/>
    <s v="Leicester"/>
    <n v="1"/>
    <n v="5"/>
    <n v="11"/>
    <n v="5"/>
    <n v="5"/>
    <n v="9"/>
    <x v="2"/>
    <x v="4"/>
    <x v="0"/>
    <x v="1"/>
  </r>
  <r>
    <x v="4"/>
    <x v="6"/>
    <x v="17"/>
    <n v="3"/>
    <n v="1"/>
    <s v="H"/>
    <s v="Local"/>
    <s v="West Ham"/>
    <n v="3"/>
    <n v="4"/>
    <n v="12"/>
    <n v="12"/>
    <n v="4"/>
    <n v="9"/>
    <x v="2"/>
    <x v="1"/>
    <x v="0"/>
    <x v="1"/>
  </r>
  <r>
    <x v="4"/>
    <x v="27"/>
    <x v="7"/>
    <n v="2"/>
    <n v="0"/>
    <s v="H"/>
    <s v="Local"/>
    <s v="Wolves"/>
    <n v="6"/>
    <n v="6"/>
    <n v="11"/>
    <n v="7"/>
    <n v="8"/>
    <n v="6"/>
    <x v="3"/>
    <x v="1"/>
    <x v="0"/>
    <x v="1"/>
  </r>
  <r>
    <x v="4"/>
    <x v="28"/>
    <x v="15"/>
    <n v="1"/>
    <n v="2"/>
    <s v="A"/>
    <s v="Visitante"/>
    <s v="Burnley"/>
    <n v="5"/>
    <n v="2"/>
    <n v="11"/>
    <n v="15"/>
    <n v="10"/>
    <n v="2"/>
    <x v="1"/>
    <x v="3"/>
    <x v="0"/>
    <x v="1"/>
  </r>
  <r>
    <x v="4"/>
    <x v="20"/>
    <x v="0"/>
    <n v="2"/>
    <n v="1"/>
    <s v="H"/>
    <s v="Local"/>
    <s v="Bournemouth"/>
    <n v="5"/>
    <n v="2"/>
    <n v="9"/>
    <n v="12"/>
    <n v="3"/>
    <n v="3"/>
    <x v="3"/>
    <x v="2"/>
    <x v="0"/>
    <x v="1"/>
  </r>
  <r>
    <x v="4"/>
    <x v="24"/>
    <x v="12"/>
    <n v="1"/>
    <n v="0"/>
    <s v="H"/>
    <s v="Local"/>
    <s v="Brighton"/>
    <n v="4"/>
    <n v="4"/>
    <n v="12"/>
    <n v="8"/>
    <n v="2"/>
    <n v="9"/>
    <x v="3"/>
    <x v="0"/>
    <x v="0"/>
    <x v="1"/>
  </r>
  <r>
    <x v="4"/>
    <x v="9"/>
    <x v="24"/>
    <n v="1"/>
    <n v="1"/>
    <s v="D"/>
    <s v="Empate"/>
    <s v="Empate"/>
    <n v="3"/>
    <n v="2"/>
    <n v="8"/>
    <n v="11"/>
    <n v="1"/>
    <n v="10"/>
    <x v="0"/>
    <x v="0"/>
    <x v="0"/>
    <x v="1"/>
  </r>
  <r>
    <x v="4"/>
    <x v="12"/>
    <x v="27"/>
    <n v="0"/>
    <n v="1"/>
    <s v="A"/>
    <s v="Visitante"/>
    <s v="Wolves"/>
    <n v="4"/>
    <n v="2"/>
    <n v="11"/>
    <n v="13"/>
    <n v="6"/>
    <n v="3"/>
    <x v="3"/>
    <x v="2"/>
    <x v="0"/>
    <x v="1"/>
  </r>
  <r>
    <x v="4"/>
    <x v="1"/>
    <x v="1"/>
    <n v="1"/>
    <n v="2"/>
    <s v="A"/>
    <s v="Visitante"/>
    <s v="Everton"/>
    <n v="2"/>
    <n v="8"/>
    <n v="10"/>
    <n v="11"/>
    <n v="2"/>
    <n v="10"/>
    <x v="0"/>
    <x v="1"/>
    <x v="1"/>
    <x v="1"/>
  </r>
  <r>
    <x v="4"/>
    <x v="2"/>
    <x v="10"/>
    <n v="3"/>
    <n v="2"/>
    <s v="H"/>
    <s v="Local"/>
    <s v="Man United"/>
    <n v="10"/>
    <n v="8"/>
    <n v="16"/>
    <n v="8"/>
    <n v="10"/>
    <n v="6"/>
    <x v="0"/>
    <x v="0"/>
    <x v="0"/>
    <x v="1"/>
  </r>
  <r>
    <x v="4"/>
    <x v="18"/>
    <x v="26"/>
    <n v="1"/>
    <n v="0"/>
    <s v="H"/>
    <s v="Local"/>
    <s v="Tottenham"/>
    <n v="7"/>
    <n v="6"/>
    <n v="7"/>
    <n v="11"/>
    <n v="6"/>
    <n v="2"/>
    <x v="0"/>
    <x v="1"/>
    <x v="0"/>
    <x v="0"/>
  </r>
  <r>
    <x v="4"/>
    <x v="22"/>
    <x v="22"/>
    <n v="0"/>
    <n v="4"/>
    <s v="A"/>
    <s v="Visitante"/>
    <s v="Bournemouth"/>
    <n v="2"/>
    <n v="7"/>
    <n v="11"/>
    <n v="9"/>
    <n v="10"/>
    <n v="7"/>
    <x v="3"/>
    <x v="1"/>
    <x v="1"/>
    <x v="1"/>
  </r>
  <r>
    <x v="4"/>
    <x v="26"/>
    <x v="13"/>
    <n v="1"/>
    <n v="5"/>
    <s v="A"/>
    <s v="Visitante"/>
    <s v="Arsenal"/>
    <n v="4"/>
    <n v="7"/>
    <n v="11"/>
    <n v="12"/>
    <n v="4"/>
    <n v="2"/>
    <x v="0"/>
    <x v="4"/>
    <x v="0"/>
    <x v="1"/>
  </r>
  <r>
    <x v="4"/>
    <x v="7"/>
    <x v="8"/>
    <n v="0"/>
    <n v="0"/>
    <s v="D"/>
    <s v="Empate"/>
    <s v="Empate"/>
    <n v="2"/>
    <n v="2"/>
    <n v="10"/>
    <n v="10"/>
    <n v="2"/>
    <n v="6"/>
    <x v="1"/>
    <x v="3"/>
    <x v="0"/>
    <x v="1"/>
  </r>
  <r>
    <x v="4"/>
    <x v="14"/>
    <x v="9"/>
    <n v="0"/>
    <n v="3"/>
    <s v="A"/>
    <s v="Visitante"/>
    <s v="Chelsea"/>
    <n v="6"/>
    <n v="6"/>
    <n v="13"/>
    <n v="11"/>
    <n v="4"/>
    <n v="12"/>
    <x v="6"/>
    <x v="4"/>
    <x v="0"/>
    <x v="1"/>
  </r>
  <r>
    <x v="4"/>
    <x v="20"/>
    <x v="7"/>
    <n v="0"/>
    <n v="0"/>
    <s v="D"/>
    <s v="Empate"/>
    <s v="Empate"/>
    <n v="2"/>
    <n v="4"/>
    <n v="10"/>
    <n v="14"/>
    <n v="6"/>
    <n v="4"/>
    <x v="1"/>
    <x v="0"/>
    <x v="0"/>
    <x v="1"/>
  </r>
  <r>
    <x v="4"/>
    <x v="28"/>
    <x v="28"/>
    <n v="4"/>
    <n v="2"/>
    <s v="H"/>
    <s v="Local"/>
    <s v="Cardiff"/>
    <n v="5"/>
    <n v="4"/>
    <n v="15"/>
    <n v="16"/>
    <n v="4"/>
    <n v="4"/>
    <x v="3"/>
    <x v="3"/>
    <x v="0"/>
    <x v="1"/>
  </r>
  <r>
    <x v="4"/>
    <x v="11"/>
    <x v="17"/>
    <n v="2"/>
    <n v="2"/>
    <s v="D"/>
    <s v="Empate"/>
    <s v="Empate"/>
    <n v="6"/>
    <n v="4"/>
    <n v="9"/>
    <n v="17"/>
    <n v="5"/>
    <n v="3"/>
    <x v="0"/>
    <x v="5"/>
    <x v="0"/>
    <x v="1"/>
  </r>
  <r>
    <x v="4"/>
    <x v="25"/>
    <x v="19"/>
    <n v="0"/>
    <n v="1"/>
    <s v="A"/>
    <s v="Visitante"/>
    <s v="Liverpool"/>
    <n v="1"/>
    <n v="2"/>
    <n v="9"/>
    <n v="6"/>
    <n v="2"/>
    <n v="4"/>
    <x v="2"/>
    <x v="0"/>
    <x v="0"/>
    <x v="1"/>
  </r>
  <r>
    <x v="4"/>
    <x v="19"/>
    <x v="15"/>
    <n v="5"/>
    <n v="0"/>
    <s v="H"/>
    <s v="Local"/>
    <s v="Man City"/>
    <n v="10"/>
    <n v="0"/>
    <n v="11"/>
    <n v="5"/>
    <n v="10"/>
    <n v="1"/>
    <x v="0"/>
    <x v="0"/>
    <x v="0"/>
    <x v="1"/>
  </r>
  <r>
    <x v="4"/>
    <x v="8"/>
    <x v="25"/>
    <n v="0"/>
    <n v="1"/>
    <s v="A"/>
    <s v="Visitante"/>
    <s v="Brighton"/>
    <n v="6"/>
    <n v="2"/>
    <n v="13"/>
    <n v="17"/>
    <n v="10"/>
    <n v="2"/>
    <x v="2"/>
    <x v="0"/>
    <x v="0"/>
    <x v="1"/>
  </r>
  <r>
    <x v="4"/>
    <x v="6"/>
    <x v="6"/>
    <n v="0"/>
    <n v="1"/>
    <s v="A"/>
    <s v="Visitante"/>
    <s v="Tottenham"/>
    <n v="4"/>
    <n v="2"/>
    <n v="8"/>
    <n v="10"/>
    <n v="10"/>
    <n v="6"/>
    <x v="3"/>
    <x v="4"/>
    <x v="0"/>
    <x v="1"/>
  </r>
  <r>
    <x v="4"/>
    <x v="27"/>
    <x v="20"/>
    <n v="0"/>
    <n v="2"/>
    <s v="A"/>
    <s v="Visitante"/>
    <s v="Watford"/>
    <n v="1"/>
    <n v="3"/>
    <n v="23"/>
    <n v="13"/>
    <n v="8"/>
    <n v="2"/>
    <x v="3"/>
    <x v="1"/>
    <x v="0"/>
    <x v="1"/>
  </r>
  <r>
    <x v="4"/>
    <x v="13"/>
    <x v="0"/>
    <n v="2"/>
    <n v="0"/>
    <s v="H"/>
    <s v="Local"/>
    <s v="Everton"/>
    <n v="4"/>
    <n v="3"/>
    <n v="13"/>
    <n v="17"/>
    <n v="10"/>
    <n v="5"/>
    <x v="0"/>
    <x v="1"/>
    <x v="0"/>
    <x v="1"/>
  </r>
  <r>
    <x v="4"/>
    <x v="0"/>
    <x v="11"/>
    <n v="3"/>
    <n v="1"/>
    <s v="H"/>
    <s v="Local"/>
    <s v="Arsenal"/>
    <n v="6"/>
    <n v="2"/>
    <n v="10"/>
    <n v="10"/>
    <n v="6"/>
    <n v="4"/>
    <x v="0"/>
    <x v="0"/>
    <x v="0"/>
    <x v="1"/>
  </r>
  <r>
    <x v="4"/>
    <x v="24"/>
    <x v="27"/>
    <n v="1"/>
    <n v="0"/>
    <s v="H"/>
    <s v="Local"/>
    <s v="Brighton"/>
    <n v="1"/>
    <n v="7"/>
    <n v="11"/>
    <n v="8"/>
    <n v="1"/>
    <n v="10"/>
    <x v="3"/>
    <x v="4"/>
    <x v="0"/>
    <x v="1"/>
  </r>
  <r>
    <x v="4"/>
    <x v="26"/>
    <x v="22"/>
    <n v="0"/>
    <n v="3"/>
    <s v="A"/>
    <s v="Visitante"/>
    <s v="Bournemouth"/>
    <n v="1"/>
    <n v="5"/>
    <n v="16"/>
    <n v="3"/>
    <n v="5"/>
    <n v="5"/>
    <x v="0"/>
    <x v="1"/>
    <x v="1"/>
    <x v="1"/>
  </r>
  <r>
    <x v="4"/>
    <x v="1"/>
    <x v="12"/>
    <n v="1"/>
    <n v="1"/>
    <s v="D"/>
    <s v="Empate"/>
    <s v="Empate"/>
    <n v="7"/>
    <n v="3"/>
    <n v="17"/>
    <n v="5"/>
    <n v="8"/>
    <n v="0"/>
    <x v="1"/>
    <x v="1"/>
    <x v="0"/>
    <x v="0"/>
  </r>
  <r>
    <x v="4"/>
    <x v="7"/>
    <x v="26"/>
    <n v="4"/>
    <n v="1"/>
    <s v="H"/>
    <s v="Local"/>
    <s v="Liverpool"/>
    <n v="7"/>
    <n v="1"/>
    <n v="6"/>
    <n v="4"/>
    <n v="8"/>
    <n v="0"/>
    <x v="2"/>
    <x v="4"/>
    <x v="0"/>
    <x v="1"/>
  </r>
  <r>
    <x v="4"/>
    <x v="14"/>
    <x v="10"/>
    <n v="0"/>
    <n v="0"/>
    <s v="D"/>
    <s v="Empate"/>
    <s v="Empate"/>
    <n v="4"/>
    <n v="0"/>
    <n v="9"/>
    <n v="12"/>
    <n v="7"/>
    <n v="2"/>
    <x v="2"/>
    <x v="1"/>
    <x v="0"/>
    <x v="1"/>
  </r>
  <r>
    <x v="4"/>
    <x v="22"/>
    <x v="24"/>
    <n v="3"/>
    <n v="0"/>
    <s v="H"/>
    <s v="Local"/>
    <s v="Watford"/>
    <n v="6"/>
    <n v="7"/>
    <n v="9"/>
    <n v="13"/>
    <n v="3"/>
    <n v="3"/>
    <x v="1"/>
    <x v="0"/>
    <x v="0"/>
    <x v="1"/>
  </r>
  <r>
    <x v="4"/>
    <x v="9"/>
    <x v="9"/>
    <n v="0"/>
    <n v="4"/>
    <s v="A"/>
    <s v="Visitante"/>
    <s v="Chelsea"/>
    <n v="1"/>
    <n v="8"/>
    <n v="14"/>
    <n v="10"/>
    <n v="4"/>
    <n v="4"/>
    <x v="4"/>
    <x v="0"/>
    <x v="0"/>
    <x v="1"/>
  </r>
  <r>
    <x v="4"/>
    <x v="12"/>
    <x v="13"/>
    <n v="2"/>
    <n v="2"/>
    <s v="D"/>
    <s v="Empate"/>
    <s v="Empate"/>
    <n v="3"/>
    <n v="2"/>
    <n v="10"/>
    <n v="16"/>
    <n v="6"/>
    <n v="4"/>
    <x v="1"/>
    <x v="0"/>
    <x v="0"/>
    <x v="1"/>
  </r>
  <r>
    <x v="4"/>
    <x v="2"/>
    <x v="1"/>
    <n v="2"/>
    <n v="1"/>
    <s v="H"/>
    <s v="Local"/>
    <s v="Man United"/>
    <n v="10"/>
    <n v="6"/>
    <n v="15"/>
    <n v="12"/>
    <n v="8"/>
    <n v="4"/>
    <x v="0"/>
    <x v="1"/>
    <x v="0"/>
    <x v="1"/>
  </r>
  <r>
    <x v="4"/>
    <x v="18"/>
    <x v="8"/>
    <n v="0"/>
    <n v="1"/>
    <s v="A"/>
    <s v="Visitante"/>
    <s v="Man City"/>
    <n v="1"/>
    <n v="6"/>
    <n v="13"/>
    <n v="13"/>
    <n v="3"/>
    <n v="6"/>
    <x v="0"/>
    <x v="0"/>
    <x v="0"/>
    <x v="1"/>
  </r>
  <r>
    <x v="4"/>
    <x v="0"/>
    <x v="19"/>
    <n v="1"/>
    <n v="1"/>
    <s v="D"/>
    <s v="Empate"/>
    <s v="Empate"/>
    <n v="4"/>
    <n v="4"/>
    <n v="7"/>
    <n v="7"/>
    <n v="5"/>
    <n v="8"/>
    <x v="1"/>
    <x v="1"/>
    <x v="0"/>
    <x v="1"/>
  </r>
  <r>
    <x v="4"/>
    <x v="20"/>
    <x v="17"/>
    <n v="1"/>
    <n v="2"/>
    <s v="A"/>
    <s v="Visitante"/>
    <s v="Man United"/>
    <n v="7"/>
    <n v="8"/>
    <n v="12"/>
    <n v="12"/>
    <n v="9"/>
    <n v="5"/>
    <x v="4"/>
    <x v="3"/>
    <x v="0"/>
    <x v="1"/>
  </r>
  <r>
    <x v="4"/>
    <x v="28"/>
    <x v="11"/>
    <n v="0"/>
    <n v="1"/>
    <s v="A"/>
    <s v="Visitante"/>
    <s v="Leicester"/>
    <n v="2"/>
    <n v="5"/>
    <n v="13"/>
    <n v="12"/>
    <n v="6"/>
    <n v="12"/>
    <x v="0"/>
    <x v="0"/>
    <x v="0"/>
    <x v="1"/>
  </r>
  <r>
    <x v="4"/>
    <x v="13"/>
    <x v="25"/>
    <n v="3"/>
    <n v="1"/>
    <s v="H"/>
    <s v="Local"/>
    <s v="Everton"/>
    <n v="3"/>
    <n v="3"/>
    <n v="9"/>
    <n v="17"/>
    <n v="6"/>
    <n v="4"/>
    <x v="2"/>
    <x v="1"/>
    <x v="0"/>
    <x v="1"/>
  </r>
  <r>
    <x v="4"/>
    <x v="8"/>
    <x v="20"/>
    <n v="1"/>
    <n v="0"/>
    <s v="H"/>
    <s v="Local"/>
    <s v="Newcastle"/>
    <n v="2"/>
    <n v="1"/>
    <n v="12"/>
    <n v="11"/>
    <n v="8"/>
    <n v="9"/>
    <x v="1"/>
    <x v="5"/>
    <x v="0"/>
    <x v="1"/>
  </r>
  <r>
    <x v="4"/>
    <x v="6"/>
    <x v="15"/>
    <n v="4"/>
    <n v="2"/>
    <s v="H"/>
    <s v="Local"/>
    <s v="West Ham"/>
    <n v="10"/>
    <n v="3"/>
    <n v="7"/>
    <n v="9"/>
    <n v="10"/>
    <n v="4"/>
    <x v="1"/>
    <x v="2"/>
    <x v="0"/>
    <x v="1"/>
  </r>
  <r>
    <x v="4"/>
    <x v="27"/>
    <x v="6"/>
    <n v="2"/>
    <n v="3"/>
    <s v="A"/>
    <s v="Visitante"/>
    <s v="Tottenham"/>
    <n v="7"/>
    <n v="8"/>
    <n v="11"/>
    <n v="8"/>
    <n v="5"/>
    <n v="1"/>
    <x v="1"/>
    <x v="0"/>
    <x v="0"/>
    <x v="1"/>
  </r>
  <r>
    <x v="4"/>
    <x v="11"/>
    <x v="0"/>
    <n v="3"/>
    <n v="1"/>
    <s v="H"/>
    <s v="Local"/>
    <s v="Chelsea"/>
    <n v="6"/>
    <n v="2"/>
    <n v="6"/>
    <n v="13"/>
    <n v="4"/>
    <n v="2"/>
    <x v="2"/>
    <x v="1"/>
    <x v="0"/>
    <x v="1"/>
  </r>
  <r>
    <x v="4"/>
    <x v="19"/>
    <x v="7"/>
    <n v="6"/>
    <n v="1"/>
    <s v="H"/>
    <s v="Local"/>
    <s v="Man City"/>
    <n v="8"/>
    <n v="6"/>
    <n v="14"/>
    <n v="9"/>
    <n v="4"/>
    <n v="4"/>
    <x v="1"/>
    <x v="1"/>
    <x v="0"/>
    <x v="1"/>
  </r>
  <r>
    <x v="4"/>
    <x v="25"/>
    <x v="28"/>
    <n v="1"/>
    <n v="0"/>
    <s v="H"/>
    <s v="Local"/>
    <s v="Huddersfield"/>
    <n v="2"/>
    <n v="1"/>
    <n v="11"/>
    <n v="8"/>
    <n v="5"/>
    <n v="4"/>
    <x v="1"/>
    <x v="0"/>
    <x v="0"/>
    <x v="1"/>
  </r>
  <r>
    <x v="4"/>
    <x v="28"/>
    <x v="25"/>
    <n v="2"/>
    <n v="1"/>
    <s v="H"/>
    <s v="Local"/>
    <s v="Cardiff"/>
    <n v="6"/>
    <n v="3"/>
    <n v="7"/>
    <n v="21"/>
    <n v="4"/>
    <n v="1"/>
    <x v="0"/>
    <x v="1"/>
    <x v="0"/>
    <x v="0"/>
  </r>
  <r>
    <x v="4"/>
    <x v="12"/>
    <x v="6"/>
    <n v="0"/>
    <n v="1"/>
    <s v="A"/>
    <s v="Visitante"/>
    <s v="Tottenham"/>
    <n v="4"/>
    <n v="2"/>
    <n v="12"/>
    <n v="9"/>
    <n v="10"/>
    <n v="6"/>
    <x v="1"/>
    <x v="1"/>
    <x v="0"/>
    <x v="1"/>
  </r>
  <r>
    <x v="4"/>
    <x v="25"/>
    <x v="12"/>
    <n v="1"/>
    <n v="1"/>
    <s v="D"/>
    <s v="Empate"/>
    <s v="Empate"/>
    <n v="7"/>
    <n v="5"/>
    <n v="9"/>
    <n v="8"/>
    <n v="5"/>
    <n v="6"/>
    <x v="1"/>
    <x v="1"/>
    <x v="0"/>
    <x v="1"/>
  </r>
  <r>
    <x v="4"/>
    <x v="1"/>
    <x v="15"/>
    <n v="0"/>
    <n v="0"/>
    <s v="D"/>
    <s v="Empate"/>
    <s v="Empate"/>
    <n v="5"/>
    <n v="1"/>
    <n v="13"/>
    <n v="10"/>
    <n v="12"/>
    <n v="1"/>
    <x v="0"/>
    <x v="4"/>
    <x v="0"/>
    <x v="1"/>
  </r>
  <r>
    <x v="4"/>
    <x v="8"/>
    <x v="22"/>
    <n v="2"/>
    <n v="1"/>
    <s v="H"/>
    <s v="Local"/>
    <s v="Newcastle"/>
    <n v="6"/>
    <n v="4"/>
    <n v="9"/>
    <n v="11"/>
    <n v="7"/>
    <n v="10"/>
    <x v="0"/>
    <x v="1"/>
    <x v="0"/>
    <x v="1"/>
  </r>
  <r>
    <x v="4"/>
    <x v="14"/>
    <x v="20"/>
    <n v="1"/>
    <n v="1"/>
    <s v="D"/>
    <s v="Empate"/>
    <s v="Empate"/>
    <n v="4"/>
    <n v="6"/>
    <n v="13"/>
    <n v="13"/>
    <n v="7"/>
    <n v="6"/>
    <x v="3"/>
    <x v="0"/>
    <x v="0"/>
    <x v="1"/>
  </r>
  <r>
    <x v="4"/>
    <x v="0"/>
    <x v="27"/>
    <n v="1"/>
    <n v="1"/>
    <s v="D"/>
    <s v="Empate"/>
    <s v="Empate"/>
    <n v="3"/>
    <n v="5"/>
    <n v="9"/>
    <n v="16"/>
    <n v="11"/>
    <n v="2"/>
    <x v="0"/>
    <x v="0"/>
    <x v="0"/>
    <x v="1"/>
  </r>
  <r>
    <x v="4"/>
    <x v="11"/>
    <x v="1"/>
    <n v="0"/>
    <n v="0"/>
    <s v="D"/>
    <s v="Empate"/>
    <s v="Empate"/>
    <n v="4"/>
    <n v="1"/>
    <n v="7"/>
    <n v="11"/>
    <n v="5"/>
    <n v="5"/>
    <x v="4"/>
    <x v="3"/>
    <x v="0"/>
    <x v="1"/>
  </r>
  <r>
    <x v="4"/>
    <x v="7"/>
    <x v="28"/>
    <n v="2"/>
    <n v="0"/>
    <s v="H"/>
    <s v="Local"/>
    <s v="Liverpool"/>
    <n v="7"/>
    <n v="3"/>
    <n v="11"/>
    <n v="9"/>
    <n v="6"/>
    <n v="3"/>
    <x v="1"/>
    <x v="1"/>
    <x v="0"/>
    <x v="1"/>
  </r>
  <r>
    <x v="4"/>
    <x v="19"/>
    <x v="17"/>
    <n v="3"/>
    <n v="1"/>
    <s v="H"/>
    <s v="Local"/>
    <s v="Man City"/>
    <n v="5"/>
    <n v="1"/>
    <n v="12"/>
    <n v="12"/>
    <n v="5"/>
    <n v="1"/>
    <x v="1"/>
    <x v="1"/>
    <x v="0"/>
    <x v="1"/>
  </r>
  <r>
    <x v="4"/>
    <x v="24"/>
    <x v="11"/>
    <n v="1"/>
    <n v="1"/>
    <s v="D"/>
    <s v="Empate"/>
    <s v="Empate"/>
    <n v="3"/>
    <n v="3"/>
    <n v="10"/>
    <n v="7"/>
    <n v="6"/>
    <n v="1"/>
    <x v="3"/>
    <x v="1"/>
    <x v="0"/>
    <x v="0"/>
  </r>
  <r>
    <x v="4"/>
    <x v="13"/>
    <x v="26"/>
    <n v="1"/>
    <n v="0"/>
    <s v="H"/>
    <s v="Local"/>
    <s v="Everton"/>
    <n v="8"/>
    <n v="1"/>
    <n v="12"/>
    <n v="13"/>
    <n v="7"/>
    <n v="3"/>
    <x v="2"/>
    <x v="3"/>
    <x v="0"/>
    <x v="1"/>
  </r>
  <r>
    <x v="4"/>
    <x v="26"/>
    <x v="7"/>
    <n v="3"/>
    <n v="2"/>
    <s v="H"/>
    <s v="Local"/>
    <s v="Fulham"/>
    <n v="5"/>
    <n v="8"/>
    <n v="10"/>
    <n v="6"/>
    <n v="2"/>
    <n v="5"/>
    <x v="0"/>
    <x v="3"/>
    <x v="0"/>
    <x v="1"/>
  </r>
  <r>
    <x v="4"/>
    <x v="2"/>
    <x v="0"/>
    <n v="0"/>
    <n v="0"/>
    <s v="D"/>
    <s v="Empate"/>
    <s v="Empate"/>
    <n v="5"/>
    <n v="2"/>
    <n v="13"/>
    <n v="12"/>
    <n v="10"/>
    <n v="3"/>
    <x v="1"/>
    <x v="0"/>
    <x v="0"/>
    <x v="1"/>
  </r>
  <r>
    <x v="4"/>
    <x v="18"/>
    <x v="9"/>
    <n v="3"/>
    <n v="1"/>
    <s v="H"/>
    <s v="Local"/>
    <s v="Tottenham"/>
    <n v="9"/>
    <n v="2"/>
    <n v="19"/>
    <n v="12"/>
    <n v="4"/>
    <n v="4"/>
    <x v="2"/>
    <x v="3"/>
    <x v="0"/>
    <x v="1"/>
  </r>
  <r>
    <x v="4"/>
    <x v="22"/>
    <x v="19"/>
    <n v="0"/>
    <n v="3"/>
    <s v="A"/>
    <s v="Visitante"/>
    <s v="Liverpool"/>
    <n v="1"/>
    <n v="7"/>
    <n v="12"/>
    <n v="13"/>
    <n v="5"/>
    <n v="5"/>
    <x v="2"/>
    <x v="4"/>
    <x v="0"/>
    <x v="0"/>
  </r>
  <r>
    <x v="4"/>
    <x v="6"/>
    <x v="8"/>
    <n v="0"/>
    <n v="4"/>
    <s v="A"/>
    <s v="Visitante"/>
    <s v="Man City"/>
    <n v="1"/>
    <n v="6"/>
    <n v="6"/>
    <n v="3"/>
    <n v="8"/>
    <n v="1"/>
    <x v="2"/>
    <x v="4"/>
    <x v="0"/>
    <x v="1"/>
  </r>
  <r>
    <x v="4"/>
    <x v="20"/>
    <x v="13"/>
    <n v="1"/>
    <n v="2"/>
    <s v="A"/>
    <s v="Visitante"/>
    <s v="Arsenal"/>
    <n v="5"/>
    <n v="4"/>
    <n v="6"/>
    <n v="9"/>
    <n v="5"/>
    <n v="8"/>
    <x v="0"/>
    <x v="1"/>
    <x v="0"/>
    <x v="1"/>
  </r>
  <r>
    <x v="4"/>
    <x v="27"/>
    <x v="24"/>
    <n v="0"/>
    <n v="2"/>
    <s v="A"/>
    <s v="Visitante"/>
    <s v="Huddersfield"/>
    <n v="3"/>
    <n v="6"/>
    <n v="9"/>
    <n v="8"/>
    <n v="3"/>
    <n v="5"/>
    <x v="1"/>
    <x v="0"/>
    <x v="0"/>
    <x v="1"/>
  </r>
  <r>
    <x v="4"/>
    <x v="9"/>
    <x v="10"/>
    <n v="1"/>
    <n v="2"/>
    <s v="A"/>
    <s v="Visitante"/>
    <s v="Newcastle"/>
    <n v="4"/>
    <n v="3"/>
    <n v="6"/>
    <n v="11"/>
    <n v="5"/>
    <n v="5"/>
    <x v="2"/>
    <x v="1"/>
    <x v="0"/>
    <x v="1"/>
  </r>
  <r>
    <x v="4"/>
    <x v="28"/>
    <x v="27"/>
    <n v="2"/>
    <n v="1"/>
    <s v="H"/>
    <s v="Local"/>
    <s v="Cardiff"/>
    <n v="3"/>
    <n v="4"/>
    <n v="3"/>
    <n v="12"/>
    <n v="7"/>
    <n v="6"/>
    <x v="1"/>
    <x v="0"/>
    <x v="0"/>
    <x v="1"/>
  </r>
  <r>
    <x v="4"/>
    <x v="12"/>
    <x v="15"/>
    <n v="2"/>
    <n v="0"/>
    <s v="H"/>
    <s v="Local"/>
    <s v="Crystal Palace"/>
    <n v="9"/>
    <n v="0"/>
    <n v="9"/>
    <n v="10"/>
    <n v="10"/>
    <n v="2"/>
    <x v="1"/>
    <x v="1"/>
    <x v="0"/>
    <x v="1"/>
  </r>
  <r>
    <x v="4"/>
    <x v="25"/>
    <x v="25"/>
    <n v="1"/>
    <n v="2"/>
    <s v="A"/>
    <s v="Visitante"/>
    <s v="Brighton"/>
    <n v="2"/>
    <n v="6"/>
    <n v="10"/>
    <n v="12"/>
    <n v="2"/>
    <n v="6"/>
    <x v="2"/>
    <x v="0"/>
    <x v="1"/>
    <x v="1"/>
  </r>
  <r>
    <x v="4"/>
    <x v="1"/>
    <x v="20"/>
    <n v="2"/>
    <n v="0"/>
    <s v="H"/>
    <s v="Local"/>
    <s v="Leicester"/>
    <n v="3"/>
    <n v="0"/>
    <n v="7"/>
    <n v="6"/>
    <n v="4"/>
    <n v="8"/>
    <x v="0"/>
    <x v="1"/>
    <x v="0"/>
    <x v="0"/>
  </r>
  <r>
    <x v="4"/>
    <x v="19"/>
    <x v="22"/>
    <n v="3"/>
    <n v="1"/>
    <s v="H"/>
    <s v="Local"/>
    <s v="Man City"/>
    <n v="6"/>
    <n v="1"/>
    <n v="9"/>
    <n v="3"/>
    <n v="8"/>
    <n v="4"/>
    <x v="2"/>
    <x v="4"/>
    <x v="0"/>
    <x v="1"/>
  </r>
  <r>
    <x v="4"/>
    <x v="8"/>
    <x v="12"/>
    <n v="0"/>
    <n v="3"/>
    <s v="A"/>
    <s v="Visitante"/>
    <s v="West Ham"/>
    <n v="4"/>
    <n v="4"/>
    <n v="10"/>
    <n v="10"/>
    <n v="7"/>
    <n v="3"/>
    <x v="3"/>
    <x v="3"/>
    <x v="0"/>
    <x v="1"/>
  </r>
  <r>
    <x v="4"/>
    <x v="14"/>
    <x v="17"/>
    <n v="2"/>
    <n v="2"/>
    <s v="D"/>
    <s v="Empate"/>
    <s v="Empate"/>
    <n v="6"/>
    <n v="5"/>
    <n v="12"/>
    <n v="13"/>
    <n v="3"/>
    <n v="5"/>
    <x v="4"/>
    <x v="2"/>
    <x v="0"/>
    <x v="1"/>
  </r>
  <r>
    <x v="4"/>
    <x v="0"/>
    <x v="6"/>
    <n v="4"/>
    <n v="2"/>
    <s v="H"/>
    <s v="Local"/>
    <s v="Arsenal"/>
    <n v="7"/>
    <n v="6"/>
    <n v="15"/>
    <n v="17"/>
    <n v="8"/>
    <n v="5"/>
    <x v="3"/>
    <x v="3"/>
    <x v="0"/>
    <x v="0"/>
  </r>
  <r>
    <x v="4"/>
    <x v="11"/>
    <x v="28"/>
    <n v="2"/>
    <n v="0"/>
    <s v="H"/>
    <s v="Local"/>
    <s v="Chelsea"/>
    <n v="9"/>
    <n v="4"/>
    <n v="8"/>
    <n v="17"/>
    <n v="4"/>
    <n v="6"/>
    <x v="0"/>
    <x v="1"/>
    <x v="0"/>
    <x v="1"/>
  </r>
  <r>
    <x v="4"/>
    <x v="7"/>
    <x v="1"/>
    <n v="1"/>
    <n v="0"/>
    <s v="H"/>
    <s v="Local"/>
    <s v="Liverpool"/>
    <n v="3"/>
    <n v="3"/>
    <n v="12"/>
    <n v="7"/>
    <n v="8"/>
    <n v="1"/>
    <x v="3"/>
    <x v="0"/>
    <x v="0"/>
    <x v="1"/>
  </r>
  <r>
    <x v="4"/>
    <x v="20"/>
    <x v="24"/>
    <n v="2"/>
    <n v="1"/>
    <s v="H"/>
    <s v="Local"/>
    <s v="Bournemouth"/>
    <n v="2"/>
    <n v="6"/>
    <n v="14"/>
    <n v="11"/>
    <n v="4"/>
    <n v="8"/>
    <x v="4"/>
    <x v="0"/>
    <x v="0"/>
    <x v="1"/>
  </r>
  <r>
    <x v="4"/>
    <x v="24"/>
    <x v="0"/>
    <n v="3"/>
    <n v="1"/>
    <s v="H"/>
    <s v="Local"/>
    <s v="Brighton"/>
    <n v="3"/>
    <n v="5"/>
    <n v="14"/>
    <n v="12"/>
    <n v="4"/>
    <n v="5"/>
    <x v="0"/>
    <x v="3"/>
    <x v="1"/>
    <x v="1"/>
  </r>
  <r>
    <x v="4"/>
    <x v="22"/>
    <x v="8"/>
    <n v="1"/>
    <n v="2"/>
    <s v="A"/>
    <s v="Visitante"/>
    <s v="Man City"/>
    <n v="7"/>
    <n v="7"/>
    <n v="4"/>
    <n v="8"/>
    <n v="3"/>
    <n v="11"/>
    <x v="2"/>
    <x v="1"/>
    <x v="0"/>
    <x v="1"/>
  </r>
  <r>
    <x v="4"/>
    <x v="6"/>
    <x v="26"/>
    <n v="3"/>
    <n v="1"/>
    <s v="H"/>
    <s v="Local"/>
    <s v="West Ham"/>
    <n v="11"/>
    <n v="5"/>
    <n v="10"/>
    <n v="10"/>
    <n v="10"/>
    <n v="4"/>
    <x v="1"/>
    <x v="0"/>
    <x v="0"/>
    <x v="1"/>
  </r>
  <r>
    <x v="4"/>
    <x v="9"/>
    <x v="19"/>
    <n v="1"/>
    <n v="3"/>
    <s v="A"/>
    <s v="Visitante"/>
    <s v="Liverpool"/>
    <n v="6"/>
    <n v="12"/>
    <n v="10"/>
    <n v="3"/>
    <n v="5"/>
    <n v="9"/>
    <x v="1"/>
    <x v="4"/>
    <x v="0"/>
    <x v="1"/>
  </r>
  <r>
    <x v="4"/>
    <x v="13"/>
    <x v="10"/>
    <n v="1"/>
    <n v="1"/>
    <s v="D"/>
    <s v="Empate"/>
    <s v="Empate"/>
    <n v="3"/>
    <n v="5"/>
    <n v="7"/>
    <n v="18"/>
    <n v="14"/>
    <n v="2"/>
    <x v="2"/>
    <x v="5"/>
    <x v="0"/>
    <x v="1"/>
  </r>
  <r>
    <x v="4"/>
    <x v="26"/>
    <x v="11"/>
    <n v="1"/>
    <n v="1"/>
    <s v="D"/>
    <s v="Empate"/>
    <s v="Empate"/>
    <n v="7"/>
    <n v="5"/>
    <n v="12"/>
    <n v="7"/>
    <n v="10"/>
    <n v="8"/>
    <x v="2"/>
    <x v="4"/>
    <x v="0"/>
    <x v="1"/>
  </r>
  <r>
    <x v="4"/>
    <x v="2"/>
    <x v="13"/>
    <n v="2"/>
    <n v="2"/>
    <s v="D"/>
    <s v="Empate"/>
    <s v="Empate"/>
    <n v="7"/>
    <n v="4"/>
    <n v="13"/>
    <n v="10"/>
    <n v="4"/>
    <n v="4"/>
    <x v="3"/>
    <x v="3"/>
    <x v="0"/>
    <x v="1"/>
  </r>
  <r>
    <x v="4"/>
    <x v="18"/>
    <x v="7"/>
    <n v="3"/>
    <n v="1"/>
    <s v="H"/>
    <s v="Local"/>
    <s v="Tottenham"/>
    <n v="8"/>
    <n v="5"/>
    <n v="7"/>
    <n v="5"/>
    <n v="8"/>
    <n v="6"/>
    <x v="2"/>
    <x v="4"/>
    <x v="0"/>
    <x v="1"/>
  </r>
  <r>
    <x v="4"/>
    <x v="27"/>
    <x v="9"/>
    <n v="2"/>
    <n v="1"/>
    <s v="H"/>
    <s v="Local"/>
    <s v="Wolves"/>
    <n v="2"/>
    <n v="3"/>
    <n v="18"/>
    <n v="10"/>
    <n v="1"/>
    <n v="5"/>
    <x v="4"/>
    <x v="2"/>
    <x v="0"/>
    <x v="1"/>
  </r>
  <r>
    <x v="4"/>
    <x v="0"/>
    <x v="24"/>
    <n v="1"/>
    <n v="0"/>
    <s v="H"/>
    <s v="Local"/>
    <s v="Arsenal"/>
    <n v="2"/>
    <n v="0"/>
    <n v="13"/>
    <n v="20"/>
    <n v="7"/>
    <n v="1"/>
    <x v="5"/>
    <x v="2"/>
    <x v="0"/>
    <x v="1"/>
  </r>
  <r>
    <x v="4"/>
    <x v="20"/>
    <x v="19"/>
    <n v="0"/>
    <n v="4"/>
    <s v="A"/>
    <s v="Visitante"/>
    <s v="Liverpool"/>
    <n v="2"/>
    <n v="4"/>
    <n v="9"/>
    <n v="11"/>
    <n v="6"/>
    <n v="6"/>
    <x v="0"/>
    <x v="1"/>
    <x v="0"/>
    <x v="1"/>
  </r>
  <r>
    <x v="4"/>
    <x v="9"/>
    <x v="25"/>
    <n v="1"/>
    <n v="0"/>
    <s v="H"/>
    <s v="Local"/>
    <s v="Burnley"/>
    <n v="4"/>
    <n v="1"/>
    <n v="11"/>
    <n v="11"/>
    <n v="2"/>
    <n v="7"/>
    <x v="0"/>
    <x v="4"/>
    <x v="0"/>
    <x v="1"/>
  </r>
  <r>
    <x v="4"/>
    <x v="28"/>
    <x v="7"/>
    <n v="1"/>
    <n v="0"/>
    <s v="H"/>
    <s v="Local"/>
    <s v="Cardiff"/>
    <n v="4"/>
    <n v="1"/>
    <n v="9"/>
    <n v="10"/>
    <n v="7"/>
    <n v="7"/>
    <x v="0"/>
    <x v="0"/>
    <x v="0"/>
    <x v="1"/>
  </r>
  <r>
    <x v="4"/>
    <x v="11"/>
    <x v="8"/>
    <n v="2"/>
    <n v="0"/>
    <s v="H"/>
    <s v="Local"/>
    <s v="Chelsea"/>
    <n v="5"/>
    <n v="4"/>
    <n v="12"/>
    <n v="11"/>
    <n v="1"/>
    <n v="13"/>
    <x v="0"/>
    <x v="4"/>
    <x v="0"/>
    <x v="1"/>
  </r>
  <r>
    <x v="4"/>
    <x v="1"/>
    <x v="6"/>
    <n v="0"/>
    <n v="2"/>
    <s v="A"/>
    <s v="Visitante"/>
    <s v="Tottenham"/>
    <n v="3"/>
    <n v="2"/>
    <n v="12"/>
    <n v="7"/>
    <n v="6"/>
    <n v="5"/>
    <x v="3"/>
    <x v="1"/>
    <x v="0"/>
    <x v="1"/>
  </r>
  <r>
    <x v="4"/>
    <x v="2"/>
    <x v="28"/>
    <n v="4"/>
    <n v="1"/>
    <s v="H"/>
    <s v="Local"/>
    <s v="Man United"/>
    <n v="11"/>
    <n v="4"/>
    <n v="11"/>
    <n v="15"/>
    <n v="10"/>
    <n v="3"/>
    <x v="1"/>
    <x v="1"/>
    <x v="0"/>
    <x v="0"/>
  </r>
  <r>
    <x v="4"/>
    <x v="6"/>
    <x v="0"/>
    <n v="3"/>
    <n v="2"/>
    <s v="H"/>
    <s v="Local"/>
    <s v="West Ham"/>
    <n v="6"/>
    <n v="4"/>
    <n v="10"/>
    <n v="8"/>
    <n v="5"/>
    <n v="3"/>
    <x v="1"/>
    <x v="0"/>
    <x v="0"/>
    <x v="1"/>
  </r>
  <r>
    <x v="4"/>
    <x v="8"/>
    <x v="27"/>
    <n v="1"/>
    <n v="2"/>
    <s v="A"/>
    <s v="Visitante"/>
    <s v="Wolves"/>
    <n v="4"/>
    <n v="6"/>
    <n v="10"/>
    <n v="17"/>
    <n v="4"/>
    <n v="6"/>
    <x v="0"/>
    <x v="5"/>
    <x v="1"/>
    <x v="1"/>
  </r>
  <r>
    <x v="4"/>
    <x v="13"/>
    <x v="20"/>
    <n v="2"/>
    <n v="2"/>
    <s v="D"/>
    <s v="Empate"/>
    <s v="Empate"/>
    <n v="5"/>
    <n v="3"/>
    <n v="13"/>
    <n v="13"/>
    <n v="6"/>
    <n v="6"/>
    <x v="1"/>
    <x v="1"/>
    <x v="0"/>
    <x v="1"/>
  </r>
  <r>
    <x v="4"/>
    <x v="12"/>
    <x v="11"/>
    <n v="1"/>
    <n v="0"/>
    <s v="H"/>
    <s v="Local"/>
    <s v="Crystal Palace"/>
    <n v="1"/>
    <n v="2"/>
    <n v="10"/>
    <n v="8"/>
    <n v="4"/>
    <n v="4"/>
    <x v="0"/>
    <x v="1"/>
    <x v="0"/>
    <x v="1"/>
  </r>
  <r>
    <x v="4"/>
    <x v="26"/>
    <x v="12"/>
    <n v="0"/>
    <n v="2"/>
    <s v="A"/>
    <s v="Visitante"/>
    <s v="West Ham"/>
    <n v="4"/>
    <n v="3"/>
    <n v="14"/>
    <n v="10"/>
    <n v="6"/>
    <n v="4"/>
    <x v="0"/>
    <x v="1"/>
    <x v="0"/>
    <x v="1"/>
  </r>
  <r>
    <x v="4"/>
    <x v="25"/>
    <x v="10"/>
    <n v="0"/>
    <n v="1"/>
    <s v="A"/>
    <s v="Visitante"/>
    <s v="Newcastle"/>
    <n v="5"/>
    <n v="5"/>
    <n v="5"/>
    <n v="13"/>
    <n v="10"/>
    <n v="1"/>
    <x v="1"/>
    <x v="1"/>
    <x v="0"/>
    <x v="1"/>
  </r>
  <r>
    <x v="4"/>
    <x v="19"/>
    <x v="1"/>
    <n v="3"/>
    <n v="1"/>
    <s v="H"/>
    <s v="Local"/>
    <s v="Man City"/>
    <n v="5"/>
    <n v="2"/>
    <n v="7"/>
    <n v="9"/>
    <n v="6"/>
    <n v="2"/>
    <x v="1"/>
    <x v="0"/>
    <x v="0"/>
    <x v="1"/>
  </r>
  <r>
    <x v="4"/>
    <x v="18"/>
    <x v="15"/>
    <n v="1"/>
    <n v="0"/>
    <s v="H"/>
    <s v="Local"/>
    <s v="Tottenham"/>
    <n v="3"/>
    <n v="0"/>
    <n v="7"/>
    <n v="8"/>
    <n v="8"/>
    <n v="3"/>
    <x v="2"/>
    <x v="0"/>
    <x v="0"/>
    <x v="1"/>
  </r>
  <r>
    <x v="4"/>
    <x v="22"/>
    <x v="26"/>
    <n v="3"/>
    <n v="2"/>
    <s v="H"/>
    <s v="Local"/>
    <s v="Watford"/>
    <n v="8"/>
    <n v="3"/>
    <n v="7"/>
    <n v="5"/>
    <n v="5"/>
    <n v="0"/>
    <x v="2"/>
    <x v="4"/>
    <x v="0"/>
    <x v="1"/>
  </r>
  <r>
    <x v="4"/>
    <x v="27"/>
    <x v="22"/>
    <n v="2"/>
    <n v="0"/>
    <s v="H"/>
    <s v="Local"/>
    <s v="Wolves"/>
    <n v="3"/>
    <n v="3"/>
    <n v="15"/>
    <n v="7"/>
    <n v="5"/>
    <n v="3"/>
    <x v="1"/>
    <x v="0"/>
    <x v="0"/>
    <x v="1"/>
  </r>
  <r>
    <x v="4"/>
    <x v="24"/>
    <x v="9"/>
    <n v="1"/>
    <n v="2"/>
    <s v="A"/>
    <s v="Visitante"/>
    <s v="Chelsea"/>
    <n v="2"/>
    <n v="3"/>
    <n v="14"/>
    <n v="6"/>
    <n v="4"/>
    <n v="1"/>
    <x v="0"/>
    <x v="0"/>
    <x v="0"/>
    <x v="1"/>
  </r>
  <r>
    <x v="4"/>
    <x v="7"/>
    <x v="17"/>
    <n v="3"/>
    <n v="1"/>
    <s v="H"/>
    <s v="Local"/>
    <s v="Liverpool"/>
    <n v="11"/>
    <n v="2"/>
    <n v="6"/>
    <n v="14"/>
    <n v="13"/>
    <n v="2"/>
    <x v="2"/>
    <x v="0"/>
    <x v="0"/>
    <x v="1"/>
  </r>
  <r>
    <x v="4"/>
    <x v="14"/>
    <x v="13"/>
    <n v="3"/>
    <n v="2"/>
    <s v="H"/>
    <s v="Local"/>
    <s v="Southampton"/>
    <n v="7"/>
    <n v="4"/>
    <n v="12"/>
    <n v="10"/>
    <n v="4"/>
    <n v="5"/>
    <x v="3"/>
    <x v="1"/>
    <x v="0"/>
    <x v="1"/>
  </r>
  <r>
    <x v="4"/>
    <x v="27"/>
    <x v="19"/>
    <n v="0"/>
    <n v="2"/>
    <s v="A"/>
    <s v="Visitante"/>
    <s v="Liverpool"/>
    <n v="5"/>
    <n v="6"/>
    <n v="7"/>
    <n v="3"/>
    <n v="1"/>
    <n v="10"/>
    <x v="2"/>
    <x v="4"/>
    <x v="0"/>
    <x v="1"/>
  </r>
  <r>
    <x v="4"/>
    <x v="0"/>
    <x v="15"/>
    <n v="3"/>
    <n v="1"/>
    <s v="H"/>
    <s v="Local"/>
    <s v="Arsenal"/>
    <n v="6"/>
    <n v="2"/>
    <n v="10"/>
    <n v="14"/>
    <n v="1"/>
    <n v="3"/>
    <x v="0"/>
    <x v="5"/>
    <x v="0"/>
    <x v="1"/>
  </r>
  <r>
    <x v="4"/>
    <x v="20"/>
    <x v="25"/>
    <n v="2"/>
    <n v="0"/>
    <s v="H"/>
    <s v="Local"/>
    <s v="Bournemouth"/>
    <n v="3"/>
    <n v="5"/>
    <n v="8"/>
    <n v="18"/>
    <n v="6"/>
    <n v="5"/>
    <x v="0"/>
    <x v="4"/>
    <x v="0"/>
    <x v="0"/>
  </r>
  <r>
    <x v="4"/>
    <x v="28"/>
    <x v="17"/>
    <n v="1"/>
    <n v="5"/>
    <s v="A"/>
    <s v="Visitante"/>
    <s v="Man United"/>
    <n v="3"/>
    <n v="9"/>
    <n v="13"/>
    <n v="13"/>
    <n v="4"/>
    <n v="7"/>
    <x v="0"/>
    <x v="1"/>
    <x v="0"/>
    <x v="1"/>
  </r>
  <r>
    <x v="4"/>
    <x v="11"/>
    <x v="11"/>
    <n v="0"/>
    <n v="1"/>
    <s v="A"/>
    <s v="Visitante"/>
    <s v="Leicester"/>
    <n v="5"/>
    <n v="3"/>
    <n v="10"/>
    <n v="9"/>
    <n v="9"/>
    <n v="5"/>
    <x v="2"/>
    <x v="0"/>
    <x v="0"/>
    <x v="1"/>
  </r>
  <r>
    <x v="4"/>
    <x v="25"/>
    <x v="7"/>
    <n v="1"/>
    <n v="3"/>
    <s v="A"/>
    <s v="Visitante"/>
    <s v="Southampton"/>
    <n v="5"/>
    <n v="6"/>
    <n v="12"/>
    <n v="9"/>
    <n v="8"/>
    <n v="2"/>
    <x v="0"/>
    <x v="3"/>
    <x v="0"/>
    <x v="1"/>
  </r>
  <r>
    <x v="4"/>
    <x v="19"/>
    <x v="0"/>
    <n v="2"/>
    <n v="3"/>
    <s v="A"/>
    <s v="Visitante"/>
    <s v="Crystal Palace"/>
    <n v="5"/>
    <n v="3"/>
    <n v="7"/>
    <n v="6"/>
    <n v="13"/>
    <n v="0"/>
    <x v="2"/>
    <x v="2"/>
    <x v="0"/>
    <x v="1"/>
  </r>
  <r>
    <x v="4"/>
    <x v="8"/>
    <x v="28"/>
    <n v="0"/>
    <n v="0"/>
    <s v="D"/>
    <s v="Empate"/>
    <s v="Empate"/>
    <n v="0"/>
    <n v="2"/>
    <n v="9"/>
    <n v="12"/>
    <n v="6"/>
    <n v="0"/>
    <x v="1"/>
    <x v="0"/>
    <x v="0"/>
    <x v="1"/>
  </r>
  <r>
    <x v="4"/>
    <x v="6"/>
    <x v="20"/>
    <n v="0"/>
    <n v="2"/>
    <s v="A"/>
    <s v="Visitante"/>
    <s v="Watford"/>
    <n v="7"/>
    <n v="5"/>
    <n v="9"/>
    <n v="11"/>
    <n v="10"/>
    <n v="4"/>
    <x v="3"/>
    <x v="0"/>
    <x v="0"/>
    <x v="1"/>
  </r>
  <r>
    <x v="4"/>
    <x v="13"/>
    <x v="6"/>
    <n v="2"/>
    <n v="6"/>
    <s v="A"/>
    <s v="Visitante"/>
    <s v="Tottenham"/>
    <n v="3"/>
    <n v="8"/>
    <n v="13"/>
    <n v="9"/>
    <n v="2"/>
    <n v="1"/>
    <x v="2"/>
    <x v="0"/>
    <x v="0"/>
    <x v="1"/>
  </r>
  <r>
    <x v="4"/>
    <x v="24"/>
    <x v="13"/>
    <n v="1"/>
    <n v="1"/>
    <s v="D"/>
    <s v="Empate"/>
    <s v="Empate"/>
    <n v="3"/>
    <n v="4"/>
    <n v="10"/>
    <n v="4"/>
    <n v="4"/>
    <n v="9"/>
    <x v="0"/>
    <x v="1"/>
    <x v="0"/>
    <x v="1"/>
  </r>
  <r>
    <x v="4"/>
    <x v="9"/>
    <x v="1"/>
    <n v="1"/>
    <n v="5"/>
    <s v="A"/>
    <s v="Visitante"/>
    <s v="Everton"/>
    <n v="4"/>
    <n v="6"/>
    <n v="11"/>
    <n v="19"/>
    <n v="5"/>
    <n v="7"/>
    <x v="0"/>
    <x v="2"/>
    <x v="0"/>
    <x v="1"/>
  </r>
  <r>
    <x v="4"/>
    <x v="12"/>
    <x v="26"/>
    <n v="0"/>
    <n v="0"/>
    <s v="D"/>
    <s v="Empate"/>
    <s v="Empate"/>
    <n v="5"/>
    <n v="4"/>
    <n v="9"/>
    <n v="11"/>
    <n v="12"/>
    <n v="1"/>
    <x v="2"/>
    <x v="3"/>
    <x v="0"/>
    <x v="1"/>
  </r>
  <r>
    <x v="4"/>
    <x v="26"/>
    <x v="27"/>
    <n v="1"/>
    <n v="1"/>
    <s v="D"/>
    <s v="Empate"/>
    <s v="Empate"/>
    <n v="9"/>
    <n v="5"/>
    <n v="9"/>
    <n v="6"/>
    <n v="2"/>
    <n v="0"/>
    <x v="0"/>
    <x v="1"/>
    <x v="0"/>
    <x v="1"/>
  </r>
  <r>
    <x v="4"/>
    <x v="1"/>
    <x v="8"/>
    <n v="2"/>
    <n v="1"/>
    <s v="H"/>
    <s v="Local"/>
    <s v="Leicester"/>
    <n v="5"/>
    <n v="4"/>
    <n v="5"/>
    <n v="8"/>
    <n v="3"/>
    <n v="7"/>
    <x v="0"/>
    <x v="0"/>
    <x v="0"/>
    <x v="0"/>
  </r>
  <r>
    <x v="4"/>
    <x v="7"/>
    <x v="10"/>
    <n v="4"/>
    <n v="0"/>
    <s v="H"/>
    <s v="Local"/>
    <s v="Liverpool"/>
    <n v="8"/>
    <n v="2"/>
    <n v="7"/>
    <n v="9"/>
    <n v="10"/>
    <n v="2"/>
    <x v="2"/>
    <x v="4"/>
    <x v="0"/>
    <x v="1"/>
  </r>
  <r>
    <x v="4"/>
    <x v="2"/>
    <x v="24"/>
    <n v="3"/>
    <n v="1"/>
    <s v="H"/>
    <s v="Local"/>
    <s v="Man United"/>
    <n v="10"/>
    <n v="2"/>
    <n v="9"/>
    <n v="13"/>
    <n v="5"/>
    <n v="3"/>
    <x v="1"/>
    <x v="1"/>
    <x v="0"/>
    <x v="1"/>
  </r>
  <r>
    <x v="4"/>
    <x v="18"/>
    <x v="22"/>
    <n v="5"/>
    <n v="0"/>
    <s v="H"/>
    <s v="Local"/>
    <s v="Tottenham"/>
    <n v="7"/>
    <n v="4"/>
    <n v="4"/>
    <n v="8"/>
    <n v="3"/>
    <n v="4"/>
    <x v="0"/>
    <x v="1"/>
    <x v="0"/>
    <x v="1"/>
  </r>
  <r>
    <x v="4"/>
    <x v="22"/>
    <x v="9"/>
    <n v="1"/>
    <n v="2"/>
    <s v="A"/>
    <s v="Visitante"/>
    <s v="Chelsea"/>
    <n v="2"/>
    <n v="4"/>
    <n v="15"/>
    <n v="5"/>
    <n v="3"/>
    <n v="4"/>
    <x v="1"/>
    <x v="4"/>
    <x v="0"/>
    <x v="1"/>
  </r>
  <r>
    <x v="4"/>
    <x v="14"/>
    <x v="12"/>
    <n v="1"/>
    <n v="2"/>
    <s v="A"/>
    <s v="Visitante"/>
    <s v="West Ham"/>
    <n v="5"/>
    <n v="5"/>
    <n v="10"/>
    <n v="3"/>
    <n v="4"/>
    <n v="5"/>
    <x v="0"/>
    <x v="4"/>
    <x v="0"/>
    <x v="1"/>
  </r>
  <r>
    <x v="4"/>
    <x v="24"/>
    <x v="1"/>
    <n v="1"/>
    <n v="0"/>
    <s v="H"/>
    <s v="Local"/>
    <s v="Brighton"/>
    <n v="3"/>
    <n v="4"/>
    <n v="10"/>
    <n v="11"/>
    <n v="6"/>
    <n v="6"/>
    <x v="2"/>
    <x v="0"/>
    <x v="0"/>
    <x v="1"/>
  </r>
  <r>
    <x v="4"/>
    <x v="26"/>
    <x v="24"/>
    <n v="1"/>
    <n v="0"/>
    <s v="H"/>
    <s v="Local"/>
    <s v="Fulham"/>
    <n v="5"/>
    <n v="5"/>
    <n v="12"/>
    <n v="10"/>
    <n v="4"/>
    <n v="3"/>
    <x v="3"/>
    <x v="1"/>
    <x v="0"/>
    <x v="1"/>
  </r>
  <r>
    <x v="4"/>
    <x v="1"/>
    <x v="26"/>
    <n v="0"/>
    <n v="1"/>
    <s v="A"/>
    <s v="Visitante"/>
    <s v="Cardiff"/>
    <n v="7"/>
    <n v="3"/>
    <n v="14"/>
    <n v="16"/>
    <n v="10"/>
    <n v="4"/>
    <x v="2"/>
    <x v="0"/>
    <x v="0"/>
    <x v="1"/>
  </r>
  <r>
    <x v="4"/>
    <x v="7"/>
    <x v="13"/>
    <n v="5"/>
    <n v="1"/>
    <s v="H"/>
    <s v="Local"/>
    <s v="Liverpool"/>
    <n v="10"/>
    <n v="2"/>
    <n v="8"/>
    <n v="13"/>
    <n v="5"/>
    <n v="3"/>
    <x v="1"/>
    <x v="0"/>
    <x v="0"/>
    <x v="1"/>
  </r>
  <r>
    <x v="4"/>
    <x v="18"/>
    <x v="27"/>
    <n v="1"/>
    <n v="3"/>
    <s v="A"/>
    <s v="Visitante"/>
    <s v="Wolves"/>
    <n v="3"/>
    <n v="4"/>
    <n v="7"/>
    <n v="7"/>
    <n v="6"/>
    <n v="7"/>
    <x v="3"/>
    <x v="0"/>
    <x v="0"/>
    <x v="1"/>
  </r>
  <r>
    <x v="4"/>
    <x v="22"/>
    <x v="10"/>
    <n v="1"/>
    <n v="1"/>
    <s v="D"/>
    <s v="Empate"/>
    <s v="Empate"/>
    <n v="5"/>
    <n v="2"/>
    <n v="17"/>
    <n v="16"/>
    <n v="3"/>
    <n v="6"/>
    <x v="1"/>
    <x v="0"/>
    <x v="0"/>
    <x v="1"/>
  </r>
  <r>
    <x v="4"/>
    <x v="9"/>
    <x v="12"/>
    <n v="2"/>
    <n v="0"/>
    <s v="H"/>
    <s v="Local"/>
    <s v="Burnley"/>
    <n v="5"/>
    <n v="4"/>
    <n v="15"/>
    <n v="11"/>
    <n v="5"/>
    <n v="5"/>
    <x v="1"/>
    <x v="2"/>
    <x v="0"/>
    <x v="1"/>
  </r>
  <r>
    <x v="4"/>
    <x v="12"/>
    <x v="9"/>
    <n v="0"/>
    <n v="1"/>
    <s v="A"/>
    <s v="Visitante"/>
    <s v="Chelsea"/>
    <n v="0"/>
    <n v="4"/>
    <n v="11"/>
    <n v="8"/>
    <n v="3"/>
    <n v="4"/>
    <x v="2"/>
    <x v="1"/>
    <x v="0"/>
    <x v="1"/>
  </r>
  <r>
    <x v="4"/>
    <x v="2"/>
    <x v="22"/>
    <n v="4"/>
    <n v="1"/>
    <s v="H"/>
    <s v="Local"/>
    <s v="Man United"/>
    <n v="8"/>
    <n v="3"/>
    <n v="10"/>
    <n v="7"/>
    <n v="4"/>
    <n v="5"/>
    <x v="0"/>
    <x v="4"/>
    <x v="1"/>
    <x v="1"/>
  </r>
  <r>
    <x v="4"/>
    <x v="14"/>
    <x v="8"/>
    <n v="1"/>
    <n v="3"/>
    <s v="A"/>
    <s v="Visitante"/>
    <s v="Man City"/>
    <n v="4"/>
    <n v="6"/>
    <n v="11"/>
    <n v="10"/>
    <n v="3"/>
    <n v="8"/>
    <x v="0"/>
    <x v="3"/>
    <x v="1"/>
    <x v="1"/>
  </r>
  <r>
    <x v="4"/>
    <x v="0"/>
    <x v="28"/>
    <n v="4"/>
    <n v="1"/>
    <s v="H"/>
    <s v="Local"/>
    <s v="Arsenal"/>
    <n v="9"/>
    <n v="4"/>
    <n v="7"/>
    <n v="12"/>
    <n v="8"/>
    <n v="3"/>
    <x v="2"/>
    <x v="1"/>
    <x v="0"/>
    <x v="1"/>
  </r>
  <r>
    <x v="4"/>
    <x v="28"/>
    <x v="6"/>
    <n v="0"/>
    <n v="3"/>
    <s v="A"/>
    <s v="Visitante"/>
    <s v="Tottenham"/>
    <n v="3"/>
    <n v="4"/>
    <n v="6"/>
    <n v="6"/>
    <n v="5"/>
    <n v="3"/>
    <x v="1"/>
    <x v="4"/>
    <x v="0"/>
    <x v="1"/>
  </r>
  <r>
    <x v="4"/>
    <x v="13"/>
    <x v="11"/>
    <n v="0"/>
    <n v="1"/>
    <s v="A"/>
    <s v="Visitante"/>
    <s v="Leicester"/>
    <n v="2"/>
    <n v="4"/>
    <n v="5"/>
    <n v="8"/>
    <n v="6"/>
    <n v="5"/>
    <x v="3"/>
    <x v="1"/>
    <x v="0"/>
    <x v="1"/>
  </r>
  <r>
    <x v="4"/>
    <x v="20"/>
    <x v="20"/>
    <n v="3"/>
    <n v="3"/>
    <s v="D"/>
    <s v="Empate"/>
    <s v="Empate"/>
    <n v="12"/>
    <n v="3"/>
    <n v="9"/>
    <n v="15"/>
    <n v="4"/>
    <n v="2"/>
    <x v="1"/>
    <x v="2"/>
    <x v="0"/>
    <x v="1"/>
  </r>
  <r>
    <x v="4"/>
    <x v="11"/>
    <x v="7"/>
    <n v="0"/>
    <n v="0"/>
    <s v="D"/>
    <s v="Empate"/>
    <s v="Empate"/>
    <n v="6"/>
    <n v="2"/>
    <n v="8"/>
    <n v="11"/>
    <n v="7"/>
    <n v="2"/>
    <x v="1"/>
    <x v="0"/>
    <x v="0"/>
    <x v="1"/>
  </r>
  <r>
    <x v="4"/>
    <x v="25"/>
    <x v="15"/>
    <n v="1"/>
    <n v="2"/>
    <s v="A"/>
    <s v="Visitante"/>
    <s v="Burnley"/>
    <n v="2"/>
    <n v="8"/>
    <n v="11"/>
    <n v="9"/>
    <n v="5"/>
    <n v="2"/>
    <x v="2"/>
    <x v="2"/>
    <x v="1"/>
    <x v="0"/>
  </r>
  <r>
    <x v="4"/>
    <x v="8"/>
    <x v="17"/>
    <n v="0"/>
    <n v="2"/>
    <s v="A"/>
    <s v="Visitante"/>
    <s v="Man United"/>
    <n v="3"/>
    <n v="7"/>
    <n v="10"/>
    <n v="9"/>
    <n v="1"/>
    <n v="2"/>
    <x v="1"/>
    <x v="0"/>
    <x v="0"/>
    <x v="1"/>
  </r>
  <r>
    <x v="4"/>
    <x v="6"/>
    <x v="25"/>
    <n v="2"/>
    <n v="2"/>
    <s v="D"/>
    <s v="Empate"/>
    <s v="Empate"/>
    <n v="6"/>
    <n v="6"/>
    <n v="9"/>
    <n v="11"/>
    <n v="1"/>
    <n v="5"/>
    <x v="2"/>
    <x v="1"/>
    <x v="0"/>
    <x v="1"/>
  </r>
  <r>
    <x v="4"/>
    <x v="27"/>
    <x v="0"/>
    <n v="0"/>
    <n v="2"/>
    <s v="A"/>
    <s v="Visitante"/>
    <s v="Crystal Palace"/>
    <n v="1"/>
    <n v="4"/>
    <n v="9"/>
    <n v="7"/>
    <n v="3"/>
    <n v="10"/>
    <x v="4"/>
    <x v="1"/>
    <x v="0"/>
    <x v="1"/>
  </r>
  <r>
    <x v="4"/>
    <x v="19"/>
    <x v="19"/>
    <n v="2"/>
    <n v="1"/>
    <s v="H"/>
    <s v="Local"/>
    <s v="Man City"/>
    <n v="4"/>
    <n v="5"/>
    <n v="12"/>
    <n v="7"/>
    <n v="2"/>
    <n v="1"/>
    <x v="4"/>
    <x v="0"/>
    <x v="0"/>
    <x v="1"/>
  </r>
  <r>
    <x v="4"/>
    <x v="24"/>
    <x v="19"/>
    <n v="0"/>
    <n v="1"/>
    <s v="A"/>
    <s v="Visitante"/>
    <s v="Liverpool"/>
    <n v="0"/>
    <n v="3"/>
    <n v="15"/>
    <n v="5"/>
    <n v="2"/>
    <n v="7"/>
    <x v="2"/>
    <x v="4"/>
    <x v="0"/>
    <x v="1"/>
  </r>
  <r>
    <x v="4"/>
    <x v="9"/>
    <x v="28"/>
    <n v="2"/>
    <n v="1"/>
    <s v="H"/>
    <s v="Local"/>
    <s v="Burnley"/>
    <n v="0"/>
    <n v="4"/>
    <n v="5"/>
    <n v="9"/>
    <n v="2"/>
    <n v="6"/>
    <x v="1"/>
    <x v="0"/>
    <x v="0"/>
    <x v="1"/>
  </r>
  <r>
    <x v="4"/>
    <x v="28"/>
    <x v="24"/>
    <n v="0"/>
    <n v="0"/>
    <s v="D"/>
    <s v="Empate"/>
    <s v="Empate"/>
    <n v="0"/>
    <n v="2"/>
    <n v="12"/>
    <n v="14"/>
    <n v="3"/>
    <n v="10"/>
    <x v="3"/>
    <x v="1"/>
    <x v="0"/>
    <x v="1"/>
  </r>
  <r>
    <x v="4"/>
    <x v="11"/>
    <x v="10"/>
    <n v="2"/>
    <n v="1"/>
    <s v="H"/>
    <s v="Local"/>
    <s v="Chelsea"/>
    <n v="6"/>
    <n v="2"/>
    <n v="6"/>
    <n v="13"/>
    <n v="8"/>
    <n v="5"/>
    <x v="1"/>
    <x v="1"/>
    <x v="0"/>
    <x v="1"/>
  </r>
  <r>
    <x v="4"/>
    <x v="12"/>
    <x v="20"/>
    <n v="1"/>
    <n v="2"/>
    <s v="A"/>
    <s v="Visitante"/>
    <s v="Watford"/>
    <n v="6"/>
    <n v="2"/>
    <n v="11"/>
    <n v="11"/>
    <n v="7"/>
    <n v="7"/>
    <x v="1"/>
    <x v="2"/>
    <x v="0"/>
    <x v="1"/>
  </r>
  <r>
    <x v="4"/>
    <x v="1"/>
    <x v="7"/>
    <n v="1"/>
    <n v="2"/>
    <s v="A"/>
    <s v="Visitante"/>
    <s v="Southampton"/>
    <n v="6"/>
    <n v="3"/>
    <n v="7"/>
    <n v="9"/>
    <n v="10"/>
    <n v="3"/>
    <x v="0"/>
    <x v="1"/>
    <x v="0"/>
    <x v="0"/>
  </r>
  <r>
    <x v="4"/>
    <x v="6"/>
    <x v="13"/>
    <n v="1"/>
    <n v="0"/>
    <s v="H"/>
    <s v="Local"/>
    <s v="West Ham"/>
    <n v="3"/>
    <n v="2"/>
    <n v="7"/>
    <n v="10"/>
    <n v="7"/>
    <n v="3"/>
    <x v="2"/>
    <x v="0"/>
    <x v="0"/>
    <x v="1"/>
  </r>
  <r>
    <x v="4"/>
    <x v="13"/>
    <x v="22"/>
    <n v="2"/>
    <n v="0"/>
    <s v="H"/>
    <s v="Local"/>
    <s v="Everton"/>
    <n v="3"/>
    <n v="7"/>
    <n v="17"/>
    <n v="8"/>
    <n v="5"/>
    <n v="9"/>
    <x v="5"/>
    <x v="4"/>
    <x v="0"/>
    <x v="1"/>
  </r>
  <r>
    <x v="4"/>
    <x v="18"/>
    <x v="17"/>
    <n v="0"/>
    <n v="1"/>
    <s v="A"/>
    <s v="Visitante"/>
    <s v="Man United"/>
    <n v="11"/>
    <n v="8"/>
    <n v="8"/>
    <n v="8"/>
    <n v="7"/>
    <n v="4"/>
    <x v="1"/>
    <x v="0"/>
    <x v="0"/>
    <x v="1"/>
  </r>
  <r>
    <x v="4"/>
    <x v="19"/>
    <x v="27"/>
    <n v="3"/>
    <n v="0"/>
    <s v="H"/>
    <s v="Local"/>
    <s v="Man City"/>
    <n v="9"/>
    <n v="0"/>
    <n v="6"/>
    <n v="3"/>
    <n v="12"/>
    <n v="1"/>
    <x v="1"/>
    <x v="4"/>
    <x v="0"/>
    <x v="0"/>
  </r>
  <r>
    <x v="4"/>
    <x v="0"/>
    <x v="9"/>
    <n v="2"/>
    <n v="0"/>
    <s v="H"/>
    <s v="Local"/>
    <s v="Arsenal"/>
    <n v="5"/>
    <n v="1"/>
    <n v="13"/>
    <n v="15"/>
    <n v="5"/>
    <n v="6"/>
    <x v="2"/>
    <x v="0"/>
    <x v="0"/>
    <x v="1"/>
  </r>
  <r>
    <x v="4"/>
    <x v="20"/>
    <x v="12"/>
    <n v="2"/>
    <n v="0"/>
    <s v="H"/>
    <s v="Local"/>
    <s v="Bournemouth"/>
    <n v="4"/>
    <n v="1"/>
    <n v="6"/>
    <n v="10"/>
    <n v="2"/>
    <n v="3"/>
    <x v="2"/>
    <x v="1"/>
    <x v="0"/>
    <x v="1"/>
  </r>
  <r>
    <x v="4"/>
    <x v="7"/>
    <x v="0"/>
    <n v="4"/>
    <n v="3"/>
    <s v="H"/>
    <s v="Local"/>
    <s v="Liverpool"/>
    <n v="9"/>
    <n v="3"/>
    <n v="6"/>
    <n v="8"/>
    <n v="8"/>
    <n v="3"/>
    <x v="2"/>
    <x v="1"/>
    <x v="1"/>
    <x v="1"/>
  </r>
  <r>
    <x v="4"/>
    <x v="2"/>
    <x v="25"/>
    <n v="2"/>
    <n v="1"/>
    <s v="H"/>
    <s v="Local"/>
    <s v="Man United"/>
    <n v="5"/>
    <n v="3"/>
    <n v="11"/>
    <n v="11"/>
    <n v="6"/>
    <n v="5"/>
    <x v="1"/>
    <x v="4"/>
    <x v="0"/>
    <x v="1"/>
  </r>
  <r>
    <x v="4"/>
    <x v="8"/>
    <x v="26"/>
    <n v="3"/>
    <n v="0"/>
    <s v="H"/>
    <s v="Local"/>
    <s v="Newcastle"/>
    <n v="6"/>
    <n v="1"/>
    <n v="11"/>
    <n v="6"/>
    <n v="7"/>
    <n v="10"/>
    <x v="2"/>
    <x v="1"/>
    <x v="0"/>
    <x v="1"/>
  </r>
  <r>
    <x v="4"/>
    <x v="14"/>
    <x v="1"/>
    <n v="2"/>
    <n v="1"/>
    <s v="H"/>
    <s v="Local"/>
    <s v="Southampton"/>
    <n v="4"/>
    <n v="2"/>
    <n v="12"/>
    <n v="11"/>
    <n v="7"/>
    <n v="6"/>
    <x v="0"/>
    <x v="1"/>
    <x v="0"/>
    <x v="1"/>
  </r>
  <r>
    <x v="4"/>
    <x v="22"/>
    <x v="15"/>
    <n v="0"/>
    <n v="0"/>
    <s v="D"/>
    <s v="Empate"/>
    <s v="Empate"/>
    <n v="4"/>
    <n v="3"/>
    <n v="14"/>
    <n v="9"/>
    <n v="1"/>
    <n v="7"/>
    <x v="1"/>
    <x v="0"/>
    <x v="0"/>
    <x v="1"/>
  </r>
  <r>
    <x v="4"/>
    <x v="27"/>
    <x v="11"/>
    <n v="4"/>
    <n v="3"/>
    <s v="H"/>
    <s v="Local"/>
    <s v="Wolves"/>
    <n v="7"/>
    <n v="6"/>
    <n v="11"/>
    <n v="10"/>
    <n v="5"/>
    <n v="9"/>
    <x v="3"/>
    <x v="3"/>
    <x v="0"/>
    <x v="1"/>
  </r>
  <r>
    <x v="4"/>
    <x v="26"/>
    <x v="6"/>
    <n v="1"/>
    <n v="2"/>
    <s v="A"/>
    <s v="Visitante"/>
    <s v="Tottenham"/>
    <n v="4"/>
    <n v="5"/>
    <n v="10"/>
    <n v="8"/>
    <n v="7"/>
    <n v="10"/>
    <x v="0"/>
    <x v="3"/>
    <x v="0"/>
    <x v="1"/>
  </r>
  <r>
    <x v="4"/>
    <x v="25"/>
    <x v="8"/>
    <n v="0"/>
    <n v="3"/>
    <s v="A"/>
    <s v="Visitante"/>
    <s v="Man City"/>
    <n v="2"/>
    <n v="4"/>
    <n v="10"/>
    <n v="9"/>
    <n v="1"/>
    <n v="4"/>
    <x v="0"/>
    <x v="0"/>
    <x v="0"/>
    <x v="1"/>
  </r>
  <r>
    <x v="4"/>
    <x v="0"/>
    <x v="26"/>
    <n v="2"/>
    <n v="1"/>
    <s v="H"/>
    <s v="Local"/>
    <s v="Arsenal"/>
    <n v="4"/>
    <n v="2"/>
    <n v="14"/>
    <n v="12"/>
    <n v="4"/>
    <n v="7"/>
    <x v="3"/>
    <x v="3"/>
    <x v="0"/>
    <x v="1"/>
  </r>
  <r>
    <x v="4"/>
    <x v="26"/>
    <x v="25"/>
    <n v="4"/>
    <n v="2"/>
    <s v="H"/>
    <s v="Local"/>
    <s v="Fulham"/>
    <n v="7"/>
    <n v="6"/>
    <n v="10"/>
    <n v="5"/>
    <n v="10"/>
    <n v="1"/>
    <x v="0"/>
    <x v="3"/>
    <x v="0"/>
    <x v="1"/>
  </r>
  <r>
    <x v="4"/>
    <x v="25"/>
    <x v="1"/>
    <n v="0"/>
    <n v="1"/>
    <s v="A"/>
    <s v="Visitante"/>
    <s v="Everton"/>
    <n v="2"/>
    <n v="5"/>
    <n v="13"/>
    <n v="10"/>
    <n v="3"/>
    <n v="4"/>
    <x v="1"/>
    <x v="2"/>
    <x v="0"/>
    <x v="0"/>
  </r>
  <r>
    <x v="4"/>
    <x v="2"/>
    <x v="15"/>
    <n v="2"/>
    <n v="2"/>
    <s v="D"/>
    <s v="Empate"/>
    <s v="Empate"/>
    <n v="9"/>
    <n v="4"/>
    <n v="10"/>
    <n v="9"/>
    <n v="11"/>
    <n v="3"/>
    <x v="1"/>
    <x v="3"/>
    <x v="0"/>
    <x v="1"/>
  </r>
  <r>
    <x v="4"/>
    <x v="8"/>
    <x v="8"/>
    <n v="2"/>
    <n v="1"/>
    <s v="H"/>
    <s v="Local"/>
    <s v="Newcastle"/>
    <n v="2"/>
    <n v="4"/>
    <n v="9"/>
    <n v="7"/>
    <n v="1"/>
    <n v="8"/>
    <x v="0"/>
    <x v="3"/>
    <x v="0"/>
    <x v="1"/>
  </r>
  <r>
    <x v="4"/>
    <x v="27"/>
    <x v="12"/>
    <n v="3"/>
    <n v="0"/>
    <s v="H"/>
    <s v="Local"/>
    <s v="Wolves"/>
    <n v="9"/>
    <n v="0"/>
    <n v="8"/>
    <n v="10"/>
    <n v="5"/>
    <n v="1"/>
    <x v="4"/>
    <x v="1"/>
    <x v="0"/>
    <x v="1"/>
  </r>
  <r>
    <x v="4"/>
    <x v="20"/>
    <x v="9"/>
    <n v="4"/>
    <n v="0"/>
    <s v="H"/>
    <s v="Local"/>
    <s v="Bournemouth"/>
    <n v="7"/>
    <n v="7"/>
    <n v="8"/>
    <n v="6"/>
    <n v="3"/>
    <n v="7"/>
    <x v="1"/>
    <x v="4"/>
    <x v="0"/>
    <x v="1"/>
  </r>
  <r>
    <x v="4"/>
    <x v="7"/>
    <x v="11"/>
    <n v="1"/>
    <n v="1"/>
    <s v="D"/>
    <s v="Empate"/>
    <s v="Empate"/>
    <n v="3"/>
    <n v="2"/>
    <n v="13"/>
    <n v="6"/>
    <n v="7"/>
    <n v="1"/>
    <x v="1"/>
    <x v="3"/>
    <x v="0"/>
    <x v="1"/>
  </r>
  <r>
    <x v="4"/>
    <x v="14"/>
    <x v="0"/>
    <n v="1"/>
    <n v="1"/>
    <s v="D"/>
    <s v="Empate"/>
    <s v="Empate"/>
    <n v="4"/>
    <n v="3"/>
    <n v="11"/>
    <n v="8"/>
    <n v="3"/>
    <n v="8"/>
    <x v="0"/>
    <x v="0"/>
    <x v="0"/>
    <x v="0"/>
  </r>
  <r>
    <x v="4"/>
    <x v="18"/>
    <x v="20"/>
    <n v="2"/>
    <n v="1"/>
    <s v="H"/>
    <s v="Local"/>
    <s v="Tottenham"/>
    <n v="3"/>
    <n v="1"/>
    <n v="6"/>
    <n v="9"/>
    <n v="9"/>
    <n v="5"/>
    <x v="2"/>
    <x v="2"/>
    <x v="0"/>
    <x v="1"/>
  </r>
  <r>
    <x v="4"/>
    <x v="24"/>
    <x v="20"/>
    <n v="0"/>
    <n v="0"/>
    <s v="D"/>
    <s v="Empate"/>
    <s v="Empate"/>
    <n v="4"/>
    <n v="0"/>
    <n v="15"/>
    <n v="10"/>
    <n v="7"/>
    <n v="0"/>
    <x v="1"/>
    <x v="4"/>
    <x v="0"/>
    <x v="1"/>
  </r>
  <r>
    <x v="4"/>
    <x v="9"/>
    <x v="7"/>
    <n v="1"/>
    <n v="1"/>
    <s v="D"/>
    <s v="Empate"/>
    <s v="Empate"/>
    <n v="6"/>
    <n v="4"/>
    <n v="10"/>
    <n v="9"/>
    <n v="4"/>
    <n v="2"/>
    <x v="3"/>
    <x v="1"/>
    <x v="0"/>
    <x v="1"/>
  </r>
  <r>
    <x v="4"/>
    <x v="28"/>
    <x v="22"/>
    <n v="2"/>
    <n v="0"/>
    <s v="H"/>
    <s v="Local"/>
    <s v="Cardiff"/>
    <n v="5"/>
    <n v="2"/>
    <n v="17"/>
    <n v="14"/>
    <n v="6"/>
    <n v="7"/>
    <x v="1"/>
    <x v="0"/>
    <x v="0"/>
    <x v="1"/>
  </r>
  <r>
    <x v="4"/>
    <x v="11"/>
    <x v="24"/>
    <n v="5"/>
    <n v="0"/>
    <s v="H"/>
    <s v="Local"/>
    <s v="Chelsea"/>
    <n v="7"/>
    <n v="2"/>
    <n v="8"/>
    <n v="5"/>
    <n v="11"/>
    <n v="2"/>
    <x v="2"/>
    <x v="4"/>
    <x v="0"/>
    <x v="1"/>
  </r>
  <r>
    <x v="4"/>
    <x v="12"/>
    <x v="28"/>
    <n v="2"/>
    <n v="0"/>
    <s v="H"/>
    <s v="Local"/>
    <s v="Crystal Palace"/>
    <n v="6"/>
    <n v="0"/>
    <n v="9"/>
    <n v="12"/>
    <n v="11"/>
    <n v="1"/>
    <x v="0"/>
    <x v="3"/>
    <x v="0"/>
    <x v="1"/>
  </r>
  <r>
    <x v="4"/>
    <x v="13"/>
    <x v="27"/>
    <n v="1"/>
    <n v="3"/>
    <s v="A"/>
    <s v="Visitante"/>
    <s v="Wolves"/>
    <n v="4"/>
    <n v="4"/>
    <n v="12"/>
    <n v="14"/>
    <n v="3"/>
    <n v="1"/>
    <x v="3"/>
    <x v="1"/>
    <x v="0"/>
    <x v="1"/>
  </r>
  <r>
    <x v="4"/>
    <x v="18"/>
    <x v="10"/>
    <n v="1"/>
    <n v="0"/>
    <s v="H"/>
    <s v="Local"/>
    <s v="Tottenham"/>
    <n v="4"/>
    <n v="2"/>
    <n v="6"/>
    <n v="6"/>
    <n v="6"/>
    <n v="3"/>
    <x v="2"/>
    <x v="1"/>
    <x v="0"/>
    <x v="1"/>
  </r>
  <r>
    <x v="4"/>
    <x v="1"/>
    <x v="17"/>
    <n v="0"/>
    <n v="1"/>
    <s v="A"/>
    <s v="Visitante"/>
    <s v="Man United"/>
    <n v="6"/>
    <n v="6"/>
    <n v="14"/>
    <n v="9"/>
    <n v="7"/>
    <n v="2"/>
    <x v="4"/>
    <x v="2"/>
    <x v="0"/>
    <x v="1"/>
  </r>
  <r>
    <x v="4"/>
    <x v="19"/>
    <x v="13"/>
    <n v="3"/>
    <n v="1"/>
    <s v="H"/>
    <s v="Local"/>
    <s v="Man City"/>
    <n v="12"/>
    <n v="2"/>
    <n v="11"/>
    <n v="8"/>
    <n v="4"/>
    <n v="2"/>
    <x v="1"/>
    <x v="1"/>
    <x v="0"/>
    <x v="1"/>
  </r>
  <r>
    <x v="4"/>
    <x v="6"/>
    <x v="19"/>
    <n v="1"/>
    <n v="1"/>
    <s v="D"/>
    <s v="Empate"/>
    <s v="Empate"/>
    <n v="2"/>
    <n v="6"/>
    <n v="9"/>
    <n v="11"/>
    <n v="2"/>
    <n v="5"/>
    <x v="1"/>
    <x v="1"/>
    <x v="0"/>
    <x v="1"/>
  </r>
  <r>
    <x v="4"/>
    <x v="13"/>
    <x v="8"/>
    <n v="0"/>
    <n v="2"/>
    <s v="A"/>
    <s v="Visitante"/>
    <s v="Man City"/>
    <n v="1"/>
    <n v="4"/>
    <n v="12"/>
    <n v="6"/>
    <n v="5"/>
    <n v="6"/>
    <x v="1"/>
    <x v="1"/>
    <x v="0"/>
    <x v="1"/>
  </r>
  <r>
    <x v="4"/>
    <x v="24"/>
    <x v="15"/>
    <n v="1"/>
    <n v="3"/>
    <s v="A"/>
    <s v="Visitante"/>
    <s v="Burnley"/>
    <n v="6"/>
    <n v="5"/>
    <n v="8"/>
    <n v="7"/>
    <n v="9"/>
    <n v="3"/>
    <x v="1"/>
    <x v="1"/>
    <x v="0"/>
    <x v="1"/>
  </r>
  <r>
    <x v="4"/>
    <x v="12"/>
    <x v="12"/>
    <n v="1"/>
    <n v="1"/>
    <s v="D"/>
    <s v="Empate"/>
    <s v="Empate"/>
    <n v="5"/>
    <n v="4"/>
    <n v="12"/>
    <n v="9"/>
    <n v="10"/>
    <n v="4"/>
    <x v="3"/>
    <x v="4"/>
    <x v="0"/>
    <x v="1"/>
  </r>
  <r>
    <x v="4"/>
    <x v="26"/>
    <x v="17"/>
    <n v="0"/>
    <n v="3"/>
    <s v="A"/>
    <s v="Visitante"/>
    <s v="Man United"/>
    <n v="3"/>
    <n v="7"/>
    <n v="14"/>
    <n v="9"/>
    <n v="5"/>
    <n v="4"/>
    <x v="3"/>
    <x v="0"/>
    <x v="0"/>
    <x v="1"/>
  </r>
  <r>
    <x v="4"/>
    <x v="25"/>
    <x v="13"/>
    <n v="1"/>
    <n v="2"/>
    <s v="A"/>
    <s v="Visitante"/>
    <s v="Arsenal"/>
    <n v="6"/>
    <n v="4"/>
    <n v="17"/>
    <n v="12"/>
    <n v="5"/>
    <n v="0"/>
    <x v="3"/>
    <x v="0"/>
    <x v="0"/>
    <x v="1"/>
  </r>
  <r>
    <x v="4"/>
    <x v="7"/>
    <x v="22"/>
    <n v="3"/>
    <n v="0"/>
    <s v="H"/>
    <s v="Local"/>
    <s v="Liverpool"/>
    <n v="9"/>
    <n v="2"/>
    <n v="14"/>
    <n v="6"/>
    <n v="8"/>
    <n v="5"/>
    <x v="0"/>
    <x v="0"/>
    <x v="0"/>
    <x v="1"/>
  </r>
  <r>
    <x v="4"/>
    <x v="14"/>
    <x v="26"/>
    <n v="1"/>
    <n v="2"/>
    <s v="A"/>
    <s v="Visitante"/>
    <s v="Cardiff"/>
    <n v="7"/>
    <n v="3"/>
    <n v="15"/>
    <n v="12"/>
    <n v="8"/>
    <n v="2"/>
    <x v="3"/>
    <x v="3"/>
    <x v="0"/>
    <x v="1"/>
  </r>
  <r>
    <x v="4"/>
    <x v="22"/>
    <x v="1"/>
    <n v="1"/>
    <n v="0"/>
    <s v="H"/>
    <s v="Local"/>
    <s v="Watford"/>
    <n v="2"/>
    <n v="4"/>
    <n v="21"/>
    <n v="10"/>
    <n v="8"/>
    <n v="2"/>
    <x v="0"/>
    <x v="4"/>
    <x v="0"/>
    <x v="0"/>
  </r>
  <r>
    <x v="4"/>
    <x v="19"/>
    <x v="9"/>
    <n v="6"/>
    <n v="0"/>
    <s v="H"/>
    <s v="Local"/>
    <s v="Man City"/>
    <n v="9"/>
    <n v="4"/>
    <n v="9"/>
    <n v="13"/>
    <n v="2"/>
    <n v="2"/>
    <x v="1"/>
    <x v="0"/>
    <x v="0"/>
    <x v="1"/>
  </r>
  <r>
    <x v="4"/>
    <x v="18"/>
    <x v="11"/>
    <n v="3"/>
    <n v="1"/>
    <s v="H"/>
    <s v="Local"/>
    <s v="Tottenham"/>
    <n v="5"/>
    <n v="9"/>
    <n v="11"/>
    <n v="4"/>
    <n v="2"/>
    <n v="9"/>
    <x v="3"/>
    <x v="1"/>
    <x v="0"/>
    <x v="1"/>
  </r>
  <r>
    <x v="4"/>
    <x v="27"/>
    <x v="10"/>
    <n v="1"/>
    <n v="1"/>
    <s v="D"/>
    <s v="Empate"/>
    <s v="Empate"/>
    <n v="6"/>
    <n v="3"/>
    <n v="7"/>
    <n v="9"/>
    <n v="13"/>
    <n v="1"/>
    <x v="1"/>
    <x v="3"/>
    <x v="0"/>
    <x v="1"/>
  </r>
  <r>
    <x v="4"/>
    <x v="28"/>
    <x v="20"/>
    <n v="1"/>
    <n v="5"/>
    <s v="A"/>
    <s v="Visitante"/>
    <s v="Watford"/>
    <n v="6"/>
    <n v="7"/>
    <n v="10"/>
    <n v="11"/>
    <n v="3"/>
    <n v="3"/>
    <x v="1"/>
    <x v="0"/>
    <x v="0"/>
    <x v="1"/>
  </r>
  <r>
    <x v="4"/>
    <x v="6"/>
    <x v="28"/>
    <n v="3"/>
    <n v="1"/>
    <s v="H"/>
    <s v="Local"/>
    <s v="West Ham"/>
    <n v="7"/>
    <n v="5"/>
    <n v="11"/>
    <n v="11"/>
    <n v="12"/>
    <n v="0"/>
    <x v="1"/>
    <x v="1"/>
    <x v="0"/>
    <x v="1"/>
  </r>
  <r>
    <x v="4"/>
    <x v="20"/>
    <x v="27"/>
    <n v="1"/>
    <n v="1"/>
    <s v="D"/>
    <s v="Empate"/>
    <s v="Empate"/>
    <n v="3"/>
    <n v="2"/>
    <n v="10"/>
    <n v="15"/>
    <n v="9"/>
    <n v="8"/>
    <x v="4"/>
    <x v="5"/>
    <x v="0"/>
    <x v="1"/>
  </r>
  <r>
    <x v="4"/>
    <x v="9"/>
    <x v="6"/>
    <n v="2"/>
    <n v="1"/>
    <s v="H"/>
    <s v="Local"/>
    <s v="Burnley"/>
    <n v="4"/>
    <n v="6"/>
    <n v="9"/>
    <n v="12"/>
    <n v="7"/>
    <n v="6"/>
    <x v="1"/>
    <x v="3"/>
    <x v="0"/>
    <x v="1"/>
  </r>
  <r>
    <x v="4"/>
    <x v="1"/>
    <x v="0"/>
    <n v="1"/>
    <n v="4"/>
    <s v="A"/>
    <s v="Visitante"/>
    <s v="Crystal Palace"/>
    <n v="5"/>
    <n v="5"/>
    <n v="7"/>
    <n v="14"/>
    <n v="8"/>
    <n v="3"/>
    <x v="0"/>
    <x v="1"/>
    <x v="0"/>
    <x v="1"/>
  </r>
  <r>
    <x v="4"/>
    <x v="8"/>
    <x v="24"/>
    <n v="2"/>
    <n v="0"/>
    <s v="H"/>
    <s v="Local"/>
    <s v="Newcastle"/>
    <n v="12"/>
    <n v="1"/>
    <n v="11"/>
    <n v="7"/>
    <n v="12"/>
    <n v="0"/>
    <x v="0"/>
    <x v="4"/>
    <x v="0"/>
    <x v="0"/>
  </r>
  <r>
    <x v="4"/>
    <x v="0"/>
    <x v="7"/>
    <n v="2"/>
    <n v="0"/>
    <s v="H"/>
    <s v="Local"/>
    <s v="Arsenal"/>
    <n v="4"/>
    <n v="4"/>
    <n v="7"/>
    <n v="14"/>
    <n v="6"/>
    <n v="4"/>
    <x v="2"/>
    <x v="4"/>
    <x v="0"/>
    <x v="1"/>
  </r>
  <r>
    <x v="4"/>
    <x v="2"/>
    <x v="19"/>
    <n v="0"/>
    <n v="0"/>
    <s v="D"/>
    <s v="Empate"/>
    <s v="Empate"/>
    <n v="3"/>
    <n v="1"/>
    <n v="15"/>
    <n v="17"/>
    <n v="3"/>
    <n v="7"/>
    <x v="1"/>
    <x v="3"/>
    <x v="0"/>
    <x v="1"/>
  </r>
  <r>
    <x v="4"/>
    <x v="28"/>
    <x v="1"/>
    <n v="0"/>
    <n v="3"/>
    <s v="A"/>
    <s v="Visitante"/>
    <s v="Everton"/>
    <n v="0"/>
    <n v="4"/>
    <n v="12"/>
    <n v="12"/>
    <n v="3"/>
    <n v="4"/>
    <x v="3"/>
    <x v="1"/>
    <x v="0"/>
    <x v="1"/>
  </r>
  <r>
    <x v="4"/>
    <x v="25"/>
    <x v="27"/>
    <n v="1"/>
    <n v="0"/>
    <s v="H"/>
    <s v="Local"/>
    <s v="Huddersfield"/>
    <n v="3"/>
    <n v="0"/>
    <n v="10"/>
    <n v="10"/>
    <n v="3"/>
    <n v="5"/>
    <x v="0"/>
    <x v="0"/>
    <x v="0"/>
    <x v="1"/>
  </r>
  <r>
    <x v="4"/>
    <x v="1"/>
    <x v="25"/>
    <n v="2"/>
    <n v="1"/>
    <s v="H"/>
    <s v="Local"/>
    <s v="Leicester"/>
    <n v="3"/>
    <n v="3"/>
    <n v="6"/>
    <n v="4"/>
    <n v="4"/>
    <n v="8"/>
    <x v="1"/>
    <x v="1"/>
    <x v="0"/>
    <x v="1"/>
  </r>
  <r>
    <x v="4"/>
    <x v="8"/>
    <x v="15"/>
    <n v="2"/>
    <n v="0"/>
    <s v="H"/>
    <s v="Local"/>
    <s v="Newcastle"/>
    <n v="3"/>
    <n v="2"/>
    <n v="8"/>
    <n v="8"/>
    <n v="4"/>
    <n v="7"/>
    <x v="1"/>
    <x v="3"/>
    <x v="0"/>
    <x v="1"/>
  </r>
  <r>
    <x v="4"/>
    <x v="0"/>
    <x v="22"/>
    <n v="5"/>
    <n v="1"/>
    <s v="H"/>
    <s v="Local"/>
    <s v="Arsenal"/>
    <n v="6"/>
    <n v="5"/>
    <n v="11"/>
    <n v="9"/>
    <n v="9"/>
    <n v="4"/>
    <x v="0"/>
    <x v="0"/>
    <x v="0"/>
    <x v="1"/>
  </r>
  <r>
    <x v="4"/>
    <x v="11"/>
    <x v="6"/>
    <n v="2"/>
    <n v="0"/>
    <s v="H"/>
    <s v="Local"/>
    <s v="Chelsea"/>
    <n v="1"/>
    <n v="0"/>
    <n v="7"/>
    <n v="14"/>
    <n v="2"/>
    <n v="2"/>
    <x v="1"/>
    <x v="1"/>
    <x v="0"/>
    <x v="1"/>
  </r>
  <r>
    <x v="4"/>
    <x v="12"/>
    <x v="17"/>
    <n v="1"/>
    <n v="3"/>
    <s v="A"/>
    <s v="Visitante"/>
    <s v="Man United"/>
    <n v="2"/>
    <n v="4"/>
    <n v="8"/>
    <n v="9"/>
    <n v="5"/>
    <n v="6"/>
    <x v="0"/>
    <x v="3"/>
    <x v="0"/>
    <x v="1"/>
  </r>
  <r>
    <x v="4"/>
    <x v="7"/>
    <x v="20"/>
    <n v="5"/>
    <n v="0"/>
    <s v="H"/>
    <s v="Local"/>
    <s v="Liverpool"/>
    <n v="10"/>
    <n v="3"/>
    <n v="5"/>
    <n v="7"/>
    <n v="6"/>
    <n v="4"/>
    <x v="2"/>
    <x v="0"/>
    <x v="0"/>
    <x v="1"/>
  </r>
  <r>
    <x v="4"/>
    <x v="19"/>
    <x v="12"/>
    <n v="1"/>
    <n v="0"/>
    <s v="H"/>
    <s v="Local"/>
    <s v="Man City"/>
    <n v="7"/>
    <n v="1"/>
    <n v="2"/>
    <n v="6"/>
    <n v="12"/>
    <n v="2"/>
    <x v="2"/>
    <x v="0"/>
    <x v="0"/>
    <x v="1"/>
  </r>
  <r>
    <x v="4"/>
    <x v="14"/>
    <x v="28"/>
    <n v="2"/>
    <n v="0"/>
    <s v="H"/>
    <s v="Local"/>
    <s v="Southampton"/>
    <n v="4"/>
    <n v="4"/>
    <n v="15"/>
    <n v="13"/>
    <n v="7"/>
    <n v="4"/>
    <x v="2"/>
    <x v="1"/>
    <x v="0"/>
    <x v="1"/>
  </r>
  <r>
    <x v="4"/>
    <x v="20"/>
    <x v="8"/>
    <n v="0"/>
    <n v="1"/>
    <s v="A"/>
    <s v="Visitante"/>
    <s v="Man City"/>
    <n v="0"/>
    <n v="7"/>
    <n v="7"/>
    <n v="7"/>
    <n v="0"/>
    <n v="14"/>
    <x v="1"/>
    <x v="0"/>
    <x v="0"/>
    <x v="1"/>
  </r>
  <r>
    <x v="4"/>
    <x v="24"/>
    <x v="24"/>
    <n v="1"/>
    <n v="0"/>
    <s v="H"/>
    <s v="Local"/>
    <s v="Brighton"/>
    <n v="4"/>
    <n v="4"/>
    <n v="11"/>
    <n v="6"/>
    <n v="6"/>
    <n v="3"/>
    <x v="0"/>
    <x v="0"/>
    <x v="0"/>
    <x v="1"/>
  </r>
  <r>
    <x v="4"/>
    <x v="9"/>
    <x v="0"/>
    <n v="1"/>
    <n v="3"/>
    <s v="A"/>
    <s v="Visitante"/>
    <s v="Crystal Palace"/>
    <n v="4"/>
    <n v="4"/>
    <n v="9"/>
    <n v="9"/>
    <n v="8"/>
    <n v="5"/>
    <x v="1"/>
    <x v="0"/>
    <x v="0"/>
    <x v="1"/>
  </r>
  <r>
    <x v="4"/>
    <x v="2"/>
    <x v="7"/>
    <n v="3"/>
    <n v="2"/>
    <s v="H"/>
    <s v="Local"/>
    <s v="Man United"/>
    <n v="6"/>
    <n v="3"/>
    <n v="7"/>
    <n v="10"/>
    <n v="9"/>
    <n v="7"/>
    <x v="0"/>
    <x v="1"/>
    <x v="0"/>
    <x v="1"/>
  </r>
  <r>
    <x v="4"/>
    <x v="18"/>
    <x v="13"/>
    <n v="1"/>
    <n v="1"/>
    <s v="D"/>
    <s v="Empate"/>
    <s v="Empate"/>
    <n v="3"/>
    <n v="4"/>
    <n v="15"/>
    <n v="14"/>
    <n v="3"/>
    <n v="4"/>
    <x v="3"/>
    <x v="0"/>
    <x v="0"/>
    <x v="0"/>
  </r>
  <r>
    <x v="4"/>
    <x v="6"/>
    <x v="10"/>
    <n v="2"/>
    <n v="0"/>
    <s v="H"/>
    <s v="Local"/>
    <s v="West Ham"/>
    <n v="4"/>
    <n v="2"/>
    <n v="8"/>
    <n v="14"/>
    <n v="1"/>
    <n v="6"/>
    <x v="3"/>
    <x v="2"/>
    <x v="0"/>
    <x v="1"/>
  </r>
  <r>
    <x v="4"/>
    <x v="27"/>
    <x v="26"/>
    <n v="2"/>
    <n v="0"/>
    <s v="H"/>
    <s v="Local"/>
    <s v="Wolves"/>
    <n v="6"/>
    <n v="4"/>
    <n v="11"/>
    <n v="6"/>
    <n v="7"/>
    <n v="8"/>
    <x v="1"/>
    <x v="0"/>
    <x v="0"/>
    <x v="1"/>
  </r>
  <r>
    <x v="4"/>
    <x v="13"/>
    <x v="19"/>
    <n v="0"/>
    <n v="0"/>
    <s v="D"/>
    <s v="Empate"/>
    <s v="Empate"/>
    <n v="3"/>
    <n v="3"/>
    <n v="12"/>
    <n v="10"/>
    <n v="3"/>
    <n v="7"/>
    <x v="1"/>
    <x v="0"/>
    <x v="0"/>
    <x v="1"/>
  </r>
  <r>
    <x v="4"/>
    <x v="26"/>
    <x v="9"/>
    <n v="1"/>
    <n v="2"/>
    <s v="A"/>
    <s v="Visitante"/>
    <s v="Chelsea"/>
    <n v="5"/>
    <n v="7"/>
    <n v="11"/>
    <n v="10"/>
    <n v="5"/>
    <n v="4"/>
    <x v="0"/>
    <x v="1"/>
    <x v="0"/>
    <x v="1"/>
  </r>
  <r>
    <x v="4"/>
    <x v="22"/>
    <x v="11"/>
    <n v="2"/>
    <n v="1"/>
    <s v="H"/>
    <s v="Local"/>
    <s v="Watford"/>
    <n v="5"/>
    <n v="2"/>
    <n v="15"/>
    <n v="12"/>
    <n v="1"/>
    <n v="5"/>
    <x v="5"/>
    <x v="1"/>
    <x v="0"/>
    <x v="1"/>
  </r>
  <r>
    <x v="4"/>
    <x v="28"/>
    <x v="12"/>
    <n v="2"/>
    <n v="0"/>
    <s v="H"/>
    <s v="Local"/>
    <s v="Cardiff"/>
    <n v="7"/>
    <n v="2"/>
    <n v="7"/>
    <n v="12"/>
    <n v="7"/>
    <n v="5"/>
    <x v="0"/>
    <x v="1"/>
    <x v="0"/>
    <x v="1"/>
  </r>
  <r>
    <x v="4"/>
    <x v="12"/>
    <x v="25"/>
    <n v="1"/>
    <n v="2"/>
    <s v="A"/>
    <s v="Visitante"/>
    <s v="Brighton"/>
    <n v="3"/>
    <n v="3"/>
    <n v="8"/>
    <n v="18"/>
    <n v="8"/>
    <n v="0"/>
    <x v="1"/>
    <x v="5"/>
    <x v="0"/>
    <x v="1"/>
  </r>
  <r>
    <x v="4"/>
    <x v="25"/>
    <x v="22"/>
    <n v="0"/>
    <n v="2"/>
    <s v="A"/>
    <s v="Visitante"/>
    <s v="Bournemouth"/>
    <n v="1"/>
    <n v="5"/>
    <n v="14"/>
    <n v="9"/>
    <n v="6"/>
    <n v="5"/>
    <x v="3"/>
    <x v="1"/>
    <x v="0"/>
    <x v="1"/>
  </r>
  <r>
    <x v="4"/>
    <x v="1"/>
    <x v="28"/>
    <n v="3"/>
    <n v="1"/>
    <s v="H"/>
    <s v="Local"/>
    <s v="Leicester"/>
    <n v="8"/>
    <n v="3"/>
    <n v="9"/>
    <n v="13"/>
    <n v="6"/>
    <n v="5"/>
    <x v="2"/>
    <x v="0"/>
    <x v="0"/>
    <x v="1"/>
  </r>
  <r>
    <x v="4"/>
    <x v="19"/>
    <x v="20"/>
    <n v="3"/>
    <n v="1"/>
    <s v="H"/>
    <s v="Local"/>
    <s v="Man City"/>
    <n v="9"/>
    <n v="1"/>
    <n v="11"/>
    <n v="7"/>
    <n v="9"/>
    <n v="1"/>
    <x v="1"/>
    <x v="1"/>
    <x v="0"/>
    <x v="1"/>
  </r>
  <r>
    <x v="4"/>
    <x v="8"/>
    <x v="1"/>
    <n v="3"/>
    <n v="2"/>
    <s v="H"/>
    <s v="Local"/>
    <s v="Newcastle"/>
    <n v="7"/>
    <n v="3"/>
    <n v="13"/>
    <n v="10"/>
    <n v="8"/>
    <n v="2"/>
    <x v="3"/>
    <x v="1"/>
    <x v="0"/>
    <x v="1"/>
  </r>
  <r>
    <x v="4"/>
    <x v="14"/>
    <x v="6"/>
    <n v="2"/>
    <n v="1"/>
    <s v="H"/>
    <s v="Local"/>
    <s v="Southampton"/>
    <n v="4"/>
    <n v="5"/>
    <n v="16"/>
    <n v="9"/>
    <n v="1"/>
    <n v="10"/>
    <x v="4"/>
    <x v="0"/>
    <x v="0"/>
    <x v="1"/>
  </r>
  <r>
    <x v="4"/>
    <x v="0"/>
    <x v="17"/>
    <n v="2"/>
    <n v="0"/>
    <s v="H"/>
    <s v="Local"/>
    <s v="Arsenal"/>
    <n v="3"/>
    <n v="4"/>
    <n v="12"/>
    <n v="18"/>
    <n v="5"/>
    <n v="2"/>
    <x v="0"/>
    <x v="0"/>
    <x v="0"/>
    <x v="1"/>
  </r>
  <r>
    <x v="4"/>
    <x v="11"/>
    <x v="27"/>
    <n v="1"/>
    <n v="1"/>
    <s v="D"/>
    <s v="Empate"/>
    <s v="Empate"/>
    <n v="6"/>
    <n v="1"/>
    <n v="8"/>
    <n v="14"/>
    <n v="13"/>
    <n v="0"/>
    <x v="1"/>
    <x v="2"/>
    <x v="0"/>
    <x v="1"/>
  </r>
  <r>
    <x v="4"/>
    <x v="7"/>
    <x v="15"/>
    <n v="4"/>
    <n v="2"/>
    <s v="H"/>
    <s v="Local"/>
    <s v="Liverpool"/>
    <n v="5"/>
    <n v="2"/>
    <n v="4"/>
    <n v="7"/>
    <n v="7"/>
    <n v="3"/>
    <x v="0"/>
    <x v="4"/>
    <x v="0"/>
    <x v="1"/>
  </r>
  <r>
    <x v="4"/>
    <x v="20"/>
    <x v="10"/>
    <n v="2"/>
    <n v="2"/>
    <s v="D"/>
    <s v="Empate"/>
    <s v="Empate"/>
    <n v="3"/>
    <n v="4"/>
    <n v="9"/>
    <n v="12"/>
    <n v="6"/>
    <n v="6"/>
    <x v="3"/>
    <x v="0"/>
    <x v="0"/>
    <x v="1"/>
  </r>
  <r>
    <x v="4"/>
    <x v="9"/>
    <x v="11"/>
    <n v="1"/>
    <n v="2"/>
    <s v="A"/>
    <s v="Visitante"/>
    <s v="Leicester"/>
    <n v="2"/>
    <n v="4"/>
    <n v="9"/>
    <n v="10"/>
    <n v="9"/>
    <n v="3"/>
    <x v="1"/>
    <x v="1"/>
    <x v="0"/>
    <x v="0"/>
  </r>
  <r>
    <x v="4"/>
    <x v="6"/>
    <x v="24"/>
    <n v="4"/>
    <n v="3"/>
    <s v="H"/>
    <s v="Local"/>
    <s v="West Ham"/>
    <n v="5"/>
    <n v="5"/>
    <n v="7"/>
    <n v="15"/>
    <n v="5"/>
    <n v="8"/>
    <x v="2"/>
    <x v="0"/>
    <x v="0"/>
    <x v="1"/>
  </r>
  <r>
    <x v="4"/>
    <x v="13"/>
    <x v="9"/>
    <n v="2"/>
    <n v="0"/>
    <s v="H"/>
    <s v="Local"/>
    <s v="Everton"/>
    <n v="8"/>
    <n v="5"/>
    <n v="17"/>
    <n v="9"/>
    <n v="3"/>
    <n v="4"/>
    <x v="1"/>
    <x v="0"/>
    <x v="0"/>
    <x v="1"/>
  </r>
  <r>
    <x v="4"/>
    <x v="26"/>
    <x v="19"/>
    <n v="1"/>
    <n v="2"/>
    <s v="A"/>
    <s v="Visitante"/>
    <s v="Liverpool"/>
    <n v="2"/>
    <n v="6"/>
    <n v="11"/>
    <n v="7"/>
    <n v="1"/>
    <n v="10"/>
    <x v="0"/>
    <x v="1"/>
    <x v="0"/>
    <x v="1"/>
  </r>
  <r>
    <x v="4"/>
    <x v="24"/>
    <x v="7"/>
    <n v="0"/>
    <n v="1"/>
    <s v="A"/>
    <s v="Visitante"/>
    <s v="Southampton"/>
    <n v="1"/>
    <n v="2"/>
    <n v="8"/>
    <n v="10"/>
    <n v="6"/>
    <n v="5"/>
    <x v="1"/>
    <x v="0"/>
    <x v="0"/>
    <x v="1"/>
  </r>
  <r>
    <x v="4"/>
    <x v="9"/>
    <x v="27"/>
    <n v="2"/>
    <n v="0"/>
    <s v="H"/>
    <s v="Local"/>
    <s v="Burnley"/>
    <n v="1"/>
    <n v="1"/>
    <n v="12"/>
    <n v="10"/>
    <n v="1"/>
    <n v="5"/>
    <x v="1"/>
    <x v="1"/>
    <x v="0"/>
    <x v="1"/>
  </r>
  <r>
    <x v="4"/>
    <x v="12"/>
    <x v="24"/>
    <n v="2"/>
    <n v="0"/>
    <s v="H"/>
    <s v="Local"/>
    <s v="Crystal Palace"/>
    <n v="5"/>
    <n v="5"/>
    <n v="10"/>
    <n v="7"/>
    <n v="5"/>
    <n v="5"/>
    <x v="2"/>
    <x v="4"/>
    <x v="0"/>
    <x v="1"/>
  </r>
  <r>
    <x v="4"/>
    <x v="26"/>
    <x v="8"/>
    <n v="0"/>
    <n v="2"/>
    <s v="A"/>
    <s v="Visitante"/>
    <s v="Man City"/>
    <n v="0"/>
    <n v="7"/>
    <n v="4"/>
    <n v="12"/>
    <n v="0"/>
    <n v="11"/>
    <x v="0"/>
    <x v="4"/>
    <x v="0"/>
    <x v="1"/>
  </r>
  <r>
    <x v="4"/>
    <x v="1"/>
    <x v="22"/>
    <n v="2"/>
    <n v="0"/>
    <s v="H"/>
    <s v="Local"/>
    <s v="Leicester"/>
    <n v="4"/>
    <n v="2"/>
    <n v="6"/>
    <n v="12"/>
    <n v="6"/>
    <n v="1"/>
    <x v="2"/>
    <x v="0"/>
    <x v="0"/>
    <x v="1"/>
  </r>
  <r>
    <x v="4"/>
    <x v="2"/>
    <x v="20"/>
    <n v="2"/>
    <n v="1"/>
    <s v="H"/>
    <s v="Local"/>
    <s v="Man United"/>
    <n v="5"/>
    <n v="8"/>
    <n v="14"/>
    <n v="9"/>
    <n v="3"/>
    <n v="5"/>
    <x v="1"/>
    <x v="0"/>
    <x v="0"/>
    <x v="1"/>
  </r>
  <r>
    <x v="4"/>
    <x v="6"/>
    <x v="1"/>
    <n v="0"/>
    <n v="2"/>
    <s v="A"/>
    <s v="Visitante"/>
    <s v="Everton"/>
    <n v="1"/>
    <n v="9"/>
    <n v="7"/>
    <n v="14"/>
    <n v="4"/>
    <n v="9"/>
    <x v="1"/>
    <x v="1"/>
    <x v="0"/>
    <x v="1"/>
  </r>
  <r>
    <x v="4"/>
    <x v="28"/>
    <x v="9"/>
    <n v="1"/>
    <n v="2"/>
    <s v="A"/>
    <s v="Visitante"/>
    <s v="Chelsea"/>
    <n v="3"/>
    <n v="3"/>
    <n v="8"/>
    <n v="14"/>
    <n v="2"/>
    <n v="7"/>
    <x v="0"/>
    <x v="3"/>
    <x v="0"/>
    <x v="1"/>
  </r>
  <r>
    <x v="4"/>
    <x v="7"/>
    <x v="6"/>
    <n v="2"/>
    <n v="1"/>
    <s v="H"/>
    <s v="Local"/>
    <s v="Liverpool"/>
    <n v="3"/>
    <n v="2"/>
    <n v="5"/>
    <n v="8"/>
    <n v="10"/>
    <n v="3"/>
    <x v="2"/>
    <x v="1"/>
    <x v="0"/>
    <x v="1"/>
  </r>
  <r>
    <x v="4"/>
    <x v="0"/>
    <x v="10"/>
    <n v="2"/>
    <n v="0"/>
    <s v="H"/>
    <s v="Local"/>
    <s v="Arsenal"/>
    <n v="4"/>
    <n v="1"/>
    <n v="11"/>
    <n v="10"/>
    <n v="6"/>
    <n v="2"/>
    <x v="0"/>
    <x v="4"/>
    <x v="0"/>
    <x v="1"/>
  </r>
  <r>
    <x v="4"/>
    <x v="22"/>
    <x v="28"/>
    <n v="4"/>
    <n v="1"/>
    <s v="H"/>
    <s v="Local"/>
    <s v="Watford"/>
    <n v="7"/>
    <n v="7"/>
    <n v="12"/>
    <n v="5"/>
    <n v="6"/>
    <n v="4"/>
    <x v="3"/>
    <x v="0"/>
    <x v="0"/>
    <x v="1"/>
  </r>
  <r>
    <x v="4"/>
    <x v="27"/>
    <x v="17"/>
    <n v="2"/>
    <n v="1"/>
    <s v="H"/>
    <s v="Local"/>
    <s v="Wolves"/>
    <n v="2"/>
    <n v="4"/>
    <n v="5"/>
    <n v="11"/>
    <n v="3"/>
    <n v="5"/>
    <x v="1"/>
    <x v="0"/>
    <x v="0"/>
    <x v="0"/>
  </r>
  <r>
    <x v="4"/>
    <x v="11"/>
    <x v="25"/>
    <n v="3"/>
    <n v="0"/>
    <s v="H"/>
    <s v="Local"/>
    <s v="Chelsea"/>
    <n v="4"/>
    <n v="1"/>
    <n v="5"/>
    <n v="9"/>
    <n v="7"/>
    <n v="1"/>
    <x v="2"/>
    <x v="4"/>
    <x v="0"/>
    <x v="1"/>
  </r>
  <r>
    <x v="4"/>
    <x v="19"/>
    <x v="26"/>
    <n v="2"/>
    <n v="0"/>
    <s v="H"/>
    <s v="Local"/>
    <s v="Man City"/>
    <n v="11"/>
    <n v="1"/>
    <n v="3"/>
    <n v="17"/>
    <n v="7"/>
    <n v="4"/>
    <x v="2"/>
    <x v="3"/>
    <x v="0"/>
    <x v="1"/>
  </r>
  <r>
    <x v="4"/>
    <x v="18"/>
    <x v="0"/>
    <n v="2"/>
    <n v="0"/>
    <s v="H"/>
    <s v="Local"/>
    <s v="Tottenham"/>
    <n v="10"/>
    <n v="1"/>
    <n v="8"/>
    <n v="5"/>
    <n v="8"/>
    <n v="2"/>
    <x v="1"/>
    <x v="4"/>
    <x v="0"/>
    <x v="1"/>
  </r>
  <r>
    <x v="4"/>
    <x v="14"/>
    <x v="19"/>
    <n v="1"/>
    <n v="3"/>
    <s v="A"/>
    <s v="Visitante"/>
    <s v="Liverpool"/>
    <n v="1"/>
    <n v="5"/>
    <n v="8"/>
    <n v="7"/>
    <n v="7"/>
    <n v="5"/>
    <x v="0"/>
    <x v="2"/>
    <x v="0"/>
    <x v="1"/>
  </r>
  <r>
    <x v="4"/>
    <x v="20"/>
    <x v="15"/>
    <n v="1"/>
    <n v="3"/>
    <s v="A"/>
    <s v="Visitante"/>
    <s v="Burnley"/>
    <n v="2"/>
    <n v="3"/>
    <n v="12"/>
    <n v="16"/>
    <n v="3"/>
    <n v="6"/>
    <x v="0"/>
    <x v="3"/>
    <x v="0"/>
    <x v="1"/>
  </r>
  <r>
    <x v="4"/>
    <x v="25"/>
    <x v="11"/>
    <n v="1"/>
    <n v="4"/>
    <s v="A"/>
    <s v="Visitante"/>
    <s v="Leicester"/>
    <n v="4"/>
    <n v="9"/>
    <n v="13"/>
    <n v="11"/>
    <n v="8"/>
    <n v="5"/>
    <x v="3"/>
    <x v="4"/>
    <x v="0"/>
    <x v="1"/>
  </r>
  <r>
    <x v="4"/>
    <x v="8"/>
    <x v="0"/>
    <n v="0"/>
    <n v="1"/>
    <s v="A"/>
    <s v="Visitante"/>
    <s v="Crystal Palace"/>
    <n v="5"/>
    <n v="1"/>
    <n v="12"/>
    <n v="13"/>
    <n v="9"/>
    <n v="4"/>
    <x v="1"/>
    <x v="0"/>
    <x v="0"/>
    <x v="1"/>
  </r>
  <r>
    <x v="4"/>
    <x v="13"/>
    <x v="13"/>
    <n v="1"/>
    <n v="0"/>
    <s v="H"/>
    <s v="Local"/>
    <s v="Everton"/>
    <n v="6"/>
    <n v="2"/>
    <n v="8"/>
    <n v="9"/>
    <n v="9"/>
    <n v="6"/>
    <x v="1"/>
    <x v="2"/>
    <x v="0"/>
    <x v="1"/>
  </r>
  <r>
    <x v="4"/>
    <x v="11"/>
    <x v="12"/>
    <n v="2"/>
    <n v="0"/>
    <s v="H"/>
    <s v="Local"/>
    <s v="Chelsea"/>
    <n v="7"/>
    <n v="2"/>
    <n v="8"/>
    <n v="7"/>
    <n v="7"/>
    <n v="4"/>
    <x v="0"/>
    <x v="1"/>
    <x v="0"/>
    <x v="1"/>
  </r>
  <r>
    <x v="4"/>
    <x v="1"/>
    <x v="10"/>
    <n v="0"/>
    <n v="1"/>
    <s v="A"/>
    <s v="Visitante"/>
    <s v="Newcastle"/>
    <n v="5"/>
    <n v="5"/>
    <n v="6"/>
    <n v="10"/>
    <n v="2"/>
    <n v="3"/>
    <x v="0"/>
    <x v="3"/>
    <x v="0"/>
    <x v="1"/>
  </r>
  <r>
    <x v="4"/>
    <x v="24"/>
    <x v="22"/>
    <n v="0"/>
    <n v="5"/>
    <s v="A"/>
    <s v="Visitante"/>
    <s v="Bournemouth"/>
    <n v="1"/>
    <n v="7"/>
    <n v="10"/>
    <n v="6"/>
    <n v="4"/>
    <n v="1"/>
    <x v="0"/>
    <x v="2"/>
    <x v="1"/>
    <x v="1"/>
  </r>
  <r>
    <x v="4"/>
    <x v="9"/>
    <x v="26"/>
    <n v="2"/>
    <n v="0"/>
    <s v="H"/>
    <s v="Local"/>
    <s v="Burnley"/>
    <n v="7"/>
    <n v="2"/>
    <n v="7"/>
    <n v="10"/>
    <n v="8"/>
    <n v="4"/>
    <x v="0"/>
    <x v="3"/>
    <x v="0"/>
    <x v="1"/>
  </r>
  <r>
    <x v="4"/>
    <x v="26"/>
    <x v="1"/>
    <n v="2"/>
    <n v="0"/>
    <s v="H"/>
    <s v="Local"/>
    <s v="Fulham"/>
    <n v="5"/>
    <n v="1"/>
    <n v="8"/>
    <n v="10"/>
    <n v="7"/>
    <n v="3"/>
    <x v="0"/>
    <x v="1"/>
    <x v="0"/>
    <x v="1"/>
  </r>
  <r>
    <x v="4"/>
    <x v="2"/>
    <x v="12"/>
    <n v="2"/>
    <n v="1"/>
    <s v="H"/>
    <s v="Local"/>
    <s v="Man United"/>
    <n v="4"/>
    <n v="4"/>
    <n v="14"/>
    <n v="5"/>
    <n v="3"/>
    <n v="11"/>
    <x v="1"/>
    <x v="1"/>
    <x v="0"/>
    <x v="1"/>
  </r>
  <r>
    <x v="4"/>
    <x v="14"/>
    <x v="27"/>
    <n v="3"/>
    <n v="1"/>
    <s v="H"/>
    <s v="Local"/>
    <s v="Southampton"/>
    <n v="6"/>
    <n v="2"/>
    <n v="13"/>
    <n v="8"/>
    <n v="4"/>
    <n v="9"/>
    <x v="1"/>
    <x v="3"/>
    <x v="0"/>
    <x v="1"/>
  </r>
  <r>
    <x v="4"/>
    <x v="18"/>
    <x v="24"/>
    <n v="4"/>
    <n v="0"/>
    <s v="H"/>
    <s v="Local"/>
    <s v="Tottenham"/>
    <n v="5"/>
    <n v="1"/>
    <n v="10"/>
    <n v="12"/>
    <n v="4"/>
    <n v="2"/>
    <x v="0"/>
    <x v="0"/>
    <x v="0"/>
    <x v="1"/>
  </r>
  <r>
    <x v="4"/>
    <x v="12"/>
    <x v="8"/>
    <n v="1"/>
    <n v="3"/>
    <s v="A"/>
    <s v="Visitante"/>
    <s v="Man City"/>
    <n v="3"/>
    <n v="6"/>
    <n v="5"/>
    <n v="11"/>
    <n v="2"/>
    <n v="9"/>
    <x v="2"/>
    <x v="4"/>
    <x v="0"/>
    <x v="1"/>
  </r>
  <r>
    <x v="4"/>
    <x v="7"/>
    <x v="9"/>
    <n v="2"/>
    <n v="0"/>
    <s v="H"/>
    <s v="Local"/>
    <s v="Liverpool"/>
    <n v="7"/>
    <n v="3"/>
    <n v="5"/>
    <n v="9"/>
    <n v="9"/>
    <n v="2"/>
    <x v="2"/>
    <x v="1"/>
    <x v="0"/>
    <x v="1"/>
  </r>
  <r>
    <x v="4"/>
    <x v="22"/>
    <x v="13"/>
    <n v="0"/>
    <n v="1"/>
    <s v="A"/>
    <s v="Visitante"/>
    <s v="Arsenal"/>
    <n v="3"/>
    <n v="6"/>
    <n v="12"/>
    <n v="8"/>
    <n v="6"/>
    <n v="4"/>
    <x v="0"/>
    <x v="4"/>
    <x v="1"/>
    <x v="1"/>
  </r>
  <r>
    <x v="4"/>
    <x v="24"/>
    <x v="26"/>
    <n v="0"/>
    <n v="2"/>
    <s v="A"/>
    <s v="Visitante"/>
    <s v="Cardiff"/>
    <n v="2"/>
    <n v="3"/>
    <n v="11"/>
    <n v="13"/>
    <n v="5"/>
    <n v="4"/>
    <x v="2"/>
    <x v="1"/>
    <x v="0"/>
    <x v="1"/>
  </r>
  <r>
    <x v="4"/>
    <x v="20"/>
    <x v="28"/>
    <n v="0"/>
    <n v="1"/>
    <s v="A"/>
    <s v="Visitante"/>
    <s v="Fulham"/>
    <n v="5"/>
    <n v="5"/>
    <n v="11"/>
    <n v="18"/>
    <n v="3"/>
    <n v="7"/>
    <x v="1"/>
    <x v="3"/>
    <x v="0"/>
    <x v="1"/>
  </r>
  <r>
    <x v="4"/>
    <x v="25"/>
    <x v="20"/>
    <n v="1"/>
    <n v="2"/>
    <s v="A"/>
    <s v="Visitante"/>
    <s v="Watford"/>
    <n v="3"/>
    <n v="6"/>
    <n v="15"/>
    <n v="9"/>
    <n v="2"/>
    <n v="2"/>
    <x v="0"/>
    <x v="0"/>
    <x v="0"/>
    <x v="1"/>
  </r>
  <r>
    <x v="4"/>
    <x v="19"/>
    <x v="6"/>
    <n v="1"/>
    <n v="0"/>
    <s v="H"/>
    <s v="Local"/>
    <s v="Man City"/>
    <n v="4"/>
    <n v="4"/>
    <n v="11"/>
    <n v="11"/>
    <n v="4"/>
    <n v="4"/>
    <x v="1"/>
    <x v="0"/>
    <x v="0"/>
    <x v="1"/>
  </r>
  <r>
    <x v="4"/>
    <x v="8"/>
    <x v="7"/>
    <n v="3"/>
    <n v="1"/>
    <s v="H"/>
    <s v="Local"/>
    <s v="Newcastle"/>
    <n v="6"/>
    <n v="3"/>
    <n v="5"/>
    <n v="11"/>
    <n v="4"/>
    <n v="11"/>
    <x v="2"/>
    <x v="0"/>
    <x v="0"/>
    <x v="1"/>
  </r>
  <r>
    <x v="4"/>
    <x v="6"/>
    <x v="11"/>
    <n v="2"/>
    <n v="2"/>
    <s v="D"/>
    <s v="Empate"/>
    <s v="Empate"/>
    <n v="3"/>
    <n v="5"/>
    <n v="8"/>
    <n v="9"/>
    <n v="6"/>
    <n v="8"/>
    <x v="0"/>
    <x v="4"/>
    <x v="0"/>
    <x v="1"/>
  </r>
  <r>
    <x v="4"/>
    <x v="27"/>
    <x v="25"/>
    <n v="0"/>
    <n v="0"/>
    <s v="D"/>
    <s v="Empate"/>
    <s v="Empate"/>
    <n v="5"/>
    <n v="0"/>
    <n v="0"/>
    <n v="8"/>
    <n v="14"/>
    <n v="1"/>
    <x v="2"/>
    <x v="1"/>
    <x v="0"/>
    <x v="1"/>
  </r>
  <r>
    <x v="4"/>
    <x v="0"/>
    <x v="0"/>
    <n v="2"/>
    <n v="3"/>
    <s v="A"/>
    <s v="Visitante"/>
    <s v="Crystal Palace"/>
    <n v="5"/>
    <n v="7"/>
    <n v="15"/>
    <n v="12"/>
    <n v="8"/>
    <n v="3"/>
    <x v="4"/>
    <x v="1"/>
    <x v="0"/>
    <x v="1"/>
  </r>
  <r>
    <x v="4"/>
    <x v="28"/>
    <x v="19"/>
    <n v="0"/>
    <n v="2"/>
    <s v="A"/>
    <s v="Visitante"/>
    <s v="Liverpool"/>
    <n v="2"/>
    <n v="6"/>
    <n v="6"/>
    <n v="5"/>
    <n v="5"/>
    <n v="10"/>
    <x v="1"/>
    <x v="1"/>
    <x v="0"/>
    <x v="1"/>
  </r>
  <r>
    <x v="4"/>
    <x v="13"/>
    <x v="17"/>
    <n v="4"/>
    <n v="0"/>
    <s v="H"/>
    <s v="Local"/>
    <s v="Everton"/>
    <n v="8"/>
    <n v="1"/>
    <n v="11"/>
    <n v="7"/>
    <n v="10"/>
    <n v="2"/>
    <x v="1"/>
    <x v="1"/>
    <x v="0"/>
    <x v="1"/>
  </r>
  <r>
    <x v="4"/>
    <x v="11"/>
    <x v="15"/>
    <n v="2"/>
    <n v="2"/>
    <s v="D"/>
    <s v="Empate"/>
    <s v="Empate"/>
    <n v="9"/>
    <n v="3"/>
    <n v="9"/>
    <n v="4"/>
    <n v="10"/>
    <n v="1"/>
    <x v="0"/>
    <x v="1"/>
    <x v="0"/>
    <x v="1"/>
  </r>
  <r>
    <x v="4"/>
    <x v="18"/>
    <x v="25"/>
    <n v="1"/>
    <n v="0"/>
    <s v="H"/>
    <s v="Local"/>
    <s v="Tottenham"/>
    <n v="5"/>
    <n v="1"/>
    <n v="7"/>
    <n v="13"/>
    <n v="6"/>
    <n v="3"/>
    <x v="1"/>
    <x v="0"/>
    <x v="0"/>
    <x v="1"/>
  </r>
  <r>
    <x v="4"/>
    <x v="22"/>
    <x v="7"/>
    <n v="1"/>
    <n v="1"/>
    <s v="D"/>
    <s v="Empate"/>
    <s v="Empate"/>
    <n v="4"/>
    <n v="4"/>
    <n v="10"/>
    <n v="14"/>
    <n v="3"/>
    <n v="4"/>
    <x v="5"/>
    <x v="0"/>
    <x v="0"/>
    <x v="1"/>
  </r>
  <r>
    <x v="4"/>
    <x v="2"/>
    <x v="8"/>
    <n v="0"/>
    <n v="2"/>
    <s v="A"/>
    <s v="Visitante"/>
    <s v="Man City"/>
    <n v="1"/>
    <n v="5"/>
    <n v="10"/>
    <n v="10"/>
    <n v="1"/>
    <n v="1"/>
    <x v="0"/>
    <x v="0"/>
    <x v="0"/>
    <x v="1"/>
  </r>
  <r>
    <x v="4"/>
    <x v="27"/>
    <x v="13"/>
    <n v="3"/>
    <n v="1"/>
    <s v="H"/>
    <s v="Local"/>
    <s v="Wolves"/>
    <n v="3"/>
    <n v="1"/>
    <n v="12"/>
    <n v="9"/>
    <n v="5"/>
    <n v="5"/>
    <x v="0"/>
    <x v="3"/>
    <x v="0"/>
    <x v="1"/>
  </r>
  <r>
    <x v="4"/>
    <x v="7"/>
    <x v="24"/>
    <n v="5"/>
    <n v="0"/>
    <s v="H"/>
    <s v="Local"/>
    <s v="Liverpool"/>
    <n v="7"/>
    <n v="1"/>
    <n v="5"/>
    <n v="14"/>
    <n v="4"/>
    <n v="4"/>
    <x v="2"/>
    <x v="4"/>
    <x v="0"/>
    <x v="1"/>
  </r>
  <r>
    <x v="4"/>
    <x v="24"/>
    <x v="10"/>
    <n v="1"/>
    <n v="1"/>
    <s v="D"/>
    <s v="Empate"/>
    <s v="Empate"/>
    <n v="2"/>
    <n v="1"/>
    <n v="7"/>
    <n v="10"/>
    <n v="7"/>
    <n v="4"/>
    <x v="0"/>
    <x v="3"/>
    <x v="0"/>
    <x v="1"/>
  </r>
  <r>
    <x v="4"/>
    <x v="12"/>
    <x v="1"/>
    <n v="0"/>
    <n v="0"/>
    <s v="D"/>
    <s v="Empate"/>
    <s v="Empate"/>
    <n v="0"/>
    <n v="3"/>
    <n v="9"/>
    <n v="15"/>
    <n v="5"/>
    <n v="10"/>
    <x v="0"/>
    <x v="4"/>
    <x v="0"/>
    <x v="1"/>
  </r>
  <r>
    <x v="4"/>
    <x v="26"/>
    <x v="26"/>
    <n v="1"/>
    <n v="0"/>
    <s v="H"/>
    <s v="Local"/>
    <s v="Fulham"/>
    <n v="2"/>
    <n v="8"/>
    <n v="10"/>
    <n v="8"/>
    <n v="10"/>
    <n v="3"/>
    <x v="2"/>
    <x v="4"/>
    <x v="0"/>
    <x v="1"/>
  </r>
  <r>
    <x v="4"/>
    <x v="14"/>
    <x v="22"/>
    <n v="3"/>
    <n v="3"/>
    <s v="D"/>
    <s v="Empate"/>
    <s v="Empate"/>
    <n v="7"/>
    <n v="5"/>
    <n v="8"/>
    <n v="9"/>
    <n v="9"/>
    <n v="3"/>
    <x v="0"/>
    <x v="1"/>
    <x v="0"/>
    <x v="1"/>
  </r>
  <r>
    <x v="4"/>
    <x v="18"/>
    <x v="12"/>
    <n v="0"/>
    <n v="1"/>
    <s v="A"/>
    <s v="Visitante"/>
    <s v="West Ham"/>
    <n v="4"/>
    <n v="7"/>
    <n v="3"/>
    <n v="8"/>
    <n v="2"/>
    <n v="7"/>
    <x v="2"/>
    <x v="0"/>
    <x v="0"/>
    <x v="1"/>
  </r>
  <r>
    <x v="4"/>
    <x v="22"/>
    <x v="27"/>
    <n v="1"/>
    <n v="2"/>
    <s v="A"/>
    <s v="Visitante"/>
    <s v="Wolves"/>
    <n v="1"/>
    <n v="4"/>
    <n v="10"/>
    <n v="11"/>
    <n v="4"/>
    <n v="5"/>
    <x v="3"/>
    <x v="0"/>
    <x v="0"/>
    <x v="1"/>
  </r>
  <r>
    <x v="4"/>
    <x v="9"/>
    <x v="8"/>
    <n v="0"/>
    <n v="1"/>
    <s v="A"/>
    <s v="Visitante"/>
    <s v="Man City"/>
    <n v="0"/>
    <n v="7"/>
    <n v="5"/>
    <n v="7"/>
    <n v="0"/>
    <n v="6"/>
    <x v="1"/>
    <x v="1"/>
    <x v="0"/>
    <x v="1"/>
  </r>
  <r>
    <x v="4"/>
    <x v="1"/>
    <x v="13"/>
    <n v="3"/>
    <n v="0"/>
    <s v="H"/>
    <s v="Local"/>
    <s v="Leicester"/>
    <n v="12"/>
    <n v="1"/>
    <n v="13"/>
    <n v="13"/>
    <n v="8"/>
    <n v="6"/>
    <x v="3"/>
    <x v="1"/>
    <x v="0"/>
    <x v="0"/>
  </r>
  <r>
    <x v="4"/>
    <x v="2"/>
    <x v="9"/>
    <n v="1"/>
    <n v="1"/>
    <s v="D"/>
    <s v="Empate"/>
    <s v="Empate"/>
    <n v="5"/>
    <n v="3"/>
    <n v="9"/>
    <n v="14"/>
    <n v="6"/>
    <n v="6"/>
    <x v="3"/>
    <x v="0"/>
    <x v="0"/>
    <x v="1"/>
  </r>
  <r>
    <x v="4"/>
    <x v="13"/>
    <x v="15"/>
    <n v="2"/>
    <n v="0"/>
    <s v="H"/>
    <s v="Local"/>
    <s v="Everton"/>
    <n v="6"/>
    <n v="1"/>
    <n v="8"/>
    <n v="9"/>
    <n v="8"/>
    <n v="1"/>
    <x v="2"/>
    <x v="0"/>
    <x v="0"/>
    <x v="1"/>
  </r>
  <r>
    <x v="4"/>
    <x v="20"/>
    <x v="6"/>
    <n v="1"/>
    <n v="0"/>
    <s v="H"/>
    <s v="Local"/>
    <s v="Bournemouth"/>
    <n v="6"/>
    <n v="5"/>
    <n v="11"/>
    <n v="12"/>
    <n v="10"/>
    <n v="6"/>
    <x v="1"/>
    <x v="5"/>
    <x v="0"/>
    <x v="2"/>
  </r>
  <r>
    <x v="4"/>
    <x v="28"/>
    <x v="0"/>
    <n v="2"/>
    <n v="3"/>
    <s v="A"/>
    <s v="Visitante"/>
    <s v="Crystal Palace"/>
    <n v="8"/>
    <n v="7"/>
    <n v="14"/>
    <n v="11"/>
    <n v="10"/>
    <n v="5"/>
    <x v="2"/>
    <x v="4"/>
    <x v="0"/>
    <x v="1"/>
  </r>
  <r>
    <x v="4"/>
    <x v="8"/>
    <x v="19"/>
    <n v="2"/>
    <n v="3"/>
    <s v="A"/>
    <s v="Visitante"/>
    <s v="Liverpool"/>
    <n v="7"/>
    <n v="4"/>
    <n v="10"/>
    <n v="4"/>
    <n v="2"/>
    <n v="3"/>
    <x v="1"/>
    <x v="1"/>
    <x v="0"/>
    <x v="1"/>
  </r>
  <r>
    <x v="4"/>
    <x v="6"/>
    <x v="7"/>
    <n v="3"/>
    <n v="0"/>
    <s v="H"/>
    <s v="Local"/>
    <s v="West Ham"/>
    <n v="6"/>
    <n v="1"/>
    <n v="2"/>
    <n v="11"/>
    <n v="2"/>
    <n v="7"/>
    <x v="1"/>
    <x v="1"/>
    <x v="0"/>
    <x v="1"/>
  </r>
  <r>
    <x v="4"/>
    <x v="27"/>
    <x v="28"/>
    <n v="1"/>
    <n v="0"/>
    <s v="H"/>
    <s v="Local"/>
    <s v="Wolves"/>
    <n v="6"/>
    <n v="2"/>
    <n v="10"/>
    <n v="15"/>
    <n v="7"/>
    <n v="1"/>
    <x v="1"/>
    <x v="3"/>
    <x v="0"/>
    <x v="1"/>
  </r>
  <r>
    <x v="4"/>
    <x v="0"/>
    <x v="25"/>
    <n v="1"/>
    <n v="1"/>
    <s v="D"/>
    <s v="Empate"/>
    <s v="Empate"/>
    <n v="8"/>
    <n v="5"/>
    <n v="9"/>
    <n v="14"/>
    <n v="16"/>
    <n v="3"/>
    <x v="5"/>
    <x v="0"/>
    <x v="0"/>
    <x v="1"/>
  </r>
  <r>
    <x v="4"/>
    <x v="11"/>
    <x v="20"/>
    <n v="3"/>
    <n v="0"/>
    <s v="H"/>
    <s v="Local"/>
    <s v="Chelsea"/>
    <n v="9"/>
    <n v="3"/>
    <n v="6"/>
    <n v="12"/>
    <n v="6"/>
    <n v="6"/>
    <x v="2"/>
    <x v="1"/>
    <x v="0"/>
    <x v="1"/>
  </r>
  <r>
    <x v="4"/>
    <x v="25"/>
    <x v="17"/>
    <n v="1"/>
    <n v="1"/>
    <s v="D"/>
    <s v="Empate"/>
    <s v="Empate"/>
    <n v="3"/>
    <n v="7"/>
    <n v="10"/>
    <n v="10"/>
    <n v="3"/>
    <n v="7"/>
    <x v="1"/>
    <x v="1"/>
    <x v="0"/>
    <x v="1"/>
  </r>
  <r>
    <x v="4"/>
    <x v="19"/>
    <x v="11"/>
    <n v="1"/>
    <n v="0"/>
    <s v="H"/>
    <s v="Local"/>
    <s v="Man City"/>
    <n v="5"/>
    <n v="2"/>
    <n v="12"/>
    <n v="5"/>
    <n v="11"/>
    <n v="0"/>
    <x v="3"/>
    <x v="0"/>
    <x v="0"/>
    <x v="1"/>
  </r>
  <r>
    <x v="4"/>
    <x v="24"/>
    <x v="8"/>
    <n v="1"/>
    <n v="4"/>
    <s v="A"/>
    <s v="Visitante"/>
    <s v="Man City"/>
    <n v="2"/>
    <n v="9"/>
    <n v="12"/>
    <n v="8"/>
    <n v="2"/>
    <n v="6"/>
    <x v="2"/>
    <x v="4"/>
    <x v="0"/>
    <x v="1"/>
  </r>
  <r>
    <x v="4"/>
    <x v="9"/>
    <x v="13"/>
    <n v="1"/>
    <n v="3"/>
    <s v="A"/>
    <s v="Visitante"/>
    <s v="Arsenal"/>
    <n v="5"/>
    <n v="6"/>
    <n v="11"/>
    <n v="3"/>
    <n v="4"/>
    <n v="5"/>
    <x v="5"/>
    <x v="1"/>
    <x v="0"/>
    <x v="1"/>
  </r>
  <r>
    <x v="4"/>
    <x v="12"/>
    <x v="22"/>
    <n v="5"/>
    <n v="3"/>
    <s v="H"/>
    <s v="Local"/>
    <s v="Crystal Palace"/>
    <n v="8"/>
    <n v="8"/>
    <n v="11"/>
    <n v="8"/>
    <n v="4"/>
    <n v="4"/>
    <x v="3"/>
    <x v="4"/>
    <x v="0"/>
    <x v="1"/>
  </r>
  <r>
    <x v="4"/>
    <x v="26"/>
    <x v="10"/>
    <n v="0"/>
    <n v="4"/>
    <s v="A"/>
    <s v="Visitante"/>
    <s v="Newcastle"/>
    <n v="2"/>
    <n v="6"/>
    <n v="6"/>
    <n v="8"/>
    <n v="5"/>
    <n v="5"/>
    <x v="1"/>
    <x v="4"/>
    <x v="0"/>
    <x v="1"/>
  </r>
  <r>
    <x v="4"/>
    <x v="1"/>
    <x v="9"/>
    <n v="0"/>
    <n v="0"/>
    <s v="D"/>
    <s v="Empate"/>
    <s v="Empate"/>
    <n v="3"/>
    <n v="4"/>
    <n v="9"/>
    <n v="8"/>
    <n v="4"/>
    <n v="5"/>
    <x v="2"/>
    <x v="1"/>
    <x v="0"/>
    <x v="1"/>
  </r>
  <r>
    <x v="4"/>
    <x v="7"/>
    <x v="27"/>
    <n v="2"/>
    <n v="0"/>
    <s v="H"/>
    <s v="Local"/>
    <s v="Liverpool"/>
    <n v="5"/>
    <n v="2"/>
    <n v="3"/>
    <n v="11"/>
    <n v="4"/>
    <n v="1"/>
    <x v="2"/>
    <x v="0"/>
    <x v="0"/>
    <x v="1"/>
  </r>
  <r>
    <x v="4"/>
    <x v="2"/>
    <x v="26"/>
    <n v="0"/>
    <n v="2"/>
    <s v="A"/>
    <s v="Visitante"/>
    <s v="Cardiff"/>
    <n v="10"/>
    <n v="4"/>
    <n v="9"/>
    <n v="6"/>
    <n v="11"/>
    <n v="2"/>
    <x v="3"/>
    <x v="3"/>
    <x v="0"/>
    <x v="1"/>
  </r>
  <r>
    <x v="4"/>
    <x v="14"/>
    <x v="24"/>
    <n v="1"/>
    <n v="1"/>
    <s v="D"/>
    <s v="Empate"/>
    <s v="Empate"/>
    <n v="3"/>
    <n v="3"/>
    <n v="8"/>
    <n v="6"/>
    <n v="4"/>
    <n v="3"/>
    <x v="2"/>
    <x v="1"/>
    <x v="0"/>
    <x v="1"/>
  </r>
  <r>
    <x v="4"/>
    <x v="18"/>
    <x v="1"/>
    <n v="2"/>
    <n v="2"/>
    <s v="D"/>
    <s v="Empate"/>
    <s v="Empate"/>
    <n v="3"/>
    <n v="9"/>
    <n v="10"/>
    <n v="13"/>
    <n v="7"/>
    <n v="4"/>
    <x v="2"/>
    <x v="0"/>
    <x v="0"/>
    <x v="1"/>
  </r>
  <r>
    <x v="4"/>
    <x v="22"/>
    <x v="12"/>
    <n v="1"/>
    <n v="4"/>
    <s v="A"/>
    <s v="Visitante"/>
    <s v="West Ham"/>
    <n v="8"/>
    <n v="9"/>
    <n v="10"/>
    <n v="10"/>
    <n v="7"/>
    <n v="2"/>
    <x v="1"/>
    <x v="4"/>
    <x v="1"/>
    <x v="1"/>
  </r>
  <r>
    <x v="5"/>
    <x v="7"/>
    <x v="21"/>
    <n v="4"/>
    <n v="1"/>
    <s v="H"/>
    <s v="Local"/>
    <s v="Liverpool"/>
    <n v="7"/>
    <n v="5"/>
    <n v="9"/>
    <n v="9"/>
    <n v="11"/>
    <n v="2"/>
    <x v="2"/>
    <x v="0"/>
    <x v="0"/>
    <x v="1"/>
  </r>
  <r>
    <x v="5"/>
    <x v="6"/>
    <x v="8"/>
    <n v="0"/>
    <n v="5"/>
    <s v="A"/>
    <s v="Visitante"/>
    <s v="Man City"/>
    <n v="3"/>
    <n v="9"/>
    <n v="6"/>
    <n v="13"/>
    <n v="1"/>
    <n v="1"/>
    <x v="0"/>
    <x v="0"/>
    <x v="0"/>
    <x v="1"/>
  </r>
  <r>
    <x v="5"/>
    <x v="20"/>
    <x v="29"/>
    <n v="1"/>
    <n v="1"/>
    <s v="D"/>
    <s v="Empate"/>
    <s v="Empate"/>
    <n v="3"/>
    <n v="3"/>
    <n v="10"/>
    <n v="19"/>
    <n v="3"/>
    <n v="4"/>
    <x v="0"/>
    <x v="1"/>
    <x v="0"/>
    <x v="1"/>
  </r>
  <r>
    <x v="5"/>
    <x v="9"/>
    <x v="7"/>
    <n v="3"/>
    <n v="0"/>
    <s v="H"/>
    <s v="Local"/>
    <s v="Burnley"/>
    <n v="4"/>
    <n v="3"/>
    <n v="6"/>
    <n v="12"/>
    <n v="2"/>
    <n v="7"/>
    <x v="2"/>
    <x v="4"/>
    <x v="0"/>
    <x v="1"/>
  </r>
  <r>
    <x v="5"/>
    <x v="12"/>
    <x v="1"/>
    <n v="0"/>
    <n v="0"/>
    <s v="D"/>
    <s v="Empate"/>
    <s v="Empate"/>
    <n v="2"/>
    <n v="3"/>
    <n v="16"/>
    <n v="14"/>
    <n v="6"/>
    <n v="2"/>
    <x v="0"/>
    <x v="1"/>
    <x v="0"/>
    <x v="0"/>
  </r>
  <r>
    <x v="5"/>
    <x v="22"/>
    <x v="25"/>
    <n v="0"/>
    <n v="3"/>
    <s v="A"/>
    <s v="Visitante"/>
    <s v="Brighton"/>
    <n v="3"/>
    <n v="3"/>
    <n v="15"/>
    <n v="11"/>
    <n v="5"/>
    <n v="2"/>
    <x v="2"/>
    <x v="1"/>
    <x v="0"/>
    <x v="1"/>
  </r>
  <r>
    <x v="5"/>
    <x v="18"/>
    <x v="4"/>
    <n v="3"/>
    <n v="1"/>
    <s v="H"/>
    <s v="Local"/>
    <s v="Tottenham"/>
    <n v="7"/>
    <n v="4"/>
    <n v="13"/>
    <n v="9"/>
    <n v="14"/>
    <n v="0"/>
    <x v="1"/>
    <x v="4"/>
    <x v="0"/>
    <x v="1"/>
  </r>
  <r>
    <x v="5"/>
    <x v="1"/>
    <x v="27"/>
    <n v="0"/>
    <n v="0"/>
    <s v="D"/>
    <s v="Empate"/>
    <s v="Empate"/>
    <n v="1"/>
    <n v="2"/>
    <n v="3"/>
    <n v="13"/>
    <n v="12"/>
    <n v="3"/>
    <x v="2"/>
    <x v="0"/>
    <x v="0"/>
    <x v="1"/>
  </r>
  <r>
    <x v="5"/>
    <x v="8"/>
    <x v="13"/>
    <n v="0"/>
    <n v="1"/>
    <s v="A"/>
    <s v="Visitante"/>
    <s v="Arsenal"/>
    <n v="2"/>
    <n v="2"/>
    <n v="12"/>
    <n v="7"/>
    <n v="5"/>
    <n v="3"/>
    <x v="1"/>
    <x v="3"/>
    <x v="0"/>
    <x v="1"/>
  </r>
  <r>
    <x v="5"/>
    <x v="2"/>
    <x v="9"/>
    <n v="4"/>
    <n v="0"/>
    <s v="H"/>
    <s v="Local"/>
    <s v="Man United"/>
    <n v="5"/>
    <n v="7"/>
    <n v="15"/>
    <n v="13"/>
    <n v="3"/>
    <n v="5"/>
    <x v="3"/>
    <x v="2"/>
    <x v="0"/>
    <x v="1"/>
  </r>
  <r>
    <x v="5"/>
    <x v="0"/>
    <x v="15"/>
    <n v="2"/>
    <n v="1"/>
    <s v="H"/>
    <s v="Local"/>
    <s v="Arsenal"/>
    <n v="9"/>
    <n v="5"/>
    <n v="13"/>
    <n v="11"/>
    <n v="10"/>
    <n v="7"/>
    <x v="0"/>
    <x v="1"/>
    <x v="0"/>
    <x v="1"/>
  </r>
  <r>
    <x v="5"/>
    <x v="10"/>
    <x v="22"/>
    <n v="1"/>
    <n v="2"/>
    <s v="A"/>
    <s v="Visitante"/>
    <s v="Bournemouth"/>
    <n v="7"/>
    <n v="4"/>
    <n v="10"/>
    <n v="13"/>
    <n v="10"/>
    <n v="5"/>
    <x v="2"/>
    <x v="0"/>
    <x v="0"/>
    <x v="1"/>
  </r>
  <r>
    <x v="5"/>
    <x v="24"/>
    <x v="12"/>
    <n v="1"/>
    <n v="1"/>
    <s v="D"/>
    <s v="Empate"/>
    <s v="Empate"/>
    <n v="4"/>
    <n v="3"/>
    <n v="11"/>
    <n v="10"/>
    <n v="8"/>
    <n v="6"/>
    <x v="2"/>
    <x v="0"/>
    <x v="0"/>
    <x v="1"/>
  </r>
  <r>
    <x v="5"/>
    <x v="13"/>
    <x v="20"/>
    <n v="1"/>
    <n v="0"/>
    <s v="H"/>
    <s v="Local"/>
    <s v="Everton"/>
    <n v="2"/>
    <n v="2"/>
    <n v="11"/>
    <n v="11"/>
    <n v="4"/>
    <n v="7"/>
    <x v="0"/>
    <x v="3"/>
    <x v="0"/>
    <x v="1"/>
  </r>
  <r>
    <x v="5"/>
    <x v="21"/>
    <x v="10"/>
    <n v="3"/>
    <n v="1"/>
    <s v="H"/>
    <s v="Local"/>
    <s v="Norwich"/>
    <n v="8"/>
    <n v="3"/>
    <n v="9"/>
    <n v="11"/>
    <n v="7"/>
    <n v="5"/>
    <x v="1"/>
    <x v="3"/>
    <x v="0"/>
    <x v="1"/>
  </r>
  <r>
    <x v="5"/>
    <x v="14"/>
    <x v="19"/>
    <n v="1"/>
    <n v="2"/>
    <s v="A"/>
    <s v="Visitante"/>
    <s v="Liverpool"/>
    <n v="3"/>
    <n v="6"/>
    <n v="10"/>
    <n v="6"/>
    <n v="5"/>
    <n v="9"/>
    <x v="0"/>
    <x v="1"/>
    <x v="0"/>
    <x v="1"/>
  </r>
  <r>
    <x v="5"/>
    <x v="19"/>
    <x v="6"/>
    <n v="2"/>
    <n v="2"/>
    <s v="D"/>
    <s v="Empate"/>
    <s v="Empate"/>
    <n v="10"/>
    <n v="2"/>
    <n v="14"/>
    <n v="4"/>
    <n v="13"/>
    <n v="2"/>
    <x v="1"/>
    <x v="4"/>
    <x v="0"/>
    <x v="1"/>
  </r>
  <r>
    <x v="5"/>
    <x v="29"/>
    <x v="0"/>
    <n v="1"/>
    <n v="0"/>
    <s v="H"/>
    <s v="Local"/>
    <s v="Sheffield United"/>
    <n v="3"/>
    <n v="4"/>
    <n v="16"/>
    <n v="11"/>
    <n v="8"/>
    <n v="4"/>
    <x v="3"/>
    <x v="1"/>
    <x v="0"/>
    <x v="1"/>
  </r>
  <r>
    <x v="5"/>
    <x v="11"/>
    <x v="11"/>
    <n v="1"/>
    <n v="1"/>
    <s v="D"/>
    <s v="Empate"/>
    <s v="Empate"/>
    <n v="5"/>
    <n v="3"/>
    <n v="9"/>
    <n v="14"/>
    <n v="4"/>
    <n v="5"/>
    <x v="1"/>
    <x v="4"/>
    <x v="0"/>
    <x v="1"/>
  </r>
  <r>
    <x v="5"/>
    <x v="27"/>
    <x v="17"/>
    <n v="1"/>
    <n v="1"/>
    <s v="D"/>
    <s v="Empate"/>
    <s v="Empate"/>
    <n v="2"/>
    <n v="2"/>
    <n v="17"/>
    <n v="8"/>
    <n v="4"/>
    <n v="6"/>
    <x v="0"/>
    <x v="0"/>
    <x v="0"/>
    <x v="1"/>
  </r>
  <r>
    <x v="5"/>
    <x v="10"/>
    <x v="1"/>
    <n v="2"/>
    <n v="0"/>
    <s v="H"/>
    <s v="Local"/>
    <s v="Aston Villa"/>
    <n v="3"/>
    <n v="1"/>
    <n v="10"/>
    <n v="18"/>
    <n v="0"/>
    <n v="6"/>
    <x v="0"/>
    <x v="3"/>
    <x v="0"/>
    <x v="1"/>
  </r>
  <r>
    <x v="5"/>
    <x v="21"/>
    <x v="9"/>
    <n v="2"/>
    <n v="3"/>
    <s v="A"/>
    <s v="Visitante"/>
    <s v="Chelsea"/>
    <n v="5"/>
    <n v="8"/>
    <n v="9"/>
    <n v="9"/>
    <n v="1"/>
    <n v="8"/>
    <x v="1"/>
    <x v="1"/>
    <x v="0"/>
    <x v="1"/>
  </r>
  <r>
    <x v="5"/>
    <x v="24"/>
    <x v="7"/>
    <n v="0"/>
    <n v="2"/>
    <s v="A"/>
    <s v="Visitante"/>
    <s v="Southampton"/>
    <n v="3"/>
    <n v="4"/>
    <n v="9"/>
    <n v="10"/>
    <n v="8"/>
    <n v="5"/>
    <x v="1"/>
    <x v="3"/>
    <x v="1"/>
    <x v="1"/>
  </r>
  <r>
    <x v="5"/>
    <x v="2"/>
    <x v="0"/>
    <n v="1"/>
    <n v="2"/>
    <s v="A"/>
    <s v="Visitante"/>
    <s v="Crystal Palace"/>
    <n v="3"/>
    <n v="3"/>
    <n v="8"/>
    <n v="18"/>
    <n v="8"/>
    <n v="1"/>
    <x v="0"/>
    <x v="2"/>
    <x v="0"/>
    <x v="1"/>
  </r>
  <r>
    <x v="5"/>
    <x v="29"/>
    <x v="11"/>
    <n v="1"/>
    <n v="2"/>
    <s v="A"/>
    <s v="Visitante"/>
    <s v="Leicester"/>
    <n v="3"/>
    <n v="2"/>
    <n v="11"/>
    <n v="6"/>
    <n v="7"/>
    <n v="4"/>
    <x v="1"/>
    <x v="4"/>
    <x v="0"/>
    <x v="1"/>
  </r>
  <r>
    <x v="5"/>
    <x v="22"/>
    <x v="12"/>
    <n v="1"/>
    <n v="3"/>
    <s v="A"/>
    <s v="Visitante"/>
    <s v="West Ham"/>
    <n v="3"/>
    <n v="10"/>
    <n v="12"/>
    <n v="11"/>
    <n v="8"/>
    <n v="7"/>
    <x v="1"/>
    <x v="1"/>
    <x v="0"/>
    <x v="1"/>
  </r>
  <r>
    <x v="5"/>
    <x v="7"/>
    <x v="13"/>
    <n v="3"/>
    <n v="1"/>
    <s v="H"/>
    <s v="Local"/>
    <s v="Liverpool"/>
    <n v="5"/>
    <n v="3"/>
    <n v="8"/>
    <n v="5"/>
    <n v="6"/>
    <n v="4"/>
    <x v="1"/>
    <x v="1"/>
    <x v="0"/>
    <x v="1"/>
  </r>
  <r>
    <x v="5"/>
    <x v="20"/>
    <x v="8"/>
    <n v="1"/>
    <n v="3"/>
    <s v="A"/>
    <s v="Visitante"/>
    <s v="Man City"/>
    <n v="7"/>
    <n v="5"/>
    <n v="7"/>
    <n v="13"/>
    <n v="4"/>
    <n v="5"/>
    <x v="1"/>
    <x v="3"/>
    <x v="0"/>
    <x v="1"/>
  </r>
  <r>
    <x v="5"/>
    <x v="18"/>
    <x v="10"/>
    <n v="0"/>
    <n v="1"/>
    <s v="A"/>
    <s v="Visitante"/>
    <s v="Newcastle"/>
    <n v="2"/>
    <n v="3"/>
    <n v="10"/>
    <n v="5"/>
    <n v="6"/>
    <n v="6"/>
    <x v="0"/>
    <x v="0"/>
    <x v="0"/>
    <x v="1"/>
  </r>
  <r>
    <x v="5"/>
    <x v="27"/>
    <x v="15"/>
    <n v="1"/>
    <n v="1"/>
    <s v="D"/>
    <s v="Empate"/>
    <s v="Empate"/>
    <n v="2"/>
    <n v="4"/>
    <n v="9"/>
    <n v="11"/>
    <n v="4"/>
    <n v="3"/>
    <x v="2"/>
    <x v="0"/>
    <x v="0"/>
    <x v="1"/>
  </r>
  <r>
    <x v="5"/>
    <x v="14"/>
    <x v="17"/>
    <n v="1"/>
    <n v="1"/>
    <s v="D"/>
    <s v="Empate"/>
    <s v="Empate"/>
    <n v="2"/>
    <n v="8"/>
    <n v="17"/>
    <n v="7"/>
    <n v="2"/>
    <n v="3"/>
    <x v="1"/>
    <x v="0"/>
    <x v="1"/>
    <x v="1"/>
  </r>
  <r>
    <x v="5"/>
    <x v="11"/>
    <x v="29"/>
    <n v="2"/>
    <n v="2"/>
    <s v="D"/>
    <s v="Empate"/>
    <s v="Empate"/>
    <n v="5"/>
    <n v="2"/>
    <n v="6"/>
    <n v="11"/>
    <n v="3"/>
    <n v="4"/>
    <x v="2"/>
    <x v="1"/>
    <x v="0"/>
    <x v="1"/>
  </r>
  <r>
    <x v="5"/>
    <x v="12"/>
    <x v="4"/>
    <n v="1"/>
    <n v="0"/>
    <s v="H"/>
    <s v="Local"/>
    <s v="Crystal Palace"/>
    <n v="5"/>
    <n v="2"/>
    <n v="15"/>
    <n v="16"/>
    <n v="13"/>
    <n v="2"/>
    <x v="0"/>
    <x v="2"/>
    <x v="0"/>
    <x v="0"/>
  </r>
  <r>
    <x v="5"/>
    <x v="1"/>
    <x v="22"/>
    <n v="3"/>
    <n v="1"/>
    <s v="H"/>
    <s v="Local"/>
    <s v="Leicester"/>
    <n v="5"/>
    <n v="2"/>
    <n v="9"/>
    <n v="11"/>
    <n v="4"/>
    <n v="5"/>
    <x v="1"/>
    <x v="3"/>
    <x v="0"/>
    <x v="1"/>
  </r>
  <r>
    <x v="5"/>
    <x v="19"/>
    <x v="25"/>
    <n v="4"/>
    <n v="0"/>
    <s v="H"/>
    <s v="Local"/>
    <s v="Man City"/>
    <n v="6"/>
    <n v="2"/>
    <n v="10"/>
    <n v="6"/>
    <n v="8"/>
    <n v="1"/>
    <x v="1"/>
    <x v="1"/>
    <x v="0"/>
    <x v="1"/>
  </r>
  <r>
    <x v="5"/>
    <x v="8"/>
    <x v="20"/>
    <n v="1"/>
    <n v="1"/>
    <s v="D"/>
    <s v="Empate"/>
    <s v="Empate"/>
    <n v="5"/>
    <n v="3"/>
    <n v="5"/>
    <n v="11"/>
    <n v="6"/>
    <n v="5"/>
    <x v="0"/>
    <x v="3"/>
    <x v="0"/>
    <x v="1"/>
  </r>
  <r>
    <x v="5"/>
    <x v="6"/>
    <x v="21"/>
    <n v="2"/>
    <n v="0"/>
    <s v="H"/>
    <s v="Local"/>
    <s v="West Ham"/>
    <n v="8"/>
    <n v="3"/>
    <n v="16"/>
    <n v="10"/>
    <n v="8"/>
    <n v="2"/>
    <x v="0"/>
    <x v="1"/>
    <x v="0"/>
    <x v="1"/>
  </r>
  <r>
    <x v="5"/>
    <x v="9"/>
    <x v="19"/>
    <n v="0"/>
    <n v="3"/>
    <s v="A"/>
    <s v="Visitante"/>
    <s v="Liverpool"/>
    <n v="2"/>
    <n v="7"/>
    <n v="10"/>
    <n v="16"/>
    <n v="6"/>
    <n v="4"/>
    <x v="2"/>
    <x v="4"/>
    <x v="0"/>
    <x v="1"/>
  </r>
  <r>
    <x v="5"/>
    <x v="13"/>
    <x v="27"/>
    <n v="3"/>
    <n v="2"/>
    <s v="H"/>
    <s v="Local"/>
    <s v="Everton"/>
    <n v="6"/>
    <n v="5"/>
    <n v="12"/>
    <n v="12"/>
    <n v="7"/>
    <n v="7"/>
    <x v="1"/>
    <x v="2"/>
    <x v="0"/>
    <x v="0"/>
  </r>
  <r>
    <x v="5"/>
    <x v="0"/>
    <x v="6"/>
    <n v="2"/>
    <n v="2"/>
    <s v="D"/>
    <s v="Empate"/>
    <s v="Empate"/>
    <n v="8"/>
    <n v="9"/>
    <n v="13"/>
    <n v="19"/>
    <n v="11"/>
    <n v="6"/>
    <x v="3"/>
    <x v="5"/>
    <x v="0"/>
    <x v="1"/>
  </r>
  <r>
    <x v="5"/>
    <x v="7"/>
    <x v="10"/>
    <n v="3"/>
    <n v="1"/>
    <s v="H"/>
    <s v="Local"/>
    <s v="Liverpool"/>
    <n v="9"/>
    <n v="1"/>
    <n v="5"/>
    <n v="4"/>
    <n v="10"/>
    <n v="1"/>
    <x v="2"/>
    <x v="4"/>
    <x v="0"/>
    <x v="1"/>
  </r>
  <r>
    <x v="5"/>
    <x v="24"/>
    <x v="15"/>
    <n v="1"/>
    <n v="1"/>
    <s v="D"/>
    <s v="Empate"/>
    <s v="Empate"/>
    <n v="5"/>
    <n v="1"/>
    <n v="13"/>
    <n v="7"/>
    <n v="3"/>
    <n v="6"/>
    <x v="2"/>
    <x v="0"/>
    <x v="0"/>
    <x v="1"/>
  </r>
  <r>
    <x v="5"/>
    <x v="2"/>
    <x v="11"/>
    <n v="1"/>
    <n v="0"/>
    <s v="H"/>
    <s v="Local"/>
    <s v="Man United"/>
    <n v="5"/>
    <n v="3"/>
    <n v="14"/>
    <n v="14"/>
    <n v="3"/>
    <n v="9"/>
    <x v="1"/>
    <x v="0"/>
    <x v="0"/>
    <x v="1"/>
  </r>
  <r>
    <x v="5"/>
    <x v="29"/>
    <x v="7"/>
    <n v="0"/>
    <n v="1"/>
    <s v="A"/>
    <s v="Visitante"/>
    <s v="Southampton"/>
    <n v="4"/>
    <n v="7"/>
    <n v="10"/>
    <n v="7"/>
    <n v="12"/>
    <n v="6"/>
    <x v="1"/>
    <x v="1"/>
    <x v="1"/>
    <x v="1"/>
  </r>
  <r>
    <x v="5"/>
    <x v="18"/>
    <x v="0"/>
    <n v="4"/>
    <n v="0"/>
    <s v="H"/>
    <s v="Local"/>
    <s v="Tottenham"/>
    <n v="5"/>
    <n v="6"/>
    <n v="19"/>
    <n v="11"/>
    <n v="4"/>
    <n v="3"/>
    <x v="4"/>
    <x v="0"/>
    <x v="0"/>
    <x v="1"/>
  </r>
  <r>
    <x v="5"/>
    <x v="27"/>
    <x v="9"/>
    <n v="2"/>
    <n v="5"/>
    <s v="A"/>
    <s v="Visitante"/>
    <s v="Chelsea"/>
    <n v="4"/>
    <n v="6"/>
    <n v="8"/>
    <n v="11"/>
    <n v="7"/>
    <n v="5"/>
    <x v="1"/>
    <x v="0"/>
    <x v="0"/>
    <x v="1"/>
  </r>
  <r>
    <x v="5"/>
    <x v="21"/>
    <x v="8"/>
    <n v="3"/>
    <n v="2"/>
    <s v="H"/>
    <s v="Local"/>
    <s v="Norwich"/>
    <n v="3"/>
    <n v="8"/>
    <n v="8"/>
    <n v="7"/>
    <n v="3"/>
    <n v="16"/>
    <x v="3"/>
    <x v="1"/>
    <x v="0"/>
    <x v="1"/>
  </r>
  <r>
    <x v="5"/>
    <x v="20"/>
    <x v="1"/>
    <n v="3"/>
    <n v="1"/>
    <s v="H"/>
    <s v="Local"/>
    <s v="Bournemouth"/>
    <n v="6"/>
    <n v="5"/>
    <n v="5"/>
    <n v="14"/>
    <n v="7"/>
    <n v="7"/>
    <x v="2"/>
    <x v="2"/>
    <x v="0"/>
    <x v="1"/>
  </r>
  <r>
    <x v="5"/>
    <x v="22"/>
    <x v="13"/>
    <n v="2"/>
    <n v="2"/>
    <s v="D"/>
    <s v="Empate"/>
    <s v="Empate"/>
    <n v="7"/>
    <n v="4"/>
    <n v="14"/>
    <n v="4"/>
    <n v="7"/>
    <n v="1"/>
    <x v="3"/>
    <x v="3"/>
    <x v="0"/>
    <x v="1"/>
  </r>
  <r>
    <x v="5"/>
    <x v="10"/>
    <x v="12"/>
    <n v="0"/>
    <n v="0"/>
    <s v="D"/>
    <s v="Empate"/>
    <s v="Empate"/>
    <n v="5"/>
    <n v="1"/>
    <n v="13"/>
    <n v="12"/>
    <n v="2"/>
    <n v="4"/>
    <x v="0"/>
    <x v="1"/>
    <x v="0"/>
    <x v="0"/>
  </r>
  <r>
    <x v="5"/>
    <x v="14"/>
    <x v="22"/>
    <n v="1"/>
    <n v="3"/>
    <s v="A"/>
    <s v="Visitante"/>
    <s v="Bournemouth"/>
    <n v="6"/>
    <n v="3"/>
    <n v="8"/>
    <n v="9"/>
    <n v="4"/>
    <n v="5"/>
    <x v="1"/>
    <x v="3"/>
    <x v="0"/>
    <x v="1"/>
  </r>
  <r>
    <x v="5"/>
    <x v="1"/>
    <x v="6"/>
    <n v="2"/>
    <n v="1"/>
    <s v="H"/>
    <s v="Local"/>
    <s v="Leicester"/>
    <n v="7"/>
    <n v="4"/>
    <n v="16"/>
    <n v="13"/>
    <n v="8"/>
    <n v="2"/>
    <x v="1"/>
    <x v="0"/>
    <x v="0"/>
    <x v="1"/>
  </r>
  <r>
    <x v="5"/>
    <x v="9"/>
    <x v="21"/>
    <n v="2"/>
    <n v="0"/>
    <s v="H"/>
    <s v="Local"/>
    <s v="Burnley"/>
    <n v="6"/>
    <n v="2"/>
    <n v="11"/>
    <n v="10"/>
    <n v="7"/>
    <n v="3"/>
    <x v="2"/>
    <x v="1"/>
    <x v="0"/>
    <x v="1"/>
  </r>
  <r>
    <x v="5"/>
    <x v="13"/>
    <x v="29"/>
    <n v="0"/>
    <n v="2"/>
    <s v="A"/>
    <s v="Visitante"/>
    <s v="Sheffield United"/>
    <n v="3"/>
    <n v="1"/>
    <n v="9"/>
    <n v="9"/>
    <n v="12"/>
    <n v="3"/>
    <x v="1"/>
    <x v="3"/>
    <x v="0"/>
    <x v="1"/>
  </r>
  <r>
    <x v="5"/>
    <x v="19"/>
    <x v="20"/>
    <n v="8"/>
    <n v="0"/>
    <s v="H"/>
    <s v="Local"/>
    <s v="Man City"/>
    <n v="11"/>
    <n v="4"/>
    <n v="5"/>
    <n v="9"/>
    <n v="5"/>
    <n v="4"/>
    <x v="0"/>
    <x v="0"/>
    <x v="0"/>
    <x v="1"/>
  </r>
  <r>
    <x v="5"/>
    <x v="8"/>
    <x v="25"/>
    <n v="0"/>
    <n v="0"/>
    <s v="D"/>
    <s v="Empate"/>
    <s v="Empate"/>
    <n v="4"/>
    <n v="3"/>
    <n v="12"/>
    <n v="8"/>
    <n v="5"/>
    <n v="3"/>
    <x v="0"/>
    <x v="1"/>
    <x v="0"/>
    <x v="1"/>
  </r>
  <r>
    <x v="5"/>
    <x v="12"/>
    <x v="27"/>
    <n v="1"/>
    <n v="1"/>
    <s v="D"/>
    <s v="Empate"/>
    <s v="Empate"/>
    <n v="4"/>
    <n v="4"/>
    <n v="7"/>
    <n v="10"/>
    <n v="6"/>
    <n v="7"/>
    <x v="0"/>
    <x v="1"/>
    <x v="0"/>
    <x v="0"/>
  </r>
  <r>
    <x v="5"/>
    <x v="6"/>
    <x v="17"/>
    <n v="2"/>
    <n v="0"/>
    <s v="H"/>
    <s v="Local"/>
    <s v="West Ham"/>
    <n v="6"/>
    <n v="3"/>
    <n v="8"/>
    <n v="9"/>
    <n v="3"/>
    <n v="7"/>
    <x v="0"/>
    <x v="0"/>
    <x v="0"/>
    <x v="1"/>
  </r>
  <r>
    <x v="5"/>
    <x v="0"/>
    <x v="4"/>
    <n v="3"/>
    <n v="2"/>
    <s v="H"/>
    <s v="Local"/>
    <s v="Arsenal"/>
    <n v="6"/>
    <n v="9"/>
    <n v="13"/>
    <n v="15"/>
    <n v="9"/>
    <n v="4"/>
    <x v="5"/>
    <x v="1"/>
    <x v="1"/>
    <x v="1"/>
  </r>
  <r>
    <x v="5"/>
    <x v="11"/>
    <x v="19"/>
    <n v="1"/>
    <n v="2"/>
    <s v="A"/>
    <s v="Visitante"/>
    <s v="Liverpool"/>
    <n v="2"/>
    <n v="3"/>
    <n v="8"/>
    <n v="13"/>
    <n v="6"/>
    <n v="4"/>
    <x v="3"/>
    <x v="3"/>
    <x v="0"/>
    <x v="1"/>
  </r>
  <r>
    <x v="5"/>
    <x v="29"/>
    <x v="19"/>
    <n v="0"/>
    <n v="1"/>
    <s v="A"/>
    <s v="Visitante"/>
    <s v="Liverpool"/>
    <n v="2"/>
    <n v="4"/>
    <n v="8"/>
    <n v="4"/>
    <n v="6"/>
    <n v="5"/>
    <x v="1"/>
    <x v="1"/>
    <x v="0"/>
    <x v="1"/>
  </r>
  <r>
    <x v="5"/>
    <x v="10"/>
    <x v="15"/>
    <n v="2"/>
    <n v="2"/>
    <s v="D"/>
    <s v="Empate"/>
    <s v="Empate"/>
    <n v="3"/>
    <n v="3"/>
    <n v="10"/>
    <n v="16"/>
    <n v="7"/>
    <n v="3"/>
    <x v="1"/>
    <x v="2"/>
    <x v="0"/>
    <x v="1"/>
  </r>
  <r>
    <x v="5"/>
    <x v="20"/>
    <x v="12"/>
    <n v="2"/>
    <n v="2"/>
    <s v="D"/>
    <s v="Empate"/>
    <s v="Empate"/>
    <n v="5"/>
    <n v="6"/>
    <n v="7"/>
    <n v="8"/>
    <n v="6"/>
    <n v="6"/>
    <x v="3"/>
    <x v="1"/>
    <x v="0"/>
    <x v="1"/>
  </r>
  <r>
    <x v="5"/>
    <x v="11"/>
    <x v="25"/>
    <n v="2"/>
    <n v="0"/>
    <s v="H"/>
    <s v="Local"/>
    <s v="Chelsea"/>
    <n v="10"/>
    <n v="1"/>
    <n v="5"/>
    <n v="13"/>
    <n v="5"/>
    <n v="2"/>
    <x v="0"/>
    <x v="3"/>
    <x v="0"/>
    <x v="1"/>
  </r>
  <r>
    <x v="5"/>
    <x v="12"/>
    <x v="21"/>
    <n v="2"/>
    <n v="0"/>
    <s v="H"/>
    <s v="Local"/>
    <s v="Crystal Palace"/>
    <n v="3"/>
    <n v="3"/>
    <n v="14"/>
    <n v="10"/>
    <n v="5"/>
    <n v="5"/>
    <x v="3"/>
    <x v="1"/>
    <x v="0"/>
    <x v="1"/>
  </r>
  <r>
    <x v="5"/>
    <x v="18"/>
    <x v="7"/>
    <n v="2"/>
    <n v="1"/>
    <s v="H"/>
    <s v="Local"/>
    <s v="Tottenham"/>
    <n v="4"/>
    <n v="6"/>
    <n v="5"/>
    <n v="16"/>
    <n v="6"/>
    <n v="6"/>
    <x v="2"/>
    <x v="0"/>
    <x v="1"/>
    <x v="1"/>
  </r>
  <r>
    <x v="5"/>
    <x v="27"/>
    <x v="20"/>
    <n v="2"/>
    <n v="0"/>
    <s v="H"/>
    <s v="Local"/>
    <s v="Wolves"/>
    <n v="2"/>
    <n v="5"/>
    <n v="5"/>
    <n v="6"/>
    <n v="1"/>
    <n v="6"/>
    <x v="2"/>
    <x v="1"/>
    <x v="0"/>
    <x v="1"/>
  </r>
  <r>
    <x v="5"/>
    <x v="13"/>
    <x v="8"/>
    <n v="1"/>
    <n v="3"/>
    <s v="A"/>
    <s v="Visitante"/>
    <s v="Man City"/>
    <n v="8"/>
    <n v="9"/>
    <n v="4"/>
    <n v="8"/>
    <n v="5"/>
    <n v="2"/>
    <x v="0"/>
    <x v="0"/>
    <x v="0"/>
    <x v="1"/>
  </r>
  <r>
    <x v="5"/>
    <x v="1"/>
    <x v="10"/>
    <n v="5"/>
    <n v="0"/>
    <s v="H"/>
    <s v="Local"/>
    <s v="Leicester"/>
    <n v="5"/>
    <n v="0"/>
    <n v="12"/>
    <n v="9"/>
    <n v="9"/>
    <n v="0"/>
    <x v="1"/>
    <x v="1"/>
    <x v="0"/>
    <x v="0"/>
  </r>
  <r>
    <x v="5"/>
    <x v="2"/>
    <x v="13"/>
    <n v="1"/>
    <n v="1"/>
    <s v="D"/>
    <s v="Empate"/>
    <s v="Empate"/>
    <n v="4"/>
    <n v="5"/>
    <n v="18"/>
    <n v="13"/>
    <n v="8"/>
    <n v="7"/>
    <x v="4"/>
    <x v="0"/>
    <x v="0"/>
    <x v="1"/>
  </r>
  <r>
    <x v="5"/>
    <x v="24"/>
    <x v="6"/>
    <n v="3"/>
    <n v="0"/>
    <s v="H"/>
    <s v="Local"/>
    <s v="Brighton"/>
    <n v="6"/>
    <n v="3"/>
    <n v="11"/>
    <n v="7"/>
    <n v="4"/>
    <n v="4"/>
    <x v="0"/>
    <x v="1"/>
    <x v="0"/>
    <x v="1"/>
  </r>
  <r>
    <x v="5"/>
    <x v="9"/>
    <x v="1"/>
    <n v="1"/>
    <n v="0"/>
    <s v="H"/>
    <s v="Local"/>
    <s v="Burnley"/>
    <n v="3"/>
    <n v="2"/>
    <n v="5"/>
    <n v="12"/>
    <n v="7"/>
    <n v="9"/>
    <x v="0"/>
    <x v="1"/>
    <x v="0"/>
    <x v="0"/>
  </r>
  <r>
    <x v="5"/>
    <x v="7"/>
    <x v="11"/>
    <n v="2"/>
    <n v="1"/>
    <s v="H"/>
    <s v="Local"/>
    <s v="Liverpool"/>
    <n v="8"/>
    <n v="1"/>
    <n v="9"/>
    <n v="17"/>
    <n v="4"/>
    <n v="6"/>
    <x v="1"/>
    <x v="2"/>
    <x v="0"/>
    <x v="1"/>
  </r>
  <r>
    <x v="5"/>
    <x v="21"/>
    <x v="4"/>
    <n v="1"/>
    <n v="5"/>
    <s v="A"/>
    <s v="Visitante"/>
    <s v="Aston Villa"/>
    <n v="5"/>
    <n v="12"/>
    <n v="14"/>
    <n v="17"/>
    <n v="10"/>
    <n v="6"/>
    <x v="1"/>
    <x v="3"/>
    <x v="0"/>
    <x v="1"/>
  </r>
  <r>
    <x v="5"/>
    <x v="22"/>
    <x v="29"/>
    <n v="0"/>
    <n v="0"/>
    <s v="D"/>
    <s v="Empate"/>
    <s v="Empate"/>
    <n v="2"/>
    <n v="3"/>
    <n v="7"/>
    <n v="6"/>
    <n v="7"/>
    <n v="7"/>
    <x v="2"/>
    <x v="0"/>
    <x v="0"/>
    <x v="1"/>
  </r>
  <r>
    <x v="5"/>
    <x v="6"/>
    <x v="0"/>
    <n v="1"/>
    <n v="2"/>
    <s v="A"/>
    <s v="Visitante"/>
    <s v="Crystal Palace"/>
    <n v="4"/>
    <n v="4"/>
    <n v="11"/>
    <n v="7"/>
    <n v="2"/>
    <n v="2"/>
    <x v="3"/>
    <x v="0"/>
    <x v="0"/>
    <x v="1"/>
  </r>
  <r>
    <x v="5"/>
    <x v="0"/>
    <x v="22"/>
    <n v="1"/>
    <n v="0"/>
    <s v="H"/>
    <s v="Local"/>
    <s v="Arsenal"/>
    <n v="2"/>
    <n v="2"/>
    <n v="12"/>
    <n v="6"/>
    <n v="14"/>
    <n v="5"/>
    <x v="1"/>
    <x v="0"/>
    <x v="0"/>
    <x v="1"/>
  </r>
  <r>
    <x v="5"/>
    <x v="19"/>
    <x v="27"/>
    <n v="0"/>
    <n v="2"/>
    <s v="A"/>
    <s v="Visitante"/>
    <s v="Wolves"/>
    <n v="2"/>
    <n v="2"/>
    <n v="11"/>
    <n v="14"/>
    <n v="9"/>
    <n v="1"/>
    <x v="5"/>
    <x v="0"/>
    <x v="0"/>
    <x v="1"/>
  </r>
  <r>
    <x v="5"/>
    <x v="14"/>
    <x v="9"/>
    <n v="1"/>
    <n v="4"/>
    <s v="A"/>
    <s v="Visitante"/>
    <s v="Chelsea"/>
    <n v="3"/>
    <n v="7"/>
    <n v="8"/>
    <n v="15"/>
    <n v="3"/>
    <n v="4"/>
    <x v="2"/>
    <x v="1"/>
    <x v="0"/>
    <x v="1"/>
  </r>
  <r>
    <x v="5"/>
    <x v="8"/>
    <x v="17"/>
    <n v="1"/>
    <n v="0"/>
    <s v="H"/>
    <s v="Local"/>
    <s v="Newcastle"/>
    <n v="2"/>
    <n v="3"/>
    <n v="12"/>
    <n v="10"/>
    <n v="4"/>
    <n v="6"/>
    <x v="3"/>
    <x v="3"/>
    <x v="0"/>
    <x v="1"/>
  </r>
  <r>
    <x v="5"/>
    <x v="13"/>
    <x v="12"/>
    <n v="2"/>
    <n v="0"/>
    <s v="H"/>
    <s v="Local"/>
    <s v="Everton"/>
    <n v="10"/>
    <n v="4"/>
    <n v="15"/>
    <n v="15"/>
    <n v="11"/>
    <n v="2"/>
    <x v="0"/>
    <x v="0"/>
    <x v="0"/>
    <x v="1"/>
  </r>
  <r>
    <x v="5"/>
    <x v="10"/>
    <x v="25"/>
    <n v="2"/>
    <n v="1"/>
    <s v="H"/>
    <s v="Local"/>
    <s v="Aston Villa"/>
    <n v="8"/>
    <n v="5"/>
    <n v="9"/>
    <n v="17"/>
    <n v="7"/>
    <n v="5"/>
    <x v="1"/>
    <x v="0"/>
    <x v="0"/>
    <x v="0"/>
  </r>
  <r>
    <x v="5"/>
    <x v="20"/>
    <x v="21"/>
    <n v="0"/>
    <n v="0"/>
    <s v="D"/>
    <s v="Empate"/>
    <s v="Empate"/>
    <n v="2"/>
    <n v="1"/>
    <n v="8"/>
    <n v="11"/>
    <n v="6"/>
    <n v="7"/>
    <x v="1"/>
    <x v="3"/>
    <x v="0"/>
    <x v="1"/>
  </r>
  <r>
    <x v="5"/>
    <x v="11"/>
    <x v="10"/>
    <n v="1"/>
    <n v="0"/>
    <s v="H"/>
    <s v="Local"/>
    <s v="Chelsea"/>
    <n v="8"/>
    <n v="0"/>
    <n v="9"/>
    <n v="12"/>
    <n v="11"/>
    <n v="0"/>
    <x v="0"/>
    <x v="1"/>
    <x v="0"/>
    <x v="1"/>
  </r>
  <r>
    <x v="5"/>
    <x v="1"/>
    <x v="15"/>
    <n v="2"/>
    <n v="1"/>
    <s v="H"/>
    <s v="Local"/>
    <s v="Leicester"/>
    <n v="3"/>
    <n v="4"/>
    <n v="4"/>
    <n v="10"/>
    <n v="9"/>
    <n v="4"/>
    <x v="2"/>
    <x v="3"/>
    <x v="0"/>
    <x v="1"/>
  </r>
  <r>
    <x v="5"/>
    <x v="18"/>
    <x v="20"/>
    <n v="1"/>
    <n v="1"/>
    <s v="D"/>
    <s v="Empate"/>
    <s v="Empate"/>
    <n v="2"/>
    <n v="2"/>
    <n v="5"/>
    <n v="9"/>
    <n v="11"/>
    <n v="2"/>
    <x v="4"/>
    <x v="3"/>
    <x v="0"/>
    <x v="1"/>
  </r>
  <r>
    <x v="5"/>
    <x v="27"/>
    <x v="7"/>
    <n v="1"/>
    <n v="1"/>
    <s v="D"/>
    <s v="Empate"/>
    <s v="Empate"/>
    <n v="1"/>
    <n v="5"/>
    <n v="10"/>
    <n v="17"/>
    <n v="1"/>
    <n v="3"/>
    <x v="3"/>
    <x v="0"/>
    <x v="0"/>
    <x v="1"/>
  </r>
  <r>
    <x v="5"/>
    <x v="12"/>
    <x v="8"/>
    <n v="0"/>
    <n v="2"/>
    <s v="A"/>
    <s v="Visitante"/>
    <s v="Man City"/>
    <n v="2"/>
    <n v="10"/>
    <n v="8"/>
    <n v="10"/>
    <n v="1"/>
    <n v="8"/>
    <x v="1"/>
    <x v="1"/>
    <x v="0"/>
    <x v="1"/>
  </r>
  <r>
    <x v="5"/>
    <x v="2"/>
    <x v="19"/>
    <n v="1"/>
    <n v="1"/>
    <s v="D"/>
    <s v="Empate"/>
    <s v="Empate"/>
    <n v="2"/>
    <n v="4"/>
    <n v="6"/>
    <n v="14"/>
    <n v="3"/>
    <n v="1"/>
    <x v="2"/>
    <x v="1"/>
    <x v="0"/>
    <x v="1"/>
  </r>
  <r>
    <x v="5"/>
    <x v="29"/>
    <x v="13"/>
    <n v="1"/>
    <n v="0"/>
    <s v="H"/>
    <s v="Local"/>
    <s v="Sheffield United"/>
    <n v="2"/>
    <n v="3"/>
    <n v="10"/>
    <n v="12"/>
    <n v="7"/>
    <n v="12"/>
    <x v="4"/>
    <x v="2"/>
    <x v="0"/>
    <x v="1"/>
  </r>
  <r>
    <x v="5"/>
    <x v="14"/>
    <x v="11"/>
    <n v="0"/>
    <n v="9"/>
    <s v="A"/>
    <s v="Visitante"/>
    <s v="Leicester"/>
    <n v="3"/>
    <n v="15"/>
    <n v="3"/>
    <n v="12"/>
    <n v="2"/>
    <n v="7"/>
    <x v="2"/>
    <x v="4"/>
    <x v="1"/>
    <x v="1"/>
  </r>
  <r>
    <x v="5"/>
    <x v="19"/>
    <x v="4"/>
    <n v="3"/>
    <n v="0"/>
    <s v="H"/>
    <s v="Local"/>
    <s v="Man City"/>
    <n v="9"/>
    <n v="5"/>
    <n v="10"/>
    <n v="5"/>
    <n v="13"/>
    <n v="7"/>
    <x v="1"/>
    <x v="1"/>
    <x v="1"/>
    <x v="1"/>
  </r>
  <r>
    <x v="5"/>
    <x v="24"/>
    <x v="1"/>
    <n v="3"/>
    <n v="2"/>
    <s v="H"/>
    <s v="Local"/>
    <s v="Brighton"/>
    <n v="4"/>
    <n v="6"/>
    <n v="12"/>
    <n v="12"/>
    <n v="0"/>
    <n v="5"/>
    <x v="0"/>
    <x v="1"/>
    <x v="0"/>
    <x v="1"/>
  </r>
  <r>
    <x v="5"/>
    <x v="22"/>
    <x v="22"/>
    <n v="0"/>
    <n v="0"/>
    <s v="D"/>
    <s v="Empate"/>
    <s v="Empate"/>
    <n v="3"/>
    <n v="5"/>
    <n v="14"/>
    <n v="8"/>
    <n v="5"/>
    <n v="10"/>
    <x v="5"/>
    <x v="3"/>
    <x v="0"/>
    <x v="1"/>
  </r>
  <r>
    <x v="5"/>
    <x v="6"/>
    <x v="29"/>
    <n v="1"/>
    <n v="1"/>
    <s v="D"/>
    <s v="Empate"/>
    <s v="Empate"/>
    <n v="4"/>
    <n v="4"/>
    <n v="7"/>
    <n v="10"/>
    <n v="10"/>
    <n v="4"/>
    <x v="0"/>
    <x v="0"/>
    <x v="0"/>
    <x v="1"/>
  </r>
  <r>
    <x v="5"/>
    <x v="9"/>
    <x v="9"/>
    <n v="2"/>
    <n v="4"/>
    <s v="A"/>
    <s v="Visitante"/>
    <s v="Chelsea"/>
    <n v="5"/>
    <n v="7"/>
    <n v="7"/>
    <n v="8"/>
    <n v="5"/>
    <n v="6"/>
    <x v="3"/>
    <x v="0"/>
    <x v="0"/>
    <x v="1"/>
  </r>
  <r>
    <x v="5"/>
    <x v="8"/>
    <x v="27"/>
    <n v="1"/>
    <n v="1"/>
    <s v="D"/>
    <s v="Empate"/>
    <s v="Empate"/>
    <n v="2"/>
    <n v="5"/>
    <n v="8"/>
    <n v="15"/>
    <n v="3"/>
    <n v="6"/>
    <x v="0"/>
    <x v="0"/>
    <x v="1"/>
    <x v="1"/>
  </r>
  <r>
    <x v="5"/>
    <x v="0"/>
    <x v="0"/>
    <n v="2"/>
    <n v="2"/>
    <s v="D"/>
    <s v="Empate"/>
    <s v="Empate"/>
    <n v="6"/>
    <n v="4"/>
    <n v="18"/>
    <n v="9"/>
    <n v="12"/>
    <n v="5"/>
    <x v="0"/>
    <x v="4"/>
    <x v="0"/>
    <x v="1"/>
  </r>
  <r>
    <x v="5"/>
    <x v="7"/>
    <x v="6"/>
    <n v="2"/>
    <n v="1"/>
    <s v="H"/>
    <s v="Local"/>
    <s v="Liverpool"/>
    <n v="13"/>
    <n v="4"/>
    <n v="9"/>
    <n v="11"/>
    <n v="8"/>
    <n v="3"/>
    <x v="3"/>
    <x v="3"/>
    <x v="0"/>
    <x v="1"/>
  </r>
  <r>
    <x v="5"/>
    <x v="21"/>
    <x v="17"/>
    <n v="1"/>
    <n v="3"/>
    <s v="A"/>
    <s v="Visitante"/>
    <s v="Man United"/>
    <n v="3"/>
    <n v="11"/>
    <n v="13"/>
    <n v="10"/>
    <n v="1"/>
    <n v="10"/>
    <x v="0"/>
    <x v="0"/>
    <x v="0"/>
    <x v="1"/>
  </r>
  <r>
    <x v="5"/>
    <x v="20"/>
    <x v="17"/>
    <n v="1"/>
    <n v="0"/>
    <s v="H"/>
    <s v="Local"/>
    <s v="Bournemouth"/>
    <n v="6"/>
    <n v="4"/>
    <n v="14"/>
    <n v="12"/>
    <n v="4"/>
    <n v="10"/>
    <x v="4"/>
    <x v="3"/>
    <x v="0"/>
    <x v="1"/>
  </r>
  <r>
    <x v="5"/>
    <x v="0"/>
    <x v="27"/>
    <n v="1"/>
    <n v="1"/>
    <s v="D"/>
    <s v="Empate"/>
    <s v="Empate"/>
    <n v="4"/>
    <n v="8"/>
    <n v="6"/>
    <n v="15"/>
    <n v="8"/>
    <n v="9"/>
    <x v="2"/>
    <x v="0"/>
    <x v="0"/>
    <x v="1"/>
  </r>
  <r>
    <x v="5"/>
    <x v="10"/>
    <x v="19"/>
    <n v="1"/>
    <n v="2"/>
    <s v="A"/>
    <s v="Visitante"/>
    <s v="Liverpool"/>
    <n v="2"/>
    <n v="6"/>
    <n v="12"/>
    <n v="9"/>
    <n v="2"/>
    <n v="10"/>
    <x v="1"/>
    <x v="0"/>
    <x v="0"/>
    <x v="1"/>
  </r>
  <r>
    <x v="5"/>
    <x v="24"/>
    <x v="21"/>
    <n v="2"/>
    <n v="0"/>
    <s v="H"/>
    <s v="Local"/>
    <s v="Brighton"/>
    <n v="5"/>
    <n v="0"/>
    <n v="11"/>
    <n v="8"/>
    <n v="8"/>
    <n v="3"/>
    <x v="2"/>
    <x v="1"/>
    <x v="0"/>
    <x v="1"/>
  </r>
  <r>
    <x v="5"/>
    <x v="19"/>
    <x v="7"/>
    <n v="2"/>
    <n v="1"/>
    <s v="H"/>
    <s v="Local"/>
    <s v="Man City"/>
    <n v="4"/>
    <n v="3"/>
    <n v="11"/>
    <n v="10"/>
    <n v="17"/>
    <n v="0"/>
    <x v="3"/>
    <x v="1"/>
    <x v="0"/>
    <x v="1"/>
  </r>
  <r>
    <x v="5"/>
    <x v="29"/>
    <x v="15"/>
    <n v="3"/>
    <n v="0"/>
    <s v="H"/>
    <s v="Local"/>
    <s v="Sheffield United"/>
    <n v="6"/>
    <n v="0"/>
    <n v="8"/>
    <n v="12"/>
    <n v="7"/>
    <n v="6"/>
    <x v="1"/>
    <x v="0"/>
    <x v="0"/>
    <x v="1"/>
  </r>
  <r>
    <x v="5"/>
    <x v="6"/>
    <x v="10"/>
    <n v="2"/>
    <n v="3"/>
    <s v="A"/>
    <s v="Visitante"/>
    <s v="Newcastle"/>
    <n v="6"/>
    <n v="9"/>
    <n v="10"/>
    <n v="7"/>
    <n v="7"/>
    <n v="3"/>
    <x v="0"/>
    <x v="1"/>
    <x v="0"/>
    <x v="1"/>
  </r>
  <r>
    <x v="5"/>
    <x v="22"/>
    <x v="9"/>
    <n v="1"/>
    <n v="2"/>
    <s v="A"/>
    <s v="Visitante"/>
    <s v="Chelsea"/>
    <n v="3"/>
    <n v="10"/>
    <n v="8"/>
    <n v="5"/>
    <n v="1"/>
    <n v="6"/>
    <x v="4"/>
    <x v="0"/>
    <x v="0"/>
    <x v="1"/>
  </r>
  <r>
    <x v="5"/>
    <x v="12"/>
    <x v="11"/>
    <n v="0"/>
    <n v="2"/>
    <s v="A"/>
    <s v="Visitante"/>
    <s v="Leicester"/>
    <n v="3"/>
    <n v="5"/>
    <n v="15"/>
    <n v="16"/>
    <n v="5"/>
    <n v="6"/>
    <x v="0"/>
    <x v="0"/>
    <x v="0"/>
    <x v="1"/>
  </r>
  <r>
    <x v="5"/>
    <x v="13"/>
    <x v="6"/>
    <n v="1"/>
    <n v="1"/>
    <s v="D"/>
    <s v="Empate"/>
    <s v="Empate"/>
    <n v="3"/>
    <n v="2"/>
    <n v="9"/>
    <n v="8"/>
    <n v="5"/>
    <n v="2"/>
    <x v="1"/>
    <x v="0"/>
    <x v="0"/>
    <x v="0"/>
  </r>
  <r>
    <x v="5"/>
    <x v="21"/>
    <x v="20"/>
    <n v="0"/>
    <n v="2"/>
    <s v="A"/>
    <s v="Visitante"/>
    <s v="Watford"/>
    <n v="5"/>
    <n v="2"/>
    <n v="7"/>
    <n v="13"/>
    <n v="10"/>
    <n v="4"/>
    <x v="1"/>
    <x v="0"/>
    <x v="0"/>
    <x v="0"/>
  </r>
  <r>
    <x v="5"/>
    <x v="11"/>
    <x v="0"/>
    <n v="2"/>
    <n v="0"/>
    <s v="H"/>
    <s v="Local"/>
    <s v="Chelsea"/>
    <n v="5"/>
    <n v="1"/>
    <n v="9"/>
    <n v="17"/>
    <n v="7"/>
    <n v="0"/>
    <x v="3"/>
    <x v="0"/>
    <x v="0"/>
    <x v="1"/>
  </r>
  <r>
    <x v="5"/>
    <x v="9"/>
    <x v="12"/>
    <n v="3"/>
    <n v="0"/>
    <s v="H"/>
    <s v="Local"/>
    <s v="Burnley"/>
    <n v="12"/>
    <n v="4"/>
    <n v="17"/>
    <n v="10"/>
    <n v="11"/>
    <n v="4"/>
    <x v="0"/>
    <x v="1"/>
    <x v="0"/>
    <x v="1"/>
  </r>
  <r>
    <x v="5"/>
    <x v="8"/>
    <x v="22"/>
    <n v="2"/>
    <n v="1"/>
    <s v="H"/>
    <s v="Local"/>
    <s v="Newcastle"/>
    <n v="9"/>
    <n v="3"/>
    <n v="10"/>
    <n v="5"/>
    <n v="5"/>
    <n v="4"/>
    <x v="0"/>
    <x v="4"/>
    <x v="0"/>
    <x v="1"/>
  </r>
  <r>
    <x v="5"/>
    <x v="14"/>
    <x v="1"/>
    <n v="1"/>
    <n v="2"/>
    <s v="A"/>
    <s v="Visitante"/>
    <s v="Everton"/>
    <n v="3"/>
    <n v="5"/>
    <n v="12"/>
    <n v="12"/>
    <n v="5"/>
    <n v="9"/>
    <x v="1"/>
    <x v="1"/>
    <x v="0"/>
    <x v="1"/>
  </r>
  <r>
    <x v="5"/>
    <x v="18"/>
    <x v="29"/>
    <n v="1"/>
    <n v="1"/>
    <s v="D"/>
    <s v="Empate"/>
    <s v="Empate"/>
    <n v="5"/>
    <n v="4"/>
    <n v="6"/>
    <n v="9"/>
    <n v="4"/>
    <n v="4"/>
    <x v="0"/>
    <x v="0"/>
    <x v="0"/>
    <x v="1"/>
  </r>
  <r>
    <x v="5"/>
    <x v="1"/>
    <x v="13"/>
    <n v="2"/>
    <n v="0"/>
    <s v="H"/>
    <s v="Local"/>
    <s v="Leicester"/>
    <n v="7"/>
    <n v="1"/>
    <n v="10"/>
    <n v="10"/>
    <n v="5"/>
    <n v="4"/>
    <x v="1"/>
    <x v="1"/>
    <x v="0"/>
    <x v="1"/>
  </r>
  <r>
    <x v="5"/>
    <x v="2"/>
    <x v="25"/>
    <n v="3"/>
    <n v="1"/>
    <s v="H"/>
    <s v="Local"/>
    <s v="Man United"/>
    <n v="11"/>
    <n v="2"/>
    <n v="10"/>
    <n v="14"/>
    <n v="5"/>
    <n v="2"/>
    <x v="0"/>
    <x v="5"/>
    <x v="0"/>
    <x v="1"/>
  </r>
  <r>
    <x v="5"/>
    <x v="27"/>
    <x v="4"/>
    <n v="2"/>
    <n v="1"/>
    <s v="H"/>
    <s v="Local"/>
    <s v="Wolves"/>
    <n v="5"/>
    <n v="4"/>
    <n v="17"/>
    <n v="8"/>
    <n v="6"/>
    <n v="3"/>
    <x v="4"/>
    <x v="3"/>
    <x v="0"/>
    <x v="1"/>
  </r>
  <r>
    <x v="5"/>
    <x v="7"/>
    <x v="8"/>
    <n v="3"/>
    <n v="1"/>
    <s v="H"/>
    <s v="Local"/>
    <s v="Liverpool"/>
    <n v="5"/>
    <n v="3"/>
    <n v="10"/>
    <n v="5"/>
    <n v="4"/>
    <n v="13"/>
    <x v="2"/>
    <x v="0"/>
    <x v="0"/>
    <x v="1"/>
  </r>
  <r>
    <x v="5"/>
    <x v="6"/>
    <x v="6"/>
    <n v="2"/>
    <n v="3"/>
    <s v="A"/>
    <s v="Visitante"/>
    <s v="Tottenham"/>
    <n v="4"/>
    <n v="6"/>
    <n v="12"/>
    <n v="14"/>
    <n v="3"/>
    <n v="7"/>
    <x v="3"/>
    <x v="0"/>
    <x v="0"/>
    <x v="1"/>
  </r>
  <r>
    <x v="5"/>
    <x v="0"/>
    <x v="7"/>
    <n v="2"/>
    <n v="2"/>
    <s v="D"/>
    <s v="Empate"/>
    <s v="Empate"/>
    <n v="5"/>
    <n v="6"/>
    <n v="13"/>
    <n v="19"/>
    <n v="6"/>
    <n v="8"/>
    <x v="6"/>
    <x v="0"/>
    <x v="0"/>
    <x v="1"/>
  </r>
  <r>
    <x v="5"/>
    <x v="20"/>
    <x v="27"/>
    <n v="1"/>
    <n v="2"/>
    <s v="A"/>
    <s v="Visitante"/>
    <s v="Wolves"/>
    <n v="2"/>
    <n v="7"/>
    <n v="10"/>
    <n v="12"/>
    <n v="5"/>
    <n v="9"/>
    <x v="0"/>
    <x v="1"/>
    <x v="1"/>
    <x v="1"/>
  </r>
  <r>
    <x v="5"/>
    <x v="24"/>
    <x v="11"/>
    <n v="0"/>
    <n v="2"/>
    <s v="A"/>
    <s v="Visitante"/>
    <s v="Leicester"/>
    <n v="0"/>
    <n v="9"/>
    <n v="9"/>
    <n v="1"/>
    <n v="6"/>
    <n v="7"/>
    <x v="0"/>
    <x v="4"/>
    <x v="0"/>
    <x v="1"/>
  </r>
  <r>
    <x v="5"/>
    <x v="12"/>
    <x v="19"/>
    <n v="1"/>
    <n v="2"/>
    <s v="A"/>
    <s v="Visitante"/>
    <s v="Liverpool"/>
    <n v="6"/>
    <n v="4"/>
    <n v="8"/>
    <n v="7"/>
    <n v="9"/>
    <n v="8"/>
    <x v="2"/>
    <x v="1"/>
    <x v="0"/>
    <x v="1"/>
  </r>
  <r>
    <x v="5"/>
    <x v="13"/>
    <x v="21"/>
    <n v="0"/>
    <n v="2"/>
    <s v="A"/>
    <s v="Visitante"/>
    <s v="Norwich"/>
    <n v="7"/>
    <n v="5"/>
    <n v="12"/>
    <n v="11"/>
    <n v="7"/>
    <n v="7"/>
    <x v="3"/>
    <x v="5"/>
    <x v="0"/>
    <x v="1"/>
  </r>
  <r>
    <x v="5"/>
    <x v="22"/>
    <x v="15"/>
    <n v="0"/>
    <n v="3"/>
    <s v="A"/>
    <s v="Visitante"/>
    <s v="Burnley"/>
    <n v="4"/>
    <n v="5"/>
    <n v="14"/>
    <n v="13"/>
    <n v="7"/>
    <n v="5"/>
    <x v="2"/>
    <x v="3"/>
    <x v="0"/>
    <x v="1"/>
  </r>
  <r>
    <x v="5"/>
    <x v="19"/>
    <x v="9"/>
    <n v="2"/>
    <n v="1"/>
    <s v="H"/>
    <s v="Local"/>
    <s v="Man City"/>
    <n v="4"/>
    <n v="2"/>
    <n v="5"/>
    <n v="9"/>
    <n v="8"/>
    <n v="2"/>
    <x v="1"/>
    <x v="1"/>
    <x v="0"/>
    <x v="1"/>
  </r>
  <r>
    <x v="5"/>
    <x v="29"/>
    <x v="17"/>
    <n v="3"/>
    <n v="3"/>
    <s v="D"/>
    <s v="Empate"/>
    <s v="Empate"/>
    <n v="8"/>
    <n v="5"/>
    <n v="13"/>
    <n v="10"/>
    <n v="6"/>
    <n v="3"/>
    <x v="1"/>
    <x v="0"/>
    <x v="0"/>
    <x v="1"/>
  </r>
  <r>
    <x v="5"/>
    <x v="10"/>
    <x v="10"/>
    <n v="2"/>
    <n v="0"/>
    <s v="H"/>
    <s v="Local"/>
    <s v="Aston Villa"/>
    <n v="8"/>
    <n v="5"/>
    <n v="10"/>
    <n v="9"/>
    <n v="11"/>
    <n v="6"/>
    <x v="1"/>
    <x v="1"/>
    <x v="0"/>
    <x v="1"/>
  </r>
  <r>
    <x v="5"/>
    <x v="8"/>
    <x v="8"/>
    <n v="2"/>
    <n v="2"/>
    <s v="D"/>
    <s v="Empate"/>
    <s v="Empate"/>
    <n v="3"/>
    <n v="9"/>
    <n v="4"/>
    <n v="6"/>
    <n v="1"/>
    <n v="10"/>
    <x v="1"/>
    <x v="0"/>
    <x v="0"/>
    <x v="1"/>
  </r>
  <r>
    <x v="5"/>
    <x v="9"/>
    <x v="0"/>
    <n v="0"/>
    <n v="2"/>
    <s v="A"/>
    <s v="Visitante"/>
    <s v="Crystal Palace"/>
    <n v="4"/>
    <n v="2"/>
    <n v="13"/>
    <n v="10"/>
    <n v="5"/>
    <n v="6"/>
    <x v="0"/>
    <x v="4"/>
    <x v="0"/>
    <x v="1"/>
  </r>
  <r>
    <x v="5"/>
    <x v="11"/>
    <x v="12"/>
    <n v="0"/>
    <n v="1"/>
    <s v="A"/>
    <s v="Visitante"/>
    <s v="West Ham"/>
    <n v="6"/>
    <n v="4"/>
    <n v="0"/>
    <n v="16"/>
    <n v="9"/>
    <n v="3"/>
    <x v="2"/>
    <x v="3"/>
    <x v="0"/>
    <x v="1"/>
  </r>
  <r>
    <x v="5"/>
    <x v="7"/>
    <x v="25"/>
    <n v="2"/>
    <n v="1"/>
    <s v="H"/>
    <s v="Local"/>
    <s v="Liverpool"/>
    <n v="7"/>
    <n v="5"/>
    <n v="3"/>
    <n v="10"/>
    <n v="4"/>
    <n v="5"/>
    <x v="2"/>
    <x v="4"/>
    <x v="1"/>
    <x v="1"/>
  </r>
  <r>
    <x v="5"/>
    <x v="18"/>
    <x v="22"/>
    <n v="3"/>
    <n v="2"/>
    <s v="H"/>
    <s v="Local"/>
    <s v="Tottenham"/>
    <n v="5"/>
    <n v="6"/>
    <n v="10"/>
    <n v="12"/>
    <n v="4"/>
    <n v="8"/>
    <x v="2"/>
    <x v="0"/>
    <x v="0"/>
    <x v="1"/>
  </r>
  <r>
    <x v="5"/>
    <x v="14"/>
    <x v="20"/>
    <n v="2"/>
    <n v="1"/>
    <s v="H"/>
    <s v="Local"/>
    <s v="Southampton"/>
    <n v="6"/>
    <n v="3"/>
    <n v="6"/>
    <n v="10"/>
    <n v="6"/>
    <n v="7"/>
    <x v="1"/>
    <x v="4"/>
    <x v="0"/>
    <x v="1"/>
  </r>
  <r>
    <x v="5"/>
    <x v="21"/>
    <x v="13"/>
    <n v="2"/>
    <n v="2"/>
    <s v="D"/>
    <s v="Empate"/>
    <s v="Empate"/>
    <n v="8"/>
    <n v="7"/>
    <n v="8"/>
    <n v="10"/>
    <n v="7"/>
    <n v="12"/>
    <x v="0"/>
    <x v="1"/>
    <x v="0"/>
    <x v="1"/>
  </r>
  <r>
    <x v="5"/>
    <x v="27"/>
    <x v="29"/>
    <n v="1"/>
    <n v="1"/>
    <s v="D"/>
    <s v="Empate"/>
    <s v="Empate"/>
    <n v="3"/>
    <n v="4"/>
    <n v="12"/>
    <n v="18"/>
    <n v="7"/>
    <n v="2"/>
    <x v="1"/>
    <x v="2"/>
    <x v="0"/>
    <x v="1"/>
  </r>
  <r>
    <x v="5"/>
    <x v="1"/>
    <x v="1"/>
    <n v="2"/>
    <n v="1"/>
    <s v="H"/>
    <s v="Local"/>
    <s v="Leicester"/>
    <n v="6"/>
    <n v="3"/>
    <n v="7"/>
    <n v="9"/>
    <n v="4"/>
    <n v="4"/>
    <x v="2"/>
    <x v="1"/>
    <x v="0"/>
    <x v="1"/>
  </r>
  <r>
    <x v="5"/>
    <x v="2"/>
    <x v="4"/>
    <n v="2"/>
    <n v="2"/>
    <s v="D"/>
    <s v="Empate"/>
    <s v="Empate"/>
    <n v="6"/>
    <n v="3"/>
    <n v="16"/>
    <n v="8"/>
    <n v="9"/>
    <n v="9"/>
    <x v="4"/>
    <x v="1"/>
    <x v="0"/>
    <x v="1"/>
  </r>
  <r>
    <x v="5"/>
    <x v="12"/>
    <x v="22"/>
    <n v="1"/>
    <n v="0"/>
    <s v="H"/>
    <s v="Local"/>
    <s v="Crystal Palace"/>
    <n v="2"/>
    <n v="3"/>
    <n v="6"/>
    <n v="15"/>
    <n v="6"/>
    <n v="9"/>
    <x v="3"/>
    <x v="3"/>
    <x v="1"/>
    <x v="1"/>
  </r>
  <r>
    <x v="5"/>
    <x v="9"/>
    <x v="8"/>
    <n v="1"/>
    <n v="4"/>
    <s v="A"/>
    <s v="Visitante"/>
    <s v="Man City"/>
    <n v="2"/>
    <n v="8"/>
    <n v="9"/>
    <n v="6"/>
    <n v="3"/>
    <n v="6"/>
    <x v="1"/>
    <x v="1"/>
    <x v="0"/>
    <x v="1"/>
  </r>
  <r>
    <x v="5"/>
    <x v="11"/>
    <x v="4"/>
    <n v="2"/>
    <n v="1"/>
    <s v="H"/>
    <s v="Local"/>
    <s v="Chelsea"/>
    <n v="9"/>
    <n v="3"/>
    <n v="18"/>
    <n v="10"/>
    <n v="9"/>
    <n v="5"/>
    <x v="0"/>
    <x v="1"/>
    <x v="0"/>
    <x v="1"/>
  </r>
  <r>
    <x v="5"/>
    <x v="1"/>
    <x v="20"/>
    <n v="2"/>
    <n v="0"/>
    <s v="H"/>
    <s v="Local"/>
    <s v="Leicester"/>
    <n v="6"/>
    <n v="1"/>
    <n v="13"/>
    <n v="16"/>
    <n v="7"/>
    <n v="2"/>
    <x v="3"/>
    <x v="0"/>
    <x v="0"/>
    <x v="1"/>
  </r>
  <r>
    <x v="5"/>
    <x v="2"/>
    <x v="6"/>
    <n v="2"/>
    <n v="1"/>
    <s v="H"/>
    <s v="Local"/>
    <s v="Man United"/>
    <n v="7"/>
    <n v="5"/>
    <n v="9"/>
    <n v="9"/>
    <n v="4"/>
    <n v="3"/>
    <x v="2"/>
    <x v="1"/>
    <x v="0"/>
    <x v="1"/>
  </r>
  <r>
    <x v="5"/>
    <x v="14"/>
    <x v="21"/>
    <n v="2"/>
    <n v="1"/>
    <s v="H"/>
    <s v="Local"/>
    <s v="Southampton"/>
    <n v="5"/>
    <n v="3"/>
    <n v="12"/>
    <n v="7"/>
    <n v="6"/>
    <n v="1"/>
    <x v="1"/>
    <x v="1"/>
    <x v="0"/>
    <x v="1"/>
  </r>
  <r>
    <x v="5"/>
    <x v="27"/>
    <x v="12"/>
    <n v="2"/>
    <n v="0"/>
    <s v="H"/>
    <s v="Local"/>
    <s v="Wolves"/>
    <n v="7"/>
    <n v="3"/>
    <n v="8"/>
    <n v="9"/>
    <n v="5"/>
    <n v="4"/>
    <x v="1"/>
    <x v="0"/>
    <x v="0"/>
    <x v="1"/>
  </r>
  <r>
    <x v="5"/>
    <x v="7"/>
    <x v="1"/>
    <n v="5"/>
    <n v="2"/>
    <s v="H"/>
    <s v="Local"/>
    <s v="Liverpool"/>
    <n v="5"/>
    <n v="4"/>
    <n v="13"/>
    <n v="17"/>
    <n v="5"/>
    <n v="6"/>
    <x v="1"/>
    <x v="0"/>
    <x v="0"/>
    <x v="1"/>
  </r>
  <r>
    <x v="5"/>
    <x v="29"/>
    <x v="10"/>
    <n v="0"/>
    <n v="2"/>
    <s v="A"/>
    <s v="Visitante"/>
    <s v="Newcastle"/>
    <n v="6"/>
    <n v="4"/>
    <n v="10"/>
    <n v="6"/>
    <n v="8"/>
    <n v="1"/>
    <x v="0"/>
    <x v="4"/>
    <x v="0"/>
    <x v="1"/>
  </r>
  <r>
    <x v="5"/>
    <x v="0"/>
    <x v="25"/>
    <n v="1"/>
    <n v="2"/>
    <s v="A"/>
    <s v="Visitante"/>
    <s v="Brighton"/>
    <n v="5"/>
    <n v="9"/>
    <n v="10"/>
    <n v="11"/>
    <n v="9"/>
    <n v="9"/>
    <x v="3"/>
    <x v="1"/>
    <x v="0"/>
    <x v="1"/>
  </r>
  <r>
    <x v="5"/>
    <x v="13"/>
    <x v="9"/>
    <n v="3"/>
    <n v="1"/>
    <s v="H"/>
    <s v="Local"/>
    <s v="Everton"/>
    <n v="7"/>
    <n v="4"/>
    <n v="14"/>
    <n v="9"/>
    <n v="1"/>
    <n v="5"/>
    <x v="3"/>
    <x v="4"/>
    <x v="0"/>
    <x v="1"/>
  </r>
  <r>
    <x v="5"/>
    <x v="20"/>
    <x v="19"/>
    <n v="0"/>
    <n v="3"/>
    <s v="A"/>
    <s v="Visitante"/>
    <s v="Liverpool"/>
    <n v="0"/>
    <n v="9"/>
    <n v="5"/>
    <n v="6"/>
    <n v="1"/>
    <n v="3"/>
    <x v="2"/>
    <x v="1"/>
    <x v="0"/>
    <x v="1"/>
  </r>
  <r>
    <x v="5"/>
    <x v="18"/>
    <x v="15"/>
    <n v="5"/>
    <n v="0"/>
    <s v="H"/>
    <s v="Local"/>
    <s v="Tottenham"/>
    <n v="7"/>
    <n v="1"/>
    <n v="12"/>
    <n v="8"/>
    <n v="1"/>
    <n v="1"/>
    <x v="1"/>
    <x v="1"/>
    <x v="0"/>
    <x v="1"/>
  </r>
  <r>
    <x v="5"/>
    <x v="22"/>
    <x v="0"/>
    <n v="0"/>
    <n v="0"/>
    <s v="D"/>
    <s v="Empate"/>
    <s v="Empate"/>
    <n v="3"/>
    <n v="0"/>
    <n v="15"/>
    <n v="16"/>
    <n v="6"/>
    <n v="2"/>
    <x v="4"/>
    <x v="0"/>
    <x v="0"/>
    <x v="1"/>
  </r>
  <r>
    <x v="5"/>
    <x v="19"/>
    <x v="17"/>
    <n v="1"/>
    <n v="2"/>
    <s v="A"/>
    <s v="Visitante"/>
    <s v="Man United"/>
    <n v="5"/>
    <n v="7"/>
    <n v="10"/>
    <n v="10"/>
    <n v="16"/>
    <n v="3"/>
    <x v="3"/>
    <x v="0"/>
    <x v="0"/>
    <x v="1"/>
  </r>
  <r>
    <x v="5"/>
    <x v="10"/>
    <x v="11"/>
    <n v="1"/>
    <n v="4"/>
    <s v="A"/>
    <s v="Visitante"/>
    <s v="Leicester"/>
    <n v="2"/>
    <n v="8"/>
    <n v="21"/>
    <n v="15"/>
    <n v="8"/>
    <n v="5"/>
    <x v="6"/>
    <x v="0"/>
    <x v="0"/>
    <x v="1"/>
  </r>
  <r>
    <x v="5"/>
    <x v="8"/>
    <x v="7"/>
    <n v="2"/>
    <n v="1"/>
    <s v="H"/>
    <s v="Local"/>
    <s v="Newcastle"/>
    <n v="6"/>
    <n v="4"/>
    <n v="11"/>
    <n v="17"/>
    <n v="3"/>
    <n v="12"/>
    <x v="1"/>
    <x v="3"/>
    <x v="0"/>
    <x v="1"/>
  </r>
  <r>
    <x v="5"/>
    <x v="21"/>
    <x v="29"/>
    <n v="1"/>
    <n v="2"/>
    <s v="A"/>
    <s v="Visitante"/>
    <s v="Sheffield United"/>
    <n v="4"/>
    <n v="3"/>
    <n v="6"/>
    <n v="12"/>
    <n v="9"/>
    <n v="1"/>
    <x v="2"/>
    <x v="2"/>
    <x v="0"/>
    <x v="1"/>
  </r>
  <r>
    <x v="5"/>
    <x v="24"/>
    <x v="27"/>
    <n v="2"/>
    <n v="2"/>
    <s v="D"/>
    <s v="Empate"/>
    <s v="Empate"/>
    <n v="4"/>
    <n v="5"/>
    <n v="10"/>
    <n v="7"/>
    <n v="3"/>
    <n v="4"/>
    <x v="3"/>
    <x v="4"/>
    <x v="0"/>
    <x v="1"/>
  </r>
  <r>
    <x v="5"/>
    <x v="6"/>
    <x v="13"/>
    <n v="1"/>
    <n v="3"/>
    <s v="A"/>
    <s v="Visitante"/>
    <s v="Arsenal"/>
    <n v="4"/>
    <n v="3"/>
    <n v="12"/>
    <n v="6"/>
    <n v="4"/>
    <n v="3"/>
    <x v="0"/>
    <x v="4"/>
    <x v="0"/>
    <x v="1"/>
  </r>
  <r>
    <x v="5"/>
    <x v="7"/>
    <x v="20"/>
    <n v="2"/>
    <n v="0"/>
    <s v="H"/>
    <s v="Local"/>
    <s v="Liverpool"/>
    <n v="6"/>
    <n v="2"/>
    <n v="8"/>
    <n v="6"/>
    <n v="6"/>
    <n v="3"/>
    <x v="0"/>
    <x v="1"/>
    <x v="0"/>
    <x v="1"/>
  </r>
  <r>
    <x v="5"/>
    <x v="9"/>
    <x v="10"/>
    <n v="1"/>
    <n v="0"/>
    <s v="H"/>
    <s v="Local"/>
    <s v="Burnley"/>
    <n v="4"/>
    <n v="0"/>
    <n v="15"/>
    <n v="12"/>
    <n v="4"/>
    <n v="3"/>
    <x v="2"/>
    <x v="0"/>
    <x v="0"/>
    <x v="1"/>
  </r>
  <r>
    <x v="5"/>
    <x v="11"/>
    <x v="22"/>
    <n v="0"/>
    <n v="1"/>
    <s v="A"/>
    <s v="Visitante"/>
    <s v="Bournemouth"/>
    <n v="5"/>
    <n v="2"/>
    <n v="9"/>
    <n v="14"/>
    <n v="9"/>
    <n v="4"/>
    <x v="1"/>
    <x v="0"/>
    <x v="0"/>
    <x v="1"/>
  </r>
  <r>
    <x v="5"/>
    <x v="1"/>
    <x v="21"/>
    <n v="1"/>
    <n v="1"/>
    <s v="D"/>
    <s v="Empate"/>
    <s v="Empate"/>
    <n v="5"/>
    <n v="3"/>
    <n v="11"/>
    <n v="15"/>
    <n v="12"/>
    <n v="4"/>
    <x v="2"/>
    <x v="2"/>
    <x v="0"/>
    <x v="1"/>
  </r>
  <r>
    <x v="5"/>
    <x v="29"/>
    <x v="4"/>
    <n v="2"/>
    <n v="0"/>
    <s v="H"/>
    <s v="Local"/>
    <s v="Sheffield United"/>
    <n v="3"/>
    <n v="0"/>
    <n v="10"/>
    <n v="9"/>
    <n v="3"/>
    <n v="2"/>
    <x v="0"/>
    <x v="0"/>
    <x v="0"/>
    <x v="1"/>
  </r>
  <r>
    <x v="5"/>
    <x v="14"/>
    <x v="12"/>
    <n v="0"/>
    <n v="1"/>
    <s v="A"/>
    <s v="Visitante"/>
    <s v="West Ham"/>
    <n v="2"/>
    <n v="4"/>
    <n v="9"/>
    <n v="14"/>
    <n v="5"/>
    <n v="8"/>
    <x v="1"/>
    <x v="3"/>
    <x v="0"/>
    <x v="1"/>
  </r>
  <r>
    <x v="5"/>
    <x v="2"/>
    <x v="1"/>
    <n v="1"/>
    <n v="1"/>
    <s v="D"/>
    <s v="Empate"/>
    <s v="Empate"/>
    <n v="8"/>
    <n v="3"/>
    <n v="10"/>
    <n v="12"/>
    <n v="6"/>
    <n v="5"/>
    <x v="1"/>
    <x v="0"/>
    <x v="0"/>
    <x v="1"/>
  </r>
  <r>
    <x v="5"/>
    <x v="27"/>
    <x v="6"/>
    <n v="1"/>
    <n v="2"/>
    <s v="A"/>
    <s v="Visitante"/>
    <s v="Tottenham"/>
    <n v="5"/>
    <n v="5"/>
    <n v="14"/>
    <n v="10"/>
    <n v="11"/>
    <n v="2"/>
    <x v="4"/>
    <x v="2"/>
    <x v="0"/>
    <x v="1"/>
  </r>
  <r>
    <x v="5"/>
    <x v="0"/>
    <x v="8"/>
    <n v="0"/>
    <n v="3"/>
    <s v="A"/>
    <s v="Visitante"/>
    <s v="Man City"/>
    <n v="1"/>
    <n v="7"/>
    <n v="9"/>
    <n v="24"/>
    <n v="3"/>
    <n v="3"/>
    <x v="1"/>
    <x v="2"/>
    <x v="0"/>
    <x v="1"/>
  </r>
  <r>
    <x v="5"/>
    <x v="12"/>
    <x v="25"/>
    <n v="1"/>
    <n v="1"/>
    <s v="D"/>
    <s v="Empate"/>
    <s v="Empate"/>
    <n v="4"/>
    <n v="10"/>
    <n v="7"/>
    <n v="12"/>
    <n v="3"/>
    <n v="7"/>
    <x v="1"/>
    <x v="1"/>
    <x v="0"/>
    <x v="1"/>
  </r>
  <r>
    <x v="5"/>
    <x v="13"/>
    <x v="13"/>
    <n v="0"/>
    <n v="0"/>
    <s v="D"/>
    <s v="Empate"/>
    <s v="Empate"/>
    <n v="0"/>
    <n v="2"/>
    <n v="10"/>
    <n v="11"/>
    <n v="5"/>
    <n v="4"/>
    <x v="0"/>
    <x v="3"/>
    <x v="0"/>
    <x v="1"/>
  </r>
  <r>
    <x v="5"/>
    <x v="10"/>
    <x v="7"/>
    <n v="1"/>
    <n v="3"/>
    <s v="A"/>
    <s v="Visitante"/>
    <s v="Southampton"/>
    <n v="6"/>
    <n v="8"/>
    <n v="16"/>
    <n v="15"/>
    <n v="7"/>
    <n v="5"/>
    <x v="0"/>
    <x v="1"/>
    <x v="0"/>
    <x v="1"/>
  </r>
  <r>
    <x v="5"/>
    <x v="20"/>
    <x v="15"/>
    <n v="0"/>
    <n v="1"/>
    <s v="A"/>
    <s v="Visitante"/>
    <s v="Burnley"/>
    <n v="0"/>
    <n v="1"/>
    <n v="13"/>
    <n v="21"/>
    <n v="4"/>
    <n v="5"/>
    <x v="0"/>
    <x v="2"/>
    <x v="0"/>
    <x v="1"/>
  </r>
  <r>
    <x v="5"/>
    <x v="24"/>
    <x v="29"/>
    <n v="0"/>
    <n v="1"/>
    <s v="A"/>
    <s v="Visitante"/>
    <s v="Sheffield United"/>
    <n v="2"/>
    <n v="2"/>
    <n v="6"/>
    <n v="11"/>
    <n v="4"/>
    <n v="3"/>
    <x v="1"/>
    <x v="3"/>
    <x v="0"/>
    <x v="1"/>
  </r>
  <r>
    <x v="5"/>
    <x v="8"/>
    <x v="0"/>
    <n v="1"/>
    <n v="0"/>
    <s v="H"/>
    <s v="Local"/>
    <s v="Newcastle"/>
    <n v="3"/>
    <n v="4"/>
    <n v="12"/>
    <n v="11"/>
    <n v="4"/>
    <n v="5"/>
    <x v="0"/>
    <x v="4"/>
    <x v="0"/>
    <x v="1"/>
  </r>
  <r>
    <x v="5"/>
    <x v="21"/>
    <x v="27"/>
    <n v="1"/>
    <n v="2"/>
    <s v="A"/>
    <s v="Visitante"/>
    <s v="Wolves"/>
    <n v="7"/>
    <n v="4"/>
    <n v="7"/>
    <n v="14"/>
    <n v="3"/>
    <n v="11"/>
    <x v="0"/>
    <x v="2"/>
    <x v="0"/>
    <x v="1"/>
  </r>
  <r>
    <x v="5"/>
    <x v="19"/>
    <x v="11"/>
    <n v="3"/>
    <n v="1"/>
    <s v="H"/>
    <s v="Local"/>
    <s v="Man City"/>
    <n v="12"/>
    <n v="2"/>
    <n v="14"/>
    <n v="9"/>
    <n v="6"/>
    <n v="1"/>
    <x v="0"/>
    <x v="0"/>
    <x v="0"/>
    <x v="1"/>
  </r>
  <r>
    <x v="5"/>
    <x v="22"/>
    <x v="17"/>
    <n v="2"/>
    <n v="0"/>
    <s v="H"/>
    <s v="Local"/>
    <s v="Watford"/>
    <n v="3"/>
    <n v="8"/>
    <n v="16"/>
    <n v="11"/>
    <n v="3"/>
    <n v="5"/>
    <x v="3"/>
    <x v="1"/>
    <x v="0"/>
    <x v="1"/>
  </r>
  <r>
    <x v="5"/>
    <x v="18"/>
    <x v="9"/>
    <n v="0"/>
    <n v="2"/>
    <s v="A"/>
    <s v="Visitante"/>
    <s v="Chelsea"/>
    <n v="1"/>
    <n v="3"/>
    <n v="9"/>
    <n v="11"/>
    <n v="3"/>
    <n v="5"/>
    <x v="4"/>
    <x v="3"/>
    <x v="1"/>
    <x v="1"/>
  </r>
  <r>
    <x v="5"/>
    <x v="18"/>
    <x v="25"/>
    <n v="2"/>
    <n v="1"/>
    <s v="H"/>
    <s v="Local"/>
    <s v="Tottenham"/>
    <n v="5"/>
    <n v="5"/>
    <n v="10"/>
    <n v="9"/>
    <n v="9"/>
    <n v="2"/>
    <x v="4"/>
    <x v="0"/>
    <x v="0"/>
    <x v="1"/>
  </r>
  <r>
    <x v="5"/>
    <x v="10"/>
    <x v="21"/>
    <n v="1"/>
    <n v="0"/>
    <s v="H"/>
    <s v="Local"/>
    <s v="Aston Villa"/>
    <n v="2"/>
    <n v="6"/>
    <n v="15"/>
    <n v="12"/>
    <n v="5"/>
    <n v="8"/>
    <x v="0"/>
    <x v="3"/>
    <x v="0"/>
    <x v="1"/>
  </r>
  <r>
    <x v="5"/>
    <x v="20"/>
    <x v="13"/>
    <n v="1"/>
    <n v="1"/>
    <s v="D"/>
    <s v="Empate"/>
    <s v="Empate"/>
    <n v="4"/>
    <n v="2"/>
    <n v="5"/>
    <n v="13"/>
    <n v="8"/>
    <n v="3"/>
    <x v="4"/>
    <x v="2"/>
    <x v="0"/>
    <x v="1"/>
  </r>
  <r>
    <x v="5"/>
    <x v="11"/>
    <x v="7"/>
    <n v="0"/>
    <n v="2"/>
    <s v="A"/>
    <s v="Visitante"/>
    <s v="Southampton"/>
    <n v="3"/>
    <n v="3"/>
    <n v="10"/>
    <n v="9"/>
    <n v="8"/>
    <n v="1"/>
    <x v="3"/>
    <x v="0"/>
    <x v="0"/>
    <x v="1"/>
  </r>
  <r>
    <x v="5"/>
    <x v="12"/>
    <x v="12"/>
    <n v="2"/>
    <n v="1"/>
    <s v="H"/>
    <s v="Local"/>
    <s v="Crystal Palace"/>
    <n v="4"/>
    <n v="2"/>
    <n v="5"/>
    <n v="10"/>
    <n v="7"/>
    <n v="6"/>
    <x v="2"/>
    <x v="0"/>
    <x v="0"/>
    <x v="1"/>
  </r>
  <r>
    <x v="5"/>
    <x v="13"/>
    <x v="15"/>
    <n v="1"/>
    <n v="0"/>
    <s v="H"/>
    <s v="Local"/>
    <s v="Everton"/>
    <n v="5"/>
    <n v="0"/>
    <n v="15"/>
    <n v="14"/>
    <n v="10"/>
    <n v="2"/>
    <x v="2"/>
    <x v="4"/>
    <x v="0"/>
    <x v="1"/>
  </r>
  <r>
    <x v="5"/>
    <x v="29"/>
    <x v="20"/>
    <n v="1"/>
    <n v="1"/>
    <s v="D"/>
    <s v="Empate"/>
    <s v="Empate"/>
    <n v="4"/>
    <n v="2"/>
    <n v="11"/>
    <n v="8"/>
    <n v="9"/>
    <n v="1"/>
    <x v="1"/>
    <x v="3"/>
    <x v="0"/>
    <x v="1"/>
  </r>
  <r>
    <x v="5"/>
    <x v="2"/>
    <x v="10"/>
    <n v="4"/>
    <n v="1"/>
    <s v="H"/>
    <s v="Local"/>
    <s v="Man United"/>
    <n v="10"/>
    <n v="2"/>
    <n v="10"/>
    <n v="7"/>
    <n v="5"/>
    <n v="0"/>
    <x v="0"/>
    <x v="0"/>
    <x v="0"/>
    <x v="1"/>
  </r>
  <r>
    <x v="5"/>
    <x v="1"/>
    <x v="19"/>
    <n v="0"/>
    <n v="4"/>
    <s v="A"/>
    <s v="Visitante"/>
    <s v="Liverpool"/>
    <n v="0"/>
    <n v="6"/>
    <n v="5"/>
    <n v="7"/>
    <n v="2"/>
    <n v="8"/>
    <x v="1"/>
    <x v="1"/>
    <x v="0"/>
    <x v="1"/>
  </r>
  <r>
    <x v="5"/>
    <x v="27"/>
    <x v="8"/>
    <n v="3"/>
    <n v="2"/>
    <s v="H"/>
    <s v="Local"/>
    <s v="Wolves"/>
    <n v="8"/>
    <n v="3"/>
    <n v="7"/>
    <n v="13"/>
    <n v="3"/>
    <n v="1"/>
    <x v="2"/>
    <x v="1"/>
    <x v="0"/>
    <x v="0"/>
  </r>
  <r>
    <x v="5"/>
    <x v="24"/>
    <x v="22"/>
    <n v="2"/>
    <n v="0"/>
    <s v="H"/>
    <s v="Local"/>
    <s v="Brighton"/>
    <n v="6"/>
    <n v="2"/>
    <n v="8"/>
    <n v="11"/>
    <n v="9"/>
    <n v="2"/>
    <x v="2"/>
    <x v="0"/>
    <x v="0"/>
    <x v="1"/>
  </r>
  <r>
    <x v="5"/>
    <x v="8"/>
    <x v="1"/>
    <n v="1"/>
    <n v="2"/>
    <s v="A"/>
    <s v="Visitante"/>
    <s v="Everton"/>
    <n v="5"/>
    <n v="9"/>
    <n v="13"/>
    <n v="13"/>
    <n v="5"/>
    <n v="8"/>
    <x v="0"/>
    <x v="0"/>
    <x v="0"/>
    <x v="1"/>
  </r>
  <r>
    <x v="5"/>
    <x v="14"/>
    <x v="0"/>
    <n v="1"/>
    <n v="1"/>
    <s v="D"/>
    <s v="Empate"/>
    <s v="Empate"/>
    <n v="5"/>
    <n v="2"/>
    <n v="13"/>
    <n v="7"/>
    <n v="12"/>
    <n v="4"/>
    <x v="1"/>
    <x v="0"/>
    <x v="0"/>
    <x v="1"/>
  </r>
  <r>
    <x v="5"/>
    <x v="22"/>
    <x v="4"/>
    <n v="3"/>
    <n v="0"/>
    <s v="H"/>
    <s v="Local"/>
    <s v="Watford"/>
    <n v="6"/>
    <n v="2"/>
    <n v="16"/>
    <n v="9"/>
    <n v="6"/>
    <n v="3"/>
    <x v="3"/>
    <x v="1"/>
    <x v="1"/>
    <x v="1"/>
  </r>
  <r>
    <x v="5"/>
    <x v="21"/>
    <x v="6"/>
    <n v="2"/>
    <n v="2"/>
    <s v="D"/>
    <s v="Empate"/>
    <s v="Empate"/>
    <n v="2"/>
    <n v="7"/>
    <n v="12"/>
    <n v="10"/>
    <n v="4"/>
    <n v="6"/>
    <x v="3"/>
    <x v="3"/>
    <x v="0"/>
    <x v="1"/>
  </r>
  <r>
    <x v="5"/>
    <x v="6"/>
    <x v="11"/>
    <n v="1"/>
    <n v="2"/>
    <s v="A"/>
    <s v="Visitante"/>
    <s v="Leicester"/>
    <n v="4"/>
    <n v="8"/>
    <n v="16"/>
    <n v="4"/>
    <n v="5"/>
    <n v="5"/>
    <x v="4"/>
    <x v="1"/>
    <x v="0"/>
    <x v="1"/>
  </r>
  <r>
    <x v="5"/>
    <x v="9"/>
    <x v="17"/>
    <n v="0"/>
    <n v="2"/>
    <s v="A"/>
    <s v="Visitante"/>
    <s v="Man United"/>
    <n v="1"/>
    <n v="5"/>
    <n v="17"/>
    <n v="10"/>
    <n v="5"/>
    <n v="4"/>
    <x v="4"/>
    <x v="3"/>
    <x v="0"/>
    <x v="1"/>
  </r>
  <r>
    <x v="5"/>
    <x v="0"/>
    <x v="9"/>
    <n v="1"/>
    <n v="2"/>
    <s v="A"/>
    <s v="Visitante"/>
    <s v="Chelsea"/>
    <n v="2"/>
    <n v="4"/>
    <n v="13"/>
    <n v="19"/>
    <n v="2"/>
    <n v="3"/>
    <x v="5"/>
    <x v="2"/>
    <x v="0"/>
    <x v="1"/>
  </r>
  <r>
    <x v="5"/>
    <x v="7"/>
    <x v="27"/>
    <n v="1"/>
    <n v="0"/>
    <s v="H"/>
    <s v="Local"/>
    <s v="Liverpool"/>
    <n v="3"/>
    <n v="2"/>
    <n v="7"/>
    <n v="3"/>
    <n v="5"/>
    <n v="6"/>
    <x v="1"/>
    <x v="4"/>
    <x v="0"/>
    <x v="1"/>
  </r>
  <r>
    <x v="5"/>
    <x v="19"/>
    <x v="29"/>
    <n v="2"/>
    <n v="0"/>
    <s v="H"/>
    <s v="Local"/>
    <s v="Man City"/>
    <n v="4"/>
    <n v="0"/>
    <n v="5"/>
    <n v="6"/>
    <n v="8"/>
    <n v="5"/>
    <x v="1"/>
    <x v="1"/>
    <x v="0"/>
    <x v="1"/>
  </r>
  <r>
    <x v="5"/>
    <x v="24"/>
    <x v="9"/>
    <n v="1"/>
    <n v="1"/>
    <s v="D"/>
    <s v="Empate"/>
    <s v="Empate"/>
    <n v="5"/>
    <n v="5"/>
    <n v="8"/>
    <n v="15"/>
    <n v="5"/>
    <n v="3"/>
    <x v="0"/>
    <x v="3"/>
    <x v="0"/>
    <x v="1"/>
  </r>
  <r>
    <x v="5"/>
    <x v="9"/>
    <x v="4"/>
    <n v="1"/>
    <n v="2"/>
    <s v="A"/>
    <s v="Visitante"/>
    <s v="Aston Villa"/>
    <n v="1"/>
    <n v="6"/>
    <n v="12"/>
    <n v="10"/>
    <n v="8"/>
    <n v="4"/>
    <x v="1"/>
    <x v="1"/>
    <x v="0"/>
    <x v="1"/>
  </r>
  <r>
    <x v="5"/>
    <x v="8"/>
    <x v="11"/>
    <n v="0"/>
    <n v="3"/>
    <s v="A"/>
    <s v="Visitante"/>
    <s v="Leicester"/>
    <n v="2"/>
    <n v="10"/>
    <n v="8"/>
    <n v="12"/>
    <n v="4"/>
    <n v="5"/>
    <x v="1"/>
    <x v="1"/>
    <x v="0"/>
    <x v="1"/>
  </r>
  <r>
    <x v="5"/>
    <x v="14"/>
    <x v="6"/>
    <n v="1"/>
    <n v="0"/>
    <s v="H"/>
    <s v="Local"/>
    <s v="Southampton"/>
    <n v="3"/>
    <n v="5"/>
    <n v="21"/>
    <n v="8"/>
    <n v="6"/>
    <n v="9"/>
    <x v="3"/>
    <x v="2"/>
    <x v="0"/>
    <x v="1"/>
  </r>
  <r>
    <x v="5"/>
    <x v="22"/>
    <x v="27"/>
    <n v="2"/>
    <n v="1"/>
    <s v="H"/>
    <s v="Local"/>
    <s v="Watford"/>
    <n v="3"/>
    <n v="4"/>
    <n v="12"/>
    <n v="6"/>
    <n v="4"/>
    <n v="7"/>
    <x v="3"/>
    <x v="1"/>
    <x v="1"/>
    <x v="1"/>
  </r>
  <r>
    <x v="5"/>
    <x v="19"/>
    <x v="1"/>
    <n v="2"/>
    <n v="1"/>
    <s v="H"/>
    <s v="Local"/>
    <s v="Man City"/>
    <n v="7"/>
    <n v="2"/>
    <n v="11"/>
    <n v="11"/>
    <n v="3"/>
    <n v="6"/>
    <x v="2"/>
    <x v="2"/>
    <x v="0"/>
    <x v="1"/>
  </r>
  <r>
    <x v="5"/>
    <x v="21"/>
    <x v="0"/>
    <n v="1"/>
    <n v="1"/>
    <s v="D"/>
    <s v="Empate"/>
    <s v="Empate"/>
    <n v="4"/>
    <n v="3"/>
    <n v="12"/>
    <n v="9"/>
    <n v="2"/>
    <n v="5"/>
    <x v="5"/>
    <x v="4"/>
    <x v="0"/>
    <x v="1"/>
  </r>
  <r>
    <x v="5"/>
    <x v="6"/>
    <x v="22"/>
    <n v="4"/>
    <n v="0"/>
    <s v="H"/>
    <s v="Local"/>
    <s v="West Ham"/>
    <n v="7"/>
    <n v="2"/>
    <n v="3"/>
    <n v="12"/>
    <n v="9"/>
    <n v="2"/>
    <x v="1"/>
    <x v="0"/>
    <x v="0"/>
    <x v="1"/>
  </r>
  <r>
    <x v="5"/>
    <x v="0"/>
    <x v="17"/>
    <n v="2"/>
    <n v="0"/>
    <s v="H"/>
    <s v="Local"/>
    <s v="Arsenal"/>
    <n v="4"/>
    <n v="4"/>
    <n v="11"/>
    <n v="15"/>
    <n v="1"/>
    <n v="4"/>
    <x v="0"/>
    <x v="4"/>
    <x v="0"/>
    <x v="1"/>
  </r>
  <r>
    <x v="5"/>
    <x v="7"/>
    <x v="29"/>
    <n v="2"/>
    <n v="0"/>
    <s v="H"/>
    <s v="Local"/>
    <s v="Liverpool"/>
    <n v="7"/>
    <n v="2"/>
    <n v="5"/>
    <n v="8"/>
    <n v="8"/>
    <n v="4"/>
    <x v="2"/>
    <x v="4"/>
    <x v="0"/>
    <x v="1"/>
  </r>
  <r>
    <x v="5"/>
    <x v="29"/>
    <x v="12"/>
    <n v="1"/>
    <n v="0"/>
    <s v="H"/>
    <s v="Local"/>
    <s v="Sheffield United"/>
    <n v="3"/>
    <n v="2"/>
    <n v="11"/>
    <n v="6"/>
    <n v="7"/>
    <n v="3"/>
    <x v="1"/>
    <x v="4"/>
    <x v="0"/>
    <x v="1"/>
  </r>
  <r>
    <x v="5"/>
    <x v="12"/>
    <x v="13"/>
    <n v="1"/>
    <n v="1"/>
    <s v="D"/>
    <s v="Empate"/>
    <s v="Empate"/>
    <n v="3"/>
    <n v="4"/>
    <n v="14"/>
    <n v="22"/>
    <n v="1"/>
    <n v="4"/>
    <x v="0"/>
    <x v="3"/>
    <x v="0"/>
    <x v="0"/>
  </r>
  <r>
    <x v="5"/>
    <x v="11"/>
    <x v="15"/>
    <n v="3"/>
    <n v="0"/>
    <s v="H"/>
    <s v="Local"/>
    <s v="Chelsea"/>
    <n v="8"/>
    <n v="2"/>
    <n v="7"/>
    <n v="4"/>
    <n v="10"/>
    <n v="3"/>
    <x v="2"/>
    <x v="3"/>
    <x v="0"/>
    <x v="1"/>
  </r>
  <r>
    <x v="5"/>
    <x v="13"/>
    <x v="25"/>
    <n v="1"/>
    <n v="0"/>
    <s v="H"/>
    <s v="Local"/>
    <s v="Everton"/>
    <n v="6"/>
    <n v="2"/>
    <n v="7"/>
    <n v="7"/>
    <n v="4"/>
    <n v="3"/>
    <x v="0"/>
    <x v="1"/>
    <x v="0"/>
    <x v="1"/>
  </r>
  <r>
    <x v="5"/>
    <x v="1"/>
    <x v="7"/>
    <n v="1"/>
    <n v="2"/>
    <s v="A"/>
    <s v="Visitante"/>
    <s v="Southampton"/>
    <n v="5"/>
    <n v="10"/>
    <n v="9"/>
    <n v="17"/>
    <n v="2"/>
    <n v="4"/>
    <x v="2"/>
    <x v="3"/>
    <x v="0"/>
    <x v="1"/>
  </r>
  <r>
    <x v="5"/>
    <x v="2"/>
    <x v="21"/>
    <n v="4"/>
    <n v="0"/>
    <s v="H"/>
    <s v="Local"/>
    <s v="Man United"/>
    <n v="6"/>
    <n v="3"/>
    <n v="18"/>
    <n v="7"/>
    <n v="4"/>
    <n v="2"/>
    <x v="2"/>
    <x v="4"/>
    <x v="0"/>
    <x v="1"/>
  </r>
  <r>
    <x v="5"/>
    <x v="27"/>
    <x v="10"/>
    <n v="1"/>
    <n v="1"/>
    <s v="D"/>
    <s v="Empate"/>
    <s v="Empate"/>
    <n v="4"/>
    <n v="1"/>
    <n v="13"/>
    <n v="12"/>
    <n v="5"/>
    <n v="2"/>
    <x v="2"/>
    <x v="3"/>
    <x v="0"/>
    <x v="1"/>
  </r>
  <r>
    <x v="5"/>
    <x v="18"/>
    <x v="19"/>
    <n v="0"/>
    <n v="1"/>
    <s v="A"/>
    <s v="Visitante"/>
    <s v="Liverpool"/>
    <n v="4"/>
    <n v="7"/>
    <n v="4"/>
    <n v="8"/>
    <n v="4"/>
    <n v="3"/>
    <x v="2"/>
    <x v="0"/>
    <x v="0"/>
    <x v="1"/>
  </r>
  <r>
    <x v="5"/>
    <x v="20"/>
    <x v="20"/>
    <n v="0"/>
    <n v="3"/>
    <s v="A"/>
    <s v="Visitante"/>
    <s v="Watford"/>
    <n v="1"/>
    <n v="6"/>
    <n v="3"/>
    <n v="13"/>
    <n v="5"/>
    <n v="5"/>
    <x v="1"/>
    <x v="1"/>
    <x v="0"/>
    <x v="1"/>
  </r>
  <r>
    <x v="5"/>
    <x v="10"/>
    <x v="8"/>
    <n v="1"/>
    <n v="6"/>
    <s v="A"/>
    <s v="Visitante"/>
    <s v="Man City"/>
    <n v="1"/>
    <n v="12"/>
    <n v="5"/>
    <n v="12"/>
    <n v="2"/>
    <n v="4"/>
    <x v="0"/>
    <x v="1"/>
    <x v="0"/>
    <x v="1"/>
  </r>
  <r>
    <x v="5"/>
    <x v="22"/>
    <x v="6"/>
    <n v="0"/>
    <n v="0"/>
    <s v="D"/>
    <s v="Empate"/>
    <s v="Empate"/>
    <n v="2"/>
    <n v="5"/>
    <n v="13"/>
    <n v="13"/>
    <n v="3"/>
    <n v="3"/>
    <x v="0"/>
    <x v="3"/>
    <x v="0"/>
    <x v="1"/>
  </r>
  <r>
    <x v="5"/>
    <x v="0"/>
    <x v="29"/>
    <n v="1"/>
    <n v="1"/>
    <s v="D"/>
    <s v="Empate"/>
    <s v="Empate"/>
    <n v="4"/>
    <n v="4"/>
    <n v="9"/>
    <n v="13"/>
    <n v="4"/>
    <n v="5"/>
    <x v="1"/>
    <x v="0"/>
    <x v="0"/>
    <x v="1"/>
  </r>
  <r>
    <x v="5"/>
    <x v="24"/>
    <x v="4"/>
    <n v="1"/>
    <n v="1"/>
    <s v="D"/>
    <s v="Empate"/>
    <s v="Empate"/>
    <n v="2"/>
    <n v="3"/>
    <n v="11"/>
    <n v="13"/>
    <n v="3"/>
    <n v="4"/>
    <x v="3"/>
    <x v="3"/>
    <x v="0"/>
    <x v="1"/>
  </r>
  <r>
    <x v="5"/>
    <x v="19"/>
    <x v="0"/>
    <n v="2"/>
    <n v="2"/>
    <s v="D"/>
    <s v="Empate"/>
    <s v="Empate"/>
    <n v="6"/>
    <n v="3"/>
    <n v="9"/>
    <n v="7"/>
    <n v="14"/>
    <n v="2"/>
    <x v="1"/>
    <x v="0"/>
    <x v="0"/>
    <x v="1"/>
  </r>
  <r>
    <x v="5"/>
    <x v="21"/>
    <x v="22"/>
    <n v="1"/>
    <n v="0"/>
    <s v="H"/>
    <s v="Local"/>
    <s v="Norwich"/>
    <n v="5"/>
    <n v="3"/>
    <n v="10"/>
    <n v="10"/>
    <n v="4"/>
    <n v="5"/>
    <x v="0"/>
    <x v="0"/>
    <x v="1"/>
    <x v="0"/>
  </r>
  <r>
    <x v="5"/>
    <x v="14"/>
    <x v="27"/>
    <n v="2"/>
    <n v="3"/>
    <s v="A"/>
    <s v="Visitante"/>
    <s v="Wolves"/>
    <n v="5"/>
    <n v="4"/>
    <n v="13"/>
    <n v="12"/>
    <n v="1"/>
    <n v="3"/>
    <x v="0"/>
    <x v="1"/>
    <x v="0"/>
    <x v="1"/>
  </r>
  <r>
    <x v="5"/>
    <x v="6"/>
    <x v="1"/>
    <n v="1"/>
    <n v="1"/>
    <s v="D"/>
    <s v="Empate"/>
    <s v="Empate"/>
    <n v="6"/>
    <n v="3"/>
    <n v="11"/>
    <n v="13"/>
    <n v="7"/>
    <n v="6"/>
    <x v="1"/>
    <x v="4"/>
    <x v="0"/>
    <x v="1"/>
  </r>
  <r>
    <x v="5"/>
    <x v="8"/>
    <x v="9"/>
    <n v="1"/>
    <n v="0"/>
    <s v="H"/>
    <s v="Local"/>
    <s v="Newcastle"/>
    <n v="2"/>
    <n v="4"/>
    <n v="9"/>
    <n v="14"/>
    <n v="1"/>
    <n v="10"/>
    <x v="1"/>
    <x v="1"/>
    <x v="0"/>
    <x v="1"/>
  </r>
  <r>
    <x v="5"/>
    <x v="9"/>
    <x v="11"/>
    <n v="2"/>
    <n v="1"/>
    <s v="H"/>
    <s v="Local"/>
    <s v="Burnley"/>
    <n v="5"/>
    <n v="8"/>
    <n v="14"/>
    <n v="8"/>
    <n v="4"/>
    <n v="5"/>
    <x v="1"/>
    <x v="4"/>
    <x v="0"/>
    <x v="1"/>
  </r>
  <r>
    <x v="5"/>
    <x v="7"/>
    <x v="17"/>
    <n v="2"/>
    <n v="0"/>
    <s v="H"/>
    <s v="Local"/>
    <s v="Liverpool"/>
    <n v="5"/>
    <n v="4"/>
    <n v="7"/>
    <n v="10"/>
    <n v="11"/>
    <n v="5"/>
    <x v="1"/>
    <x v="3"/>
    <x v="0"/>
    <x v="1"/>
  </r>
  <r>
    <x v="5"/>
    <x v="10"/>
    <x v="20"/>
    <n v="2"/>
    <n v="1"/>
    <s v="H"/>
    <s v="Local"/>
    <s v="Aston Villa"/>
    <n v="5"/>
    <n v="2"/>
    <n v="11"/>
    <n v="18"/>
    <n v="6"/>
    <n v="3"/>
    <x v="0"/>
    <x v="0"/>
    <x v="0"/>
    <x v="1"/>
  </r>
  <r>
    <x v="5"/>
    <x v="20"/>
    <x v="25"/>
    <n v="3"/>
    <n v="1"/>
    <s v="H"/>
    <s v="Local"/>
    <s v="Bournemouth"/>
    <n v="3"/>
    <n v="8"/>
    <n v="9"/>
    <n v="12"/>
    <n v="5"/>
    <n v="8"/>
    <x v="1"/>
    <x v="1"/>
    <x v="0"/>
    <x v="1"/>
  </r>
  <r>
    <x v="5"/>
    <x v="12"/>
    <x v="7"/>
    <n v="0"/>
    <n v="2"/>
    <s v="A"/>
    <s v="Visitante"/>
    <s v="Southampton"/>
    <n v="0"/>
    <n v="6"/>
    <n v="12"/>
    <n v="13"/>
    <n v="0"/>
    <n v="8"/>
    <x v="1"/>
    <x v="0"/>
    <x v="0"/>
    <x v="1"/>
  </r>
  <r>
    <x v="5"/>
    <x v="13"/>
    <x v="10"/>
    <n v="2"/>
    <n v="2"/>
    <s v="D"/>
    <s v="Empate"/>
    <s v="Empate"/>
    <n v="8"/>
    <n v="2"/>
    <n v="13"/>
    <n v="10"/>
    <n v="6"/>
    <n v="4"/>
    <x v="1"/>
    <x v="1"/>
    <x v="0"/>
    <x v="1"/>
  </r>
  <r>
    <x v="5"/>
    <x v="29"/>
    <x v="8"/>
    <n v="0"/>
    <n v="1"/>
    <s v="A"/>
    <s v="Visitante"/>
    <s v="Man City"/>
    <n v="1"/>
    <n v="5"/>
    <n v="13"/>
    <n v="13"/>
    <n v="5"/>
    <n v="13"/>
    <x v="4"/>
    <x v="3"/>
    <x v="0"/>
    <x v="1"/>
  </r>
  <r>
    <x v="5"/>
    <x v="11"/>
    <x v="13"/>
    <n v="2"/>
    <n v="2"/>
    <s v="D"/>
    <s v="Empate"/>
    <s v="Empate"/>
    <n v="8"/>
    <n v="2"/>
    <n v="11"/>
    <n v="6"/>
    <n v="17"/>
    <n v="5"/>
    <x v="0"/>
    <x v="1"/>
    <x v="0"/>
    <x v="0"/>
  </r>
  <r>
    <x v="5"/>
    <x v="1"/>
    <x v="12"/>
    <n v="4"/>
    <n v="1"/>
    <s v="H"/>
    <s v="Local"/>
    <s v="Leicester"/>
    <n v="8"/>
    <n v="2"/>
    <n v="10"/>
    <n v="19"/>
    <n v="7"/>
    <n v="8"/>
    <x v="1"/>
    <x v="1"/>
    <x v="0"/>
    <x v="1"/>
  </r>
  <r>
    <x v="5"/>
    <x v="18"/>
    <x v="21"/>
    <n v="2"/>
    <n v="1"/>
    <s v="H"/>
    <s v="Local"/>
    <s v="Tottenham"/>
    <n v="3"/>
    <n v="2"/>
    <n v="12"/>
    <n v="7"/>
    <n v="7"/>
    <n v="3"/>
    <x v="2"/>
    <x v="1"/>
    <x v="0"/>
    <x v="1"/>
  </r>
  <r>
    <x v="5"/>
    <x v="2"/>
    <x v="15"/>
    <n v="0"/>
    <n v="2"/>
    <s v="A"/>
    <s v="Visitante"/>
    <s v="Burnley"/>
    <n v="7"/>
    <n v="2"/>
    <n v="11"/>
    <n v="7"/>
    <n v="5"/>
    <n v="2"/>
    <x v="2"/>
    <x v="0"/>
    <x v="0"/>
    <x v="1"/>
  </r>
  <r>
    <x v="5"/>
    <x v="27"/>
    <x v="19"/>
    <n v="1"/>
    <n v="2"/>
    <s v="A"/>
    <s v="Visitante"/>
    <s v="Liverpool"/>
    <n v="3"/>
    <n v="6"/>
    <n v="6"/>
    <n v="11"/>
    <n v="2"/>
    <n v="4"/>
    <x v="2"/>
    <x v="1"/>
    <x v="0"/>
    <x v="1"/>
  </r>
  <r>
    <x v="5"/>
    <x v="6"/>
    <x v="19"/>
    <n v="0"/>
    <n v="2"/>
    <s v="A"/>
    <s v="Visitante"/>
    <s v="Liverpool"/>
    <n v="4"/>
    <n v="5"/>
    <n v="6"/>
    <n v="6"/>
    <n v="3"/>
    <n v="7"/>
    <x v="0"/>
    <x v="4"/>
    <x v="0"/>
    <x v="1"/>
  </r>
  <r>
    <x v="5"/>
    <x v="1"/>
    <x v="9"/>
    <n v="2"/>
    <n v="2"/>
    <s v="D"/>
    <s v="Empate"/>
    <s v="Empate"/>
    <n v="4"/>
    <n v="3"/>
    <n v="16"/>
    <n v="14"/>
    <n v="4"/>
    <n v="6"/>
    <x v="0"/>
    <x v="0"/>
    <x v="0"/>
    <x v="1"/>
  </r>
  <r>
    <x v="5"/>
    <x v="20"/>
    <x v="4"/>
    <n v="2"/>
    <n v="1"/>
    <s v="H"/>
    <s v="Local"/>
    <s v="Bournemouth"/>
    <n v="6"/>
    <n v="5"/>
    <n v="10"/>
    <n v="15"/>
    <n v="1"/>
    <n v="8"/>
    <x v="1"/>
    <x v="3"/>
    <x v="1"/>
    <x v="1"/>
  </r>
  <r>
    <x v="5"/>
    <x v="12"/>
    <x v="29"/>
    <n v="0"/>
    <n v="1"/>
    <s v="A"/>
    <s v="Visitante"/>
    <s v="Sheffield United"/>
    <n v="3"/>
    <n v="3"/>
    <n v="9"/>
    <n v="15"/>
    <n v="9"/>
    <n v="5"/>
    <x v="3"/>
    <x v="0"/>
    <x v="0"/>
    <x v="1"/>
  </r>
  <r>
    <x v="5"/>
    <x v="7"/>
    <x v="7"/>
    <n v="4"/>
    <n v="0"/>
    <s v="H"/>
    <s v="Local"/>
    <s v="Liverpool"/>
    <n v="9"/>
    <n v="4"/>
    <n v="9"/>
    <n v="15"/>
    <n v="6"/>
    <n v="11"/>
    <x v="2"/>
    <x v="0"/>
    <x v="0"/>
    <x v="1"/>
  </r>
  <r>
    <x v="5"/>
    <x v="8"/>
    <x v="21"/>
    <n v="0"/>
    <n v="0"/>
    <s v="D"/>
    <s v="Empate"/>
    <s v="Empate"/>
    <n v="5"/>
    <n v="4"/>
    <n v="10"/>
    <n v="15"/>
    <n v="8"/>
    <n v="12"/>
    <x v="0"/>
    <x v="1"/>
    <x v="0"/>
    <x v="1"/>
  </r>
  <r>
    <x v="5"/>
    <x v="22"/>
    <x v="1"/>
    <n v="2"/>
    <n v="3"/>
    <s v="A"/>
    <s v="Visitante"/>
    <s v="Everton"/>
    <n v="2"/>
    <n v="5"/>
    <n v="17"/>
    <n v="14"/>
    <n v="4"/>
    <n v="4"/>
    <x v="0"/>
    <x v="0"/>
    <x v="0"/>
    <x v="0"/>
  </r>
  <r>
    <x v="5"/>
    <x v="6"/>
    <x v="25"/>
    <n v="3"/>
    <n v="3"/>
    <s v="D"/>
    <s v="Empate"/>
    <s v="Empate"/>
    <n v="6"/>
    <n v="6"/>
    <n v="8"/>
    <n v="9"/>
    <n v="4"/>
    <n v="6"/>
    <x v="1"/>
    <x v="1"/>
    <x v="0"/>
    <x v="1"/>
  </r>
  <r>
    <x v="5"/>
    <x v="2"/>
    <x v="27"/>
    <n v="0"/>
    <n v="0"/>
    <s v="D"/>
    <s v="Empate"/>
    <s v="Empate"/>
    <n v="5"/>
    <n v="3"/>
    <n v="14"/>
    <n v="15"/>
    <n v="4"/>
    <n v="6"/>
    <x v="3"/>
    <x v="0"/>
    <x v="0"/>
    <x v="1"/>
  </r>
  <r>
    <x v="5"/>
    <x v="9"/>
    <x v="13"/>
    <n v="0"/>
    <n v="0"/>
    <s v="D"/>
    <s v="Empate"/>
    <s v="Empate"/>
    <n v="2"/>
    <n v="2"/>
    <n v="8"/>
    <n v="11"/>
    <n v="5"/>
    <n v="7"/>
    <x v="1"/>
    <x v="3"/>
    <x v="0"/>
    <x v="1"/>
  </r>
  <r>
    <x v="5"/>
    <x v="18"/>
    <x v="8"/>
    <n v="2"/>
    <n v="0"/>
    <s v="H"/>
    <s v="Local"/>
    <s v="Tottenham"/>
    <n v="3"/>
    <n v="5"/>
    <n v="8"/>
    <n v="14"/>
    <n v="2"/>
    <n v="6"/>
    <x v="0"/>
    <x v="3"/>
    <x v="0"/>
    <x v="0"/>
  </r>
  <r>
    <x v="5"/>
    <x v="13"/>
    <x v="0"/>
    <n v="3"/>
    <n v="1"/>
    <s v="H"/>
    <s v="Local"/>
    <s v="Everton"/>
    <n v="8"/>
    <n v="2"/>
    <n v="11"/>
    <n v="12"/>
    <n v="4"/>
    <n v="6"/>
    <x v="2"/>
    <x v="1"/>
    <x v="0"/>
    <x v="1"/>
  </r>
  <r>
    <x v="5"/>
    <x v="24"/>
    <x v="20"/>
    <n v="1"/>
    <n v="1"/>
    <s v="D"/>
    <s v="Empate"/>
    <s v="Empate"/>
    <n v="2"/>
    <n v="2"/>
    <n v="9"/>
    <n v="12"/>
    <n v="3"/>
    <n v="2"/>
    <x v="0"/>
    <x v="0"/>
    <x v="0"/>
    <x v="1"/>
  </r>
  <r>
    <x v="5"/>
    <x v="29"/>
    <x v="22"/>
    <n v="2"/>
    <n v="1"/>
    <s v="H"/>
    <s v="Local"/>
    <s v="Sheffield United"/>
    <n v="6"/>
    <n v="2"/>
    <n v="10"/>
    <n v="8"/>
    <n v="8"/>
    <n v="4"/>
    <x v="0"/>
    <x v="0"/>
    <x v="0"/>
    <x v="1"/>
  </r>
  <r>
    <x v="5"/>
    <x v="27"/>
    <x v="11"/>
    <n v="0"/>
    <n v="0"/>
    <s v="D"/>
    <s v="Empate"/>
    <s v="Empate"/>
    <n v="3"/>
    <n v="3"/>
    <n v="13"/>
    <n v="10"/>
    <n v="7"/>
    <n v="0"/>
    <x v="0"/>
    <x v="0"/>
    <x v="0"/>
    <x v="0"/>
  </r>
  <r>
    <x v="5"/>
    <x v="14"/>
    <x v="15"/>
    <n v="1"/>
    <n v="2"/>
    <s v="A"/>
    <s v="Visitante"/>
    <s v="Burnley"/>
    <n v="2"/>
    <n v="6"/>
    <n v="8"/>
    <n v="11"/>
    <n v="4"/>
    <n v="3"/>
    <x v="0"/>
    <x v="0"/>
    <x v="0"/>
    <x v="1"/>
  </r>
  <r>
    <x v="5"/>
    <x v="21"/>
    <x v="19"/>
    <n v="0"/>
    <n v="1"/>
    <s v="A"/>
    <s v="Visitante"/>
    <s v="Liverpool"/>
    <n v="1"/>
    <n v="6"/>
    <n v="5"/>
    <n v="11"/>
    <n v="2"/>
    <n v="7"/>
    <x v="1"/>
    <x v="0"/>
    <x v="0"/>
    <x v="1"/>
  </r>
  <r>
    <x v="5"/>
    <x v="10"/>
    <x v="6"/>
    <n v="2"/>
    <n v="3"/>
    <s v="A"/>
    <s v="Visitante"/>
    <s v="Tottenham"/>
    <n v="4"/>
    <n v="10"/>
    <n v="12"/>
    <n v="10"/>
    <n v="12"/>
    <n v="7"/>
    <x v="0"/>
    <x v="4"/>
    <x v="0"/>
    <x v="1"/>
  </r>
  <r>
    <x v="5"/>
    <x v="0"/>
    <x v="10"/>
    <n v="4"/>
    <n v="0"/>
    <s v="H"/>
    <s v="Local"/>
    <s v="Arsenal"/>
    <n v="7"/>
    <n v="2"/>
    <n v="15"/>
    <n v="9"/>
    <n v="5"/>
    <n v="6"/>
    <x v="0"/>
    <x v="4"/>
    <x v="0"/>
    <x v="1"/>
  </r>
  <r>
    <x v="5"/>
    <x v="11"/>
    <x v="17"/>
    <n v="0"/>
    <n v="2"/>
    <s v="A"/>
    <s v="Visitante"/>
    <s v="Man United"/>
    <n v="1"/>
    <n v="3"/>
    <n v="11"/>
    <n v="11"/>
    <n v="9"/>
    <n v="8"/>
    <x v="4"/>
    <x v="3"/>
    <x v="0"/>
    <x v="1"/>
  </r>
  <r>
    <x v="5"/>
    <x v="19"/>
    <x v="12"/>
    <n v="2"/>
    <n v="0"/>
    <s v="H"/>
    <s v="Local"/>
    <s v="Man City"/>
    <n v="7"/>
    <n v="0"/>
    <n v="5"/>
    <n v="7"/>
    <n v="6"/>
    <n v="1"/>
    <x v="2"/>
    <x v="1"/>
    <x v="0"/>
    <x v="1"/>
  </r>
  <r>
    <x v="5"/>
    <x v="11"/>
    <x v="6"/>
    <n v="2"/>
    <n v="1"/>
    <s v="H"/>
    <s v="Local"/>
    <s v="Chelsea"/>
    <n v="7"/>
    <n v="3"/>
    <n v="14"/>
    <n v="14"/>
    <n v="3"/>
    <n v="5"/>
    <x v="1"/>
    <x v="0"/>
    <x v="0"/>
    <x v="1"/>
  </r>
  <r>
    <x v="5"/>
    <x v="9"/>
    <x v="22"/>
    <n v="3"/>
    <n v="0"/>
    <s v="H"/>
    <s v="Local"/>
    <s v="Burnley"/>
    <n v="10"/>
    <n v="4"/>
    <n v="9"/>
    <n v="9"/>
    <n v="7"/>
    <n v="3"/>
    <x v="4"/>
    <x v="3"/>
    <x v="0"/>
    <x v="1"/>
  </r>
  <r>
    <x v="5"/>
    <x v="12"/>
    <x v="10"/>
    <n v="1"/>
    <n v="0"/>
    <s v="H"/>
    <s v="Local"/>
    <s v="Crystal Palace"/>
    <n v="9"/>
    <n v="2"/>
    <n v="15"/>
    <n v="11"/>
    <n v="7"/>
    <n v="5"/>
    <x v="0"/>
    <x v="6"/>
    <x v="0"/>
    <x v="0"/>
  </r>
  <r>
    <x v="5"/>
    <x v="29"/>
    <x v="25"/>
    <n v="1"/>
    <n v="1"/>
    <s v="D"/>
    <s v="Empate"/>
    <s v="Empate"/>
    <n v="3"/>
    <n v="2"/>
    <n v="3"/>
    <n v="6"/>
    <n v="12"/>
    <n v="2"/>
    <x v="2"/>
    <x v="0"/>
    <x v="0"/>
    <x v="1"/>
  </r>
  <r>
    <x v="5"/>
    <x v="14"/>
    <x v="4"/>
    <n v="2"/>
    <n v="0"/>
    <s v="H"/>
    <s v="Local"/>
    <s v="Southampton"/>
    <n v="9"/>
    <n v="1"/>
    <n v="13"/>
    <n v="17"/>
    <n v="9"/>
    <n v="6"/>
    <x v="1"/>
    <x v="2"/>
    <x v="0"/>
    <x v="1"/>
  </r>
  <r>
    <x v="5"/>
    <x v="1"/>
    <x v="8"/>
    <n v="0"/>
    <n v="1"/>
    <s v="A"/>
    <s v="Visitante"/>
    <s v="Man City"/>
    <n v="3"/>
    <n v="7"/>
    <n v="14"/>
    <n v="10"/>
    <n v="3"/>
    <n v="7"/>
    <x v="2"/>
    <x v="4"/>
    <x v="0"/>
    <x v="1"/>
  </r>
  <r>
    <x v="5"/>
    <x v="2"/>
    <x v="20"/>
    <n v="3"/>
    <n v="0"/>
    <s v="H"/>
    <s v="Local"/>
    <s v="Man United"/>
    <n v="9"/>
    <n v="2"/>
    <n v="6"/>
    <n v="15"/>
    <n v="3"/>
    <n v="5"/>
    <x v="2"/>
    <x v="1"/>
    <x v="0"/>
    <x v="1"/>
  </r>
  <r>
    <x v="5"/>
    <x v="27"/>
    <x v="21"/>
    <n v="3"/>
    <n v="0"/>
    <s v="H"/>
    <s v="Local"/>
    <s v="Wolves"/>
    <n v="6"/>
    <n v="4"/>
    <n v="11"/>
    <n v="6"/>
    <n v="4"/>
    <n v="1"/>
    <x v="0"/>
    <x v="3"/>
    <x v="0"/>
    <x v="1"/>
  </r>
  <r>
    <x v="5"/>
    <x v="0"/>
    <x v="1"/>
    <n v="3"/>
    <n v="2"/>
    <s v="H"/>
    <s v="Local"/>
    <s v="Arsenal"/>
    <n v="4"/>
    <n v="5"/>
    <n v="12"/>
    <n v="12"/>
    <n v="6"/>
    <n v="3"/>
    <x v="2"/>
    <x v="2"/>
    <x v="0"/>
    <x v="1"/>
  </r>
  <r>
    <x v="5"/>
    <x v="7"/>
    <x v="12"/>
    <n v="3"/>
    <n v="2"/>
    <s v="H"/>
    <s v="Local"/>
    <s v="Liverpool"/>
    <n v="7"/>
    <n v="4"/>
    <n v="4"/>
    <n v="10"/>
    <n v="16"/>
    <n v="8"/>
    <x v="2"/>
    <x v="3"/>
    <x v="0"/>
    <x v="1"/>
  </r>
  <r>
    <x v="5"/>
    <x v="21"/>
    <x v="11"/>
    <n v="1"/>
    <n v="0"/>
    <s v="H"/>
    <s v="Local"/>
    <s v="Norwich"/>
    <n v="6"/>
    <n v="4"/>
    <n v="13"/>
    <n v="16"/>
    <n v="6"/>
    <n v="7"/>
    <x v="1"/>
    <x v="0"/>
    <x v="0"/>
    <x v="1"/>
  </r>
  <r>
    <x v="5"/>
    <x v="24"/>
    <x v="0"/>
    <n v="0"/>
    <n v="1"/>
    <s v="A"/>
    <s v="Visitante"/>
    <s v="Crystal Palace"/>
    <n v="8"/>
    <n v="3"/>
    <n v="8"/>
    <n v="9"/>
    <n v="8"/>
    <n v="7"/>
    <x v="1"/>
    <x v="1"/>
    <x v="0"/>
    <x v="1"/>
  </r>
  <r>
    <x v="5"/>
    <x v="20"/>
    <x v="9"/>
    <n v="2"/>
    <n v="2"/>
    <s v="D"/>
    <s v="Empate"/>
    <s v="Empate"/>
    <n v="5"/>
    <n v="6"/>
    <n v="8"/>
    <n v="5"/>
    <n v="4"/>
    <n v="14"/>
    <x v="0"/>
    <x v="0"/>
    <x v="0"/>
    <x v="1"/>
  </r>
  <r>
    <x v="5"/>
    <x v="8"/>
    <x v="15"/>
    <n v="0"/>
    <n v="0"/>
    <s v="D"/>
    <s v="Empate"/>
    <s v="Empate"/>
    <n v="4"/>
    <n v="1"/>
    <n v="11"/>
    <n v="9"/>
    <n v="11"/>
    <n v="7"/>
    <x v="4"/>
    <x v="3"/>
    <x v="0"/>
    <x v="1"/>
  </r>
  <r>
    <x v="5"/>
    <x v="6"/>
    <x v="7"/>
    <n v="3"/>
    <n v="1"/>
    <s v="H"/>
    <s v="Local"/>
    <s v="West Ham"/>
    <n v="7"/>
    <n v="2"/>
    <n v="8"/>
    <n v="11"/>
    <n v="4"/>
    <n v="9"/>
    <x v="1"/>
    <x v="1"/>
    <x v="0"/>
    <x v="1"/>
  </r>
  <r>
    <x v="5"/>
    <x v="22"/>
    <x v="19"/>
    <n v="3"/>
    <n v="0"/>
    <s v="H"/>
    <s v="Local"/>
    <s v="Watford"/>
    <n v="5"/>
    <n v="1"/>
    <n v="4"/>
    <n v="8"/>
    <n v="3"/>
    <n v="5"/>
    <x v="2"/>
    <x v="4"/>
    <x v="0"/>
    <x v="1"/>
  </r>
  <r>
    <x v="5"/>
    <x v="13"/>
    <x v="17"/>
    <n v="1"/>
    <n v="1"/>
    <s v="D"/>
    <s v="Empate"/>
    <s v="Empate"/>
    <n v="5"/>
    <n v="5"/>
    <n v="11"/>
    <n v="11"/>
    <n v="13"/>
    <n v="8"/>
    <x v="3"/>
    <x v="2"/>
    <x v="0"/>
    <x v="1"/>
  </r>
  <r>
    <x v="5"/>
    <x v="18"/>
    <x v="27"/>
    <n v="2"/>
    <n v="3"/>
    <s v="A"/>
    <s v="Visitante"/>
    <s v="Wolves"/>
    <n v="5"/>
    <n v="4"/>
    <n v="12"/>
    <n v="14"/>
    <n v="4"/>
    <n v="5"/>
    <x v="3"/>
    <x v="0"/>
    <x v="0"/>
    <x v="1"/>
  </r>
  <r>
    <x v="5"/>
    <x v="7"/>
    <x v="22"/>
    <n v="2"/>
    <n v="1"/>
    <s v="H"/>
    <s v="Local"/>
    <s v="Liverpool"/>
    <n v="6"/>
    <n v="4"/>
    <n v="10"/>
    <n v="12"/>
    <n v="9"/>
    <n v="4"/>
    <x v="2"/>
    <x v="1"/>
    <x v="0"/>
    <x v="1"/>
  </r>
  <r>
    <x v="5"/>
    <x v="0"/>
    <x v="12"/>
    <n v="1"/>
    <n v="0"/>
    <s v="H"/>
    <s v="Local"/>
    <s v="Arsenal"/>
    <n v="2"/>
    <n v="6"/>
    <n v="11"/>
    <n v="9"/>
    <n v="6"/>
    <n v="7"/>
    <x v="1"/>
    <x v="0"/>
    <x v="0"/>
    <x v="1"/>
  </r>
  <r>
    <x v="5"/>
    <x v="12"/>
    <x v="20"/>
    <n v="1"/>
    <n v="0"/>
    <s v="H"/>
    <s v="Local"/>
    <s v="Crystal Palace"/>
    <n v="3"/>
    <n v="4"/>
    <n v="12"/>
    <n v="19"/>
    <n v="8"/>
    <n v="8"/>
    <x v="4"/>
    <x v="2"/>
    <x v="0"/>
    <x v="1"/>
  </r>
  <r>
    <x v="5"/>
    <x v="29"/>
    <x v="21"/>
    <n v="1"/>
    <n v="0"/>
    <s v="H"/>
    <s v="Local"/>
    <s v="Sheffield United"/>
    <n v="4"/>
    <n v="5"/>
    <n v="12"/>
    <n v="8"/>
    <n v="10"/>
    <n v="5"/>
    <x v="2"/>
    <x v="4"/>
    <x v="0"/>
    <x v="1"/>
  </r>
  <r>
    <x v="5"/>
    <x v="14"/>
    <x v="10"/>
    <n v="0"/>
    <n v="1"/>
    <s v="A"/>
    <s v="Visitante"/>
    <s v="Newcastle"/>
    <n v="3"/>
    <n v="7"/>
    <n v="14"/>
    <n v="15"/>
    <n v="5"/>
    <n v="8"/>
    <x v="2"/>
    <x v="3"/>
    <x v="1"/>
    <x v="1"/>
  </r>
  <r>
    <x v="5"/>
    <x v="27"/>
    <x v="25"/>
    <n v="0"/>
    <n v="0"/>
    <s v="D"/>
    <s v="Empate"/>
    <s v="Empate"/>
    <n v="1"/>
    <n v="1"/>
    <n v="4"/>
    <n v="7"/>
    <n v="2"/>
    <n v="0"/>
    <x v="1"/>
    <x v="3"/>
    <x v="0"/>
    <x v="1"/>
  </r>
  <r>
    <x v="5"/>
    <x v="9"/>
    <x v="6"/>
    <n v="1"/>
    <n v="1"/>
    <s v="D"/>
    <s v="Empate"/>
    <s v="Empate"/>
    <n v="8"/>
    <n v="2"/>
    <n v="16"/>
    <n v="11"/>
    <n v="3"/>
    <n v="5"/>
    <x v="5"/>
    <x v="2"/>
    <x v="0"/>
    <x v="1"/>
  </r>
  <r>
    <x v="5"/>
    <x v="11"/>
    <x v="1"/>
    <n v="4"/>
    <n v="0"/>
    <s v="H"/>
    <s v="Local"/>
    <s v="Chelsea"/>
    <n v="11"/>
    <n v="1"/>
    <n v="8"/>
    <n v="10"/>
    <n v="6"/>
    <n v="1"/>
    <x v="1"/>
    <x v="0"/>
    <x v="0"/>
    <x v="1"/>
  </r>
  <r>
    <x v="5"/>
    <x v="2"/>
    <x v="8"/>
    <n v="2"/>
    <n v="0"/>
    <s v="H"/>
    <s v="Local"/>
    <s v="Man United"/>
    <n v="6"/>
    <n v="2"/>
    <n v="11"/>
    <n v="9"/>
    <n v="2"/>
    <n v="11"/>
    <x v="0"/>
    <x v="2"/>
    <x v="0"/>
    <x v="1"/>
  </r>
  <r>
    <x v="5"/>
    <x v="1"/>
    <x v="4"/>
    <n v="4"/>
    <n v="0"/>
    <s v="H"/>
    <s v="Local"/>
    <s v="Leicester"/>
    <n v="7"/>
    <n v="1"/>
    <n v="15"/>
    <n v="12"/>
    <n v="9"/>
    <n v="0"/>
    <x v="0"/>
    <x v="1"/>
    <x v="0"/>
    <x v="1"/>
  </r>
  <r>
    <x v="5"/>
    <x v="10"/>
    <x v="29"/>
    <n v="0"/>
    <n v="0"/>
    <s v="D"/>
    <s v="Empate"/>
    <s v="Empate"/>
    <n v="6"/>
    <n v="1"/>
    <n v="11"/>
    <n v="14"/>
    <n v="12"/>
    <n v="4"/>
    <x v="1"/>
    <x v="1"/>
    <x v="0"/>
    <x v="1"/>
  </r>
  <r>
    <x v="5"/>
    <x v="19"/>
    <x v="13"/>
    <n v="3"/>
    <n v="0"/>
    <s v="H"/>
    <s v="Local"/>
    <s v="Man City"/>
    <n v="12"/>
    <n v="0"/>
    <n v="9"/>
    <n v="7"/>
    <n v="5"/>
    <n v="2"/>
    <x v="1"/>
    <x v="1"/>
    <x v="0"/>
    <x v="0"/>
  </r>
  <r>
    <x v="5"/>
    <x v="21"/>
    <x v="7"/>
    <n v="0"/>
    <n v="3"/>
    <s v="A"/>
    <s v="Visitante"/>
    <s v="Southampton"/>
    <n v="1"/>
    <n v="9"/>
    <n v="9"/>
    <n v="15"/>
    <n v="9"/>
    <n v="7"/>
    <x v="1"/>
    <x v="1"/>
    <x v="0"/>
    <x v="1"/>
  </r>
  <r>
    <x v="5"/>
    <x v="18"/>
    <x v="17"/>
    <n v="1"/>
    <n v="1"/>
    <s v="D"/>
    <s v="Empate"/>
    <s v="Empate"/>
    <n v="3"/>
    <n v="6"/>
    <n v="17"/>
    <n v="18"/>
    <n v="7"/>
    <n v="6"/>
    <x v="2"/>
    <x v="1"/>
    <x v="0"/>
    <x v="1"/>
  </r>
  <r>
    <x v="5"/>
    <x v="22"/>
    <x v="11"/>
    <n v="1"/>
    <n v="1"/>
    <s v="D"/>
    <s v="Empate"/>
    <s v="Empate"/>
    <n v="4"/>
    <n v="2"/>
    <n v="15"/>
    <n v="12"/>
    <n v="2"/>
    <n v="7"/>
    <x v="2"/>
    <x v="1"/>
    <x v="0"/>
    <x v="1"/>
  </r>
  <r>
    <x v="5"/>
    <x v="24"/>
    <x v="13"/>
    <n v="2"/>
    <n v="1"/>
    <s v="H"/>
    <s v="Local"/>
    <s v="Brighton"/>
    <n v="5"/>
    <n v="6"/>
    <n v="13"/>
    <n v="8"/>
    <n v="10"/>
    <n v="7"/>
    <x v="0"/>
    <x v="1"/>
    <x v="0"/>
    <x v="1"/>
  </r>
  <r>
    <x v="5"/>
    <x v="6"/>
    <x v="27"/>
    <n v="0"/>
    <n v="2"/>
    <s v="A"/>
    <s v="Visitante"/>
    <s v="Wolves"/>
    <n v="2"/>
    <n v="6"/>
    <n v="8"/>
    <n v="7"/>
    <n v="5"/>
    <n v="7"/>
    <x v="1"/>
    <x v="1"/>
    <x v="0"/>
    <x v="1"/>
  </r>
  <r>
    <x v="5"/>
    <x v="20"/>
    <x v="0"/>
    <n v="0"/>
    <n v="2"/>
    <s v="A"/>
    <s v="Visitante"/>
    <s v="Crystal Palace"/>
    <n v="1"/>
    <n v="2"/>
    <n v="13"/>
    <n v="15"/>
    <n v="11"/>
    <n v="4"/>
    <x v="3"/>
    <x v="0"/>
    <x v="0"/>
    <x v="1"/>
  </r>
  <r>
    <x v="5"/>
    <x v="8"/>
    <x v="29"/>
    <n v="3"/>
    <n v="0"/>
    <s v="H"/>
    <s v="Local"/>
    <s v="Newcastle"/>
    <n v="8"/>
    <n v="1"/>
    <n v="9"/>
    <n v="10"/>
    <n v="2"/>
    <n v="4"/>
    <x v="0"/>
    <x v="4"/>
    <x v="0"/>
    <x v="0"/>
  </r>
  <r>
    <x v="5"/>
    <x v="10"/>
    <x v="9"/>
    <n v="1"/>
    <n v="2"/>
    <s v="A"/>
    <s v="Visitante"/>
    <s v="Chelsea"/>
    <n v="4"/>
    <n v="5"/>
    <n v="9"/>
    <n v="17"/>
    <n v="2"/>
    <n v="10"/>
    <x v="0"/>
    <x v="1"/>
    <x v="0"/>
    <x v="1"/>
  </r>
  <r>
    <x v="5"/>
    <x v="13"/>
    <x v="19"/>
    <n v="0"/>
    <n v="0"/>
    <s v="D"/>
    <s v="Empate"/>
    <s v="Empate"/>
    <n v="3"/>
    <n v="3"/>
    <n v="15"/>
    <n v="12"/>
    <n v="1"/>
    <n v="6"/>
    <x v="0"/>
    <x v="0"/>
    <x v="0"/>
    <x v="1"/>
  </r>
  <r>
    <x v="5"/>
    <x v="19"/>
    <x v="15"/>
    <n v="5"/>
    <n v="0"/>
    <s v="H"/>
    <s v="Local"/>
    <s v="Man City"/>
    <n v="7"/>
    <n v="0"/>
    <n v="8"/>
    <n v="7"/>
    <n v="3"/>
    <n v="1"/>
    <x v="1"/>
    <x v="1"/>
    <x v="0"/>
    <x v="1"/>
  </r>
  <r>
    <x v="5"/>
    <x v="1"/>
    <x v="25"/>
    <n v="0"/>
    <n v="0"/>
    <s v="D"/>
    <s v="Empate"/>
    <s v="Empate"/>
    <n v="2"/>
    <n v="2"/>
    <n v="10"/>
    <n v="13"/>
    <n v="6"/>
    <n v="7"/>
    <x v="0"/>
    <x v="0"/>
    <x v="0"/>
    <x v="1"/>
  </r>
  <r>
    <x v="5"/>
    <x v="18"/>
    <x v="12"/>
    <n v="2"/>
    <n v="0"/>
    <s v="H"/>
    <s v="Local"/>
    <s v="Tottenham"/>
    <n v="4"/>
    <n v="2"/>
    <n v="12"/>
    <n v="7"/>
    <n v="9"/>
    <n v="4"/>
    <x v="0"/>
    <x v="0"/>
    <x v="0"/>
    <x v="1"/>
  </r>
  <r>
    <x v="5"/>
    <x v="2"/>
    <x v="29"/>
    <n v="3"/>
    <n v="0"/>
    <s v="H"/>
    <s v="Local"/>
    <s v="Man United"/>
    <n v="6"/>
    <n v="1"/>
    <n v="10"/>
    <n v="6"/>
    <n v="10"/>
    <n v="5"/>
    <x v="1"/>
    <x v="4"/>
    <x v="0"/>
    <x v="1"/>
  </r>
  <r>
    <x v="5"/>
    <x v="8"/>
    <x v="4"/>
    <n v="1"/>
    <n v="1"/>
    <s v="D"/>
    <s v="Empate"/>
    <s v="Empate"/>
    <n v="3"/>
    <n v="2"/>
    <n v="15"/>
    <n v="13"/>
    <n v="6"/>
    <n v="9"/>
    <x v="0"/>
    <x v="0"/>
    <x v="0"/>
    <x v="1"/>
  </r>
  <r>
    <x v="5"/>
    <x v="21"/>
    <x v="1"/>
    <n v="0"/>
    <n v="1"/>
    <s v="A"/>
    <s v="Visitante"/>
    <s v="Everton"/>
    <n v="1"/>
    <n v="5"/>
    <n v="8"/>
    <n v="13"/>
    <n v="6"/>
    <n v="5"/>
    <x v="2"/>
    <x v="1"/>
    <x v="0"/>
    <x v="1"/>
  </r>
  <r>
    <x v="5"/>
    <x v="27"/>
    <x v="22"/>
    <n v="1"/>
    <n v="0"/>
    <s v="H"/>
    <s v="Local"/>
    <s v="Wolves"/>
    <n v="2"/>
    <n v="0"/>
    <n v="11"/>
    <n v="11"/>
    <n v="6"/>
    <n v="4"/>
    <x v="3"/>
    <x v="3"/>
    <x v="0"/>
    <x v="1"/>
  </r>
  <r>
    <x v="5"/>
    <x v="7"/>
    <x v="0"/>
    <n v="4"/>
    <n v="0"/>
    <s v="H"/>
    <s v="Local"/>
    <s v="Liverpool"/>
    <n v="7"/>
    <n v="0"/>
    <n v="7"/>
    <n v="5"/>
    <n v="6"/>
    <n v="0"/>
    <x v="2"/>
    <x v="4"/>
    <x v="0"/>
    <x v="1"/>
  </r>
  <r>
    <x v="5"/>
    <x v="9"/>
    <x v="20"/>
    <n v="1"/>
    <n v="0"/>
    <s v="H"/>
    <s v="Local"/>
    <s v="Burnley"/>
    <n v="5"/>
    <n v="4"/>
    <n v="13"/>
    <n v="15"/>
    <n v="1"/>
    <n v="7"/>
    <x v="1"/>
    <x v="4"/>
    <x v="0"/>
    <x v="1"/>
  </r>
  <r>
    <x v="5"/>
    <x v="14"/>
    <x v="13"/>
    <n v="0"/>
    <n v="2"/>
    <s v="A"/>
    <s v="Visitante"/>
    <s v="Arsenal"/>
    <n v="3"/>
    <n v="5"/>
    <n v="10"/>
    <n v="14"/>
    <n v="4"/>
    <n v="6"/>
    <x v="2"/>
    <x v="0"/>
    <x v="1"/>
    <x v="1"/>
  </r>
  <r>
    <x v="5"/>
    <x v="11"/>
    <x v="8"/>
    <n v="2"/>
    <n v="1"/>
    <s v="H"/>
    <s v="Local"/>
    <s v="Chelsea"/>
    <n v="10"/>
    <n v="2"/>
    <n v="13"/>
    <n v="3"/>
    <n v="5"/>
    <n v="7"/>
    <x v="1"/>
    <x v="1"/>
    <x v="0"/>
    <x v="0"/>
  </r>
  <r>
    <x v="5"/>
    <x v="10"/>
    <x v="27"/>
    <n v="0"/>
    <n v="1"/>
    <s v="A"/>
    <s v="Visitante"/>
    <s v="Wolves"/>
    <n v="1"/>
    <n v="2"/>
    <n v="16"/>
    <n v="16"/>
    <n v="2"/>
    <n v="2"/>
    <x v="1"/>
    <x v="1"/>
    <x v="0"/>
    <x v="1"/>
  </r>
  <r>
    <x v="5"/>
    <x v="22"/>
    <x v="7"/>
    <n v="1"/>
    <n v="3"/>
    <s v="A"/>
    <s v="Visitante"/>
    <s v="Southampton"/>
    <n v="0"/>
    <n v="7"/>
    <n v="18"/>
    <n v="9"/>
    <n v="5"/>
    <n v="3"/>
    <x v="3"/>
    <x v="4"/>
    <x v="0"/>
    <x v="1"/>
  </r>
  <r>
    <x v="5"/>
    <x v="12"/>
    <x v="15"/>
    <n v="0"/>
    <n v="1"/>
    <s v="A"/>
    <s v="Visitante"/>
    <s v="Burnley"/>
    <n v="4"/>
    <n v="4"/>
    <n v="12"/>
    <n v="13"/>
    <n v="9"/>
    <n v="1"/>
    <x v="1"/>
    <x v="1"/>
    <x v="0"/>
    <x v="1"/>
  </r>
  <r>
    <x v="5"/>
    <x v="24"/>
    <x v="17"/>
    <n v="0"/>
    <n v="3"/>
    <s v="A"/>
    <s v="Visitante"/>
    <s v="Man United"/>
    <n v="2"/>
    <n v="6"/>
    <n v="10"/>
    <n v="9"/>
    <n v="4"/>
    <n v="5"/>
    <x v="2"/>
    <x v="1"/>
    <x v="0"/>
    <x v="1"/>
  </r>
  <r>
    <x v="5"/>
    <x v="0"/>
    <x v="21"/>
    <n v="4"/>
    <n v="0"/>
    <s v="H"/>
    <s v="Local"/>
    <s v="Arsenal"/>
    <n v="8"/>
    <n v="2"/>
    <n v="10"/>
    <n v="10"/>
    <n v="6"/>
    <n v="2"/>
    <x v="1"/>
    <x v="2"/>
    <x v="0"/>
    <x v="1"/>
  </r>
  <r>
    <x v="5"/>
    <x v="20"/>
    <x v="10"/>
    <n v="1"/>
    <n v="4"/>
    <s v="A"/>
    <s v="Visitante"/>
    <s v="Newcastle"/>
    <n v="1"/>
    <n v="7"/>
    <n v="11"/>
    <n v="10"/>
    <n v="6"/>
    <n v="3"/>
    <x v="0"/>
    <x v="4"/>
    <x v="0"/>
    <x v="1"/>
  </r>
  <r>
    <x v="5"/>
    <x v="13"/>
    <x v="11"/>
    <n v="2"/>
    <n v="1"/>
    <s v="H"/>
    <s v="Local"/>
    <s v="Everton"/>
    <n v="2"/>
    <n v="3"/>
    <n v="13"/>
    <n v="10"/>
    <n v="3"/>
    <n v="5"/>
    <x v="1"/>
    <x v="1"/>
    <x v="0"/>
    <x v="1"/>
  </r>
  <r>
    <x v="5"/>
    <x v="6"/>
    <x v="9"/>
    <n v="3"/>
    <n v="2"/>
    <s v="H"/>
    <s v="Local"/>
    <s v="West Ham"/>
    <n v="4"/>
    <n v="6"/>
    <n v="10"/>
    <n v="9"/>
    <n v="2"/>
    <n v="3"/>
    <x v="0"/>
    <x v="1"/>
    <x v="0"/>
    <x v="1"/>
  </r>
  <r>
    <x v="5"/>
    <x v="29"/>
    <x v="6"/>
    <n v="3"/>
    <n v="1"/>
    <s v="H"/>
    <s v="Local"/>
    <s v="Sheffield United"/>
    <n v="5"/>
    <n v="2"/>
    <n v="13"/>
    <n v="13"/>
    <n v="1"/>
    <n v="6"/>
    <x v="0"/>
    <x v="4"/>
    <x v="0"/>
    <x v="1"/>
  </r>
  <r>
    <x v="5"/>
    <x v="19"/>
    <x v="19"/>
    <n v="4"/>
    <n v="0"/>
    <s v="H"/>
    <s v="Local"/>
    <s v="Man City"/>
    <n v="6"/>
    <n v="3"/>
    <n v="8"/>
    <n v="7"/>
    <n v="3"/>
    <n v="3"/>
    <x v="0"/>
    <x v="0"/>
    <x v="0"/>
    <x v="1"/>
  </r>
  <r>
    <x v="5"/>
    <x v="21"/>
    <x v="25"/>
    <n v="0"/>
    <n v="1"/>
    <s v="A"/>
    <s v="Visitante"/>
    <s v="Brighton"/>
    <n v="1"/>
    <n v="2"/>
    <n v="11"/>
    <n v="13"/>
    <n v="0"/>
    <n v="2"/>
    <x v="0"/>
    <x v="0"/>
    <x v="0"/>
    <x v="1"/>
  </r>
  <r>
    <x v="5"/>
    <x v="1"/>
    <x v="0"/>
    <n v="3"/>
    <n v="0"/>
    <s v="H"/>
    <s v="Local"/>
    <s v="Leicester"/>
    <n v="4"/>
    <n v="1"/>
    <n v="18"/>
    <n v="8"/>
    <n v="3"/>
    <n v="7"/>
    <x v="0"/>
    <x v="1"/>
    <x v="0"/>
    <x v="1"/>
  </r>
  <r>
    <x v="5"/>
    <x v="2"/>
    <x v="22"/>
    <n v="5"/>
    <n v="2"/>
    <s v="H"/>
    <s v="Local"/>
    <s v="Man United"/>
    <n v="10"/>
    <n v="3"/>
    <n v="13"/>
    <n v="12"/>
    <n v="8"/>
    <n v="3"/>
    <x v="2"/>
    <x v="1"/>
    <x v="0"/>
    <x v="1"/>
  </r>
  <r>
    <x v="5"/>
    <x v="27"/>
    <x v="13"/>
    <n v="0"/>
    <n v="2"/>
    <s v="A"/>
    <s v="Visitante"/>
    <s v="Arsenal"/>
    <n v="1"/>
    <n v="5"/>
    <n v="6"/>
    <n v="11"/>
    <n v="3"/>
    <n v="5"/>
    <x v="0"/>
    <x v="2"/>
    <x v="0"/>
    <x v="1"/>
  </r>
  <r>
    <x v="5"/>
    <x v="11"/>
    <x v="20"/>
    <n v="3"/>
    <n v="0"/>
    <s v="H"/>
    <s v="Local"/>
    <s v="Chelsea"/>
    <n v="9"/>
    <n v="3"/>
    <n v="9"/>
    <n v="12"/>
    <n v="5"/>
    <n v="3"/>
    <x v="2"/>
    <x v="0"/>
    <x v="0"/>
    <x v="1"/>
  </r>
  <r>
    <x v="5"/>
    <x v="9"/>
    <x v="29"/>
    <n v="1"/>
    <n v="1"/>
    <s v="D"/>
    <s v="Empate"/>
    <s v="Empate"/>
    <n v="4"/>
    <n v="3"/>
    <n v="8"/>
    <n v="14"/>
    <n v="3"/>
    <n v="9"/>
    <x v="2"/>
    <x v="4"/>
    <x v="0"/>
    <x v="1"/>
  </r>
  <r>
    <x v="5"/>
    <x v="8"/>
    <x v="12"/>
    <n v="2"/>
    <n v="2"/>
    <s v="D"/>
    <s v="Empate"/>
    <s v="Empate"/>
    <n v="4"/>
    <n v="7"/>
    <n v="9"/>
    <n v="11"/>
    <n v="6"/>
    <n v="4"/>
    <x v="2"/>
    <x v="4"/>
    <x v="0"/>
    <x v="1"/>
  </r>
  <r>
    <x v="5"/>
    <x v="7"/>
    <x v="4"/>
    <n v="2"/>
    <n v="0"/>
    <s v="H"/>
    <s v="Local"/>
    <s v="Liverpool"/>
    <n v="4"/>
    <n v="3"/>
    <n v="18"/>
    <n v="8"/>
    <n v="7"/>
    <n v="5"/>
    <x v="1"/>
    <x v="1"/>
    <x v="0"/>
    <x v="1"/>
  </r>
  <r>
    <x v="5"/>
    <x v="14"/>
    <x v="8"/>
    <n v="1"/>
    <n v="0"/>
    <s v="H"/>
    <s v="Local"/>
    <s v="Southampton"/>
    <n v="4"/>
    <n v="6"/>
    <n v="6"/>
    <n v="7"/>
    <n v="2"/>
    <n v="13"/>
    <x v="1"/>
    <x v="0"/>
    <x v="0"/>
    <x v="1"/>
  </r>
  <r>
    <x v="5"/>
    <x v="18"/>
    <x v="1"/>
    <n v="1"/>
    <n v="0"/>
    <s v="H"/>
    <s v="Local"/>
    <s v="Tottenham"/>
    <n v="2"/>
    <n v="3"/>
    <n v="14"/>
    <n v="18"/>
    <n v="5"/>
    <n v="6"/>
    <x v="3"/>
    <x v="0"/>
    <x v="0"/>
    <x v="1"/>
  </r>
  <r>
    <x v="5"/>
    <x v="12"/>
    <x v="9"/>
    <n v="2"/>
    <n v="3"/>
    <s v="A"/>
    <s v="Visitante"/>
    <s v="Chelsea"/>
    <n v="4"/>
    <n v="6"/>
    <n v="11"/>
    <n v="10"/>
    <n v="7"/>
    <n v="9"/>
    <x v="1"/>
    <x v="4"/>
    <x v="0"/>
    <x v="1"/>
  </r>
  <r>
    <x v="5"/>
    <x v="22"/>
    <x v="21"/>
    <n v="2"/>
    <n v="1"/>
    <s v="H"/>
    <s v="Local"/>
    <s v="Watford"/>
    <n v="4"/>
    <n v="3"/>
    <n v="11"/>
    <n v="15"/>
    <n v="4"/>
    <n v="3"/>
    <x v="0"/>
    <x v="2"/>
    <x v="0"/>
    <x v="1"/>
  </r>
  <r>
    <x v="5"/>
    <x v="0"/>
    <x v="11"/>
    <n v="1"/>
    <n v="1"/>
    <s v="D"/>
    <s v="Empate"/>
    <s v="Empate"/>
    <n v="7"/>
    <n v="5"/>
    <n v="10"/>
    <n v="14"/>
    <n v="10"/>
    <n v="1"/>
    <x v="1"/>
    <x v="4"/>
    <x v="1"/>
    <x v="1"/>
  </r>
  <r>
    <x v="5"/>
    <x v="19"/>
    <x v="10"/>
    <n v="5"/>
    <n v="0"/>
    <s v="H"/>
    <s v="Local"/>
    <s v="Man City"/>
    <n v="9"/>
    <n v="1"/>
    <n v="12"/>
    <n v="7"/>
    <n v="8"/>
    <n v="1"/>
    <x v="2"/>
    <x v="4"/>
    <x v="0"/>
    <x v="1"/>
  </r>
  <r>
    <x v="5"/>
    <x v="29"/>
    <x v="27"/>
    <n v="1"/>
    <n v="0"/>
    <s v="H"/>
    <s v="Local"/>
    <s v="Sheffield United"/>
    <n v="3"/>
    <n v="1"/>
    <n v="5"/>
    <n v="6"/>
    <n v="6"/>
    <n v="1"/>
    <x v="0"/>
    <x v="4"/>
    <x v="0"/>
    <x v="1"/>
  </r>
  <r>
    <x v="5"/>
    <x v="6"/>
    <x v="15"/>
    <n v="0"/>
    <n v="1"/>
    <s v="A"/>
    <s v="Visitante"/>
    <s v="Burnley"/>
    <n v="5"/>
    <n v="4"/>
    <n v="7"/>
    <n v="7"/>
    <n v="10"/>
    <n v="3"/>
    <x v="1"/>
    <x v="1"/>
    <x v="0"/>
    <x v="1"/>
  </r>
  <r>
    <x v="5"/>
    <x v="24"/>
    <x v="19"/>
    <n v="1"/>
    <n v="3"/>
    <s v="A"/>
    <s v="Visitante"/>
    <s v="Liverpool"/>
    <n v="2"/>
    <n v="8"/>
    <n v="7"/>
    <n v="15"/>
    <n v="6"/>
    <n v="10"/>
    <x v="1"/>
    <x v="2"/>
    <x v="0"/>
    <x v="1"/>
  </r>
  <r>
    <x v="5"/>
    <x v="20"/>
    <x v="6"/>
    <n v="0"/>
    <n v="0"/>
    <s v="D"/>
    <s v="Empate"/>
    <s v="Empate"/>
    <n v="2"/>
    <n v="0"/>
    <n v="11"/>
    <n v="14"/>
    <n v="8"/>
    <n v="12"/>
    <x v="3"/>
    <x v="0"/>
    <x v="0"/>
    <x v="1"/>
  </r>
  <r>
    <x v="5"/>
    <x v="13"/>
    <x v="7"/>
    <n v="1"/>
    <n v="1"/>
    <s v="D"/>
    <s v="Empate"/>
    <s v="Empate"/>
    <n v="4"/>
    <n v="4"/>
    <n v="13"/>
    <n v="14"/>
    <n v="3"/>
    <n v="5"/>
    <x v="3"/>
    <x v="3"/>
    <x v="0"/>
    <x v="1"/>
  </r>
  <r>
    <x v="5"/>
    <x v="10"/>
    <x v="17"/>
    <n v="0"/>
    <n v="3"/>
    <s v="A"/>
    <s v="Visitante"/>
    <s v="Man United"/>
    <n v="1"/>
    <n v="6"/>
    <n v="7"/>
    <n v="13"/>
    <n v="3"/>
    <n v="5"/>
    <x v="0"/>
    <x v="3"/>
    <x v="0"/>
    <x v="1"/>
  </r>
  <r>
    <x v="5"/>
    <x v="21"/>
    <x v="12"/>
    <n v="0"/>
    <n v="4"/>
    <s v="A"/>
    <s v="Visitante"/>
    <s v="West Ham"/>
    <n v="2"/>
    <n v="7"/>
    <n v="9"/>
    <n v="8"/>
    <n v="1"/>
    <n v="6"/>
    <x v="1"/>
    <x v="4"/>
    <x v="0"/>
    <x v="1"/>
  </r>
  <r>
    <x v="5"/>
    <x v="22"/>
    <x v="10"/>
    <n v="2"/>
    <n v="1"/>
    <s v="H"/>
    <s v="Local"/>
    <s v="Watford"/>
    <n v="5"/>
    <n v="4"/>
    <n v="23"/>
    <n v="15"/>
    <n v="2"/>
    <n v="4"/>
    <x v="1"/>
    <x v="2"/>
    <x v="0"/>
    <x v="1"/>
  </r>
  <r>
    <x v="5"/>
    <x v="7"/>
    <x v="15"/>
    <n v="1"/>
    <n v="1"/>
    <s v="D"/>
    <s v="Empate"/>
    <s v="Empate"/>
    <n v="9"/>
    <n v="2"/>
    <n v="7"/>
    <n v="4"/>
    <n v="12"/>
    <n v="6"/>
    <x v="1"/>
    <x v="0"/>
    <x v="0"/>
    <x v="1"/>
  </r>
  <r>
    <x v="5"/>
    <x v="29"/>
    <x v="9"/>
    <n v="3"/>
    <n v="0"/>
    <s v="H"/>
    <s v="Local"/>
    <s v="Sheffield United"/>
    <n v="4"/>
    <n v="4"/>
    <n v="8"/>
    <n v="6"/>
    <n v="4"/>
    <n v="6"/>
    <x v="1"/>
    <x v="4"/>
    <x v="0"/>
    <x v="1"/>
  </r>
  <r>
    <x v="5"/>
    <x v="24"/>
    <x v="8"/>
    <n v="0"/>
    <n v="5"/>
    <s v="A"/>
    <s v="Visitante"/>
    <s v="Man City"/>
    <n v="0"/>
    <n v="8"/>
    <n v="7"/>
    <n v="3"/>
    <n v="2"/>
    <n v="7"/>
    <x v="1"/>
    <x v="4"/>
    <x v="0"/>
    <x v="1"/>
  </r>
  <r>
    <x v="5"/>
    <x v="27"/>
    <x v="1"/>
    <n v="3"/>
    <n v="0"/>
    <s v="H"/>
    <s v="Local"/>
    <s v="Wolves"/>
    <n v="7"/>
    <n v="2"/>
    <n v="9"/>
    <n v="9"/>
    <n v="5"/>
    <n v="2"/>
    <x v="2"/>
    <x v="0"/>
    <x v="0"/>
    <x v="1"/>
  </r>
  <r>
    <x v="5"/>
    <x v="10"/>
    <x v="0"/>
    <n v="2"/>
    <n v="0"/>
    <s v="H"/>
    <s v="Local"/>
    <s v="Aston Villa"/>
    <n v="9"/>
    <n v="5"/>
    <n v="21"/>
    <n v="21"/>
    <n v="5"/>
    <n v="1"/>
    <x v="0"/>
    <x v="2"/>
    <x v="0"/>
    <x v="0"/>
  </r>
  <r>
    <x v="5"/>
    <x v="18"/>
    <x v="13"/>
    <n v="2"/>
    <n v="1"/>
    <s v="H"/>
    <s v="Local"/>
    <s v="Tottenham"/>
    <n v="9"/>
    <n v="4"/>
    <n v="16"/>
    <n v="11"/>
    <n v="6"/>
    <n v="5"/>
    <x v="5"/>
    <x v="3"/>
    <x v="0"/>
    <x v="1"/>
  </r>
  <r>
    <x v="5"/>
    <x v="20"/>
    <x v="11"/>
    <n v="4"/>
    <n v="1"/>
    <s v="H"/>
    <s v="Local"/>
    <s v="Bournemouth"/>
    <n v="4"/>
    <n v="5"/>
    <n v="11"/>
    <n v="12"/>
    <n v="2"/>
    <n v="6"/>
    <x v="0"/>
    <x v="1"/>
    <x v="0"/>
    <x v="0"/>
  </r>
  <r>
    <x v="5"/>
    <x v="2"/>
    <x v="7"/>
    <n v="2"/>
    <n v="2"/>
    <s v="D"/>
    <s v="Empate"/>
    <s v="Empate"/>
    <n v="4"/>
    <n v="5"/>
    <n v="14"/>
    <n v="15"/>
    <n v="4"/>
    <n v="6"/>
    <x v="1"/>
    <x v="3"/>
    <x v="0"/>
    <x v="1"/>
  </r>
  <r>
    <x v="5"/>
    <x v="11"/>
    <x v="21"/>
    <n v="1"/>
    <n v="0"/>
    <s v="H"/>
    <s v="Local"/>
    <s v="Chelsea"/>
    <n v="6"/>
    <n v="0"/>
    <n v="10"/>
    <n v="9"/>
    <n v="8"/>
    <n v="1"/>
    <x v="0"/>
    <x v="0"/>
    <x v="0"/>
    <x v="1"/>
  </r>
  <r>
    <x v="5"/>
    <x v="9"/>
    <x v="27"/>
    <n v="1"/>
    <n v="1"/>
    <s v="D"/>
    <s v="Empate"/>
    <s v="Empate"/>
    <n v="1"/>
    <n v="5"/>
    <n v="10"/>
    <n v="8"/>
    <n v="3"/>
    <n v="8"/>
    <x v="2"/>
    <x v="4"/>
    <x v="0"/>
    <x v="1"/>
  </r>
  <r>
    <x v="5"/>
    <x v="19"/>
    <x v="22"/>
    <n v="2"/>
    <n v="1"/>
    <s v="H"/>
    <s v="Local"/>
    <s v="Man City"/>
    <n v="4"/>
    <n v="3"/>
    <n v="10"/>
    <n v="10"/>
    <n v="3"/>
    <n v="5"/>
    <x v="1"/>
    <x v="1"/>
    <x v="0"/>
    <x v="1"/>
  </r>
  <r>
    <x v="5"/>
    <x v="8"/>
    <x v="6"/>
    <n v="1"/>
    <n v="3"/>
    <s v="A"/>
    <s v="Visitante"/>
    <s v="Tottenham"/>
    <n v="6"/>
    <n v="5"/>
    <n v="6"/>
    <n v="13"/>
    <n v="5"/>
    <n v="4"/>
    <x v="0"/>
    <x v="3"/>
    <x v="0"/>
    <x v="1"/>
  </r>
  <r>
    <x v="5"/>
    <x v="0"/>
    <x v="19"/>
    <n v="2"/>
    <n v="1"/>
    <s v="H"/>
    <s v="Local"/>
    <s v="Arsenal"/>
    <n v="2"/>
    <n v="8"/>
    <n v="14"/>
    <n v="10"/>
    <n v="2"/>
    <n v="13"/>
    <x v="3"/>
    <x v="1"/>
    <x v="0"/>
    <x v="1"/>
  </r>
  <r>
    <x v="5"/>
    <x v="13"/>
    <x v="4"/>
    <n v="1"/>
    <n v="1"/>
    <s v="D"/>
    <s v="Empate"/>
    <s v="Empate"/>
    <n v="1"/>
    <n v="1"/>
    <n v="15"/>
    <n v="13"/>
    <n v="5"/>
    <n v="5"/>
    <x v="0"/>
    <x v="1"/>
    <x v="0"/>
    <x v="1"/>
  </r>
  <r>
    <x v="5"/>
    <x v="1"/>
    <x v="29"/>
    <n v="2"/>
    <n v="0"/>
    <s v="H"/>
    <s v="Local"/>
    <s v="Leicester"/>
    <n v="7"/>
    <n v="1"/>
    <n v="12"/>
    <n v="10"/>
    <n v="9"/>
    <n v="5"/>
    <x v="1"/>
    <x v="0"/>
    <x v="0"/>
    <x v="1"/>
  </r>
  <r>
    <x v="5"/>
    <x v="12"/>
    <x v="17"/>
    <n v="0"/>
    <n v="2"/>
    <s v="A"/>
    <s v="Visitante"/>
    <s v="Man United"/>
    <n v="5"/>
    <n v="5"/>
    <n v="10"/>
    <n v="15"/>
    <n v="2"/>
    <n v="7"/>
    <x v="1"/>
    <x v="0"/>
    <x v="0"/>
    <x v="1"/>
  </r>
  <r>
    <x v="5"/>
    <x v="14"/>
    <x v="25"/>
    <n v="1"/>
    <n v="1"/>
    <s v="D"/>
    <s v="Empate"/>
    <s v="Empate"/>
    <n v="6"/>
    <n v="2"/>
    <n v="6"/>
    <n v="10"/>
    <n v="8"/>
    <n v="2"/>
    <x v="1"/>
    <x v="4"/>
    <x v="0"/>
    <x v="1"/>
  </r>
  <r>
    <x v="5"/>
    <x v="6"/>
    <x v="20"/>
    <n v="3"/>
    <n v="1"/>
    <s v="H"/>
    <s v="Local"/>
    <s v="West Ham"/>
    <n v="4"/>
    <n v="3"/>
    <n v="11"/>
    <n v="11"/>
    <n v="9"/>
    <n v="3"/>
    <x v="2"/>
    <x v="0"/>
    <x v="0"/>
    <x v="1"/>
  </r>
  <r>
    <x v="5"/>
    <x v="21"/>
    <x v="15"/>
    <n v="0"/>
    <n v="2"/>
    <s v="A"/>
    <s v="Visitante"/>
    <s v="Burnley"/>
    <n v="2"/>
    <n v="8"/>
    <n v="9"/>
    <n v="16"/>
    <n v="6"/>
    <n v="8"/>
    <x v="2"/>
    <x v="4"/>
    <x v="2"/>
    <x v="1"/>
  </r>
  <r>
    <x v="5"/>
    <x v="20"/>
    <x v="7"/>
    <n v="0"/>
    <n v="2"/>
    <s v="A"/>
    <s v="Visitante"/>
    <s v="Southampton"/>
    <n v="3"/>
    <n v="8"/>
    <n v="12"/>
    <n v="11"/>
    <n v="12"/>
    <n v="6"/>
    <x v="0"/>
    <x v="0"/>
    <x v="0"/>
    <x v="1"/>
  </r>
  <r>
    <x v="5"/>
    <x v="18"/>
    <x v="11"/>
    <n v="3"/>
    <n v="0"/>
    <s v="H"/>
    <s v="Local"/>
    <s v="Tottenham"/>
    <n v="3"/>
    <n v="6"/>
    <n v="15"/>
    <n v="10"/>
    <n v="4"/>
    <n v="13"/>
    <x v="0"/>
    <x v="1"/>
    <x v="0"/>
    <x v="1"/>
  </r>
  <r>
    <x v="5"/>
    <x v="24"/>
    <x v="10"/>
    <n v="0"/>
    <n v="0"/>
    <s v="D"/>
    <s v="Empate"/>
    <s v="Empate"/>
    <n v="3"/>
    <n v="1"/>
    <n v="13"/>
    <n v="12"/>
    <n v="9"/>
    <n v="7"/>
    <x v="4"/>
    <x v="0"/>
    <x v="0"/>
    <x v="1"/>
  </r>
  <r>
    <x v="5"/>
    <x v="29"/>
    <x v="1"/>
    <n v="0"/>
    <n v="1"/>
    <s v="A"/>
    <s v="Visitante"/>
    <s v="Everton"/>
    <n v="0"/>
    <n v="2"/>
    <n v="11"/>
    <n v="19"/>
    <n v="7"/>
    <n v="1"/>
    <x v="1"/>
    <x v="3"/>
    <x v="0"/>
    <x v="1"/>
  </r>
  <r>
    <x v="5"/>
    <x v="27"/>
    <x v="0"/>
    <n v="2"/>
    <n v="0"/>
    <s v="H"/>
    <s v="Local"/>
    <s v="Wolves"/>
    <n v="5"/>
    <n v="3"/>
    <n v="11"/>
    <n v="15"/>
    <n v="5"/>
    <n v="2"/>
    <x v="0"/>
    <x v="1"/>
    <x v="0"/>
    <x v="1"/>
  </r>
  <r>
    <x v="5"/>
    <x v="22"/>
    <x v="8"/>
    <n v="0"/>
    <n v="4"/>
    <s v="A"/>
    <s v="Visitante"/>
    <s v="Man City"/>
    <n v="0"/>
    <n v="10"/>
    <n v="14"/>
    <n v="11"/>
    <n v="0"/>
    <n v="8"/>
    <x v="0"/>
    <x v="4"/>
    <x v="0"/>
    <x v="1"/>
  </r>
  <r>
    <x v="5"/>
    <x v="10"/>
    <x v="13"/>
    <n v="1"/>
    <n v="0"/>
    <s v="H"/>
    <s v="Local"/>
    <s v="Aston Villa"/>
    <n v="3"/>
    <n v="0"/>
    <n v="13"/>
    <n v="19"/>
    <n v="8"/>
    <n v="9"/>
    <x v="0"/>
    <x v="2"/>
    <x v="0"/>
    <x v="1"/>
  </r>
  <r>
    <x v="5"/>
    <x v="2"/>
    <x v="12"/>
    <n v="1"/>
    <n v="1"/>
    <s v="D"/>
    <s v="Empate"/>
    <s v="Empate"/>
    <n v="4"/>
    <n v="3"/>
    <n v="10"/>
    <n v="9"/>
    <n v="2"/>
    <n v="3"/>
    <x v="3"/>
    <x v="1"/>
    <x v="0"/>
    <x v="1"/>
  </r>
  <r>
    <x v="5"/>
    <x v="7"/>
    <x v="9"/>
    <n v="5"/>
    <n v="3"/>
    <s v="H"/>
    <s v="Local"/>
    <s v="Liverpool"/>
    <n v="7"/>
    <n v="5"/>
    <n v="8"/>
    <n v="11"/>
    <n v="6"/>
    <n v="0"/>
    <x v="1"/>
    <x v="4"/>
    <x v="0"/>
    <x v="1"/>
  </r>
  <r>
    <x v="5"/>
    <x v="0"/>
    <x v="20"/>
    <n v="3"/>
    <n v="2"/>
    <s v="H"/>
    <s v="Local"/>
    <s v="Arsenal"/>
    <n v="5"/>
    <n v="6"/>
    <n v="9"/>
    <n v="12"/>
    <n v="4"/>
    <n v="8"/>
    <x v="3"/>
    <x v="3"/>
    <x v="0"/>
    <x v="1"/>
  </r>
  <r>
    <x v="5"/>
    <x v="9"/>
    <x v="25"/>
    <n v="1"/>
    <n v="2"/>
    <s v="A"/>
    <s v="Visitante"/>
    <s v="Brighton"/>
    <n v="2"/>
    <n v="4"/>
    <n v="11"/>
    <n v="11"/>
    <n v="6"/>
    <n v="7"/>
    <x v="3"/>
    <x v="4"/>
    <x v="0"/>
    <x v="1"/>
  </r>
  <r>
    <x v="5"/>
    <x v="11"/>
    <x v="27"/>
    <n v="2"/>
    <n v="0"/>
    <s v="H"/>
    <s v="Local"/>
    <s v="Chelsea"/>
    <n v="3"/>
    <n v="1"/>
    <n v="10"/>
    <n v="16"/>
    <n v="3"/>
    <n v="3"/>
    <x v="0"/>
    <x v="3"/>
    <x v="0"/>
    <x v="1"/>
  </r>
  <r>
    <x v="5"/>
    <x v="12"/>
    <x v="6"/>
    <n v="1"/>
    <n v="1"/>
    <s v="D"/>
    <s v="Empate"/>
    <s v="Empate"/>
    <n v="2"/>
    <n v="2"/>
    <n v="11"/>
    <n v="13"/>
    <n v="7"/>
    <n v="2"/>
    <x v="3"/>
    <x v="0"/>
    <x v="0"/>
    <x v="1"/>
  </r>
  <r>
    <x v="5"/>
    <x v="13"/>
    <x v="22"/>
    <n v="1"/>
    <n v="3"/>
    <s v="A"/>
    <s v="Visitante"/>
    <s v="Bournemouth"/>
    <n v="5"/>
    <n v="7"/>
    <n v="11"/>
    <n v="9"/>
    <n v="2"/>
    <n v="5"/>
    <x v="1"/>
    <x v="4"/>
    <x v="0"/>
    <x v="1"/>
  </r>
  <r>
    <x v="5"/>
    <x v="1"/>
    <x v="17"/>
    <n v="0"/>
    <n v="2"/>
    <s v="A"/>
    <s v="Visitante"/>
    <s v="Man United"/>
    <n v="3"/>
    <n v="3"/>
    <n v="12"/>
    <n v="11"/>
    <n v="3"/>
    <n v="3"/>
    <x v="1"/>
    <x v="2"/>
    <x v="1"/>
    <x v="1"/>
  </r>
  <r>
    <x v="5"/>
    <x v="19"/>
    <x v="21"/>
    <n v="5"/>
    <n v="0"/>
    <s v="H"/>
    <s v="Local"/>
    <s v="Man City"/>
    <n v="10"/>
    <n v="4"/>
    <n v="7"/>
    <n v="4"/>
    <n v="9"/>
    <n v="0"/>
    <x v="1"/>
    <x v="1"/>
    <x v="0"/>
    <x v="1"/>
  </r>
  <r>
    <x v="5"/>
    <x v="8"/>
    <x v="19"/>
    <n v="1"/>
    <n v="3"/>
    <s v="A"/>
    <s v="Visitante"/>
    <s v="Liverpool"/>
    <n v="2"/>
    <n v="6"/>
    <n v="11"/>
    <n v="5"/>
    <n v="2"/>
    <n v="4"/>
    <x v="1"/>
    <x v="4"/>
    <x v="0"/>
    <x v="1"/>
  </r>
  <r>
    <x v="5"/>
    <x v="14"/>
    <x v="29"/>
    <n v="3"/>
    <n v="1"/>
    <s v="H"/>
    <s v="Local"/>
    <s v="Southampton"/>
    <n v="4"/>
    <n v="3"/>
    <n v="9"/>
    <n v="16"/>
    <n v="9"/>
    <n v="1"/>
    <x v="2"/>
    <x v="1"/>
    <x v="0"/>
    <x v="1"/>
  </r>
  <r>
    <x v="5"/>
    <x v="6"/>
    <x v="4"/>
    <n v="1"/>
    <n v="1"/>
    <s v="D"/>
    <s v="Empate"/>
    <s v="Empate"/>
    <n v="1"/>
    <n v="4"/>
    <n v="16"/>
    <n v="13"/>
    <n v="0"/>
    <n v="7"/>
    <x v="0"/>
    <x v="1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83F96C-7E9B-4387-ACF2-05F3A9758377}" name="TablaDinámica12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T5:W35" firstHeaderRow="0" firstDataRow="1" firstDataCol="1" rowPageCount="2" colPageCount="1"/>
  <pivotFields count="18">
    <pivotField axis="axisPage" multipleItemSelectionAllowed="1" showAll="0">
      <items count="7">
        <item h="1" x="0"/>
        <item x="1"/>
        <item x="2"/>
        <item x="3"/>
        <item x="4"/>
        <item x="5"/>
        <item t="default"/>
      </items>
    </pivotField>
    <pivotField axis="axisPage" multipleItemSelectionAllowed="1" showAll="0">
      <items count="31">
        <item x="0"/>
        <item x="10"/>
        <item h="1" x="20"/>
        <item x="24"/>
        <item x="9"/>
        <item h="1" x="28"/>
        <item x="11"/>
        <item x="12"/>
        <item x="13"/>
        <item x="26"/>
        <item h="1" x="25"/>
        <item h="1" x="16"/>
        <item x="1"/>
        <item x="7"/>
        <item x="19"/>
        <item x="2"/>
        <item h="1" x="23"/>
        <item x="8"/>
        <item h="1" x="21"/>
        <item h="1" x="3"/>
        <item x="29"/>
        <item x="14"/>
        <item h="1" x="4"/>
        <item h="1" x="17"/>
        <item h="1" x="15"/>
        <item x="18"/>
        <item h="1" x="22"/>
        <item x="5"/>
        <item x="6"/>
        <item x="27"/>
        <item t="default"/>
      </items>
    </pivotField>
    <pivotField axis="axisRow" showAll="0">
      <items count="31">
        <item x="13"/>
        <item x="4"/>
        <item x="22"/>
        <item x="25"/>
        <item x="15"/>
        <item x="26"/>
        <item x="9"/>
        <item x="0"/>
        <item x="1"/>
        <item x="28"/>
        <item x="24"/>
        <item x="3"/>
        <item x="11"/>
        <item x="19"/>
        <item x="8"/>
        <item x="17"/>
        <item x="23"/>
        <item x="10"/>
        <item x="21"/>
        <item x="18"/>
        <item x="29"/>
        <item x="7"/>
        <item x="16"/>
        <item x="5"/>
        <item x="2"/>
        <item x="6"/>
        <item x="20"/>
        <item x="14"/>
        <item x="12"/>
        <item x="2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9">
        <item x="2"/>
        <item x="1"/>
        <item x="0"/>
        <item x="3"/>
        <item x="4"/>
        <item x="5"/>
        <item x="6"/>
        <item x="7"/>
        <item t="default"/>
      </items>
    </pivotField>
    <pivotField dataField="1" showAll="0">
      <items count="10">
        <item x="4"/>
        <item x="1"/>
        <item x="0"/>
        <item x="3"/>
        <item x="2"/>
        <item x="5"/>
        <item x="6"/>
        <item x="8"/>
        <item x="7"/>
        <item t="default"/>
      </items>
    </pivotField>
    <pivotField showAll="0">
      <items count="4">
        <item x="0"/>
        <item x="1"/>
        <item x="2"/>
        <item t="default"/>
      </items>
    </pivotField>
    <pivotField dataField="1" showAll="0">
      <items count="4">
        <item x="1"/>
        <item x="0"/>
        <item x="2"/>
        <item t="default"/>
      </items>
    </pivotField>
  </pivotFields>
  <rowFields count="1">
    <field x="2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0" hier="-1"/>
    <pageField fld="1" hier="-1"/>
  </pageFields>
  <dataFields count="3">
    <dataField name="Promedio de Amarillas_Visitante" fld="15" subtotal="average" baseField="0" baseItem="0"/>
    <dataField name="Suma de Amarillas_Visitante" fld="15" baseField="0" baseItem="0"/>
    <dataField name="Suma de Rojas_Visitante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B3F24-7E48-4048-AF3C-0E05A5841A2B}">
  <dimension ref="A1:W2286"/>
  <sheetViews>
    <sheetView tabSelected="1" workbookViewId="0"/>
  </sheetViews>
  <sheetFormatPr defaultColWidth="11.19921875" defaultRowHeight="15.6" x14ac:dyDescent="0.3"/>
  <cols>
    <col min="3" max="3" width="19.296875" bestFit="1" customWidth="1"/>
    <col min="5" max="5" width="13.296875" bestFit="1" customWidth="1"/>
    <col min="10" max="10" width="12.69921875" bestFit="1" customWidth="1"/>
    <col min="14" max="14" width="15.5" bestFit="1" customWidth="1"/>
    <col min="18" max="18" width="13" bestFit="1" customWidth="1"/>
    <col min="20" max="20" width="17" bestFit="1" customWidth="1"/>
    <col min="21" max="21" width="28.69921875" bestFit="1" customWidth="1"/>
    <col min="22" max="22" width="25.296875" bestFit="1" customWidth="1"/>
    <col min="23" max="24" width="22" bestFit="1" customWidth="1"/>
    <col min="25" max="28" width="2.19921875" bestFit="1" customWidth="1"/>
    <col min="29" max="29" width="12" bestFit="1" customWidth="1"/>
  </cols>
  <sheetData>
    <row r="1" spans="1:23" x14ac:dyDescent="0.3">
      <c r="A1" s="5" t="s">
        <v>40</v>
      </c>
      <c r="B1" s="5" t="s">
        <v>39</v>
      </c>
      <c r="C1" s="5" t="s">
        <v>56</v>
      </c>
      <c r="D1" s="5" t="s">
        <v>55</v>
      </c>
      <c r="E1" s="5" t="s">
        <v>54</v>
      </c>
      <c r="F1" s="5" t="s">
        <v>53</v>
      </c>
      <c r="G1" s="5" t="s">
        <v>52</v>
      </c>
      <c r="H1" s="5" t="s">
        <v>51</v>
      </c>
      <c r="I1" s="5" t="s">
        <v>50</v>
      </c>
      <c r="J1" s="5" t="s">
        <v>49</v>
      </c>
      <c r="K1" s="5" t="s">
        <v>48</v>
      </c>
      <c r="L1" s="5" t="s">
        <v>47</v>
      </c>
      <c r="M1" s="5" t="s">
        <v>46</v>
      </c>
      <c r="N1" s="5" t="s">
        <v>45</v>
      </c>
      <c r="O1" s="5" t="s">
        <v>44</v>
      </c>
      <c r="P1" s="5" t="s">
        <v>43</v>
      </c>
      <c r="Q1" s="5" t="s">
        <v>42</v>
      </c>
      <c r="R1" s="5" t="s">
        <v>41</v>
      </c>
    </row>
    <row r="2" spans="1:23" x14ac:dyDescent="0.3">
      <c r="A2" s="1">
        <v>1415</v>
      </c>
      <c r="B2" s="1" t="s">
        <v>22</v>
      </c>
      <c r="C2" s="1" t="s">
        <v>16</v>
      </c>
      <c r="D2" s="1">
        <v>2</v>
      </c>
      <c r="E2" s="1">
        <v>1</v>
      </c>
      <c r="F2" s="1" t="s">
        <v>3</v>
      </c>
      <c r="G2" s="1" t="str">
        <f>_xlfn.IFS(D2&gt;E2,"Local",D2=E2,"Empate",D2&lt;E2,"Visitante")</f>
        <v>Local</v>
      </c>
      <c r="H2" s="1" t="str">
        <f>IF(G2="Visitante",C2,IF(G2="Local",B2,G2))</f>
        <v>Arsenal</v>
      </c>
      <c r="I2" s="1">
        <v>6</v>
      </c>
      <c r="J2" s="1">
        <v>2</v>
      </c>
      <c r="K2" s="1">
        <v>13</v>
      </c>
      <c r="L2" s="1">
        <v>19</v>
      </c>
      <c r="M2" s="1">
        <v>9</v>
      </c>
      <c r="N2" s="1">
        <v>3</v>
      </c>
      <c r="O2" s="1">
        <v>2</v>
      </c>
      <c r="P2" s="1">
        <v>2</v>
      </c>
      <c r="Q2" s="1">
        <v>0</v>
      </c>
      <c r="R2" s="1">
        <v>1</v>
      </c>
      <c r="T2" s="4" t="s">
        <v>40</v>
      </c>
      <c r="U2" t="s">
        <v>38</v>
      </c>
    </row>
    <row r="3" spans="1:23" x14ac:dyDescent="0.3">
      <c r="A3" s="1">
        <v>1415</v>
      </c>
      <c r="B3" s="1" t="s">
        <v>12</v>
      </c>
      <c r="C3" s="1" t="s">
        <v>14</v>
      </c>
      <c r="D3" s="1">
        <v>2</v>
      </c>
      <c r="E3" s="1">
        <v>2</v>
      </c>
      <c r="F3" s="1" t="s">
        <v>0</v>
      </c>
      <c r="G3" s="1" t="str">
        <f>_xlfn.IFS(D3&gt;E3,"Local",D3=E3,"Empate",D3&lt;E3,"Visitante")</f>
        <v>Empate</v>
      </c>
      <c r="H3" s="1" t="str">
        <f>IF(G3="Visitante",C3,IF(G3="Local",B3,G3))</f>
        <v>Empate</v>
      </c>
      <c r="I3" s="1">
        <v>3</v>
      </c>
      <c r="J3" s="1">
        <v>3</v>
      </c>
      <c r="K3" s="1">
        <v>16</v>
      </c>
      <c r="L3" s="1">
        <v>10</v>
      </c>
      <c r="M3" s="1">
        <v>3</v>
      </c>
      <c r="N3" s="1">
        <v>6</v>
      </c>
      <c r="O3" s="1">
        <v>1</v>
      </c>
      <c r="P3" s="1">
        <v>1</v>
      </c>
      <c r="Q3" s="1">
        <v>0</v>
      </c>
      <c r="R3" s="1">
        <v>0</v>
      </c>
      <c r="T3" s="4" t="s">
        <v>39</v>
      </c>
      <c r="U3" t="s">
        <v>38</v>
      </c>
    </row>
    <row r="4" spans="1:23" x14ac:dyDescent="0.3">
      <c r="A4" s="1">
        <v>1415</v>
      </c>
      <c r="B4" s="1" t="s">
        <v>11</v>
      </c>
      <c r="C4" s="1" t="s">
        <v>27</v>
      </c>
      <c r="D4" s="1">
        <v>1</v>
      </c>
      <c r="E4" s="1">
        <v>2</v>
      </c>
      <c r="F4" s="1" t="s">
        <v>6</v>
      </c>
      <c r="G4" s="1" t="str">
        <f>_xlfn.IFS(D4&gt;E4,"Local",D4=E4,"Empate",D4&lt;E4,"Visitante")</f>
        <v>Visitante</v>
      </c>
      <c r="H4" s="1" t="str">
        <f>IF(G4="Visitante",C4,IF(G4="Local",B4,G4))</f>
        <v>Swansea</v>
      </c>
      <c r="I4" s="1">
        <v>5</v>
      </c>
      <c r="J4" s="1">
        <v>4</v>
      </c>
      <c r="K4" s="1">
        <v>14</v>
      </c>
      <c r="L4" s="1">
        <v>20</v>
      </c>
      <c r="M4" s="1">
        <v>4</v>
      </c>
      <c r="N4" s="1">
        <v>0</v>
      </c>
      <c r="O4" s="1">
        <v>2</v>
      </c>
      <c r="P4" s="1">
        <v>4</v>
      </c>
      <c r="Q4" s="1">
        <v>0</v>
      </c>
      <c r="R4" s="1">
        <v>0</v>
      </c>
    </row>
    <row r="5" spans="1:23" x14ac:dyDescent="0.3">
      <c r="A5" s="1">
        <v>1415</v>
      </c>
      <c r="B5" s="1" t="s">
        <v>32</v>
      </c>
      <c r="C5" s="1" t="s">
        <v>30</v>
      </c>
      <c r="D5" s="1">
        <v>0</v>
      </c>
      <c r="E5" s="1">
        <v>1</v>
      </c>
      <c r="F5" s="1" t="s">
        <v>6</v>
      </c>
      <c r="G5" s="1" t="str">
        <f>_xlfn.IFS(D5&gt;E5,"Local",D5=E5,"Empate",D5&lt;E5,"Visitante")</f>
        <v>Visitante</v>
      </c>
      <c r="H5" s="1" t="str">
        <f>IF(G5="Visitante",C5,IF(G5="Local",B5,G5))</f>
        <v>Hull</v>
      </c>
      <c r="I5" s="1">
        <v>6</v>
      </c>
      <c r="J5" s="1">
        <v>4</v>
      </c>
      <c r="K5" s="1">
        <v>10</v>
      </c>
      <c r="L5" s="1">
        <v>10</v>
      </c>
      <c r="M5" s="1">
        <v>8</v>
      </c>
      <c r="N5" s="1">
        <v>9</v>
      </c>
      <c r="O5" s="1">
        <v>1</v>
      </c>
      <c r="P5" s="1">
        <v>2</v>
      </c>
      <c r="Q5" s="1">
        <v>0</v>
      </c>
      <c r="R5" s="1">
        <v>0</v>
      </c>
      <c r="T5" s="4" t="s">
        <v>37</v>
      </c>
      <c r="U5" t="s">
        <v>36</v>
      </c>
      <c r="V5" t="s">
        <v>35</v>
      </c>
      <c r="W5" t="s">
        <v>34</v>
      </c>
    </row>
    <row r="6" spans="1:23" x14ac:dyDescent="0.3">
      <c r="A6" s="1">
        <v>1415</v>
      </c>
      <c r="B6" s="1" t="s">
        <v>26</v>
      </c>
      <c r="C6" s="1" t="s">
        <v>1</v>
      </c>
      <c r="D6" s="1">
        <v>0</v>
      </c>
      <c r="E6" s="1">
        <v>1</v>
      </c>
      <c r="F6" s="1" t="s">
        <v>6</v>
      </c>
      <c r="G6" s="1" t="str">
        <f>_xlfn.IFS(D6&gt;E6,"Local",D6=E6,"Empate",D6&lt;E6,"Visitante")</f>
        <v>Visitante</v>
      </c>
      <c r="H6" s="1" t="str">
        <f>IF(G6="Visitante",C6,IF(G6="Local",B6,G6))</f>
        <v>Aston Villa</v>
      </c>
      <c r="I6" s="1">
        <v>2</v>
      </c>
      <c r="J6" s="1">
        <v>2</v>
      </c>
      <c r="K6" s="1">
        <v>14</v>
      </c>
      <c r="L6" s="1">
        <v>9</v>
      </c>
      <c r="M6" s="1">
        <v>2</v>
      </c>
      <c r="N6" s="1">
        <v>8</v>
      </c>
      <c r="O6" s="1">
        <v>0</v>
      </c>
      <c r="P6" s="1">
        <v>3</v>
      </c>
      <c r="Q6" s="1">
        <v>0</v>
      </c>
      <c r="R6" s="1">
        <v>0</v>
      </c>
      <c r="T6" s="3" t="s">
        <v>22</v>
      </c>
      <c r="U6">
        <v>1.7142857142857142</v>
      </c>
      <c r="V6">
        <v>120</v>
      </c>
      <c r="W6">
        <v>9</v>
      </c>
    </row>
    <row r="7" spans="1:23" x14ac:dyDescent="0.3">
      <c r="A7" s="1">
        <v>1415</v>
      </c>
      <c r="B7" s="1" t="s">
        <v>28</v>
      </c>
      <c r="C7" s="1" t="s">
        <v>31</v>
      </c>
      <c r="D7" s="1">
        <v>2</v>
      </c>
      <c r="E7" s="1">
        <v>2</v>
      </c>
      <c r="F7" s="1" t="s">
        <v>0</v>
      </c>
      <c r="G7" s="1" t="str">
        <f>_xlfn.IFS(D7&gt;E7,"Local",D7=E7,"Empate",D7&lt;E7,"Visitante")</f>
        <v>Empate</v>
      </c>
      <c r="H7" s="1" t="str">
        <f>IF(G7="Visitante",C7,IF(G7="Local",B7,G7))</f>
        <v>Empate</v>
      </c>
      <c r="I7" s="1">
        <v>5</v>
      </c>
      <c r="J7" s="1">
        <v>2</v>
      </c>
      <c r="K7" s="1">
        <v>18</v>
      </c>
      <c r="L7" s="1">
        <v>9</v>
      </c>
      <c r="M7" s="1">
        <v>6</v>
      </c>
      <c r="N7" s="1">
        <v>3</v>
      </c>
      <c r="O7" s="1">
        <v>3</v>
      </c>
      <c r="P7" s="1">
        <v>1</v>
      </c>
      <c r="Q7" s="1">
        <v>0</v>
      </c>
      <c r="R7" s="1">
        <v>0</v>
      </c>
      <c r="T7" s="3" t="s">
        <v>1</v>
      </c>
      <c r="U7">
        <v>1.5862068965517242</v>
      </c>
      <c r="V7">
        <v>46</v>
      </c>
      <c r="W7">
        <v>2</v>
      </c>
    </row>
    <row r="8" spans="1:23" x14ac:dyDescent="0.3">
      <c r="A8" s="1">
        <v>1415</v>
      </c>
      <c r="B8" s="1" t="s">
        <v>2</v>
      </c>
      <c r="C8" s="1" t="s">
        <v>15</v>
      </c>
      <c r="D8" s="1">
        <v>0</v>
      </c>
      <c r="E8" s="1">
        <v>1</v>
      </c>
      <c r="F8" s="1" t="s">
        <v>6</v>
      </c>
      <c r="G8" s="1" t="str">
        <f>_xlfn.IFS(D8&gt;E8,"Local",D8=E8,"Empate",D8&lt;E8,"Visitante")</f>
        <v>Visitante</v>
      </c>
      <c r="H8" s="1" t="str">
        <f>IF(G8="Visitante",C8,IF(G8="Local",B8,G8))</f>
        <v>Tottenham</v>
      </c>
      <c r="I8" s="1">
        <v>4</v>
      </c>
      <c r="J8" s="1">
        <v>4</v>
      </c>
      <c r="K8" s="1">
        <v>12</v>
      </c>
      <c r="L8" s="1">
        <v>10</v>
      </c>
      <c r="M8" s="1">
        <v>8</v>
      </c>
      <c r="N8" s="1">
        <v>5</v>
      </c>
      <c r="O8" s="1">
        <v>1</v>
      </c>
      <c r="P8" s="1">
        <v>0</v>
      </c>
      <c r="Q8" s="1">
        <v>1</v>
      </c>
      <c r="R8" s="1">
        <v>1</v>
      </c>
      <c r="T8" s="3" t="s">
        <v>13</v>
      </c>
      <c r="U8">
        <v>1.4266666666666667</v>
      </c>
      <c r="V8">
        <v>107</v>
      </c>
      <c r="W8">
        <v>3</v>
      </c>
    </row>
    <row r="9" spans="1:23" x14ac:dyDescent="0.3">
      <c r="A9" s="1">
        <v>1415</v>
      </c>
      <c r="B9" s="1" t="s">
        <v>7</v>
      </c>
      <c r="C9" s="1" t="s">
        <v>5</v>
      </c>
      <c r="D9" s="1">
        <v>2</v>
      </c>
      <c r="E9" s="1">
        <v>1</v>
      </c>
      <c r="F9" s="1" t="s">
        <v>3</v>
      </c>
      <c r="G9" s="1" t="str">
        <f>_xlfn.IFS(D9&gt;E9,"Local",D9=E9,"Empate",D9&lt;E9,"Visitante")</f>
        <v>Local</v>
      </c>
      <c r="H9" s="1" t="str">
        <f>IF(G9="Visitante",C9,IF(G9="Local",B9,G9))</f>
        <v>Liverpool</v>
      </c>
      <c r="I9" s="1">
        <v>5</v>
      </c>
      <c r="J9" s="1">
        <v>6</v>
      </c>
      <c r="K9" s="1">
        <v>8</v>
      </c>
      <c r="L9" s="1">
        <v>11</v>
      </c>
      <c r="M9" s="1">
        <v>2</v>
      </c>
      <c r="N9" s="1">
        <v>6</v>
      </c>
      <c r="O9" s="1">
        <v>1</v>
      </c>
      <c r="P9" s="1">
        <v>2</v>
      </c>
      <c r="Q9" s="1">
        <v>0</v>
      </c>
      <c r="R9" s="1">
        <v>0</v>
      </c>
      <c r="T9" s="3" t="s">
        <v>19</v>
      </c>
      <c r="U9">
        <v>1.4444444444444444</v>
      </c>
      <c r="V9">
        <v>65</v>
      </c>
      <c r="W9">
        <v>2</v>
      </c>
    </row>
    <row r="10" spans="1:23" x14ac:dyDescent="0.3">
      <c r="A10" s="1">
        <v>1415</v>
      </c>
      <c r="B10" s="1" t="s">
        <v>8</v>
      </c>
      <c r="C10" s="1" t="s">
        <v>10</v>
      </c>
      <c r="D10" s="1">
        <v>0</v>
      </c>
      <c r="E10" s="1">
        <v>2</v>
      </c>
      <c r="F10" s="1" t="s">
        <v>6</v>
      </c>
      <c r="G10" s="1" t="str">
        <f>_xlfn.IFS(D10&gt;E10,"Local",D10=E10,"Empate",D10&lt;E10,"Visitante")</f>
        <v>Visitante</v>
      </c>
      <c r="H10" s="1" t="str">
        <f>IF(G10="Visitante",C10,IF(G10="Local",B10,G10))</f>
        <v>Man City</v>
      </c>
      <c r="I10" s="1">
        <v>0</v>
      </c>
      <c r="J10" s="1">
        <v>5</v>
      </c>
      <c r="K10" s="1">
        <v>8</v>
      </c>
      <c r="L10" s="1">
        <v>11</v>
      </c>
      <c r="M10" s="1">
        <v>3</v>
      </c>
      <c r="N10" s="1">
        <v>3</v>
      </c>
      <c r="O10" s="1">
        <v>1</v>
      </c>
      <c r="P10" s="1">
        <v>5</v>
      </c>
      <c r="Q10" s="1">
        <v>0</v>
      </c>
      <c r="R10" s="1">
        <v>0</v>
      </c>
      <c r="T10" s="3" t="s">
        <v>20</v>
      </c>
      <c r="U10">
        <v>1.9649122807017543</v>
      </c>
      <c r="V10">
        <v>112</v>
      </c>
      <c r="W10">
        <v>0</v>
      </c>
    </row>
    <row r="11" spans="1:23" x14ac:dyDescent="0.3">
      <c r="A11" s="1">
        <v>1415</v>
      </c>
      <c r="B11" s="1" t="s">
        <v>20</v>
      </c>
      <c r="C11" s="1" t="s">
        <v>18</v>
      </c>
      <c r="D11" s="1">
        <v>1</v>
      </c>
      <c r="E11" s="1">
        <v>3</v>
      </c>
      <c r="F11" s="1" t="s">
        <v>6</v>
      </c>
      <c r="G11" s="1" t="str">
        <f>_xlfn.IFS(D11&gt;E11,"Local",D11=E11,"Empate",D11&lt;E11,"Visitante")</f>
        <v>Visitante</v>
      </c>
      <c r="H11" s="1" t="str">
        <f>IF(G11="Visitante",C11,IF(G11="Local",B11,G11))</f>
        <v>Chelsea</v>
      </c>
      <c r="I11" s="1">
        <v>2</v>
      </c>
      <c r="J11" s="1">
        <v>3</v>
      </c>
      <c r="K11" s="1">
        <v>6</v>
      </c>
      <c r="L11" s="1">
        <v>7</v>
      </c>
      <c r="M11" s="1">
        <v>4</v>
      </c>
      <c r="N11" s="1">
        <v>3</v>
      </c>
      <c r="O11" s="1">
        <v>1</v>
      </c>
      <c r="P11" s="1">
        <v>1</v>
      </c>
      <c r="Q11" s="1">
        <v>0</v>
      </c>
      <c r="R11" s="1">
        <v>0</v>
      </c>
      <c r="T11" s="3" t="s">
        <v>24</v>
      </c>
      <c r="U11">
        <v>1.875</v>
      </c>
      <c r="V11">
        <v>30</v>
      </c>
      <c r="W11">
        <v>1</v>
      </c>
    </row>
    <row r="12" spans="1:23" x14ac:dyDescent="0.3">
      <c r="A12" s="1">
        <v>1415</v>
      </c>
      <c r="B12" s="1" t="s">
        <v>1</v>
      </c>
      <c r="C12" s="1" t="s">
        <v>8</v>
      </c>
      <c r="D12" s="1">
        <v>0</v>
      </c>
      <c r="E12" s="1">
        <v>0</v>
      </c>
      <c r="F12" s="1" t="s">
        <v>0</v>
      </c>
      <c r="G12" s="1" t="str">
        <f>_xlfn.IFS(D12&gt;E12,"Local",D12=E12,"Empate",D12&lt;E12,"Visitante")</f>
        <v>Empate</v>
      </c>
      <c r="H12" s="1" t="str">
        <f>IF(G12="Visitante",C12,IF(G12="Local",B12,G12))</f>
        <v>Empate</v>
      </c>
      <c r="I12" s="1">
        <v>0</v>
      </c>
      <c r="J12" s="1">
        <v>4</v>
      </c>
      <c r="K12" s="1">
        <v>11</v>
      </c>
      <c r="L12" s="1">
        <v>8</v>
      </c>
      <c r="M12" s="1">
        <v>7</v>
      </c>
      <c r="N12" s="1">
        <v>7</v>
      </c>
      <c r="O12" s="1">
        <v>4</v>
      </c>
      <c r="P12" s="1">
        <v>0</v>
      </c>
      <c r="Q12" s="1">
        <v>0</v>
      </c>
      <c r="R12" s="1">
        <v>1</v>
      </c>
      <c r="T12" s="3" t="s">
        <v>18</v>
      </c>
      <c r="U12">
        <v>1.5714285714285714</v>
      </c>
      <c r="V12">
        <v>110</v>
      </c>
      <c r="W12">
        <v>2</v>
      </c>
    </row>
    <row r="13" spans="1:23" x14ac:dyDescent="0.3">
      <c r="A13" s="1">
        <v>1415</v>
      </c>
      <c r="B13" s="1" t="s">
        <v>18</v>
      </c>
      <c r="C13" s="1" t="s">
        <v>12</v>
      </c>
      <c r="D13" s="1">
        <v>2</v>
      </c>
      <c r="E13" s="1">
        <v>0</v>
      </c>
      <c r="F13" s="1" t="s">
        <v>3</v>
      </c>
      <c r="G13" s="1" t="str">
        <f>_xlfn.IFS(D13&gt;E13,"Local",D13=E13,"Empate",D13&lt;E13,"Visitante")</f>
        <v>Local</v>
      </c>
      <c r="H13" s="1" t="str">
        <f>IF(G13="Visitante",C13,IF(G13="Local",B13,G13))</f>
        <v>Chelsea</v>
      </c>
      <c r="I13" s="1">
        <v>10</v>
      </c>
      <c r="J13" s="1">
        <v>4</v>
      </c>
      <c r="K13" s="1">
        <v>11</v>
      </c>
      <c r="L13" s="1">
        <v>11</v>
      </c>
      <c r="M13" s="1">
        <v>8</v>
      </c>
      <c r="N13" s="1">
        <v>7</v>
      </c>
      <c r="O13" s="1">
        <v>0</v>
      </c>
      <c r="P13" s="1">
        <v>1</v>
      </c>
      <c r="Q13" s="1">
        <v>0</v>
      </c>
      <c r="R13" s="1">
        <v>0</v>
      </c>
      <c r="T13" s="3" t="s">
        <v>16</v>
      </c>
      <c r="U13">
        <v>1.5571428571428572</v>
      </c>
      <c r="V13">
        <v>109</v>
      </c>
      <c r="W13">
        <v>2</v>
      </c>
    </row>
    <row r="14" spans="1:23" x14ac:dyDescent="0.3">
      <c r="A14" s="1">
        <v>1415</v>
      </c>
      <c r="B14" s="1" t="s">
        <v>16</v>
      </c>
      <c r="C14" s="1" t="s">
        <v>2</v>
      </c>
      <c r="D14" s="1">
        <v>1</v>
      </c>
      <c r="E14" s="1">
        <v>3</v>
      </c>
      <c r="F14" s="1" t="s">
        <v>6</v>
      </c>
      <c r="G14" s="1" t="str">
        <f>_xlfn.IFS(D14&gt;E14,"Local",D14=E14,"Empate",D14&lt;E14,"Visitante")</f>
        <v>Visitante</v>
      </c>
      <c r="H14" s="1" t="str">
        <f>IF(G14="Visitante",C14,IF(G14="Local",B14,G14))</f>
        <v>West Ham</v>
      </c>
      <c r="I14" s="1">
        <v>4</v>
      </c>
      <c r="J14" s="1">
        <v>8</v>
      </c>
      <c r="K14" s="1">
        <v>14</v>
      </c>
      <c r="L14" s="1">
        <v>11</v>
      </c>
      <c r="M14" s="1">
        <v>6</v>
      </c>
      <c r="N14" s="1">
        <v>9</v>
      </c>
      <c r="O14" s="1">
        <v>1</v>
      </c>
      <c r="P14" s="1">
        <v>3</v>
      </c>
      <c r="Q14" s="1">
        <v>0</v>
      </c>
      <c r="R14" s="1">
        <v>0</v>
      </c>
      <c r="T14" s="3" t="s">
        <v>14</v>
      </c>
      <c r="U14">
        <v>1.7142857142857142</v>
      </c>
      <c r="V14">
        <v>120</v>
      </c>
      <c r="W14">
        <v>9</v>
      </c>
    </row>
    <row r="15" spans="1:23" x14ac:dyDescent="0.3">
      <c r="A15" s="1">
        <v>1415</v>
      </c>
      <c r="B15" s="1" t="s">
        <v>14</v>
      </c>
      <c r="C15" s="1" t="s">
        <v>22</v>
      </c>
      <c r="D15" s="1">
        <v>2</v>
      </c>
      <c r="E15" s="1">
        <v>2</v>
      </c>
      <c r="F15" s="1" t="s">
        <v>0</v>
      </c>
      <c r="G15" s="1" t="str">
        <f>_xlfn.IFS(D15&gt;E15,"Local",D15=E15,"Empate",D15&lt;E15,"Visitante")</f>
        <v>Empate</v>
      </c>
      <c r="H15" s="1" t="str">
        <f>IF(G15="Visitante",C15,IF(G15="Local",B15,G15))</f>
        <v>Empate</v>
      </c>
      <c r="I15" s="1">
        <v>2</v>
      </c>
      <c r="J15" s="1">
        <v>3</v>
      </c>
      <c r="K15" s="1">
        <v>10</v>
      </c>
      <c r="L15" s="1">
        <v>18</v>
      </c>
      <c r="M15" s="1">
        <v>3</v>
      </c>
      <c r="N15" s="1">
        <v>3</v>
      </c>
      <c r="O15" s="1">
        <v>1</v>
      </c>
      <c r="P15" s="1">
        <v>4</v>
      </c>
      <c r="Q15" s="1">
        <v>0</v>
      </c>
      <c r="R15" s="1">
        <v>0</v>
      </c>
      <c r="T15" s="3" t="s">
        <v>25</v>
      </c>
      <c r="U15">
        <v>1.6</v>
      </c>
      <c r="V15">
        <v>24</v>
      </c>
      <c r="W15">
        <v>1</v>
      </c>
    </row>
    <row r="16" spans="1:23" x14ac:dyDescent="0.3">
      <c r="A16" s="1">
        <v>1415</v>
      </c>
      <c r="B16" s="1" t="s">
        <v>5</v>
      </c>
      <c r="C16" s="1" t="s">
        <v>28</v>
      </c>
      <c r="D16" s="1">
        <v>0</v>
      </c>
      <c r="E16" s="1">
        <v>0</v>
      </c>
      <c r="F16" s="1" t="s">
        <v>0</v>
      </c>
      <c r="G16" s="1" t="str">
        <f>_xlfn.IFS(D16&gt;E16,"Local",D16=E16,"Empate",D16&lt;E16,"Visitante")</f>
        <v>Empate</v>
      </c>
      <c r="H16" s="1" t="str">
        <f>IF(G16="Visitante",C16,IF(G16="Local",B16,G16))</f>
        <v>Empate</v>
      </c>
      <c r="I16" s="1">
        <v>2</v>
      </c>
      <c r="J16" s="1">
        <v>2</v>
      </c>
      <c r="K16" s="1">
        <v>14</v>
      </c>
      <c r="L16" s="1">
        <v>15</v>
      </c>
      <c r="M16" s="1">
        <v>1</v>
      </c>
      <c r="N16" s="1">
        <v>5</v>
      </c>
      <c r="O16" s="1">
        <v>1</v>
      </c>
      <c r="P16" s="1">
        <v>2</v>
      </c>
      <c r="Q16" s="1">
        <v>0</v>
      </c>
      <c r="R16" s="1">
        <v>0</v>
      </c>
      <c r="T16" s="3" t="s">
        <v>23</v>
      </c>
      <c r="U16">
        <v>1.5806451612903225</v>
      </c>
      <c r="V16">
        <v>49</v>
      </c>
      <c r="W16">
        <v>1</v>
      </c>
    </row>
    <row r="17" spans="1:23" x14ac:dyDescent="0.3">
      <c r="A17" s="1">
        <v>1415</v>
      </c>
      <c r="B17" s="1" t="s">
        <v>27</v>
      </c>
      <c r="C17" s="1" t="s">
        <v>20</v>
      </c>
      <c r="D17" s="1">
        <v>1</v>
      </c>
      <c r="E17" s="1">
        <v>0</v>
      </c>
      <c r="F17" s="1" t="s">
        <v>3</v>
      </c>
      <c r="G17" s="1" t="str">
        <f>_xlfn.IFS(D17&gt;E17,"Local",D17=E17,"Empate",D17&lt;E17,"Visitante")</f>
        <v>Local</v>
      </c>
      <c r="H17" s="1" t="str">
        <f>IF(G17="Visitante",C17,IF(G17="Local",B17,G17))</f>
        <v>Swansea</v>
      </c>
      <c r="I17" s="1">
        <v>5</v>
      </c>
      <c r="J17" s="1">
        <v>1</v>
      </c>
      <c r="K17" s="1">
        <v>14</v>
      </c>
      <c r="L17" s="1">
        <v>13</v>
      </c>
      <c r="M17" s="1">
        <v>2</v>
      </c>
      <c r="N17" s="1">
        <v>3</v>
      </c>
      <c r="O17" s="1">
        <v>2</v>
      </c>
      <c r="P17" s="1">
        <v>1</v>
      </c>
      <c r="Q17" s="1">
        <v>0</v>
      </c>
      <c r="R17" s="1">
        <v>0</v>
      </c>
      <c r="T17" s="3" t="s">
        <v>30</v>
      </c>
      <c r="U17">
        <v>2.0769230769230771</v>
      </c>
      <c r="V17">
        <v>27</v>
      </c>
      <c r="W17">
        <v>3</v>
      </c>
    </row>
    <row r="18" spans="1:23" x14ac:dyDescent="0.3">
      <c r="A18" s="1">
        <v>1415</v>
      </c>
      <c r="B18" s="1" t="s">
        <v>30</v>
      </c>
      <c r="C18" s="1" t="s">
        <v>26</v>
      </c>
      <c r="D18" s="1">
        <v>1</v>
      </c>
      <c r="E18" s="1">
        <v>1</v>
      </c>
      <c r="F18" s="1" t="s">
        <v>0</v>
      </c>
      <c r="G18" s="1" t="str">
        <f>_xlfn.IFS(D18&gt;E18,"Local",D18=E18,"Empate",D18&lt;E18,"Visitante")</f>
        <v>Empate</v>
      </c>
      <c r="H18" s="1" t="str">
        <f>IF(G18="Visitante",C18,IF(G18="Local",B18,G18))</f>
        <v>Empate</v>
      </c>
      <c r="I18" s="1">
        <v>2</v>
      </c>
      <c r="J18" s="1">
        <v>3</v>
      </c>
      <c r="K18" s="1">
        <v>10</v>
      </c>
      <c r="L18" s="1">
        <v>10</v>
      </c>
      <c r="M18" s="1">
        <v>4</v>
      </c>
      <c r="N18" s="1">
        <v>5</v>
      </c>
      <c r="O18" s="1">
        <v>1</v>
      </c>
      <c r="P18" s="1">
        <v>3</v>
      </c>
      <c r="Q18" s="1">
        <v>1</v>
      </c>
      <c r="R18" s="1">
        <v>0</v>
      </c>
      <c r="T18" s="3" t="s">
        <v>12</v>
      </c>
      <c r="U18">
        <v>1.4571428571428571</v>
      </c>
      <c r="V18">
        <v>102</v>
      </c>
      <c r="W18">
        <v>8</v>
      </c>
    </row>
    <row r="19" spans="1:23" x14ac:dyDescent="0.3">
      <c r="A19" s="1">
        <v>1415</v>
      </c>
      <c r="B19" s="1" t="s">
        <v>31</v>
      </c>
      <c r="C19" s="1" t="s">
        <v>11</v>
      </c>
      <c r="D19" s="1">
        <v>1</v>
      </c>
      <c r="E19" s="1">
        <v>1</v>
      </c>
      <c r="F19" s="1" t="s">
        <v>0</v>
      </c>
      <c r="G19" s="1" t="str">
        <f>_xlfn.IFS(D19&gt;E19,"Local",D19=E19,"Empate",D19&lt;E19,"Visitante")</f>
        <v>Empate</v>
      </c>
      <c r="H19" s="1" t="str">
        <f>IF(G19="Visitante",C19,IF(G19="Local",B19,G19))</f>
        <v>Empate</v>
      </c>
      <c r="I19" s="1">
        <v>3</v>
      </c>
      <c r="J19" s="1">
        <v>3</v>
      </c>
      <c r="K19" s="1">
        <v>10</v>
      </c>
      <c r="L19" s="1">
        <v>15</v>
      </c>
      <c r="M19" s="1">
        <v>4</v>
      </c>
      <c r="N19" s="1">
        <v>4</v>
      </c>
      <c r="O19" s="1">
        <v>0</v>
      </c>
      <c r="P19" s="1">
        <v>2</v>
      </c>
      <c r="Q19" s="1">
        <v>0</v>
      </c>
      <c r="R19" s="1">
        <v>0</v>
      </c>
      <c r="T19" s="3" t="s">
        <v>7</v>
      </c>
      <c r="U19">
        <v>1.5142857142857142</v>
      </c>
      <c r="V19">
        <v>106</v>
      </c>
      <c r="W19">
        <v>2</v>
      </c>
    </row>
    <row r="20" spans="1:23" x14ac:dyDescent="0.3">
      <c r="A20" s="1">
        <v>1415</v>
      </c>
      <c r="B20" s="1" t="s">
        <v>15</v>
      </c>
      <c r="C20" s="1" t="s">
        <v>32</v>
      </c>
      <c r="D20" s="1">
        <v>4</v>
      </c>
      <c r="E20" s="1">
        <v>0</v>
      </c>
      <c r="F20" s="1" t="s">
        <v>3</v>
      </c>
      <c r="G20" s="1" t="str">
        <f>_xlfn.IFS(D20&gt;E20,"Local",D20=E20,"Empate",D20&lt;E20,"Visitante")</f>
        <v>Local</v>
      </c>
      <c r="H20" s="1" t="str">
        <f>IF(G20="Visitante",C20,IF(G20="Local",B20,G20))</f>
        <v>Tottenham</v>
      </c>
      <c r="I20" s="1">
        <v>5</v>
      </c>
      <c r="J20" s="1">
        <v>1</v>
      </c>
      <c r="K20" s="1">
        <v>12</v>
      </c>
      <c r="L20" s="1">
        <v>6</v>
      </c>
      <c r="M20" s="1">
        <v>7</v>
      </c>
      <c r="N20" s="1">
        <v>6</v>
      </c>
      <c r="O20" s="1">
        <v>0</v>
      </c>
      <c r="P20" s="1">
        <v>1</v>
      </c>
      <c r="Q20" s="1">
        <v>0</v>
      </c>
      <c r="R20" s="1">
        <v>0</v>
      </c>
      <c r="T20" s="3" t="s">
        <v>10</v>
      </c>
      <c r="U20">
        <v>1.7857142857142858</v>
      </c>
      <c r="V20">
        <v>125</v>
      </c>
      <c r="W20">
        <v>4</v>
      </c>
    </row>
    <row r="21" spans="1:23" x14ac:dyDescent="0.3">
      <c r="A21" s="1">
        <v>1415</v>
      </c>
      <c r="B21" s="1" t="s">
        <v>10</v>
      </c>
      <c r="C21" s="1" t="s">
        <v>7</v>
      </c>
      <c r="D21" s="1">
        <v>3</v>
      </c>
      <c r="E21" s="1">
        <v>1</v>
      </c>
      <c r="F21" s="1" t="s">
        <v>3</v>
      </c>
      <c r="G21" s="1" t="str">
        <f>_xlfn.IFS(D21&gt;E21,"Local",D21=E21,"Empate",D21&lt;E21,"Visitante")</f>
        <v>Local</v>
      </c>
      <c r="H21" s="1" t="str">
        <f>IF(G21="Visitante",C21,IF(G21="Local",B21,G21))</f>
        <v>Man City</v>
      </c>
      <c r="I21" s="1">
        <v>4</v>
      </c>
      <c r="J21" s="1">
        <v>3</v>
      </c>
      <c r="K21" s="1">
        <v>13</v>
      </c>
      <c r="L21" s="1">
        <v>7</v>
      </c>
      <c r="M21" s="1">
        <v>6</v>
      </c>
      <c r="N21" s="1">
        <v>7</v>
      </c>
      <c r="O21" s="1">
        <v>1</v>
      </c>
      <c r="P21" s="1">
        <v>1</v>
      </c>
      <c r="Q21" s="1">
        <v>0</v>
      </c>
      <c r="R21" s="1">
        <v>0</v>
      </c>
      <c r="T21" s="3" t="s">
        <v>11</v>
      </c>
      <c r="U21">
        <v>2.1714285714285713</v>
      </c>
      <c r="V21">
        <v>152</v>
      </c>
      <c r="W21">
        <v>5</v>
      </c>
    </row>
    <row r="22" spans="1:23" x14ac:dyDescent="0.3">
      <c r="A22" s="1">
        <v>1415</v>
      </c>
      <c r="B22" s="1" t="s">
        <v>20</v>
      </c>
      <c r="C22" s="1" t="s">
        <v>11</v>
      </c>
      <c r="D22" s="1">
        <v>0</v>
      </c>
      <c r="E22" s="1">
        <v>0</v>
      </c>
      <c r="F22" s="1" t="s">
        <v>0</v>
      </c>
      <c r="G22" s="1" t="str">
        <f>_xlfn.IFS(D22&gt;E22,"Local",D22=E22,"Empate",D22&lt;E22,"Visitante")</f>
        <v>Empate</v>
      </c>
      <c r="H22" s="1" t="str">
        <f>IF(G22="Visitante",C22,IF(G22="Local",B22,G22))</f>
        <v>Empate</v>
      </c>
      <c r="I22" s="1">
        <v>3</v>
      </c>
      <c r="J22" s="1">
        <v>2</v>
      </c>
      <c r="K22" s="1">
        <v>10</v>
      </c>
      <c r="L22" s="1">
        <v>14</v>
      </c>
      <c r="M22" s="1">
        <v>3</v>
      </c>
      <c r="N22" s="1">
        <v>6</v>
      </c>
      <c r="O22" s="1">
        <v>2</v>
      </c>
      <c r="P22" s="1">
        <v>2</v>
      </c>
      <c r="Q22" s="1">
        <v>0</v>
      </c>
      <c r="R22" s="1">
        <v>0</v>
      </c>
      <c r="T22" s="3" t="s">
        <v>29</v>
      </c>
      <c r="U22">
        <v>2.1538461538461537</v>
      </c>
      <c r="V22">
        <v>28</v>
      </c>
      <c r="W22">
        <v>0</v>
      </c>
    </row>
    <row r="23" spans="1:23" x14ac:dyDescent="0.3">
      <c r="A23" s="1">
        <v>1415</v>
      </c>
      <c r="B23" s="1" t="s">
        <v>14</v>
      </c>
      <c r="C23" s="1" t="s">
        <v>18</v>
      </c>
      <c r="D23" s="1">
        <v>3</v>
      </c>
      <c r="E23" s="1">
        <v>6</v>
      </c>
      <c r="F23" s="1" t="s">
        <v>6</v>
      </c>
      <c r="G23" s="1" t="str">
        <f>_xlfn.IFS(D23&gt;E23,"Local",D23=E23,"Empate",D23&lt;E23,"Visitante")</f>
        <v>Visitante</v>
      </c>
      <c r="H23" s="1" t="str">
        <f>IF(G23="Visitante",C23,IF(G23="Local",B23,G23))</f>
        <v>Chelsea</v>
      </c>
      <c r="I23" s="1">
        <v>7</v>
      </c>
      <c r="J23" s="1">
        <v>8</v>
      </c>
      <c r="K23" s="1">
        <v>7</v>
      </c>
      <c r="L23" s="1">
        <v>16</v>
      </c>
      <c r="M23" s="1">
        <v>8</v>
      </c>
      <c r="N23" s="1">
        <v>2</v>
      </c>
      <c r="O23" s="1">
        <v>1</v>
      </c>
      <c r="P23" s="1">
        <v>3</v>
      </c>
      <c r="Q23" s="1">
        <v>0</v>
      </c>
      <c r="R23" s="1">
        <v>0</v>
      </c>
      <c r="T23" s="3" t="s">
        <v>8</v>
      </c>
      <c r="U23">
        <v>1.396551724137931</v>
      </c>
      <c r="V23">
        <v>81</v>
      </c>
      <c r="W23">
        <v>3</v>
      </c>
    </row>
    <row r="24" spans="1:23" x14ac:dyDescent="0.3">
      <c r="A24" s="1">
        <v>1415</v>
      </c>
      <c r="B24" s="1" t="s">
        <v>10</v>
      </c>
      <c r="C24" s="1" t="s">
        <v>26</v>
      </c>
      <c r="D24" s="1">
        <v>0</v>
      </c>
      <c r="E24" s="1">
        <v>1</v>
      </c>
      <c r="F24" s="1" t="s">
        <v>6</v>
      </c>
      <c r="G24" s="1" t="str">
        <f>_xlfn.IFS(D24&gt;E24,"Local",D24=E24,"Empate",D24&lt;E24,"Visitante")</f>
        <v>Visitante</v>
      </c>
      <c r="H24" s="1" t="str">
        <f>IF(G24="Visitante",C24,IF(G24="Local",B24,G24))</f>
        <v>Stoke</v>
      </c>
      <c r="I24" s="1">
        <v>2</v>
      </c>
      <c r="J24" s="1">
        <v>2</v>
      </c>
      <c r="K24" s="1">
        <v>14</v>
      </c>
      <c r="L24" s="1">
        <v>5</v>
      </c>
      <c r="M24" s="1">
        <v>11</v>
      </c>
      <c r="N24" s="1">
        <v>4</v>
      </c>
      <c r="O24" s="1">
        <v>2</v>
      </c>
      <c r="P24" s="1">
        <v>1</v>
      </c>
      <c r="Q24" s="1">
        <v>0</v>
      </c>
      <c r="R24" s="1">
        <v>0</v>
      </c>
      <c r="T24" s="3" t="s">
        <v>9</v>
      </c>
      <c r="U24">
        <v>1.6451612903225807</v>
      </c>
      <c r="V24">
        <v>51</v>
      </c>
      <c r="W24">
        <v>2</v>
      </c>
    </row>
    <row r="25" spans="1:23" x14ac:dyDescent="0.3">
      <c r="A25" s="1">
        <v>1415</v>
      </c>
      <c r="B25" s="1" t="s">
        <v>8</v>
      </c>
      <c r="C25" s="1" t="s">
        <v>16</v>
      </c>
      <c r="D25" s="1">
        <v>3</v>
      </c>
      <c r="E25" s="1">
        <v>3</v>
      </c>
      <c r="F25" s="1" t="s">
        <v>0</v>
      </c>
      <c r="G25" s="1" t="str">
        <f>_xlfn.IFS(D25&gt;E25,"Local",D25=E25,"Empate",D25&lt;E25,"Visitante")</f>
        <v>Empate</v>
      </c>
      <c r="H25" s="1" t="str">
        <f>IF(G25="Visitante",C25,IF(G25="Local",B25,G25))</f>
        <v>Empate</v>
      </c>
      <c r="I25" s="1">
        <v>4</v>
      </c>
      <c r="J25" s="1">
        <v>7</v>
      </c>
      <c r="K25" s="1">
        <v>12</v>
      </c>
      <c r="L25" s="1">
        <v>19</v>
      </c>
      <c r="M25" s="1">
        <v>11</v>
      </c>
      <c r="N25" s="1">
        <v>4</v>
      </c>
      <c r="O25" s="1">
        <v>1</v>
      </c>
      <c r="P25" s="1">
        <v>3</v>
      </c>
      <c r="Q25" s="1">
        <v>0</v>
      </c>
      <c r="R25" s="1">
        <v>0</v>
      </c>
      <c r="T25" s="3" t="s">
        <v>4</v>
      </c>
      <c r="U25">
        <v>1.5</v>
      </c>
      <c r="V25">
        <v>24</v>
      </c>
      <c r="W25">
        <v>1</v>
      </c>
    </row>
    <row r="26" spans="1:23" x14ac:dyDescent="0.3">
      <c r="A26" s="1">
        <v>1415</v>
      </c>
      <c r="B26" s="1" t="s">
        <v>32</v>
      </c>
      <c r="C26" s="1" t="s">
        <v>31</v>
      </c>
      <c r="D26" s="1">
        <v>1</v>
      </c>
      <c r="E26" s="1">
        <v>0</v>
      </c>
      <c r="F26" s="1" t="s">
        <v>3</v>
      </c>
      <c r="G26" s="1" t="str">
        <f>_xlfn.IFS(D26&gt;E26,"Local",D26=E26,"Empate",D26&lt;E26,"Visitante")</f>
        <v>Local</v>
      </c>
      <c r="H26" s="1" t="str">
        <f>IF(G26="Visitante",C26,IF(G26="Local",B26,G26))</f>
        <v>QPR</v>
      </c>
      <c r="I26" s="1">
        <v>5</v>
      </c>
      <c r="J26" s="1">
        <v>6</v>
      </c>
      <c r="K26" s="1">
        <v>8</v>
      </c>
      <c r="L26" s="1">
        <v>9</v>
      </c>
      <c r="M26" s="1">
        <v>4</v>
      </c>
      <c r="N26" s="1">
        <v>6</v>
      </c>
      <c r="O26" s="1">
        <v>1</v>
      </c>
      <c r="P26" s="1">
        <v>2</v>
      </c>
      <c r="Q26" s="1">
        <v>0</v>
      </c>
      <c r="R26" s="1">
        <v>0</v>
      </c>
      <c r="T26" s="3" t="s">
        <v>5</v>
      </c>
      <c r="U26">
        <v>1.7428571428571429</v>
      </c>
      <c r="V26">
        <v>122</v>
      </c>
      <c r="W26">
        <v>4</v>
      </c>
    </row>
    <row r="27" spans="1:23" x14ac:dyDescent="0.3">
      <c r="A27" s="1">
        <v>1415</v>
      </c>
      <c r="B27" s="1" t="s">
        <v>27</v>
      </c>
      <c r="C27" s="1" t="s">
        <v>28</v>
      </c>
      <c r="D27" s="1">
        <v>3</v>
      </c>
      <c r="E27" s="1">
        <v>0</v>
      </c>
      <c r="F27" s="1" t="s">
        <v>3</v>
      </c>
      <c r="G27" s="1" t="str">
        <f>_xlfn.IFS(D27&gt;E27,"Local",D27=E27,"Empate",D27&lt;E27,"Visitante")</f>
        <v>Local</v>
      </c>
      <c r="H27" s="1" t="str">
        <f>IF(G27="Visitante",C27,IF(G27="Local",B27,G27))</f>
        <v>Swansea</v>
      </c>
      <c r="I27" s="1">
        <v>8</v>
      </c>
      <c r="J27" s="1">
        <v>2</v>
      </c>
      <c r="K27" s="1">
        <v>10</v>
      </c>
      <c r="L27" s="1">
        <v>8</v>
      </c>
      <c r="M27" s="1">
        <v>0</v>
      </c>
      <c r="N27" s="1">
        <v>7</v>
      </c>
      <c r="O27" s="1">
        <v>1</v>
      </c>
      <c r="P27" s="1">
        <v>2</v>
      </c>
      <c r="Q27" s="1">
        <v>0</v>
      </c>
      <c r="R27" s="1">
        <v>0</v>
      </c>
      <c r="T27" s="3" t="s">
        <v>26</v>
      </c>
      <c r="U27">
        <v>1.4761904761904763</v>
      </c>
      <c r="V27">
        <v>62</v>
      </c>
      <c r="W27">
        <v>1</v>
      </c>
    </row>
    <row r="28" spans="1:23" x14ac:dyDescent="0.3">
      <c r="A28" s="1">
        <v>1415</v>
      </c>
      <c r="B28" s="1" t="s">
        <v>2</v>
      </c>
      <c r="C28" s="1" t="s">
        <v>5</v>
      </c>
      <c r="D28" s="1">
        <v>1</v>
      </c>
      <c r="E28" s="1">
        <v>3</v>
      </c>
      <c r="F28" s="1" t="s">
        <v>6</v>
      </c>
      <c r="G28" s="1" t="str">
        <f>_xlfn.IFS(D28&gt;E28,"Local",D28=E28,"Empate",D28&lt;E28,"Visitante")</f>
        <v>Visitante</v>
      </c>
      <c r="H28" s="1" t="str">
        <f>IF(G28="Visitante",C28,IF(G28="Local",B28,G28))</f>
        <v>Southampton</v>
      </c>
      <c r="I28" s="1">
        <v>2</v>
      </c>
      <c r="J28" s="1">
        <v>8</v>
      </c>
      <c r="K28" s="1">
        <v>11</v>
      </c>
      <c r="L28" s="1">
        <v>13</v>
      </c>
      <c r="M28" s="1">
        <v>2</v>
      </c>
      <c r="N28" s="1">
        <v>9</v>
      </c>
      <c r="O28" s="1">
        <v>2</v>
      </c>
      <c r="P28" s="1">
        <v>1</v>
      </c>
      <c r="Q28" s="1">
        <v>0</v>
      </c>
      <c r="R28" s="1">
        <v>0</v>
      </c>
      <c r="T28" s="3" t="s">
        <v>31</v>
      </c>
      <c r="U28">
        <v>2</v>
      </c>
      <c r="V28">
        <v>54</v>
      </c>
      <c r="W28">
        <v>1</v>
      </c>
    </row>
    <row r="29" spans="1:23" x14ac:dyDescent="0.3">
      <c r="A29" s="1">
        <v>1415</v>
      </c>
      <c r="B29" s="1" t="s">
        <v>1</v>
      </c>
      <c r="C29" s="1" t="s">
        <v>30</v>
      </c>
      <c r="D29" s="1">
        <v>2</v>
      </c>
      <c r="E29" s="1">
        <v>1</v>
      </c>
      <c r="F29" s="1" t="s">
        <v>3</v>
      </c>
      <c r="G29" s="1" t="str">
        <f>_xlfn.IFS(D29&gt;E29,"Local",D29=E29,"Empate",D29&lt;E29,"Visitante")</f>
        <v>Local</v>
      </c>
      <c r="H29" s="1" t="str">
        <f>IF(G29="Visitante",C29,IF(G29="Local",B29,G29))</f>
        <v>Aston Villa</v>
      </c>
      <c r="I29" s="1">
        <v>4</v>
      </c>
      <c r="J29" s="1">
        <v>3</v>
      </c>
      <c r="K29" s="1">
        <v>9</v>
      </c>
      <c r="L29" s="1">
        <v>10</v>
      </c>
      <c r="M29" s="1">
        <v>3</v>
      </c>
      <c r="N29" s="1">
        <v>7</v>
      </c>
      <c r="O29" s="1">
        <v>1</v>
      </c>
      <c r="P29" s="1">
        <v>4</v>
      </c>
      <c r="Q29" s="1">
        <v>0</v>
      </c>
      <c r="R29" s="1">
        <v>0</v>
      </c>
      <c r="T29" s="3" t="s">
        <v>27</v>
      </c>
      <c r="U29">
        <v>1.5238095238095237</v>
      </c>
      <c r="V29">
        <v>64</v>
      </c>
      <c r="W29">
        <v>0</v>
      </c>
    </row>
    <row r="30" spans="1:23" x14ac:dyDescent="0.3">
      <c r="A30" s="1">
        <v>1415</v>
      </c>
      <c r="B30" s="1" t="s">
        <v>12</v>
      </c>
      <c r="C30" s="1" t="s">
        <v>22</v>
      </c>
      <c r="D30" s="1">
        <v>1</v>
      </c>
      <c r="E30" s="1">
        <v>1</v>
      </c>
      <c r="F30" s="1" t="s">
        <v>0</v>
      </c>
      <c r="G30" s="1" t="str">
        <f>_xlfn.IFS(D30&gt;E30,"Local",D30=E30,"Empate",D30&lt;E30,"Visitante")</f>
        <v>Empate</v>
      </c>
      <c r="H30" s="1" t="str">
        <f>IF(G30="Visitante",C30,IF(G30="Local",B30,G30))</f>
        <v>Empate</v>
      </c>
      <c r="I30" s="1">
        <v>3</v>
      </c>
      <c r="J30" s="1">
        <v>6</v>
      </c>
      <c r="K30" s="1">
        <v>14</v>
      </c>
      <c r="L30" s="1">
        <v>6</v>
      </c>
      <c r="M30" s="1">
        <v>5</v>
      </c>
      <c r="N30" s="1">
        <v>10</v>
      </c>
      <c r="O30" s="1">
        <v>3</v>
      </c>
      <c r="P30" s="1">
        <v>1</v>
      </c>
      <c r="Q30" s="1">
        <v>0</v>
      </c>
      <c r="R30" s="1">
        <v>0</v>
      </c>
      <c r="T30" s="3" t="s">
        <v>15</v>
      </c>
      <c r="U30">
        <v>2.0285714285714285</v>
      </c>
      <c r="V30">
        <v>142</v>
      </c>
      <c r="W30">
        <v>3</v>
      </c>
    </row>
    <row r="31" spans="1:23" x14ac:dyDescent="0.3">
      <c r="A31" s="1">
        <v>1415</v>
      </c>
      <c r="B31" s="1" t="s">
        <v>15</v>
      </c>
      <c r="C31" s="1" t="s">
        <v>7</v>
      </c>
      <c r="D31" s="1">
        <v>0</v>
      </c>
      <c r="E31" s="1">
        <v>3</v>
      </c>
      <c r="F31" s="1" t="s">
        <v>6</v>
      </c>
      <c r="G31" s="1" t="str">
        <f>_xlfn.IFS(D31&gt;E31,"Local",D31=E31,"Empate",D31&lt;E31,"Visitante")</f>
        <v>Visitante</v>
      </c>
      <c r="H31" s="1" t="str">
        <f>IF(G31="Visitante",C31,IF(G31="Local",B31,G31))</f>
        <v>Liverpool</v>
      </c>
      <c r="I31" s="1">
        <v>1</v>
      </c>
      <c r="J31" s="1">
        <v>8</v>
      </c>
      <c r="K31" s="1">
        <v>14</v>
      </c>
      <c r="L31" s="1">
        <v>11</v>
      </c>
      <c r="M31" s="1">
        <v>7</v>
      </c>
      <c r="N31" s="1">
        <v>3</v>
      </c>
      <c r="O31" s="1">
        <v>0</v>
      </c>
      <c r="P31" s="1">
        <v>4</v>
      </c>
      <c r="Q31" s="1">
        <v>0</v>
      </c>
      <c r="R31" s="1">
        <v>0</v>
      </c>
      <c r="T31" s="3" t="s">
        <v>21</v>
      </c>
      <c r="U31">
        <v>1.7333333333333334</v>
      </c>
      <c r="V31">
        <v>130</v>
      </c>
      <c r="W31">
        <v>7</v>
      </c>
    </row>
    <row r="32" spans="1:23" x14ac:dyDescent="0.3">
      <c r="A32" s="1">
        <v>1415</v>
      </c>
      <c r="B32" s="1" t="s">
        <v>22</v>
      </c>
      <c r="C32" s="1" t="s">
        <v>10</v>
      </c>
      <c r="D32" s="1">
        <v>2</v>
      </c>
      <c r="E32" s="1">
        <v>2</v>
      </c>
      <c r="F32" s="1" t="s">
        <v>0</v>
      </c>
      <c r="G32" s="1" t="str">
        <f>_xlfn.IFS(D32&gt;E32,"Local",D32=E32,"Empate",D32&lt;E32,"Visitante")</f>
        <v>Empate</v>
      </c>
      <c r="H32" s="1" t="str">
        <f>IF(G32="Visitante",C32,IF(G32="Local",B32,G32))</f>
        <v>Empate</v>
      </c>
      <c r="I32" s="1">
        <v>6</v>
      </c>
      <c r="J32" s="1">
        <v>8</v>
      </c>
      <c r="K32" s="1">
        <v>11</v>
      </c>
      <c r="L32" s="1">
        <v>15</v>
      </c>
      <c r="M32" s="1">
        <v>0</v>
      </c>
      <c r="N32" s="1">
        <v>3</v>
      </c>
      <c r="O32" s="1">
        <v>3</v>
      </c>
      <c r="P32" s="1">
        <v>4</v>
      </c>
      <c r="Q32" s="1">
        <v>0</v>
      </c>
      <c r="R32" s="1">
        <v>0</v>
      </c>
      <c r="T32" s="3" t="s">
        <v>28</v>
      </c>
      <c r="U32">
        <v>2.0512820512820511</v>
      </c>
      <c r="V32">
        <v>80</v>
      </c>
      <c r="W32">
        <v>2</v>
      </c>
    </row>
    <row r="33" spans="1:23" x14ac:dyDescent="0.3">
      <c r="A33" s="1">
        <v>1415</v>
      </c>
      <c r="B33" s="1" t="s">
        <v>18</v>
      </c>
      <c r="C33" s="1" t="s">
        <v>27</v>
      </c>
      <c r="D33" s="1">
        <v>4</v>
      </c>
      <c r="E33" s="1">
        <v>2</v>
      </c>
      <c r="F33" s="1" t="s">
        <v>3</v>
      </c>
      <c r="G33" s="1" t="str">
        <f>_xlfn.IFS(D33&gt;E33,"Local",D33=E33,"Empate",D33&lt;E33,"Visitante")</f>
        <v>Local</v>
      </c>
      <c r="H33" s="1" t="str">
        <f>IF(G33="Visitante",C33,IF(G33="Local",B33,G33))</f>
        <v>Chelsea</v>
      </c>
      <c r="I33" s="1">
        <v>9</v>
      </c>
      <c r="J33" s="1">
        <v>2</v>
      </c>
      <c r="K33" s="1">
        <v>12</v>
      </c>
      <c r="L33" s="1">
        <v>11</v>
      </c>
      <c r="M33" s="1">
        <v>7</v>
      </c>
      <c r="N33" s="1">
        <v>4</v>
      </c>
      <c r="O33" s="1">
        <v>0</v>
      </c>
      <c r="P33" s="1">
        <v>3</v>
      </c>
      <c r="Q33" s="1">
        <v>0</v>
      </c>
      <c r="R33" s="1">
        <v>0</v>
      </c>
      <c r="T33" s="3" t="s">
        <v>2</v>
      </c>
      <c r="U33">
        <v>1.8571428571428572</v>
      </c>
      <c r="V33">
        <v>130</v>
      </c>
      <c r="W33">
        <v>7</v>
      </c>
    </row>
    <row r="34" spans="1:23" x14ac:dyDescent="0.3">
      <c r="A34" s="1">
        <v>1415</v>
      </c>
      <c r="B34" s="1" t="s">
        <v>16</v>
      </c>
      <c r="C34" s="1" t="s">
        <v>20</v>
      </c>
      <c r="D34" s="1">
        <v>0</v>
      </c>
      <c r="E34" s="1">
        <v>0</v>
      </c>
      <c r="F34" s="1" t="s">
        <v>0</v>
      </c>
      <c r="G34" s="1" t="str">
        <f>_xlfn.IFS(D34&gt;E34,"Local",D34=E34,"Empate",D34&lt;E34,"Visitante")</f>
        <v>Empate</v>
      </c>
      <c r="H34" s="1" t="str">
        <f>IF(G34="Visitante",C34,IF(G34="Local",B34,G34))</f>
        <v>Empate</v>
      </c>
      <c r="I34" s="1">
        <v>3</v>
      </c>
      <c r="J34" s="1">
        <v>3</v>
      </c>
      <c r="K34" s="1">
        <v>12</v>
      </c>
      <c r="L34" s="1">
        <v>10</v>
      </c>
      <c r="M34" s="1">
        <v>5</v>
      </c>
      <c r="N34" s="1">
        <v>5</v>
      </c>
      <c r="O34" s="1">
        <v>2</v>
      </c>
      <c r="P34" s="1">
        <v>3</v>
      </c>
      <c r="Q34" s="1">
        <v>0</v>
      </c>
      <c r="R34" s="1">
        <v>0</v>
      </c>
      <c r="T34" s="3" t="s">
        <v>17</v>
      </c>
      <c r="U34">
        <v>1.6451612903225807</v>
      </c>
      <c r="V34">
        <v>51</v>
      </c>
      <c r="W34">
        <v>3</v>
      </c>
    </row>
    <row r="35" spans="1:23" x14ac:dyDescent="0.3">
      <c r="A35" s="1">
        <v>1415</v>
      </c>
      <c r="B35" s="1" t="s">
        <v>7</v>
      </c>
      <c r="C35" s="1" t="s">
        <v>1</v>
      </c>
      <c r="D35" s="1">
        <v>0</v>
      </c>
      <c r="E35" s="1">
        <v>1</v>
      </c>
      <c r="F35" s="1" t="s">
        <v>6</v>
      </c>
      <c r="G35" s="1" t="str">
        <f>_xlfn.IFS(D35&gt;E35,"Local",D35=E35,"Empate",D35&lt;E35,"Visitante")</f>
        <v>Visitante</v>
      </c>
      <c r="H35" s="1" t="str">
        <f>IF(G35="Visitante",C35,IF(G35="Local",B35,G35))</f>
        <v>Aston Villa</v>
      </c>
      <c r="I35" s="1">
        <v>1</v>
      </c>
      <c r="J35" s="1">
        <v>1</v>
      </c>
      <c r="K35" s="1">
        <v>9</v>
      </c>
      <c r="L35" s="1">
        <v>10</v>
      </c>
      <c r="M35" s="1">
        <v>7</v>
      </c>
      <c r="N35" s="1">
        <v>6</v>
      </c>
      <c r="O35" s="1">
        <v>2</v>
      </c>
      <c r="P35" s="1">
        <v>1</v>
      </c>
      <c r="Q35" s="1">
        <v>0</v>
      </c>
      <c r="R35" s="1">
        <v>0</v>
      </c>
      <c r="T35" s="3" t="s">
        <v>33</v>
      </c>
      <c r="U35">
        <v>1.7003508771929825</v>
      </c>
      <c r="V35">
        <v>2423</v>
      </c>
      <c r="W35">
        <v>88</v>
      </c>
    </row>
    <row r="36" spans="1:23" x14ac:dyDescent="0.3">
      <c r="A36" s="1">
        <v>1415</v>
      </c>
      <c r="B36" s="1" t="s">
        <v>5</v>
      </c>
      <c r="C36" s="1" t="s">
        <v>8</v>
      </c>
      <c r="D36" s="1">
        <v>4</v>
      </c>
      <c r="E36" s="1">
        <v>0</v>
      </c>
      <c r="F36" s="1" t="s">
        <v>3</v>
      </c>
      <c r="G36" s="1" t="str">
        <f>_xlfn.IFS(D36&gt;E36,"Local",D36=E36,"Empate",D36&lt;E36,"Visitante")</f>
        <v>Local</v>
      </c>
      <c r="H36" s="1" t="str">
        <f>IF(G36="Visitante",C36,IF(G36="Local",B36,G36))</f>
        <v>Southampton</v>
      </c>
      <c r="I36" s="1">
        <v>7</v>
      </c>
      <c r="J36" s="1">
        <v>4</v>
      </c>
      <c r="K36" s="1">
        <v>15</v>
      </c>
      <c r="L36" s="1">
        <v>7</v>
      </c>
      <c r="M36" s="1">
        <v>5</v>
      </c>
      <c r="N36" s="1">
        <v>5</v>
      </c>
      <c r="O36" s="1">
        <v>0</v>
      </c>
      <c r="P36" s="1">
        <v>2</v>
      </c>
      <c r="Q36" s="1">
        <v>0</v>
      </c>
      <c r="R36" s="1">
        <v>0</v>
      </c>
    </row>
    <row r="37" spans="1:23" x14ac:dyDescent="0.3">
      <c r="A37" s="1">
        <v>1415</v>
      </c>
      <c r="B37" s="1" t="s">
        <v>26</v>
      </c>
      <c r="C37" s="1" t="s">
        <v>12</v>
      </c>
      <c r="D37" s="1">
        <v>0</v>
      </c>
      <c r="E37" s="1">
        <v>1</v>
      </c>
      <c r="F37" s="1" t="s">
        <v>6</v>
      </c>
      <c r="G37" s="1" t="str">
        <f>_xlfn.IFS(D37&gt;E37,"Local",D37=E37,"Empate",D37&lt;E37,"Visitante")</f>
        <v>Visitante</v>
      </c>
      <c r="H37" s="1" t="str">
        <f>IF(G37="Visitante",C37,IF(G37="Local",B37,G37))</f>
        <v>Leicester</v>
      </c>
      <c r="I37" s="1">
        <v>4</v>
      </c>
      <c r="J37" s="1">
        <v>1</v>
      </c>
      <c r="K37" s="1">
        <v>8</v>
      </c>
      <c r="L37" s="1">
        <v>15</v>
      </c>
      <c r="M37" s="1">
        <v>13</v>
      </c>
      <c r="N37" s="1">
        <v>3</v>
      </c>
      <c r="O37" s="1">
        <v>3</v>
      </c>
      <c r="P37" s="1">
        <v>0</v>
      </c>
      <c r="Q37" s="1">
        <v>0</v>
      </c>
      <c r="R37" s="1">
        <v>0</v>
      </c>
    </row>
    <row r="38" spans="1:23" x14ac:dyDescent="0.3">
      <c r="A38" s="1">
        <v>1415</v>
      </c>
      <c r="B38" s="1" t="s">
        <v>31</v>
      </c>
      <c r="C38" s="1" t="s">
        <v>15</v>
      </c>
      <c r="D38" s="1">
        <v>2</v>
      </c>
      <c r="E38" s="1">
        <v>2</v>
      </c>
      <c r="F38" s="1" t="s">
        <v>0</v>
      </c>
      <c r="G38" s="1" t="str">
        <f>_xlfn.IFS(D38&gt;E38,"Local",D38=E38,"Empate",D38&lt;E38,"Visitante")</f>
        <v>Empate</v>
      </c>
      <c r="H38" s="1" t="str">
        <f>IF(G38="Visitante",C38,IF(G38="Local",B38,G38))</f>
        <v>Empate</v>
      </c>
      <c r="I38" s="1">
        <v>1</v>
      </c>
      <c r="J38" s="1">
        <v>6</v>
      </c>
      <c r="K38" s="1">
        <v>10</v>
      </c>
      <c r="L38" s="1">
        <v>13</v>
      </c>
      <c r="M38" s="1">
        <v>5</v>
      </c>
      <c r="N38" s="1">
        <v>5</v>
      </c>
      <c r="O38" s="1">
        <v>5</v>
      </c>
      <c r="P38" s="1">
        <v>1</v>
      </c>
      <c r="Q38" s="1">
        <v>0</v>
      </c>
      <c r="R38" s="1">
        <v>0</v>
      </c>
    </row>
    <row r="39" spans="1:23" x14ac:dyDescent="0.3">
      <c r="A39" s="1">
        <v>1415</v>
      </c>
      <c r="B39" s="1" t="s">
        <v>28</v>
      </c>
      <c r="C39" s="1" t="s">
        <v>14</v>
      </c>
      <c r="D39" s="1">
        <v>0</v>
      </c>
      <c r="E39" s="1">
        <v>2</v>
      </c>
      <c r="F39" s="1" t="s">
        <v>6</v>
      </c>
      <c r="G39" s="1" t="str">
        <f>_xlfn.IFS(D39&gt;E39,"Local",D39=E39,"Empate",D39&lt;E39,"Visitante")</f>
        <v>Visitante</v>
      </c>
      <c r="H39" s="1" t="str">
        <f>IF(G39="Visitante",C39,IF(G39="Local",B39,G39))</f>
        <v>Everton</v>
      </c>
      <c r="I39" s="1">
        <v>1</v>
      </c>
      <c r="J39" s="1">
        <v>4</v>
      </c>
      <c r="K39" s="1">
        <v>12</v>
      </c>
      <c r="L39" s="1">
        <v>8</v>
      </c>
      <c r="M39" s="1">
        <v>9</v>
      </c>
      <c r="N39" s="1">
        <v>1</v>
      </c>
      <c r="O39" s="1">
        <v>2</v>
      </c>
      <c r="P39" s="1">
        <v>3</v>
      </c>
      <c r="Q39" s="1">
        <v>0</v>
      </c>
      <c r="R39" s="1">
        <v>0</v>
      </c>
    </row>
    <row r="40" spans="1:23" x14ac:dyDescent="0.3">
      <c r="A40" s="1">
        <v>1415</v>
      </c>
      <c r="B40" s="1" t="s">
        <v>11</v>
      </c>
      <c r="C40" s="1" t="s">
        <v>32</v>
      </c>
      <c r="D40" s="1">
        <v>4</v>
      </c>
      <c r="E40" s="1">
        <v>0</v>
      </c>
      <c r="F40" s="1" t="s">
        <v>3</v>
      </c>
      <c r="G40" s="1" t="str">
        <f>_xlfn.IFS(D40&gt;E40,"Local",D40=E40,"Empate",D40&lt;E40,"Visitante")</f>
        <v>Local</v>
      </c>
      <c r="H40" s="1" t="str">
        <f>IF(G40="Visitante",C40,IF(G40="Local",B40,G40))</f>
        <v>Man United</v>
      </c>
      <c r="I40" s="1">
        <v>9</v>
      </c>
      <c r="J40" s="1">
        <v>2</v>
      </c>
      <c r="K40" s="1">
        <v>11</v>
      </c>
      <c r="L40" s="1">
        <v>8</v>
      </c>
      <c r="M40" s="1">
        <v>3</v>
      </c>
      <c r="N40" s="1">
        <v>1</v>
      </c>
      <c r="O40" s="1">
        <v>1</v>
      </c>
      <c r="P40" s="1">
        <v>0</v>
      </c>
      <c r="Q40" s="1">
        <v>0</v>
      </c>
      <c r="R40" s="1">
        <v>0</v>
      </c>
    </row>
    <row r="41" spans="1:23" x14ac:dyDescent="0.3">
      <c r="A41" s="1">
        <v>1415</v>
      </c>
      <c r="B41" s="1" t="s">
        <v>30</v>
      </c>
      <c r="C41" s="1" t="s">
        <v>2</v>
      </c>
      <c r="D41" s="1">
        <v>2</v>
      </c>
      <c r="E41" s="1">
        <v>2</v>
      </c>
      <c r="F41" s="1" t="s">
        <v>0</v>
      </c>
      <c r="G41" s="1" t="str">
        <f>_xlfn.IFS(D41&gt;E41,"Local",D41=E41,"Empate",D41&lt;E41,"Visitante")</f>
        <v>Empate</v>
      </c>
      <c r="H41" s="1" t="str">
        <f>IF(G41="Visitante",C41,IF(G41="Local",B41,G41))</f>
        <v>Empate</v>
      </c>
      <c r="I41" s="1">
        <v>6</v>
      </c>
      <c r="J41" s="1">
        <v>4</v>
      </c>
      <c r="K41" s="1">
        <v>12</v>
      </c>
      <c r="L41" s="1">
        <v>7</v>
      </c>
      <c r="M41" s="1">
        <v>3</v>
      </c>
      <c r="N41" s="1">
        <v>10</v>
      </c>
      <c r="O41" s="1">
        <v>3</v>
      </c>
      <c r="P41" s="1">
        <v>1</v>
      </c>
      <c r="Q41" s="1">
        <v>0</v>
      </c>
      <c r="R41" s="1">
        <v>0</v>
      </c>
    </row>
    <row r="42" spans="1:23" x14ac:dyDescent="0.3">
      <c r="A42" s="1">
        <v>1415</v>
      </c>
      <c r="B42" s="1" t="s">
        <v>1</v>
      </c>
      <c r="C42" s="1" t="s">
        <v>22</v>
      </c>
      <c r="D42" s="1">
        <v>0</v>
      </c>
      <c r="E42" s="1">
        <v>3</v>
      </c>
      <c r="F42" s="1" t="s">
        <v>6</v>
      </c>
      <c r="G42" s="1" t="str">
        <f>_xlfn.IFS(D42&gt;E42,"Local",D42=E42,"Empate",D42&lt;E42,"Visitante")</f>
        <v>Visitante</v>
      </c>
      <c r="H42" s="1" t="str">
        <f>IF(G42="Visitante",C42,IF(G42="Local",B42,G42))</f>
        <v>Arsenal</v>
      </c>
      <c r="I42" s="1">
        <v>2</v>
      </c>
      <c r="J42" s="1">
        <v>3</v>
      </c>
      <c r="K42" s="1">
        <v>11</v>
      </c>
      <c r="L42" s="1">
        <v>9</v>
      </c>
      <c r="M42" s="1">
        <v>5</v>
      </c>
      <c r="N42" s="1">
        <v>5</v>
      </c>
      <c r="O42" s="1">
        <v>1</v>
      </c>
      <c r="P42" s="1">
        <v>3</v>
      </c>
      <c r="Q42" s="1">
        <v>0</v>
      </c>
      <c r="R42" s="1">
        <v>0</v>
      </c>
    </row>
    <row r="43" spans="1:23" x14ac:dyDescent="0.3">
      <c r="A43" s="1">
        <v>1415</v>
      </c>
      <c r="B43" s="1" t="s">
        <v>20</v>
      </c>
      <c r="C43" s="1" t="s">
        <v>31</v>
      </c>
      <c r="D43" s="1">
        <v>0</v>
      </c>
      <c r="E43" s="1">
        <v>0</v>
      </c>
      <c r="F43" s="1" t="s">
        <v>0</v>
      </c>
      <c r="G43" s="1" t="str">
        <f>_xlfn.IFS(D43&gt;E43,"Local",D43=E43,"Empate",D43&lt;E43,"Visitante")</f>
        <v>Empate</v>
      </c>
      <c r="H43" s="1" t="str">
        <f>IF(G43="Visitante",C43,IF(G43="Local",B43,G43))</f>
        <v>Empate</v>
      </c>
      <c r="I43" s="1">
        <v>6</v>
      </c>
      <c r="J43" s="1">
        <v>6</v>
      </c>
      <c r="K43" s="1">
        <v>14</v>
      </c>
      <c r="L43" s="1">
        <v>14</v>
      </c>
      <c r="M43" s="1">
        <v>5</v>
      </c>
      <c r="N43" s="1">
        <v>1</v>
      </c>
      <c r="O43" s="1">
        <v>1</v>
      </c>
      <c r="P43" s="1">
        <v>2</v>
      </c>
      <c r="Q43" s="1">
        <v>0</v>
      </c>
      <c r="R43" s="1">
        <v>0</v>
      </c>
    </row>
    <row r="44" spans="1:23" x14ac:dyDescent="0.3">
      <c r="A44" s="1">
        <v>1415</v>
      </c>
      <c r="B44" s="1" t="s">
        <v>8</v>
      </c>
      <c r="C44" s="1" t="s">
        <v>30</v>
      </c>
      <c r="D44" s="1">
        <v>2</v>
      </c>
      <c r="E44" s="1">
        <v>2</v>
      </c>
      <c r="F44" s="1" t="s">
        <v>0</v>
      </c>
      <c r="G44" s="1" t="str">
        <f>_xlfn.IFS(D44&gt;E44,"Local",D44=E44,"Empate",D44&lt;E44,"Visitante")</f>
        <v>Empate</v>
      </c>
      <c r="H44" s="1" t="str">
        <f>IF(G44="Visitante",C44,IF(G44="Local",B44,G44))</f>
        <v>Empate</v>
      </c>
      <c r="I44" s="1">
        <v>7</v>
      </c>
      <c r="J44" s="1">
        <v>3</v>
      </c>
      <c r="K44" s="1">
        <v>11</v>
      </c>
      <c r="L44" s="1">
        <v>11</v>
      </c>
      <c r="M44" s="1">
        <v>4</v>
      </c>
      <c r="N44" s="1">
        <v>2</v>
      </c>
      <c r="O44" s="1">
        <v>4</v>
      </c>
      <c r="P44" s="1">
        <v>2</v>
      </c>
      <c r="Q44" s="1">
        <v>0</v>
      </c>
      <c r="R44" s="1">
        <v>0</v>
      </c>
    </row>
    <row r="45" spans="1:23" x14ac:dyDescent="0.3">
      <c r="A45" s="1">
        <v>1415</v>
      </c>
      <c r="B45" s="1" t="s">
        <v>32</v>
      </c>
      <c r="C45" s="1" t="s">
        <v>26</v>
      </c>
      <c r="D45" s="1">
        <v>2</v>
      </c>
      <c r="E45" s="1">
        <v>2</v>
      </c>
      <c r="F45" s="1" t="s">
        <v>0</v>
      </c>
      <c r="G45" s="1" t="str">
        <f>_xlfn.IFS(D45&gt;E45,"Local",D45=E45,"Empate",D45&lt;E45,"Visitante")</f>
        <v>Empate</v>
      </c>
      <c r="H45" s="1" t="str">
        <f>IF(G45="Visitante",C45,IF(G45="Local",B45,G45))</f>
        <v>Empate</v>
      </c>
      <c r="I45" s="1">
        <v>5</v>
      </c>
      <c r="J45" s="1">
        <v>4</v>
      </c>
      <c r="K45" s="1">
        <v>6</v>
      </c>
      <c r="L45" s="1">
        <v>15</v>
      </c>
      <c r="M45" s="1">
        <v>10</v>
      </c>
      <c r="N45" s="1">
        <v>1</v>
      </c>
      <c r="O45" s="1">
        <v>2</v>
      </c>
      <c r="P45" s="1">
        <v>4</v>
      </c>
      <c r="Q45" s="1">
        <v>0</v>
      </c>
      <c r="R45" s="1">
        <v>0</v>
      </c>
    </row>
    <row r="46" spans="1:23" x14ac:dyDescent="0.3">
      <c r="A46" s="1">
        <v>1415</v>
      </c>
      <c r="B46" s="1" t="s">
        <v>27</v>
      </c>
      <c r="C46" s="1" t="s">
        <v>5</v>
      </c>
      <c r="D46" s="1">
        <v>0</v>
      </c>
      <c r="E46" s="1">
        <v>1</v>
      </c>
      <c r="F46" s="1" t="s">
        <v>6</v>
      </c>
      <c r="G46" s="1" t="str">
        <f>_xlfn.IFS(D46&gt;E46,"Local",D46=E46,"Empate",D46&lt;E46,"Visitante")</f>
        <v>Visitante</v>
      </c>
      <c r="H46" s="1" t="str">
        <f>IF(G46="Visitante",C46,IF(G46="Local",B46,G46))</f>
        <v>Southampton</v>
      </c>
      <c r="I46" s="1">
        <v>2</v>
      </c>
      <c r="J46" s="1">
        <v>4</v>
      </c>
      <c r="K46" s="1">
        <v>11</v>
      </c>
      <c r="L46" s="1">
        <v>15</v>
      </c>
      <c r="M46" s="1">
        <v>2</v>
      </c>
      <c r="N46" s="1">
        <v>4</v>
      </c>
      <c r="O46" s="1">
        <v>0</v>
      </c>
      <c r="P46" s="1">
        <v>4</v>
      </c>
      <c r="Q46" s="1">
        <v>1</v>
      </c>
      <c r="R46" s="1">
        <v>0</v>
      </c>
    </row>
    <row r="47" spans="1:23" x14ac:dyDescent="0.3">
      <c r="A47" s="1">
        <v>1415</v>
      </c>
      <c r="B47" s="1" t="s">
        <v>2</v>
      </c>
      <c r="C47" s="1" t="s">
        <v>7</v>
      </c>
      <c r="D47" s="1">
        <v>3</v>
      </c>
      <c r="E47" s="1">
        <v>1</v>
      </c>
      <c r="F47" s="1" t="s">
        <v>3</v>
      </c>
      <c r="G47" s="1" t="str">
        <f>_xlfn.IFS(D47&gt;E47,"Local",D47=E47,"Empate",D47&lt;E47,"Visitante")</f>
        <v>Local</v>
      </c>
      <c r="H47" s="1" t="str">
        <f>IF(G47="Visitante",C47,IF(G47="Local",B47,G47))</f>
        <v>West Ham</v>
      </c>
      <c r="I47" s="1">
        <v>7</v>
      </c>
      <c r="J47" s="1">
        <v>5</v>
      </c>
      <c r="K47" s="1">
        <v>16</v>
      </c>
      <c r="L47" s="1">
        <v>11</v>
      </c>
      <c r="M47" s="1">
        <v>7</v>
      </c>
      <c r="N47" s="1">
        <v>5</v>
      </c>
      <c r="O47" s="1">
        <v>4</v>
      </c>
      <c r="P47" s="1">
        <v>1</v>
      </c>
      <c r="Q47" s="1">
        <v>0</v>
      </c>
      <c r="R47" s="1">
        <v>0</v>
      </c>
    </row>
    <row r="48" spans="1:23" x14ac:dyDescent="0.3">
      <c r="A48" s="1">
        <v>1415</v>
      </c>
      <c r="B48" s="1" t="s">
        <v>14</v>
      </c>
      <c r="C48" s="1" t="s">
        <v>16</v>
      </c>
      <c r="D48" s="1">
        <v>2</v>
      </c>
      <c r="E48" s="1">
        <v>3</v>
      </c>
      <c r="F48" s="1" t="s">
        <v>6</v>
      </c>
      <c r="G48" s="1" t="str">
        <f>_xlfn.IFS(D48&gt;E48,"Local",D48=E48,"Empate",D48&lt;E48,"Visitante")</f>
        <v>Visitante</v>
      </c>
      <c r="H48" s="1" t="str">
        <f>IF(G48="Visitante",C48,IF(G48="Local",B48,G48))</f>
        <v>Crystal Palace</v>
      </c>
      <c r="I48" s="1">
        <v>6</v>
      </c>
      <c r="J48" s="1">
        <v>3</v>
      </c>
      <c r="K48" s="1">
        <v>8</v>
      </c>
      <c r="L48" s="1">
        <v>13</v>
      </c>
      <c r="M48" s="1">
        <v>7</v>
      </c>
      <c r="N48" s="1">
        <v>1</v>
      </c>
      <c r="O48" s="1">
        <v>2</v>
      </c>
      <c r="P48" s="1">
        <v>2</v>
      </c>
      <c r="Q48" s="1">
        <v>0</v>
      </c>
      <c r="R48" s="1">
        <v>0</v>
      </c>
    </row>
    <row r="49" spans="1:18" x14ac:dyDescent="0.3">
      <c r="A49" s="1">
        <v>1415</v>
      </c>
      <c r="B49" s="1" t="s">
        <v>12</v>
      </c>
      <c r="C49" s="1" t="s">
        <v>11</v>
      </c>
      <c r="D49" s="1">
        <v>5</v>
      </c>
      <c r="E49" s="1">
        <v>3</v>
      </c>
      <c r="F49" s="1" t="s">
        <v>3</v>
      </c>
      <c r="G49" s="1" t="str">
        <f>_xlfn.IFS(D49&gt;E49,"Local",D49=E49,"Empate",D49&lt;E49,"Visitante")</f>
        <v>Local</v>
      </c>
      <c r="H49" s="1" t="str">
        <f>IF(G49="Visitante",C49,IF(G49="Local",B49,G49))</f>
        <v>Leicester</v>
      </c>
      <c r="I49" s="1">
        <v>5</v>
      </c>
      <c r="J49" s="1">
        <v>5</v>
      </c>
      <c r="K49" s="1">
        <v>11</v>
      </c>
      <c r="L49" s="1">
        <v>9</v>
      </c>
      <c r="M49" s="1">
        <v>2</v>
      </c>
      <c r="N49" s="1">
        <v>4</v>
      </c>
      <c r="O49" s="1">
        <v>1</v>
      </c>
      <c r="P49" s="1">
        <v>1</v>
      </c>
      <c r="Q49" s="1">
        <v>0</v>
      </c>
      <c r="R49" s="1">
        <v>1</v>
      </c>
    </row>
    <row r="50" spans="1:18" x14ac:dyDescent="0.3">
      <c r="A50" s="1">
        <v>1415</v>
      </c>
      <c r="B50" s="1" t="s">
        <v>10</v>
      </c>
      <c r="C50" s="1" t="s">
        <v>18</v>
      </c>
      <c r="D50" s="1">
        <v>1</v>
      </c>
      <c r="E50" s="1">
        <v>1</v>
      </c>
      <c r="F50" s="1" t="s">
        <v>0</v>
      </c>
      <c r="G50" s="1" t="str">
        <f>_xlfn.IFS(D50&gt;E50,"Local",D50=E50,"Empate",D50&lt;E50,"Visitante")</f>
        <v>Empate</v>
      </c>
      <c r="H50" s="1" t="str">
        <f>IF(G50="Visitante",C50,IF(G50="Local",B50,G50))</f>
        <v>Empate</v>
      </c>
      <c r="I50" s="1">
        <v>4</v>
      </c>
      <c r="J50" s="1">
        <v>2</v>
      </c>
      <c r="K50" s="1">
        <v>16</v>
      </c>
      <c r="L50" s="1">
        <v>12</v>
      </c>
      <c r="M50" s="1">
        <v>14</v>
      </c>
      <c r="N50" s="1">
        <v>2</v>
      </c>
      <c r="O50" s="1">
        <v>3</v>
      </c>
      <c r="P50" s="1">
        <v>4</v>
      </c>
      <c r="Q50" s="1">
        <v>1</v>
      </c>
      <c r="R50" s="1">
        <v>0</v>
      </c>
    </row>
    <row r="51" spans="1:18" x14ac:dyDescent="0.3">
      <c r="A51" s="1">
        <v>1415</v>
      </c>
      <c r="B51" s="1" t="s">
        <v>15</v>
      </c>
      <c r="C51" s="1" t="s">
        <v>28</v>
      </c>
      <c r="D51" s="1">
        <v>0</v>
      </c>
      <c r="E51" s="1">
        <v>1</v>
      </c>
      <c r="F51" s="1" t="s">
        <v>6</v>
      </c>
      <c r="G51" s="1" t="str">
        <f>_xlfn.IFS(D51&gt;E51,"Local",D51=E51,"Empate",D51&lt;E51,"Visitante")</f>
        <v>Visitante</v>
      </c>
      <c r="H51" s="1" t="str">
        <f>IF(G51="Visitante",C51,IF(G51="Local",B51,G51))</f>
        <v>West Brom</v>
      </c>
      <c r="I51" s="1">
        <v>1</v>
      </c>
      <c r="J51" s="1">
        <v>4</v>
      </c>
      <c r="K51" s="1">
        <v>12</v>
      </c>
      <c r="L51" s="1">
        <v>7</v>
      </c>
      <c r="M51" s="1">
        <v>9</v>
      </c>
      <c r="N51" s="1">
        <v>7</v>
      </c>
      <c r="O51" s="1">
        <v>2</v>
      </c>
      <c r="P51" s="1">
        <v>2</v>
      </c>
      <c r="Q51" s="1">
        <v>0</v>
      </c>
      <c r="R51" s="1">
        <v>0</v>
      </c>
    </row>
    <row r="52" spans="1:18" x14ac:dyDescent="0.3">
      <c r="A52" s="1">
        <v>1415</v>
      </c>
      <c r="B52" s="1" t="s">
        <v>22</v>
      </c>
      <c r="C52" s="1" t="s">
        <v>15</v>
      </c>
      <c r="D52" s="1">
        <v>1</v>
      </c>
      <c r="E52" s="1">
        <v>1</v>
      </c>
      <c r="F52" s="1" t="s">
        <v>0</v>
      </c>
      <c r="G52" s="1" t="str">
        <f>_xlfn.IFS(D52&gt;E52,"Local",D52=E52,"Empate",D52&lt;E52,"Visitante")</f>
        <v>Empate</v>
      </c>
      <c r="H52" s="1" t="str">
        <f>IF(G52="Visitante",C52,IF(G52="Local",B52,G52))</f>
        <v>Empate</v>
      </c>
      <c r="I52" s="1">
        <v>6</v>
      </c>
      <c r="J52" s="1">
        <v>4</v>
      </c>
      <c r="K52" s="1">
        <v>7</v>
      </c>
      <c r="L52" s="1">
        <v>16</v>
      </c>
      <c r="M52" s="1">
        <v>15</v>
      </c>
      <c r="N52" s="1">
        <v>5</v>
      </c>
      <c r="O52" s="1">
        <v>3</v>
      </c>
      <c r="P52" s="1">
        <v>6</v>
      </c>
      <c r="Q52" s="1">
        <v>0</v>
      </c>
      <c r="R52" s="1">
        <v>0</v>
      </c>
    </row>
    <row r="53" spans="1:18" x14ac:dyDescent="0.3">
      <c r="A53" s="1">
        <v>1415</v>
      </c>
      <c r="B53" s="1" t="s">
        <v>18</v>
      </c>
      <c r="C53" s="1" t="s">
        <v>1</v>
      </c>
      <c r="D53" s="1">
        <v>3</v>
      </c>
      <c r="E53" s="1">
        <v>0</v>
      </c>
      <c r="F53" s="1" t="s">
        <v>3</v>
      </c>
      <c r="G53" s="1" t="str">
        <f>_xlfn.IFS(D53&gt;E53,"Local",D53=E53,"Empate",D53&lt;E53,"Visitante")</f>
        <v>Local</v>
      </c>
      <c r="H53" s="1" t="str">
        <f>IF(G53="Visitante",C53,IF(G53="Local",B53,G53))</f>
        <v>Chelsea</v>
      </c>
      <c r="I53" s="1">
        <v>8</v>
      </c>
      <c r="J53" s="1">
        <v>1</v>
      </c>
      <c r="K53" s="1">
        <v>11</v>
      </c>
      <c r="L53" s="1">
        <v>9</v>
      </c>
      <c r="M53" s="1">
        <v>9</v>
      </c>
      <c r="N53" s="1">
        <v>2</v>
      </c>
      <c r="O53" s="1">
        <v>2</v>
      </c>
      <c r="P53" s="1">
        <v>2</v>
      </c>
      <c r="Q53" s="1">
        <v>0</v>
      </c>
      <c r="R53" s="1">
        <v>0</v>
      </c>
    </row>
    <row r="54" spans="1:18" x14ac:dyDescent="0.3">
      <c r="A54" s="1">
        <v>1415</v>
      </c>
      <c r="B54" s="1" t="s">
        <v>16</v>
      </c>
      <c r="C54" s="1" t="s">
        <v>12</v>
      </c>
      <c r="D54" s="1">
        <v>2</v>
      </c>
      <c r="E54" s="1">
        <v>0</v>
      </c>
      <c r="F54" s="1" t="s">
        <v>3</v>
      </c>
      <c r="G54" s="1" t="str">
        <f>_xlfn.IFS(D54&gt;E54,"Local",D54=E54,"Empate",D54&lt;E54,"Visitante")</f>
        <v>Local</v>
      </c>
      <c r="H54" s="1" t="str">
        <f>IF(G54="Visitante",C54,IF(G54="Local",B54,G54))</f>
        <v>Crystal Palace</v>
      </c>
      <c r="I54" s="1">
        <v>6</v>
      </c>
      <c r="J54" s="1">
        <v>1</v>
      </c>
      <c r="K54" s="1">
        <v>14</v>
      </c>
      <c r="L54" s="1">
        <v>9</v>
      </c>
      <c r="M54" s="1">
        <v>6</v>
      </c>
      <c r="N54" s="1">
        <v>6</v>
      </c>
      <c r="O54" s="1">
        <v>0</v>
      </c>
      <c r="P54" s="1">
        <v>2</v>
      </c>
      <c r="Q54" s="1">
        <v>0</v>
      </c>
      <c r="R54" s="1">
        <v>0</v>
      </c>
    </row>
    <row r="55" spans="1:18" x14ac:dyDescent="0.3">
      <c r="A55" s="1">
        <v>1415</v>
      </c>
      <c r="B55" s="1" t="s">
        <v>30</v>
      </c>
      <c r="C55" s="1" t="s">
        <v>10</v>
      </c>
      <c r="D55" s="1">
        <v>2</v>
      </c>
      <c r="E55" s="1">
        <v>4</v>
      </c>
      <c r="F55" s="1" t="s">
        <v>6</v>
      </c>
      <c r="G55" s="1" t="str">
        <f>_xlfn.IFS(D55&gt;E55,"Local",D55=E55,"Empate",D55&lt;E55,"Visitante")</f>
        <v>Visitante</v>
      </c>
      <c r="H55" s="1" t="str">
        <f>IF(G55="Visitante",C55,IF(G55="Local",B55,G55))</f>
        <v>Man City</v>
      </c>
      <c r="I55" s="1">
        <v>5</v>
      </c>
      <c r="J55" s="1">
        <v>6</v>
      </c>
      <c r="K55" s="1">
        <v>10</v>
      </c>
      <c r="L55" s="1">
        <v>6</v>
      </c>
      <c r="M55" s="1">
        <v>3</v>
      </c>
      <c r="N55" s="1">
        <v>8</v>
      </c>
      <c r="O55" s="1">
        <v>0</v>
      </c>
      <c r="P55" s="1">
        <v>2</v>
      </c>
      <c r="Q55" s="1">
        <v>0</v>
      </c>
      <c r="R55" s="1">
        <v>0</v>
      </c>
    </row>
    <row r="56" spans="1:18" x14ac:dyDescent="0.3">
      <c r="A56" s="1">
        <v>1415</v>
      </c>
      <c r="B56" s="1" t="s">
        <v>7</v>
      </c>
      <c r="C56" s="1" t="s">
        <v>14</v>
      </c>
      <c r="D56" s="1">
        <v>1</v>
      </c>
      <c r="E56" s="1">
        <v>1</v>
      </c>
      <c r="F56" s="1" t="s">
        <v>0</v>
      </c>
      <c r="G56" s="1" t="str">
        <f>_xlfn.IFS(D56&gt;E56,"Local",D56=E56,"Empate",D56&lt;E56,"Visitante")</f>
        <v>Empate</v>
      </c>
      <c r="H56" s="1" t="str">
        <f>IF(G56="Visitante",C56,IF(G56="Local",B56,G56))</f>
        <v>Empate</v>
      </c>
      <c r="I56" s="1">
        <v>8</v>
      </c>
      <c r="J56" s="1">
        <v>5</v>
      </c>
      <c r="K56" s="1">
        <v>8</v>
      </c>
      <c r="L56" s="1">
        <v>9</v>
      </c>
      <c r="M56" s="1">
        <v>8</v>
      </c>
      <c r="N56" s="1">
        <v>2</v>
      </c>
      <c r="O56" s="1">
        <v>2</v>
      </c>
      <c r="P56" s="1">
        <v>1</v>
      </c>
      <c r="Q56" s="1">
        <v>0</v>
      </c>
      <c r="R56" s="1">
        <v>0</v>
      </c>
    </row>
    <row r="57" spans="1:18" x14ac:dyDescent="0.3">
      <c r="A57" s="1">
        <v>1415</v>
      </c>
      <c r="B57" s="1" t="s">
        <v>11</v>
      </c>
      <c r="C57" s="1" t="s">
        <v>2</v>
      </c>
      <c r="D57" s="1">
        <v>2</v>
      </c>
      <c r="E57" s="1">
        <v>1</v>
      </c>
      <c r="F57" s="1" t="s">
        <v>3</v>
      </c>
      <c r="G57" s="1" t="str">
        <f>_xlfn.IFS(D57&gt;E57,"Local",D57=E57,"Empate",D57&lt;E57,"Visitante")</f>
        <v>Local</v>
      </c>
      <c r="H57" s="1" t="str">
        <f>IF(G57="Visitante",C57,IF(G57="Local",B57,G57))</f>
        <v>Man United</v>
      </c>
      <c r="I57" s="1">
        <v>3</v>
      </c>
      <c r="J57" s="1">
        <v>4</v>
      </c>
      <c r="K57" s="1">
        <v>10</v>
      </c>
      <c r="L57" s="1">
        <v>12</v>
      </c>
      <c r="M57" s="1">
        <v>7</v>
      </c>
      <c r="N57" s="1">
        <v>10</v>
      </c>
      <c r="O57" s="1">
        <v>1</v>
      </c>
      <c r="P57" s="1">
        <v>3</v>
      </c>
      <c r="Q57" s="1">
        <v>1</v>
      </c>
      <c r="R57" s="1">
        <v>0</v>
      </c>
    </row>
    <row r="58" spans="1:18" x14ac:dyDescent="0.3">
      <c r="A58" s="1">
        <v>1415</v>
      </c>
      <c r="B58" s="1" t="s">
        <v>5</v>
      </c>
      <c r="C58" s="1" t="s">
        <v>32</v>
      </c>
      <c r="D58" s="1">
        <v>2</v>
      </c>
      <c r="E58" s="1">
        <v>1</v>
      </c>
      <c r="F58" s="1" t="s">
        <v>3</v>
      </c>
      <c r="G58" s="1" t="str">
        <f>_xlfn.IFS(D58&gt;E58,"Local",D58=E58,"Empate",D58&lt;E58,"Visitante")</f>
        <v>Local</v>
      </c>
      <c r="H58" s="1" t="str">
        <f>IF(G58="Visitante",C58,IF(G58="Local",B58,G58))</f>
        <v>Southampton</v>
      </c>
      <c r="I58" s="1">
        <v>9</v>
      </c>
      <c r="J58" s="1">
        <v>2</v>
      </c>
      <c r="K58" s="1">
        <v>12</v>
      </c>
      <c r="L58" s="1">
        <v>11</v>
      </c>
      <c r="M58" s="1">
        <v>6</v>
      </c>
      <c r="N58" s="1">
        <v>3</v>
      </c>
      <c r="O58" s="1">
        <v>2</v>
      </c>
      <c r="P58" s="1">
        <v>1</v>
      </c>
      <c r="Q58" s="1">
        <v>0</v>
      </c>
      <c r="R58" s="1">
        <v>0</v>
      </c>
    </row>
    <row r="59" spans="1:18" x14ac:dyDescent="0.3">
      <c r="A59" s="1">
        <v>1415</v>
      </c>
      <c r="B59" s="1" t="s">
        <v>31</v>
      </c>
      <c r="C59" s="1" t="s">
        <v>27</v>
      </c>
      <c r="D59" s="1">
        <v>0</v>
      </c>
      <c r="E59" s="1">
        <v>0</v>
      </c>
      <c r="F59" s="1" t="s">
        <v>0</v>
      </c>
      <c r="G59" s="1" t="str">
        <f>_xlfn.IFS(D59&gt;E59,"Local",D59=E59,"Empate",D59&lt;E59,"Visitante")</f>
        <v>Empate</v>
      </c>
      <c r="H59" s="1" t="str">
        <f>IF(G59="Visitante",C59,IF(G59="Local",B59,G59))</f>
        <v>Empate</v>
      </c>
      <c r="I59" s="1">
        <v>3</v>
      </c>
      <c r="J59" s="1">
        <v>1</v>
      </c>
      <c r="K59" s="1">
        <v>13</v>
      </c>
      <c r="L59" s="1">
        <v>15</v>
      </c>
      <c r="M59" s="1">
        <v>10</v>
      </c>
      <c r="N59" s="1">
        <v>1</v>
      </c>
      <c r="O59" s="1">
        <v>2</v>
      </c>
      <c r="P59" s="1">
        <v>1</v>
      </c>
      <c r="Q59" s="1">
        <v>0</v>
      </c>
      <c r="R59" s="1">
        <v>1</v>
      </c>
    </row>
    <row r="60" spans="1:18" x14ac:dyDescent="0.3">
      <c r="A60" s="1">
        <v>1415</v>
      </c>
      <c r="B60" s="1" t="s">
        <v>28</v>
      </c>
      <c r="C60" s="1" t="s">
        <v>20</v>
      </c>
      <c r="D60" s="1">
        <v>4</v>
      </c>
      <c r="E60" s="1">
        <v>0</v>
      </c>
      <c r="F60" s="1" t="s">
        <v>3</v>
      </c>
      <c r="G60" s="1" t="str">
        <f>_xlfn.IFS(D60&gt;E60,"Local",D60=E60,"Empate",D60&lt;E60,"Visitante")</f>
        <v>Local</v>
      </c>
      <c r="H60" s="1" t="str">
        <f>IF(G60="Visitante",C60,IF(G60="Local",B60,G60))</f>
        <v>West Brom</v>
      </c>
      <c r="I60" s="1">
        <v>6</v>
      </c>
      <c r="J60" s="1">
        <v>2</v>
      </c>
      <c r="K60" s="1">
        <v>7</v>
      </c>
      <c r="L60" s="1">
        <v>9</v>
      </c>
      <c r="M60" s="1">
        <v>10</v>
      </c>
      <c r="N60" s="1">
        <v>2</v>
      </c>
      <c r="O60" s="1">
        <v>1</v>
      </c>
      <c r="P60" s="1">
        <v>2</v>
      </c>
      <c r="Q60" s="1">
        <v>0</v>
      </c>
      <c r="R60" s="1">
        <v>0</v>
      </c>
    </row>
    <row r="61" spans="1:18" x14ac:dyDescent="0.3">
      <c r="A61" s="1">
        <v>1415</v>
      </c>
      <c r="B61" s="1" t="s">
        <v>26</v>
      </c>
      <c r="C61" s="1" t="s">
        <v>8</v>
      </c>
      <c r="D61" s="1">
        <v>1</v>
      </c>
      <c r="E61" s="1">
        <v>0</v>
      </c>
      <c r="F61" s="1" t="s">
        <v>3</v>
      </c>
      <c r="G61" s="1" t="str">
        <f>_xlfn.IFS(D61&gt;E61,"Local",D61=E61,"Empate",D61&lt;E61,"Visitante")</f>
        <v>Local</v>
      </c>
      <c r="H61" s="1" t="str">
        <f>IF(G61="Visitante",C61,IF(G61="Local",B61,G61))</f>
        <v>Stoke</v>
      </c>
      <c r="I61" s="1">
        <v>3</v>
      </c>
      <c r="J61" s="1">
        <v>1</v>
      </c>
      <c r="K61" s="1">
        <v>20</v>
      </c>
      <c r="L61" s="1">
        <v>15</v>
      </c>
      <c r="M61" s="1">
        <v>2</v>
      </c>
      <c r="N61" s="1">
        <v>10</v>
      </c>
      <c r="O61" s="1">
        <v>1</v>
      </c>
      <c r="P61" s="1">
        <v>2</v>
      </c>
      <c r="Q61" s="1">
        <v>0</v>
      </c>
      <c r="R61" s="1">
        <v>0</v>
      </c>
    </row>
    <row r="62" spans="1:18" x14ac:dyDescent="0.3">
      <c r="A62" s="1">
        <v>1415</v>
      </c>
      <c r="B62" s="1" t="s">
        <v>1</v>
      </c>
      <c r="C62" s="1" t="s">
        <v>10</v>
      </c>
      <c r="D62" s="1">
        <v>0</v>
      </c>
      <c r="E62" s="1">
        <v>2</v>
      </c>
      <c r="F62" s="1" t="s">
        <v>6</v>
      </c>
      <c r="G62" s="1" t="str">
        <f>_xlfn.IFS(D62&gt;E62,"Local",D62=E62,"Empate",D62&lt;E62,"Visitante")</f>
        <v>Visitante</v>
      </c>
      <c r="H62" s="1" t="str">
        <f>IF(G62="Visitante",C62,IF(G62="Local",B62,G62))</f>
        <v>Man City</v>
      </c>
      <c r="I62" s="1">
        <v>1</v>
      </c>
      <c r="J62" s="1">
        <v>7</v>
      </c>
      <c r="K62" s="1">
        <v>4</v>
      </c>
      <c r="L62" s="1">
        <v>6</v>
      </c>
      <c r="M62" s="1">
        <v>0</v>
      </c>
      <c r="N62" s="1">
        <v>7</v>
      </c>
      <c r="O62" s="1">
        <v>0</v>
      </c>
      <c r="P62" s="1">
        <v>1</v>
      </c>
      <c r="Q62" s="1">
        <v>0</v>
      </c>
      <c r="R62" s="1">
        <v>0</v>
      </c>
    </row>
    <row r="63" spans="1:18" x14ac:dyDescent="0.3">
      <c r="A63" s="1">
        <v>1415</v>
      </c>
      <c r="B63" s="1" t="s">
        <v>30</v>
      </c>
      <c r="C63" s="1" t="s">
        <v>16</v>
      </c>
      <c r="D63" s="1">
        <v>2</v>
      </c>
      <c r="E63" s="1">
        <v>0</v>
      </c>
      <c r="F63" s="1" t="s">
        <v>3</v>
      </c>
      <c r="G63" s="1" t="str">
        <f>_xlfn.IFS(D63&gt;E63,"Local",D63=E63,"Empate",D63&lt;E63,"Visitante")</f>
        <v>Local</v>
      </c>
      <c r="H63" s="1" t="str">
        <f>IF(G63="Visitante",C63,IF(G63="Local",B63,G63))</f>
        <v>Hull</v>
      </c>
      <c r="I63" s="1">
        <v>2</v>
      </c>
      <c r="J63" s="1">
        <v>2</v>
      </c>
      <c r="K63" s="1">
        <v>6</v>
      </c>
      <c r="L63" s="1">
        <v>14</v>
      </c>
      <c r="M63" s="1">
        <v>6</v>
      </c>
      <c r="N63" s="1">
        <v>7</v>
      </c>
      <c r="O63" s="1">
        <v>1</v>
      </c>
      <c r="P63" s="1">
        <v>2</v>
      </c>
      <c r="Q63" s="1">
        <v>0</v>
      </c>
      <c r="R63" s="1">
        <v>0</v>
      </c>
    </row>
    <row r="64" spans="1:18" x14ac:dyDescent="0.3">
      <c r="A64" s="1">
        <v>1415</v>
      </c>
      <c r="B64" s="1" t="s">
        <v>12</v>
      </c>
      <c r="C64" s="1" t="s">
        <v>20</v>
      </c>
      <c r="D64" s="1">
        <v>2</v>
      </c>
      <c r="E64" s="1">
        <v>2</v>
      </c>
      <c r="F64" s="1" t="s">
        <v>0</v>
      </c>
      <c r="G64" s="1" t="str">
        <f>_xlfn.IFS(D64&gt;E64,"Local",D64=E64,"Empate",D64&lt;E64,"Visitante")</f>
        <v>Empate</v>
      </c>
      <c r="H64" s="1" t="str">
        <f>IF(G64="Visitante",C64,IF(G64="Local",B64,G64))</f>
        <v>Empate</v>
      </c>
      <c r="I64" s="1">
        <v>6</v>
      </c>
      <c r="J64" s="1">
        <v>4</v>
      </c>
      <c r="K64" s="1">
        <v>16</v>
      </c>
      <c r="L64" s="1">
        <v>12</v>
      </c>
      <c r="M64" s="1">
        <v>9</v>
      </c>
      <c r="N64" s="1">
        <v>3</v>
      </c>
      <c r="O64" s="1">
        <v>2</v>
      </c>
      <c r="P64" s="1">
        <v>2</v>
      </c>
      <c r="Q64" s="1">
        <v>0</v>
      </c>
      <c r="R64" s="1">
        <v>0</v>
      </c>
    </row>
    <row r="65" spans="1:18" x14ac:dyDescent="0.3">
      <c r="A65" s="1">
        <v>1415</v>
      </c>
      <c r="B65" s="1" t="s">
        <v>7</v>
      </c>
      <c r="C65" s="1" t="s">
        <v>28</v>
      </c>
      <c r="D65" s="1">
        <v>2</v>
      </c>
      <c r="E65" s="1">
        <v>1</v>
      </c>
      <c r="F65" s="1" t="s">
        <v>3</v>
      </c>
      <c r="G65" s="1" t="str">
        <f>_xlfn.IFS(D65&gt;E65,"Local",D65=E65,"Empate",D65&lt;E65,"Visitante")</f>
        <v>Local</v>
      </c>
      <c r="H65" s="1" t="str">
        <f>IF(G65="Visitante",C65,IF(G65="Local",B65,G65))</f>
        <v>Liverpool</v>
      </c>
      <c r="I65" s="1">
        <v>7</v>
      </c>
      <c r="J65" s="1">
        <v>4</v>
      </c>
      <c r="K65" s="1">
        <v>12</v>
      </c>
      <c r="L65" s="1">
        <v>15</v>
      </c>
      <c r="M65" s="1">
        <v>5</v>
      </c>
      <c r="N65" s="1">
        <v>5</v>
      </c>
      <c r="O65" s="1">
        <v>2</v>
      </c>
      <c r="P65" s="1">
        <v>2</v>
      </c>
      <c r="Q65" s="1">
        <v>0</v>
      </c>
      <c r="R65" s="1">
        <v>0</v>
      </c>
    </row>
    <row r="66" spans="1:18" x14ac:dyDescent="0.3">
      <c r="A66" s="1">
        <v>1415</v>
      </c>
      <c r="B66" s="1" t="s">
        <v>31</v>
      </c>
      <c r="C66" s="1" t="s">
        <v>26</v>
      </c>
      <c r="D66" s="1">
        <v>3</v>
      </c>
      <c r="E66" s="1">
        <v>1</v>
      </c>
      <c r="F66" s="1" t="s">
        <v>3</v>
      </c>
      <c r="G66" s="1" t="str">
        <f>_xlfn.IFS(D66&gt;E66,"Local",D66=E66,"Empate",D66&lt;E66,"Visitante")</f>
        <v>Local</v>
      </c>
      <c r="H66" s="1" t="str">
        <f>IF(G66="Visitante",C66,IF(G66="Local",B66,G66))</f>
        <v>Sunderland</v>
      </c>
      <c r="I66" s="1">
        <v>3</v>
      </c>
      <c r="J66" s="1">
        <v>5</v>
      </c>
      <c r="K66" s="1">
        <v>10</v>
      </c>
      <c r="L66" s="1">
        <v>17</v>
      </c>
      <c r="M66" s="1">
        <v>7</v>
      </c>
      <c r="N66" s="1">
        <v>4</v>
      </c>
      <c r="O66" s="1">
        <v>3</v>
      </c>
      <c r="P66" s="1">
        <v>4</v>
      </c>
      <c r="Q66" s="1">
        <v>0</v>
      </c>
      <c r="R66" s="1">
        <v>0</v>
      </c>
    </row>
    <row r="67" spans="1:18" x14ac:dyDescent="0.3">
      <c r="A67" s="1">
        <v>1415</v>
      </c>
      <c r="B67" s="1" t="s">
        <v>27</v>
      </c>
      <c r="C67" s="1" t="s">
        <v>8</v>
      </c>
      <c r="D67" s="1">
        <v>2</v>
      </c>
      <c r="E67" s="1">
        <v>2</v>
      </c>
      <c r="F67" s="1" t="s">
        <v>0</v>
      </c>
      <c r="G67" s="1" t="str">
        <f>_xlfn.IFS(D67&gt;E67,"Local",D67=E67,"Empate",D67&lt;E67,"Visitante")</f>
        <v>Empate</v>
      </c>
      <c r="H67" s="1" t="str">
        <f>IF(G67="Visitante",C67,IF(G67="Local",B67,G67))</f>
        <v>Empate</v>
      </c>
      <c r="I67" s="1">
        <v>5</v>
      </c>
      <c r="J67" s="1">
        <v>4</v>
      </c>
      <c r="K67" s="1">
        <v>11</v>
      </c>
      <c r="L67" s="1">
        <v>15</v>
      </c>
      <c r="M67" s="1">
        <v>3</v>
      </c>
      <c r="N67" s="1">
        <v>1</v>
      </c>
      <c r="O67" s="1">
        <v>1</v>
      </c>
      <c r="P67" s="1">
        <v>3</v>
      </c>
      <c r="Q67" s="1">
        <v>0</v>
      </c>
      <c r="R67" s="1">
        <v>0</v>
      </c>
    </row>
    <row r="68" spans="1:18" x14ac:dyDescent="0.3">
      <c r="A68" s="1">
        <v>1415</v>
      </c>
      <c r="B68" s="1" t="s">
        <v>18</v>
      </c>
      <c r="C68" s="1" t="s">
        <v>22</v>
      </c>
      <c r="D68" s="1">
        <v>2</v>
      </c>
      <c r="E68" s="1">
        <v>0</v>
      </c>
      <c r="F68" s="1" t="s">
        <v>3</v>
      </c>
      <c r="G68" s="1" t="str">
        <f>_xlfn.IFS(D68&gt;E68,"Local",D68=E68,"Empate",D68&lt;E68,"Visitante")</f>
        <v>Local</v>
      </c>
      <c r="H68" s="1" t="str">
        <f>IF(G68="Visitante",C68,IF(G68="Local",B68,G68))</f>
        <v>Chelsea</v>
      </c>
      <c r="I68" s="1">
        <v>3</v>
      </c>
      <c r="J68" s="1">
        <v>0</v>
      </c>
      <c r="K68" s="1">
        <v>14</v>
      </c>
      <c r="L68" s="1">
        <v>10</v>
      </c>
      <c r="M68" s="1">
        <v>2</v>
      </c>
      <c r="N68" s="1">
        <v>2</v>
      </c>
      <c r="O68" s="1">
        <v>4</v>
      </c>
      <c r="P68" s="1">
        <v>3</v>
      </c>
      <c r="Q68" s="1">
        <v>0</v>
      </c>
      <c r="R68" s="1">
        <v>0</v>
      </c>
    </row>
    <row r="69" spans="1:18" x14ac:dyDescent="0.3">
      <c r="A69" s="1">
        <v>1415</v>
      </c>
      <c r="B69" s="1" t="s">
        <v>11</v>
      </c>
      <c r="C69" s="1" t="s">
        <v>14</v>
      </c>
      <c r="D69" s="1">
        <v>2</v>
      </c>
      <c r="E69" s="1">
        <v>1</v>
      </c>
      <c r="F69" s="1" t="s">
        <v>3</v>
      </c>
      <c r="G69" s="1" t="str">
        <f>_xlfn.IFS(D69&gt;E69,"Local",D69=E69,"Empate",D69&lt;E69,"Visitante")</f>
        <v>Local</v>
      </c>
      <c r="H69" s="1" t="str">
        <f>IF(G69="Visitante",C69,IF(G69="Local",B69,G69))</f>
        <v>Man United</v>
      </c>
      <c r="I69" s="1">
        <v>4</v>
      </c>
      <c r="J69" s="1">
        <v>6</v>
      </c>
      <c r="K69" s="1">
        <v>18</v>
      </c>
      <c r="L69" s="1">
        <v>11</v>
      </c>
      <c r="M69" s="1">
        <v>11</v>
      </c>
      <c r="N69" s="1">
        <v>6</v>
      </c>
      <c r="O69" s="1">
        <v>4</v>
      </c>
      <c r="P69" s="1">
        <v>3</v>
      </c>
      <c r="Q69" s="1">
        <v>0</v>
      </c>
      <c r="R69" s="1">
        <v>0</v>
      </c>
    </row>
    <row r="70" spans="1:18" x14ac:dyDescent="0.3">
      <c r="A70" s="1">
        <v>1415</v>
      </c>
      <c r="B70" s="1" t="s">
        <v>15</v>
      </c>
      <c r="C70" s="1" t="s">
        <v>5</v>
      </c>
      <c r="D70" s="1">
        <v>1</v>
      </c>
      <c r="E70" s="1">
        <v>0</v>
      </c>
      <c r="F70" s="1" t="s">
        <v>3</v>
      </c>
      <c r="G70" s="1" t="str">
        <f>_xlfn.IFS(D70&gt;E70,"Local",D70=E70,"Empate",D70&lt;E70,"Visitante")</f>
        <v>Local</v>
      </c>
      <c r="H70" s="1" t="str">
        <f>IF(G70="Visitante",C70,IF(G70="Local",B70,G70))</f>
        <v>Tottenham</v>
      </c>
      <c r="I70" s="1">
        <v>4</v>
      </c>
      <c r="J70" s="1">
        <v>3</v>
      </c>
      <c r="K70" s="1">
        <v>15</v>
      </c>
      <c r="L70" s="1">
        <v>9</v>
      </c>
      <c r="M70" s="1">
        <v>10</v>
      </c>
      <c r="N70" s="1">
        <v>5</v>
      </c>
      <c r="O70" s="1">
        <v>2</v>
      </c>
      <c r="P70" s="1">
        <v>1</v>
      </c>
      <c r="Q70" s="1">
        <v>0</v>
      </c>
      <c r="R70" s="1">
        <v>0</v>
      </c>
    </row>
    <row r="71" spans="1:18" x14ac:dyDescent="0.3">
      <c r="A71" s="1">
        <v>1415</v>
      </c>
      <c r="B71" s="1" t="s">
        <v>2</v>
      </c>
      <c r="C71" s="1" t="s">
        <v>32</v>
      </c>
      <c r="D71" s="1">
        <v>2</v>
      </c>
      <c r="E71" s="1">
        <v>0</v>
      </c>
      <c r="F71" s="1" t="s">
        <v>3</v>
      </c>
      <c r="G71" s="1" t="str">
        <f>_xlfn.IFS(D71&gt;E71,"Local",D71=E71,"Empate",D71&lt;E71,"Visitante")</f>
        <v>Local</v>
      </c>
      <c r="H71" s="1" t="str">
        <f>IF(G71="Visitante",C71,IF(G71="Local",B71,G71))</f>
        <v>West Ham</v>
      </c>
      <c r="I71" s="1">
        <v>3</v>
      </c>
      <c r="J71" s="1">
        <v>3</v>
      </c>
      <c r="K71" s="1">
        <v>10</v>
      </c>
      <c r="L71" s="1">
        <v>11</v>
      </c>
      <c r="M71" s="1">
        <v>7</v>
      </c>
      <c r="N71" s="1">
        <v>5</v>
      </c>
      <c r="O71" s="1">
        <v>2</v>
      </c>
      <c r="P71" s="1">
        <v>2</v>
      </c>
      <c r="Q71" s="1">
        <v>0</v>
      </c>
      <c r="R71" s="1">
        <v>0</v>
      </c>
    </row>
    <row r="72" spans="1:18" x14ac:dyDescent="0.3">
      <c r="A72" s="1">
        <v>1415</v>
      </c>
      <c r="B72" s="1" t="s">
        <v>22</v>
      </c>
      <c r="C72" s="1" t="s">
        <v>30</v>
      </c>
      <c r="D72" s="1">
        <v>2</v>
      </c>
      <c r="E72" s="1">
        <v>2</v>
      </c>
      <c r="F72" s="1" t="s">
        <v>0</v>
      </c>
      <c r="G72" s="1" t="str">
        <f>_xlfn.IFS(D72&gt;E72,"Local",D72=E72,"Empate",D72&lt;E72,"Visitante")</f>
        <v>Empate</v>
      </c>
      <c r="H72" s="1" t="str">
        <f>IF(G72="Visitante",C72,IF(G72="Local",B72,G72))</f>
        <v>Empate</v>
      </c>
      <c r="I72" s="1">
        <v>9</v>
      </c>
      <c r="J72" s="1">
        <v>4</v>
      </c>
      <c r="K72" s="1">
        <v>9</v>
      </c>
      <c r="L72" s="1">
        <v>13</v>
      </c>
      <c r="M72" s="1">
        <v>10</v>
      </c>
      <c r="N72" s="1">
        <v>0</v>
      </c>
      <c r="O72" s="1">
        <v>2</v>
      </c>
      <c r="P72" s="1">
        <v>2</v>
      </c>
      <c r="Q72" s="1">
        <v>0</v>
      </c>
      <c r="R72" s="1">
        <v>0</v>
      </c>
    </row>
    <row r="73" spans="1:18" x14ac:dyDescent="0.3">
      <c r="A73" s="1">
        <v>1415</v>
      </c>
      <c r="B73" s="1" t="s">
        <v>20</v>
      </c>
      <c r="C73" s="1" t="s">
        <v>2</v>
      </c>
      <c r="D73" s="1">
        <v>1</v>
      </c>
      <c r="E73" s="1">
        <v>3</v>
      </c>
      <c r="F73" s="1" t="s">
        <v>6</v>
      </c>
      <c r="G73" s="1" t="str">
        <f>_xlfn.IFS(D73&gt;E73,"Local",D73=E73,"Empate",D73&lt;E73,"Visitante")</f>
        <v>Visitante</v>
      </c>
      <c r="H73" s="1" t="str">
        <f>IF(G73="Visitante",C73,IF(G73="Local",B73,G73))</f>
        <v>West Ham</v>
      </c>
      <c r="I73" s="1">
        <v>3</v>
      </c>
      <c r="J73" s="1">
        <v>6</v>
      </c>
      <c r="K73" s="1">
        <v>3</v>
      </c>
      <c r="L73" s="1">
        <v>10</v>
      </c>
      <c r="M73" s="1">
        <v>5</v>
      </c>
      <c r="N73" s="1">
        <v>7</v>
      </c>
      <c r="O73" s="1">
        <v>0</v>
      </c>
      <c r="P73" s="1">
        <v>1</v>
      </c>
      <c r="Q73" s="1">
        <v>0</v>
      </c>
      <c r="R73" s="1">
        <v>0</v>
      </c>
    </row>
    <row r="74" spans="1:18" x14ac:dyDescent="0.3">
      <c r="A74" s="1">
        <v>1415</v>
      </c>
      <c r="B74" s="1" t="s">
        <v>16</v>
      </c>
      <c r="C74" s="1" t="s">
        <v>18</v>
      </c>
      <c r="D74" s="1">
        <v>1</v>
      </c>
      <c r="E74" s="1">
        <v>2</v>
      </c>
      <c r="F74" s="1" t="s">
        <v>6</v>
      </c>
      <c r="G74" s="1" t="str">
        <f>_xlfn.IFS(D74&gt;E74,"Local",D74=E74,"Empate",D74&lt;E74,"Visitante")</f>
        <v>Visitante</v>
      </c>
      <c r="H74" s="1" t="str">
        <f>IF(G74="Visitante",C74,IF(G74="Local",B74,G74))</f>
        <v>Chelsea</v>
      </c>
      <c r="I74" s="1">
        <v>4</v>
      </c>
      <c r="J74" s="1">
        <v>5</v>
      </c>
      <c r="K74" s="1">
        <v>13</v>
      </c>
      <c r="L74" s="1">
        <v>7</v>
      </c>
      <c r="M74" s="1">
        <v>3</v>
      </c>
      <c r="N74" s="1">
        <v>2</v>
      </c>
      <c r="O74" s="1">
        <v>1</v>
      </c>
      <c r="P74" s="1">
        <v>1</v>
      </c>
      <c r="Q74" s="1">
        <v>1</v>
      </c>
      <c r="R74" s="1">
        <v>1</v>
      </c>
    </row>
    <row r="75" spans="1:18" x14ac:dyDescent="0.3">
      <c r="A75" s="1">
        <v>1415</v>
      </c>
      <c r="B75" s="1" t="s">
        <v>14</v>
      </c>
      <c r="C75" s="1" t="s">
        <v>1</v>
      </c>
      <c r="D75" s="1">
        <v>3</v>
      </c>
      <c r="E75" s="1">
        <v>0</v>
      </c>
      <c r="F75" s="1" t="s">
        <v>3</v>
      </c>
      <c r="G75" s="1" t="str">
        <f>_xlfn.IFS(D75&gt;E75,"Local",D75=E75,"Empate",D75&lt;E75,"Visitante")</f>
        <v>Local</v>
      </c>
      <c r="H75" s="1" t="str">
        <f>IF(G75="Visitante",C75,IF(G75="Local",B75,G75))</f>
        <v>Everton</v>
      </c>
      <c r="I75" s="1">
        <v>6</v>
      </c>
      <c r="J75" s="1">
        <v>2</v>
      </c>
      <c r="K75" s="1">
        <v>11</v>
      </c>
      <c r="L75" s="1">
        <v>16</v>
      </c>
      <c r="M75" s="1">
        <v>3</v>
      </c>
      <c r="N75" s="1">
        <v>4</v>
      </c>
      <c r="O75" s="1">
        <v>2</v>
      </c>
      <c r="P75" s="1">
        <v>2</v>
      </c>
      <c r="Q75" s="1">
        <v>0</v>
      </c>
      <c r="R75" s="1">
        <v>0</v>
      </c>
    </row>
    <row r="76" spans="1:18" x14ac:dyDescent="0.3">
      <c r="A76" s="1">
        <v>1415</v>
      </c>
      <c r="B76" s="1" t="s">
        <v>10</v>
      </c>
      <c r="C76" s="1" t="s">
        <v>15</v>
      </c>
      <c r="D76" s="1">
        <v>4</v>
      </c>
      <c r="E76" s="1">
        <v>1</v>
      </c>
      <c r="F76" s="1" t="s">
        <v>3</v>
      </c>
      <c r="G76" s="1" t="str">
        <f>_xlfn.IFS(D76&gt;E76,"Local",D76=E76,"Empate",D76&lt;E76,"Visitante")</f>
        <v>Local</v>
      </c>
      <c r="H76" s="1" t="str">
        <f>IF(G76="Visitante",C76,IF(G76="Local",B76,G76))</f>
        <v>Man City</v>
      </c>
      <c r="I76" s="1">
        <v>12</v>
      </c>
      <c r="J76" s="1">
        <v>7</v>
      </c>
      <c r="K76" s="1">
        <v>11</v>
      </c>
      <c r="L76" s="1">
        <v>9</v>
      </c>
      <c r="M76" s="1">
        <v>3</v>
      </c>
      <c r="N76" s="1">
        <v>4</v>
      </c>
      <c r="O76" s="1">
        <v>1</v>
      </c>
      <c r="P76" s="1">
        <v>2</v>
      </c>
      <c r="Q76" s="1">
        <v>0</v>
      </c>
      <c r="R76" s="1">
        <v>1</v>
      </c>
    </row>
    <row r="77" spans="1:18" x14ac:dyDescent="0.3">
      <c r="A77" s="1">
        <v>1415</v>
      </c>
      <c r="B77" s="1" t="s">
        <v>8</v>
      </c>
      <c r="C77" s="1" t="s">
        <v>12</v>
      </c>
      <c r="D77" s="1">
        <v>1</v>
      </c>
      <c r="E77" s="1">
        <v>0</v>
      </c>
      <c r="F77" s="1" t="s">
        <v>3</v>
      </c>
      <c r="G77" s="1" t="str">
        <f>_xlfn.IFS(D77&gt;E77,"Local",D77=E77,"Empate",D77&lt;E77,"Visitante")</f>
        <v>Local</v>
      </c>
      <c r="H77" s="1" t="str">
        <f>IF(G77="Visitante",C77,IF(G77="Local",B77,G77))</f>
        <v>Newcastle</v>
      </c>
      <c r="I77" s="1">
        <v>6</v>
      </c>
      <c r="J77" s="1">
        <v>2</v>
      </c>
      <c r="K77" s="1">
        <v>13</v>
      </c>
      <c r="L77" s="1">
        <v>15</v>
      </c>
      <c r="M77" s="1">
        <v>10</v>
      </c>
      <c r="N77" s="1">
        <v>7</v>
      </c>
      <c r="O77" s="1">
        <v>0</v>
      </c>
      <c r="P77" s="1">
        <v>3</v>
      </c>
      <c r="Q77" s="1">
        <v>0</v>
      </c>
      <c r="R77" s="1">
        <v>0</v>
      </c>
    </row>
    <row r="78" spans="1:18" x14ac:dyDescent="0.3">
      <c r="A78" s="1">
        <v>1415</v>
      </c>
      <c r="B78" s="1" t="s">
        <v>5</v>
      </c>
      <c r="C78" s="1" t="s">
        <v>31</v>
      </c>
      <c r="D78" s="1">
        <v>8</v>
      </c>
      <c r="E78" s="1">
        <v>0</v>
      </c>
      <c r="F78" s="1" t="s">
        <v>3</v>
      </c>
      <c r="G78" s="1" t="str">
        <f>_xlfn.IFS(D78&gt;E78,"Local",D78=E78,"Empate",D78&lt;E78,"Visitante")</f>
        <v>Local</v>
      </c>
      <c r="H78" s="1" t="str">
        <f>IF(G78="Visitante",C78,IF(G78="Local",B78,G78))</f>
        <v>Southampton</v>
      </c>
      <c r="I78" s="1">
        <v>11</v>
      </c>
      <c r="J78" s="1">
        <v>1</v>
      </c>
      <c r="K78" s="1">
        <v>11</v>
      </c>
      <c r="L78" s="1">
        <v>8</v>
      </c>
      <c r="M78" s="1">
        <v>5</v>
      </c>
      <c r="N78" s="1">
        <v>6</v>
      </c>
      <c r="O78" s="1">
        <v>1</v>
      </c>
      <c r="P78" s="1">
        <v>3</v>
      </c>
      <c r="Q78" s="1">
        <v>0</v>
      </c>
      <c r="R78" s="1">
        <v>0</v>
      </c>
    </row>
    <row r="79" spans="1:18" x14ac:dyDescent="0.3">
      <c r="A79" s="1">
        <v>1415</v>
      </c>
      <c r="B79" s="1" t="s">
        <v>32</v>
      </c>
      <c r="C79" s="1" t="s">
        <v>7</v>
      </c>
      <c r="D79" s="1">
        <v>2</v>
      </c>
      <c r="E79" s="1">
        <v>3</v>
      </c>
      <c r="F79" s="1" t="s">
        <v>6</v>
      </c>
      <c r="G79" s="1" t="str">
        <f>_xlfn.IFS(D79&gt;E79,"Local",D79=E79,"Empate",D79&lt;E79,"Visitante")</f>
        <v>Visitante</v>
      </c>
      <c r="H79" s="1" t="str">
        <f>IF(G79="Visitante",C79,IF(G79="Local",B79,G79))</f>
        <v>Liverpool</v>
      </c>
      <c r="I79" s="1">
        <v>6</v>
      </c>
      <c r="J79" s="1">
        <v>5</v>
      </c>
      <c r="K79" s="1">
        <v>10</v>
      </c>
      <c r="L79" s="1">
        <v>15</v>
      </c>
      <c r="M79" s="1">
        <v>7</v>
      </c>
      <c r="N79" s="1">
        <v>2</v>
      </c>
      <c r="O79" s="1">
        <v>2</v>
      </c>
      <c r="P79" s="1">
        <v>3</v>
      </c>
      <c r="Q79" s="1">
        <v>0</v>
      </c>
      <c r="R79" s="1">
        <v>0</v>
      </c>
    </row>
    <row r="80" spans="1:18" x14ac:dyDescent="0.3">
      <c r="A80" s="1">
        <v>1415</v>
      </c>
      <c r="B80" s="1" t="s">
        <v>26</v>
      </c>
      <c r="C80" s="1" t="s">
        <v>27</v>
      </c>
      <c r="D80" s="1">
        <v>2</v>
      </c>
      <c r="E80" s="1">
        <v>1</v>
      </c>
      <c r="F80" s="1" t="s">
        <v>3</v>
      </c>
      <c r="G80" s="1" t="str">
        <f>_xlfn.IFS(D80&gt;E80,"Local",D80=E80,"Empate",D80&lt;E80,"Visitante")</f>
        <v>Local</v>
      </c>
      <c r="H80" s="1" t="str">
        <f>IF(G80="Visitante",C80,IF(G80="Local",B80,G80))</f>
        <v>Stoke</v>
      </c>
      <c r="I80" s="1">
        <v>3</v>
      </c>
      <c r="J80" s="1">
        <v>5</v>
      </c>
      <c r="K80" s="1">
        <v>17</v>
      </c>
      <c r="L80" s="1">
        <v>7</v>
      </c>
      <c r="M80" s="1">
        <v>3</v>
      </c>
      <c r="N80" s="1">
        <v>5</v>
      </c>
      <c r="O80" s="1">
        <v>4</v>
      </c>
      <c r="P80" s="1">
        <v>1</v>
      </c>
      <c r="Q80" s="1">
        <v>0</v>
      </c>
      <c r="R80" s="1">
        <v>0</v>
      </c>
    </row>
    <row r="81" spans="1:18" x14ac:dyDescent="0.3">
      <c r="A81" s="1">
        <v>1415</v>
      </c>
      <c r="B81" s="1" t="s">
        <v>28</v>
      </c>
      <c r="C81" s="1" t="s">
        <v>11</v>
      </c>
      <c r="D81" s="1">
        <v>2</v>
      </c>
      <c r="E81" s="1">
        <v>2</v>
      </c>
      <c r="F81" s="1" t="s">
        <v>0</v>
      </c>
      <c r="G81" s="1" t="str">
        <f>_xlfn.IFS(D81&gt;E81,"Local",D81=E81,"Empate",D81&lt;E81,"Visitante")</f>
        <v>Empate</v>
      </c>
      <c r="H81" s="1" t="str">
        <f>IF(G81="Visitante",C81,IF(G81="Local",B81,G81))</f>
        <v>Empate</v>
      </c>
      <c r="I81" s="1">
        <v>2</v>
      </c>
      <c r="J81" s="1">
        <v>7</v>
      </c>
      <c r="K81" s="1">
        <v>6</v>
      </c>
      <c r="L81" s="1">
        <v>8</v>
      </c>
      <c r="M81" s="1">
        <v>0</v>
      </c>
      <c r="N81" s="1">
        <v>11</v>
      </c>
      <c r="O81" s="1">
        <v>1</v>
      </c>
      <c r="P81" s="1">
        <v>2</v>
      </c>
      <c r="Q81" s="1">
        <v>0</v>
      </c>
      <c r="R81" s="1">
        <v>0</v>
      </c>
    </row>
    <row r="82" spans="1:18" x14ac:dyDescent="0.3">
      <c r="A82" s="1">
        <v>1415</v>
      </c>
      <c r="B82" s="1" t="s">
        <v>7</v>
      </c>
      <c r="C82" s="1" t="s">
        <v>30</v>
      </c>
      <c r="D82" s="1">
        <v>0</v>
      </c>
      <c r="E82" s="1">
        <v>0</v>
      </c>
      <c r="F82" s="1" t="s">
        <v>0</v>
      </c>
      <c r="G82" s="1" t="str">
        <f>_xlfn.IFS(D82&gt;E82,"Local",D82=E82,"Empate",D82&lt;E82,"Visitante")</f>
        <v>Empate</v>
      </c>
      <c r="H82" s="1" t="str">
        <f>IF(G82="Visitante",C82,IF(G82="Local",B82,G82))</f>
        <v>Empate</v>
      </c>
      <c r="I82" s="1">
        <v>4</v>
      </c>
      <c r="J82" s="1">
        <v>3</v>
      </c>
      <c r="K82" s="1">
        <v>12</v>
      </c>
      <c r="L82" s="1">
        <v>17</v>
      </c>
      <c r="M82" s="1">
        <v>14</v>
      </c>
      <c r="N82" s="1">
        <v>1</v>
      </c>
      <c r="O82" s="1">
        <v>3</v>
      </c>
      <c r="P82" s="1">
        <v>2</v>
      </c>
      <c r="Q82" s="1">
        <v>0</v>
      </c>
      <c r="R82" s="1">
        <v>0</v>
      </c>
    </row>
    <row r="83" spans="1:18" x14ac:dyDescent="0.3">
      <c r="A83" s="1">
        <v>1415</v>
      </c>
      <c r="B83" s="1" t="s">
        <v>5</v>
      </c>
      <c r="C83" s="1" t="s">
        <v>26</v>
      </c>
      <c r="D83" s="1">
        <v>1</v>
      </c>
      <c r="E83" s="1">
        <v>0</v>
      </c>
      <c r="F83" s="1" t="s">
        <v>3</v>
      </c>
      <c r="G83" s="1" t="str">
        <f>_xlfn.IFS(D83&gt;E83,"Local",D83=E83,"Empate",D83&lt;E83,"Visitante")</f>
        <v>Local</v>
      </c>
      <c r="H83" s="1" t="str">
        <f>IF(G83="Visitante",C83,IF(G83="Local",B83,G83))</f>
        <v>Southampton</v>
      </c>
      <c r="I83" s="1">
        <v>2</v>
      </c>
      <c r="J83" s="1">
        <v>1</v>
      </c>
      <c r="K83" s="1">
        <v>10</v>
      </c>
      <c r="L83" s="1">
        <v>12</v>
      </c>
      <c r="M83" s="1">
        <v>6</v>
      </c>
      <c r="N83" s="1">
        <v>3</v>
      </c>
      <c r="O83" s="1">
        <v>0</v>
      </c>
      <c r="P83" s="1">
        <v>2</v>
      </c>
      <c r="Q83" s="1">
        <v>0</v>
      </c>
      <c r="R83" s="1">
        <v>0</v>
      </c>
    </row>
    <row r="84" spans="1:18" x14ac:dyDescent="0.3">
      <c r="A84" s="1">
        <v>1415</v>
      </c>
      <c r="B84" s="1" t="s">
        <v>31</v>
      </c>
      <c r="C84" s="1" t="s">
        <v>22</v>
      </c>
      <c r="D84" s="1">
        <v>0</v>
      </c>
      <c r="E84" s="1">
        <v>2</v>
      </c>
      <c r="F84" s="1" t="s">
        <v>6</v>
      </c>
      <c r="G84" s="1" t="str">
        <f>_xlfn.IFS(D84&gt;E84,"Local",D84=E84,"Empate",D84&lt;E84,"Visitante")</f>
        <v>Visitante</v>
      </c>
      <c r="H84" s="1" t="str">
        <f>IF(G84="Visitante",C84,IF(G84="Local",B84,G84))</f>
        <v>Arsenal</v>
      </c>
      <c r="I84" s="1">
        <v>3</v>
      </c>
      <c r="J84" s="1">
        <v>5</v>
      </c>
      <c r="K84" s="1">
        <v>11</v>
      </c>
      <c r="L84" s="1">
        <v>9</v>
      </c>
      <c r="M84" s="1">
        <v>3</v>
      </c>
      <c r="N84" s="1">
        <v>3</v>
      </c>
      <c r="O84" s="1">
        <v>3</v>
      </c>
      <c r="P84" s="1">
        <v>3</v>
      </c>
      <c r="Q84" s="1">
        <v>0</v>
      </c>
      <c r="R84" s="1">
        <v>0</v>
      </c>
    </row>
    <row r="85" spans="1:18" x14ac:dyDescent="0.3">
      <c r="A85" s="1">
        <v>1415</v>
      </c>
      <c r="B85" s="1" t="s">
        <v>27</v>
      </c>
      <c r="C85" s="1" t="s">
        <v>12</v>
      </c>
      <c r="D85" s="1">
        <v>2</v>
      </c>
      <c r="E85" s="1">
        <v>0</v>
      </c>
      <c r="F85" s="1" t="s">
        <v>3</v>
      </c>
      <c r="G85" s="1" t="str">
        <f>_xlfn.IFS(D85&gt;E85,"Local",D85=E85,"Empate",D85&lt;E85,"Visitante")</f>
        <v>Local</v>
      </c>
      <c r="H85" s="1" t="str">
        <f>IF(G85="Visitante",C85,IF(G85="Local",B85,G85))</f>
        <v>Swansea</v>
      </c>
      <c r="I85" s="1">
        <v>3</v>
      </c>
      <c r="J85" s="1">
        <v>4</v>
      </c>
      <c r="K85" s="1">
        <v>7</v>
      </c>
      <c r="L85" s="1">
        <v>10</v>
      </c>
      <c r="M85" s="1">
        <v>2</v>
      </c>
      <c r="N85" s="1">
        <v>2</v>
      </c>
      <c r="O85" s="1">
        <v>0</v>
      </c>
      <c r="P85" s="1">
        <v>0</v>
      </c>
      <c r="Q85" s="1">
        <v>0</v>
      </c>
      <c r="R85" s="1">
        <v>0</v>
      </c>
    </row>
    <row r="86" spans="1:18" x14ac:dyDescent="0.3">
      <c r="A86" s="1">
        <v>1415</v>
      </c>
      <c r="B86" s="1" t="s">
        <v>28</v>
      </c>
      <c r="C86" s="1" t="s">
        <v>16</v>
      </c>
      <c r="D86" s="1">
        <v>2</v>
      </c>
      <c r="E86" s="1">
        <v>2</v>
      </c>
      <c r="F86" s="1" t="s">
        <v>0</v>
      </c>
      <c r="G86" s="1" t="str">
        <f>_xlfn.IFS(D86&gt;E86,"Local",D86=E86,"Empate",D86&lt;E86,"Visitante")</f>
        <v>Empate</v>
      </c>
      <c r="H86" s="1" t="str">
        <f>IF(G86="Visitante",C86,IF(G86="Local",B86,G86))</f>
        <v>Empate</v>
      </c>
      <c r="I86" s="1">
        <v>4</v>
      </c>
      <c r="J86" s="1">
        <v>6</v>
      </c>
      <c r="K86" s="1">
        <v>14</v>
      </c>
      <c r="L86" s="1">
        <v>8</v>
      </c>
      <c r="M86" s="1">
        <v>6</v>
      </c>
      <c r="N86" s="1">
        <v>3</v>
      </c>
      <c r="O86" s="1">
        <v>3</v>
      </c>
      <c r="P86" s="1">
        <v>1</v>
      </c>
      <c r="Q86" s="1">
        <v>0</v>
      </c>
      <c r="R86" s="1">
        <v>0</v>
      </c>
    </row>
    <row r="87" spans="1:18" x14ac:dyDescent="0.3">
      <c r="A87" s="1">
        <v>1415</v>
      </c>
      <c r="B87" s="1" t="s">
        <v>2</v>
      </c>
      <c r="C87" s="1" t="s">
        <v>10</v>
      </c>
      <c r="D87" s="1">
        <v>2</v>
      </c>
      <c r="E87" s="1">
        <v>1</v>
      </c>
      <c r="F87" s="1" t="s">
        <v>3</v>
      </c>
      <c r="G87" s="1" t="str">
        <f>_xlfn.IFS(D87&gt;E87,"Local",D87=E87,"Empate",D87&lt;E87,"Visitante")</f>
        <v>Local</v>
      </c>
      <c r="H87" s="1" t="str">
        <f>IF(G87="Visitante",C87,IF(G87="Local",B87,G87))</f>
        <v>West Ham</v>
      </c>
      <c r="I87" s="1">
        <v>4</v>
      </c>
      <c r="J87" s="1">
        <v>5</v>
      </c>
      <c r="K87" s="1">
        <v>12</v>
      </c>
      <c r="L87" s="1">
        <v>14</v>
      </c>
      <c r="M87" s="1">
        <v>4</v>
      </c>
      <c r="N87" s="1">
        <v>8</v>
      </c>
      <c r="O87" s="1">
        <v>2</v>
      </c>
      <c r="P87" s="1">
        <v>1</v>
      </c>
      <c r="Q87" s="1">
        <v>0</v>
      </c>
      <c r="R87" s="1">
        <v>0</v>
      </c>
    </row>
    <row r="88" spans="1:18" x14ac:dyDescent="0.3">
      <c r="A88" s="1">
        <v>1415</v>
      </c>
      <c r="B88" s="1" t="s">
        <v>20</v>
      </c>
      <c r="C88" s="1" t="s">
        <v>14</v>
      </c>
      <c r="D88" s="1">
        <v>1</v>
      </c>
      <c r="E88" s="1">
        <v>3</v>
      </c>
      <c r="F88" s="1" t="s">
        <v>6</v>
      </c>
      <c r="G88" s="1" t="str">
        <f>_xlfn.IFS(D88&gt;E88,"Local",D88=E88,"Empate",D88&lt;E88,"Visitante")</f>
        <v>Visitante</v>
      </c>
      <c r="H88" s="1" t="str">
        <f>IF(G88="Visitante",C88,IF(G88="Local",B88,G88))</f>
        <v>Everton</v>
      </c>
      <c r="I88" s="1">
        <v>3</v>
      </c>
      <c r="J88" s="1">
        <v>6</v>
      </c>
      <c r="K88" s="1">
        <v>12</v>
      </c>
      <c r="L88" s="1">
        <v>7</v>
      </c>
      <c r="M88" s="1">
        <v>5</v>
      </c>
      <c r="N88" s="1">
        <v>4</v>
      </c>
      <c r="O88" s="1">
        <v>4</v>
      </c>
      <c r="P88" s="1">
        <v>2</v>
      </c>
      <c r="Q88" s="1">
        <v>0</v>
      </c>
      <c r="R88" s="1">
        <v>0</v>
      </c>
    </row>
    <row r="89" spans="1:18" x14ac:dyDescent="0.3">
      <c r="A89" s="1">
        <v>1415</v>
      </c>
      <c r="B89" s="1" t="s">
        <v>11</v>
      </c>
      <c r="C89" s="1" t="s">
        <v>18</v>
      </c>
      <c r="D89" s="1">
        <v>1</v>
      </c>
      <c r="E89" s="1">
        <v>1</v>
      </c>
      <c r="F89" s="1" t="s">
        <v>0</v>
      </c>
      <c r="G89" s="1" t="str">
        <f>_xlfn.IFS(D89&gt;E89,"Local",D89=E89,"Empate",D89&lt;E89,"Visitante")</f>
        <v>Empate</v>
      </c>
      <c r="H89" s="1" t="str">
        <f>IF(G89="Visitante",C89,IF(G89="Local",B89,G89))</f>
        <v>Empate</v>
      </c>
      <c r="I89" s="1">
        <v>7</v>
      </c>
      <c r="J89" s="1">
        <v>4</v>
      </c>
      <c r="K89" s="1">
        <v>13</v>
      </c>
      <c r="L89" s="1">
        <v>14</v>
      </c>
      <c r="M89" s="1">
        <v>4</v>
      </c>
      <c r="N89" s="1">
        <v>7</v>
      </c>
      <c r="O89" s="1">
        <v>3</v>
      </c>
      <c r="P89" s="1">
        <v>5</v>
      </c>
      <c r="Q89" s="1">
        <v>0</v>
      </c>
      <c r="R89" s="1">
        <v>1</v>
      </c>
    </row>
    <row r="90" spans="1:18" x14ac:dyDescent="0.3">
      <c r="A90" s="1">
        <v>1415</v>
      </c>
      <c r="B90" s="1" t="s">
        <v>15</v>
      </c>
      <c r="C90" s="1" t="s">
        <v>8</v>
      </c>
      <c r="D90" s="1">
        <v>1</v>
      </c>
      <c r="E90" s="1">
        <v>2</v>
      </c>
      <c r="F90" s="1" t="s">
        <v>6</v>
      </c>
      <c r="G90" s="1" t="str">
        <f>_xlfn.IFS(D90&gt;E90,"Local",D90=E90,"Empate",D90&lt;E90,"Visitante")</f>
        <v>Visitante</v>
      </c>
      <c r="H90" s="1" t="str">
        <f>IF(G90="Visitante",C90,IF(G90="Local",B90,G90))</f>
        <v>Newcastle</v>
      </c>
      <c r="I90" s="1">
        <v>2</v>
      </c>
      <c r="J90" s="1">
        <v>2</v>
      </c>
      <c r="K90" s="1">
        <v>9</v>
      </c>
      <c r="L90" s="1">
        <v>12</v>
      </c>
      <c r="M90" s="1">
        <v>10</v>
      </c>
      <c r="N90" s="1">
        <v>2</v>
      </c>
      <c r="O90" s="1">
        <v>2</v>
      </c>
      <c r="P90" s="1">
        <v>4</v>
      </c>
      <c r="Q90" s="1">
        <v>0</v>
      </c>
      <c r="R90" s="1">
        <v>0</v>
      </c>
    </row>
    <row r="91" spans="1:18" x14ac:dyDescent="0.3">
      <c r="A91" s="1">
        <v>1415</v>
      </c>
      <c r="B91" s="1" t="s">
        <v>32</v>
      </c>
      <c r="C91" s="1" t="s">
        <v>1</v>
      </c>
      <c r="D91" s="1">
        <v>2</v>
      </c>
      <c r="E91" s="1">
        <v>0</v>
      </c>
      <c r="F91" s="1" t="s">
        <v>3</v>
      </c>
      <c r="G91" s="1" t="str">
        <f>_xlfn.IFS(D91&gt;E91,"Local",D91=E91,"Empate",D91&lt;E91,"Visitante")</f>
        <v>Local</v>
      </c>
      <c r="H91" s="1" t="str">
        <f>IF(G91="Visitante",C91,IF(G91="Local",B91,G91))</f>
        <v>QPR</v>
      </c>
      <c r="I91" s="1">
        <v>4</v>
      </c>
      <c r="J91" s="1">
        <v>6</v>
      </c>
      <c r="K91" s="1">
        <v>11</v>
      </c>
      <c r="L91" s="1">
        <v>14</v>
      </c>
      <c r="M91" s="1">
        <v>2</v>
      </c>
      <c r="N91" s="1">
        <v>4</v>
      </c>
      <c r="O91" s="1">
        <v>0</v>
      </c>
      <c r="P91" s="1">
        <v>2</v>
      </c>
      <c r="Q91" s="1">
        <v>0</v>
      </c>
      <c r="R91" s="1">
        <v>0</v>
      </c>
    </row>
    <row r="92" spans="1:18" x14ac:dyDescent="0.3">
      <c r="A92" s="1">
        <v>1415</v>
      </c>
      <c r="B92" s="1" t="s">
        <v>22</v>
      </c>
      <c r="C92" s="1" t="s">
        <v>20</v>
      </c>
      <c r="D92" s="1">
        <v>3</v>
      </c>
      <c r="E92" s="1">
        <v>0</v>
      </c>
      <c r="F92" s="1" t="s">
        <v>3</v>
      </c>
      <c r="G92" s="1" t="str">
        <f>_xlfn.IFS(D92&gt;E92,"Local",D92=E92,"Empate",D92&lt;E92,"Visitante")</f>
        <v>Local</v>
      </c>
      <c r="H92" s="1" t="str">
        <f>IF(G92="Visitante",C92,IF(G92="Local",B92,G92))</f>
        <v>Arsenal</v>
      </c>
      <c r="I92" s="1">
        <v>13</v>
      </c>
      <c r="J92" s="1">
        <v>2</v>
      </c>
      <c r="K92" s="1">
        <v>5</v>
      </c>
      <c r="L92" s="1">
        <v>9</v>
      </c>
      <c r="M92" s="1">
        <v>18</v>
      </c>
      <c r="N92" s="1">
        <v>1</v>
      </c>
      <c r="O92" s="1">
        <v>0</v>
      </c>
      <c r="P92" s="1">
        <v>1</v>
      </c>
      <c r="Q92" s="1">
        <v>0</v>
      </c>
      <c r="R92" s="1">
        <v>0</v>
      </c>
    </row>
    <row r="93" spans="1:18" x14ac:dyDescent="0.3">
      <c r="A93" s="1">
        <v>1415</v>
      </c>
      <c r="B93" s="1" t="s">
        <v>18</v>
      </c>
      <c r="C93" s="1" t="s">
        <v>32</v>
      </c>
      <c r="D93" s="1">
        <v>2</v>
      </c>
      <c r="E93" s="1">
        <v>1</v>
      </c>
      <c r="F93" s="1" t="s">
        <v>3</v>
      </c>
      <c r="G93" s="1" t="str">
        <f>_xlfn.IFS(D93&gt;E93,"Local",D93=E93,"Empate",D93&lt;E93,"Visitante")</f>
        <v>Local</v>
      </c>
      <c r="H93" s="1" t="str">
        <f>IF(G93="Visitante",C93,IF(G93="Local",B93,G93))</f>
        <v>Chelsea</v>
      </c>
      <c r="I93" s="1">
        <v>8</v>
      </c>
      <c r="J93" s="1">
        <v>1</v>
      </c>
      <c r="K93" s="1">
        <v>8</v>
      </c>
      <c r="L93" s="1">
        <v>12</v>
      </c>
      <c r="M93" s="1">
        <v>13</v>
      </c>
      <c r="N93" s="1">
        <v>2</v>
      </c>
      <c r="O93" s="1">
        <v>0</v>
      </c>
      <c r="P93" s="1">
        <v>0</v>
      </c>
      <c r="Q93" s="1">
        <v>0</v>
      </c>
      <c r="R93" s="1">
        <v>0</v>
      </c>
    </row>
    <row r="94" spans="1:18" x14ac:dyDescent="0.3">
      <c r="A94" s="1">
        <v>1415</v>
      </c>
      <c r="B94" s="1" t="s">
        <v>14</v>
      </c>
      <c r="C94" s="1" t="s">
        <v>27</v>
      </c>
      <c r="D94" s="1">
        <v>0</v>
      </c>
      <c r="E94" s="1">
        <v>0</v>
      </c>
      <c r="F94" s="1" t="s">
        <v>0</v>
      </c>
      <c r="G94" s="1" t="str">
        <f>_xlfn.IFS(D94&gt;E94,"Local",D94=E94,"Empate",D94&lt;E94,"Visitante")</f>
        <v>Empate</v>
      </c>
      <c r="H94" s="1" t="str">
        <f>IF(G94="Visitante",C94,IF(G94="Local",B94,G94))</f>
        <v>Empate</v>
      </c>
      <c r="I94" s="1">
        <v>3</v>
      </c>
      <c r="J94" s="1">
        <v>0</v>
      </c>
      <c r="K94" s="1">
        <v>10</v>
      </c>
      <c r="L94" s="1">
        <v>15</v>
      </c>
      <c r="M94" s="1">
        <v>11</v>
      </c>
      <c r="N94" s="1">
        <v>0</v>
      </c>
      <c r="O94" s="1">
        <v>2</v>
      </c>
      <c r="P94" s="1">
        <v>3</v>
      </c>
      <c r="Q94" s="1">
        <v>0</v>
      </c>
      <c r="R94" s="1">
        <v>1</v>
      </c>
    </row>
    <row r="95" spans="1:18" x14ac:dyDescent="0.3">
      <c r="A95" s="1">
        <v>1415</v>
      </c>
      <c r="B95" s="1" t="s">
        <v>30</v>
      </c>
      <c r="C95" s="1" t="s">
        <v>5</v>
      </c>
      <c r="D95" s="1">
        <v>0</v>
      </c>
      <c r="E95" s="1">
        <v>1</v>
      </c>
      <c r="F95" s="1" t="s">
        <v>6</v>
      </c>
      <c r="G95" s="1" t="str">
        <f>_xlfn.IFS(D95&gt;E95,"Local",D95=E95,"Empate",D95&lt;E95,"Visitante")</f>
        <v>Visitante</v>
      </c>
      <c r="H95" s="1" t="str">
        <f>IF(G95="Visitante",C95,IF(G95="Local",B95,G95))</f>
        <v>Southampton</v>
      </c>
      <c r="I95" s="1">
        <v>1</v>
      </c>
      <c r="J95" s="1">
        <v>3</v>
      </c>
      <c r="K95" s="1">
        <v>6</v>
      </c>
      <c r="L95" s="1">
        <v>9</v>
      </c>
      <c r="M95" s="1">
        <v>7</v>
      </c>
      <c r="N95" s="1">
        <v>4</v>
      </c>
      <c r="O95" s="1">
        <v>1</v>
      </c>
      <c r="P95" s="1">
        <v>0</v>
      </c>
      <c r="Q95" s="1">
        <v>0</v>
      </c>
      <c r="R95" s="1">
        <v>0</v>
      </c>
    </row>
    <row r="96" spans="1:18" x14ac:dyDescent="0.3">
      <c r="A96" s="1">
        <v>1415</v>
      </c>
      <c r="B96" s="1" t="s">
        <v>12</v>
      </c>
      <c r="C96" s="1" t="s">
        <v>28</v>
      </c>
      <c r="D96" s="1">
        <v>0</v>
      </c>
      <c r="E96" s="1">
        <v>1</v>
      </c>
      <c r="F96" s="1" t="s">
        <v>6</v>
      </c>
      <c r="G96" s="1" t="str">
        <f>_xlfn.IFS(D96&gt;E96,"Local",D96=E96,"Empate",D96&lt;E96,"Visitante")</f>
        <v>Visitante</v>
      </c>
      <c r="H96" s="1" t="str">
        <f>IF(G96="Visitante",C96,IF(G96="Local",B96,G96))</f>
        <v>West Brom</v>
      </c>
      <c r="I96" s="1">
        <v>5</v>
      </c>
      <c r="J96" s="1">
        <v>3</v>
      </c>
      <c r="K96" s="1">
        <v>5</v>
      </c>
      <c r="L96" s="1">
        <v>12</v>
      </c>
      <c r="M96" s="1">
        <v>8</v>
      </c>
      <c r="N96" s="1">
        <v>3</v>
      </c>
      <c r="O96" s="1">
        <v>0</v>
      </c>
      <c r="P96" s="1">
        <v>1</v>
      </c>
      <c r="Q96" s="1">
        <v>0</v>
      </c>
      <c r="R96" s="1">
        <v>0</v>
      </c>
    </row>
    <row r="97" spans="1:18" x14ac:dyDescent="0.3">
      <c r="A97" s="1">
        <v>1415</v>
      </c>
      <c r="B97" s="1" t="s">
        <v>8</v>
      </c>
      <c r="C97" s="1" t="s">
        <v>7</v>
      </c>
      <c r="D97" s="1">
        <v>1</v>
      </c>
      <c r="E97" s="1">
        <v>0</v>
      </c>
      <c r="F97" s="1" t="s">
        <v>3</v>
      </c>
      <c r="G97" s="1" t="str">
        <f>_xlfn.IFS(D97&gt;E97,"Local",D97=E97,"Empate",D97&lt;E97,"Visitante")</f>
        <v>Local</v>
      </c>
      <c r="H97" s="1" t="str">
        <f>IF(G97="Visitante",C97,IF(G97="Local",B97,G97))</f>
        <v>Newcastle</v>
      </c>
      <c r="I97" s="1">
        <v>3</v>
      </c>
      <c r="J97" s="1">
        <v>3</v>
      </c>
      <c r="K97" s="1">
        <v>13</v>
      </c>
      <c r="L97" s="1">
        <v>8</v>
      </c>
      <c r="M97" s="1">
        <v>7</v>
      </c>
      <c r="N97" s="1">
        <v>2</v>
      </c>
      <c r="O97" s="1">
        <v>4</v>
      </c>
      <c r="P97" s="1">
        <v>3</v>
      </c>
      <c r="Q97" s="1">
        <v>0</v>
      </c>
      <c r="R97" s="1">
        <v>0</v>
      </c>
    </row>
    <row r="98" spans="1:18" x14ac:dyDescent="0.3">
      <c r="A98" s="1">
        <v>1415</v>
      </c>
      <c r="B98" s="1" t="s">
        <v>26</v>
      </c>
      <c r="C98" s="1" t="s">
        <v>2</v>
      </c>
      <c r="D98" s="1">
        <v>2</v>
      </c>
      <c r="E98" s="1">
        <v>2</v>
      </c>
      <c r="F98" s="1" t="s">
        <v>0</v>
      </c>
      <c r="G98" s="1" t="str">
        <f>_xlfn.IFS(D98&gt;E98,"Local",D98=E98,"Empate",D98&lt;E98,"Visitante")</f>
        <v>Empate</v>
      </c>
      <c r="H98" s="1" t="str">
        <f>IF(G98="Visitante",C98,IF(G98="Local",B98,G98))</f>
        <v>Empate</v>
      </c>
      <c r="I98" s="1">
        <v>6</v>
      </c>
      <c r="J98" s="1">
        <v>2</v>
      </c>
      <c r="K98" s="1">
        <v>14</v>
      </c>
      <c r="L98" s="1">
        <v>13</v>
      </c>
      <c r="M98" s="1">
        <v>9</v>
      </c>
      <c r="N98" s="1">
        <v>2</v>
      </c>
      <c r="O98" s="1">
        <v>1</v>
      </c>
      <c r="P98" s="1">
        <v>1</v>
      </c>
      <c r="Q98" s="1">
        <v>0</v>
      </c>
      <c r="R98" s="1">
        <v>0</v>
      </c>
    </row>
    <row r="99" spans="1:18" x14ac:dyDescent="0.3">
      <c r="A99" s="1">
        <v>1415</v>
      </c>
      <c r="B99" s="1" t="s">
        <v>1</v>
      </c>
      <c r="C99" s="1" t="s">
        <v>15</v>
      </c>
      <c r="D99" s="1">
        <v>1</v>
      </c>
      <c r="E99" s="1">
        <v>2</v>
      </c>
      <c r="F99" s="1" t="s">
        <v>6</v>
      </c>
      <c r="G99" s="1" t="str">
        <f>_xlfn.IFS(D99&gt;E99,"Local",D99=E99,"Empate",D99&lt;E99,"Visitante")</f>
        <v>Visitante</v>
      </c>
      <c r="H99" s="1" t="str">
        <f>IF(G99="Visitante",C99,IF(G99="Local",B99,G99))</f>
        <v>Tottenham</v>
      </c>
      <c r="I99" s="1">
        <v>1</v>
      </c>
      <c r="J99" s="1">
        <v>7</v>
      </c>
      <c r="K99" s="1">
        <v>12</v>
      </c>
      <c r="L99" s="1">
        <v>11</v>
      </c>
      <c r="M99" s="1">
        <v>3</v>
      </c>
      <c r="N99" s="1">
        <v>9</v>
      </c>
      <c r="O99" s="1">
        <v>3</v>
      </c>
      <c r="P99" s="1">
        <v>3</v>
      </c>
      <c r="Q99" s="1">
        <v>1</v>
      </c>
      <c r="R99" s="1">
        <v>0</v>
      </c>
    </row>
    <row r="100" spans="1:18" x14ac:dyDescent="0.3">
      <c r="A100" s="1">
        <v>1415</v>
      </c>
      <c r="B100" s="1" t="s">
        <v>10</v>
      </c>
      <c r="C100" s="1" t="s">
        <v>11</v>
      </c>
      <c r="D100" s="1">
        <v>1</v>
      </c>
      <c r="E100" s="1">
        <v>0</v>
      </c>
      <c r="F100" s="1" t="s">
        <v>3</v>
      </c>
      <c r="G100" s="1" t="str">
        <f>_xlfn.IFS(D100&gt;E100,"Local",D100=E100,"Empate",D100&lt;E100,"Visitante")</f>
        <v>Local</v>
      </c>
      <c r="H100" s="1" t="str">
        <f>IF(G100="Visitante",C100,IF(G100="Local",B100,G100))</f>
        <v>Man City</v>
      </c>
      <c r="I100" s="1">
        <v>6</v>
      </c>
      <c r="J100" s="1">
        <v>2</v>
      </c>
      <c r="K100" s="1">
        <v>15</v>
      </c>
      <c r="L100" s="1">
        <v>9</v>
      </c>
      <c r="M100" s="1">
        <v>7</v>
      </c>
      <c r="N100" s="1">
        <v>4</v>
      </c>
      <c r="O100" s="1">
        <v>3</v>
      </c>
      <c r="P100" s="1">
        <v>1</v>
      </c>
      <c r="Q100" s="1">
        <v>0</v>
      </c>
      <c r="R100" s="1">
        <v>1</v>
      </c>
    </row>
    <row r="101" spans="1:18" x14ac:dyDescent="0.3">
      <c r="A101" s="1">
        <v>1415</v>
      </c>
      <c r="B101" s="1" t="s">
        <v>16</v>
      </c>
      <c r="C101" s="1" t="s">
        <v>31</v>
      </c>
      <c r="D101" s="1">
        <v>1</v>
      </c>
      <c r="E101" s="1">
        <v>3</v>
      </c>
      <c r="F101" s="1" t="s">
        <v>6</v>
      </c>
      <c r="G101" s="1" t="str">
        <f>_xlfn.IFS(D101&gt;E101,"Local",D101=E101,"Empate",D101&lt;E101,"Visitante")</f>
        <v>Visitante</v>
      </c>
      <c r="H101" s="1" t="str">
        <f>IF(G101="Visitante",C101,IF(G101="Local",B101,G101))</f>
        <v>Sunderland</v>
      </c>
      <c r="I101" s="1">
        <v>1</v>
      </c>
      <c r="J101" s="1">
        <v>7</v>
      </c>
      <c r="K101" s="1">
        <v>12</v>
      </c>
      <c r="L101" s="1">
        <v>19</v>
      </c>
      <c r="M101" s="1">
        <v>11</v>
      </c>
      <c r="N101" s="1">
        <v>2</v>
      </c>
      <c r="O101" s="1">
        <v>0</v>
      </c>
      <c r="P101" s="1">
        <v>3</v>
      </c>
      <c r="Q101" s="1">
        <v>1</v>
      </c>
      <c r="R101" s="1">
        <v>0</v>
      </c>
    </row>
    <row r="102" spans="1:18" x14ac:dyDescent="0.3">
      <c r="A102" s="1">
        <v>1415</v>
      </c>
      <c r="B102" s="1" t="s">
        <v>20</v>
      </c>
      <c r="C102" s="1" t="s">
        <v>30</v>
      </c>
      <c r="D102" s="1">
        <v>1</v>
      </c>
      <c r="E102" s="1">
        <v>0</v>
      </c>
      <c r="F102" s="1" t="s">
        <v>3</v>
      </c>
      <c r="G102" s="1" t="str">
        <f>_xlfn.IFS(D102&gt;E102,"Local",D102=E102,"Empate",D102&lt;E102,"Visitante")</f>
        <v>Local</v>
      </c>
      <c r="H102" s="1" t="str">
        <f>IF(G102="Visitante",C102,IF(G102="Local",B102,G102))</f>
        <v>Burnley</v>
      </c>
      <c r="I102" s="1">
        <v>3</v>
      </c>
      <c r="J102" s="1">
        <v>1</v>
      </c>
      <c r="K102" s="1">
        <v>17</v>
      </c>
      <c r="L102" s="1">
        <v>17</v>
      </c>
      <c r="M102" s="1">
        <v>7</v>
      </c>
      <c r="N102" s="1">
        <v>1</v>
      </c>
      <c r="O102" s="1">
        <v>6</v>
      </c>
      <c r="P102" s="1">
        <v>4</v>
      </c>
      <c r="Q102" s="1">
        <v>0</v>
      </c>
      <c r="R102" s="1">
        <v>0</v>
      </c>
    </row>
    <row r="103" spans="1:18" x14ac:dyDescent="0.3">
      <c r="A103" s="1">
        <v>1415</v>
      </c>
      <c r="B103" s="1" t="s">
        <v>7</v>
      </c>
      <c r="C103" s="1" t="s">
        <v>18</v>
      </c>
      <c r="D103" s="1">
        <v>1</v>
      </c>
      <c r="E103" s="1">
        <v>2</v>
      </c>
      <c r="F103" s="1" t="s">
        <v>6</v>
      </c>
      <c r="G103" s="1" t="str">
        <f>_xlfn.IFS(D103&gt;E103,"Local",D103=E103,"Empate",D103&lt;E103,"Visitante")</f>
        <v>Visitante</v>
      </c>
      <c r="H103" s="1" t="str">
        <f>IF(G103="Visitante",C103,IF(G103="Local",B103,G103))</f>
        <v>Chelsea</v>
      </c>
      <c r="I103" s="1">
        <v>4</v>
      </c>
      <c r="J103" s="1">
        <v>5</v>
      </c>
      <c r="K103" s="1">
        <v>9</v>
      </c>
      <c r="L103" s="1">
        <v>12</v>
      </c>
      <c r="M103" s="1">
        <v>5</v>
      </c>
      <c r="N103" s="1">
        <v>7</v>
      </c>
      <c r="O103" s="1">
        <v>2</v>
      </c>
      <c r="P103" s="1">
        <v>5</v>
      </c>
      <c r="Q103" s="1">
        <v>0</v>
      </c>
      <c r="R103" s="1">
        <v>0</v>
      </c>
    </row>
    <row r="104" spans="1:18" x14ac:dyDescent="0.3">
      <c r="A104" s="1">
        <v>1415</v>
      </c>
      <c r="B104" s="1" t="s">
        <v>11</v>
      </c>
      <c r="C104" s="1" t="s">
        <v>16</v>
      </c>
      <c r="D104" s="1">
        <v>1</v>
      </c>
      <c r="E104" s="1">
        <v>0</v>
      </c>
      <c r="F104" s="1" t="s">
        <v>3</v>
      </c>
      <c r="G104" s="1" t="str">
        <f>_xlfn.IFS(D104&gt;E104,"Local",D104=E104,"Empate",D104&lt;E104,"Visitante")</f>
        <v>Local</v>
      </c>
      <c r="H104" s="1" t="str">
        <f>IF(G104="Visitante",C104,IF(G104="Local",B104,G104))</f>
        <v>Man United</v>
      </c>
      <c r="I104" s="1">
        <v>5</v>
      </c>
      <c r="J104" s="1">
        <v>1</v>
      </c>
      <c r="K104" s="1">
        <v>8</v>
      </c>
      <c r="L104" s="1">
        <v>12</v>
      </c>
      <c r="M104" s="1">
        <v>11</v>
      </c>
      <c r="N104" s="1">
        <v>4</v>
      </c>
      <c r="O104" s="1">
        <v>1</v>
      </c>
      <c r="P104" s="1">
        <v>3</v>
      </c>
      <c r="Q104" s="1">
        <v>0</v>
      </c>
      <c r="R104" s="1">
        <v>0</v>
      </c>
    </row>
    <row r="105" spans="1:18" x14ac:dyDescent="0.3">
      <c r="A105" s="1">
        <v>1415</v>
      </c>
      <c r="B105" s="1" t="s">
        <v>32</v>
      </c>
      <c r="C105" s="1" t="s">
        <v>10</v>
      </c>
      <c r="D105" s="1">
        <v>2</v>
      </c>
      <c r="E105" s="1">
        <v>2</v>
      </c>
      <c r="F105" s="1" t="s">
        <v>0</v>
      </c>
      <c r="G105" s="1" t="str">
        <f>_xlfn.IFS(D105&gt;E105,"Local",D105=E105,"Empate",D105&lt;E105,"Visitante")</f>
        <v>Empate</v>
      </c>
      <c r="H105" s="1" t="str">
        <f>IF(G105="Visitante",C105,IF(G105="Local",B105,G105))</f>
        <v>Empate</v>
      </c>
      <c r="I105" s="1">
        <v>4</v>
      </c>
      <c r="J105" s="1">
        <v>6</v>
      </c>
      <c r="K105" s="1">
        <v>9</v>
      </c>
      <c r="L105" s="1">
        <v>10</v>
      </c>
      <c r="M105" s="1">
        <v>7</v>
      </c>
      <c r="N105" s="1">
        <v>7</v>
      </c>
      <c r="O105" s="1">
        <v>4</v>
      </c>
      <c r="P105" s="1">
        <v>2</v>
      </c>
      <c r="Q105" s="1">
        <v>0</v>
      </c>
      <c r="R105" s="1">
        <v>0</v>
      </c>
    </row>
    <row r="106" spans="1:18" x14ac:dyDescent="0.3">
      <c r="A106" s="1">
        <v>1415</v>
      </c>
      <c r="B106" s="1" t="s">
        <v>5</v>
      </c>
      <c r="C106" s="1" t="s">
        <v>12</v>
      </c>
      <c r="D106" s="1">
        <v>2</v>
      </c>
      <c r="E106" s="1">
        <v>0</v>
      </c>
      <c r="F106" s="1" t="s">
        <v>3</v>
      </c>
      <c r="G106" s="1" t="str">
        <f>_xlfn.IFS(D106&gt;E106,"Local",D106=E106,"Empate",D106&lt;E106,"Visitante")</f>
        <v>Local</v>
      </c>
      <c r="H106" s="1" t="str">
        <f>IF(G106="Visitante",C106,IF(G106="Local",B106,G106))</f>
        <v>Southampton</v>
      </c>
      <c r="I106" s="1">
        <v>6</v>
      </c>
      <c r="J106" s="1">
        <v>0</v>
      </c>
      <c r="K106" s="1">
        <v>10</v>
      </c>
      <c r="L106" s="1">
        <v>12</v>
      </c>
      <c r="M106" s="1">
        <v>13</v>
      </c>
      <c r="N106" s="1">
        <v>4</v>
      </c>
      <c r="O106" s="1">
        <v>2</v>
      </c>
      <c r="P106" s="1">
        <v>2</v>
      </c>
      <c r="Q106" s="1">
        <v>0</v>
      </c>
      <c r="R106" s="1">
        <v>0</v>
      </c>
    </row>
    <row r="107" spans="1:18" x14ac:dyDescent="0.3">
      <c r="A107" s="1">
        <v>1415</v>
      </c>
      <c r="B107" s="1" t="s">
        <v>2</v>
      </c>
      <c r="C107" s="1" t="s">
        <v>1</v>
      </c>
      <c r="D107" s="1">
        <v>0</v>
      </c>
      <c r="E107" s="1">
        <v>0</v>
      </c>
      <c r="F107" s="1" t="s">
        <v>0</v>
      </c>
      <c r="G107" s="1" t="str">
        <f>_xlfn.IFS(D107&gt;E107,"Local",D107=E107,"Empate",D107&lt;E107,"Visitante")</f>
        <v>Empate</v>
      </c>
      <c r="H107" s="1" t="str">
        <f>IF(G107="Visitante",C107,IF(G107="Local",B107,G107))</f>
        <v>Empate</v>
      </c>
      <c r="I107" s="1">
        <v>5</v>
      </c>
      <c r="J107" s="1">
        <v>4</v>
      </c>
      <c r="K107" s="1">
        <v>9</v>
      </c>
      <c r="L107" s="1">
        <v>10</v>
      </c>
      <c r="M107" s="1">
        <v>13</v>
      </c>
      <c r="N107" s="1">
        <v>2</v>
      </c>
      <c r="O107" s="1">
        <v>0</v>
      </c>
      <c r="P107" s="1">
        <v>3</v>
      </c>
      <c r="Q107" s="1">
        <v>0</v>
      </c>
      <c r="R107" s="1">
        <v>0</v>
      </c>
    </row>
    <row r="108" spans="1:18" x14ac:dyDescent="0.3">
      <c r="A108" s="1">
        <v>1415</v>
      </c>
      <c r="B108" s="1" t="s">
        <v>31</v>
      </c>
      <c r="C108" s="1" t="s">
        <v>14</v>
      </c>
      <c r="D108" s="1">
        <v>1</v>
      </c>
      <c r="E108" s="1">
        <v>1</v>
      </c>
      <c r="F108" s="1" t="s">
        <v>0</v>
      </c>
      <c r="G108" s="1" t="str">
        <f>_xlfn.IFS(D108&gt;E108,"Local",D108=E108,"Empate",D108&lt;E108,"Visitante")</f>
        <v>Empate</v>
      </c>
      <c r="H108" s="1" t="str">
        <f>IF(G108="Visitante",C108,IF(G108="Local",B108,G108))</f>
        <v>Empate</v>
      </c>
      <c r="I108" s="1">
        <v>3</v>
      </c>
      <c r="J108" s="1">
        <v>7</v>
      </c>
      <c r="K108" s="1">
        <v>11</v>
      </c>
      <c r="L108" s="1">
        <v>13</v>
      </c>
      <c r="M108" s="1">
        <v>5</v>
      </c>
      <c r="N108" s="1">
        <v>4</v>
      </c>
      <c r="O108" s="1">
        <v>1</v>
      </c>
      <c r="P108" s="1">
        <v>2</v>
      </c>
      <c r="Q108" s="1">
        <v>0</v>
      </c>
      <c r="R108" s="1">
        <v>0</v>
      </c>
    </row>
    <row r="109" spans="1:18" x14ac:dyDescent="0.3">
      <c r="A109" s="1">
        <v>1415</v>
      </c>
      <c r="B109" s="1" t="s">
        <v>27</v>
      </c>
      <c r="C109" s="1" t="s">
        <v>22</v>
      </c>
      <c r="D109" s="1">
        <v>2</v>
      </c>
      <c r="E109" s="1">
        <v>1</v>
      </c>
      <c r="F109" s="1" t="s">
        <v>3</v>
      </c>
      <c r="G109" s="1" t="str">
        <f>_xlfn.IFS(D109&gt;E109,"Local",D109=E109,"Empate",D109&lt;E109,"Visitante")</f>
        <v>Local</v>
      </c>
      <c r="H109" s="1" t="str">
        <f>IF(G109="Visitante",C109,IF(G109="Local",B109,G109))</f>
        <v>Swansea</v>
      </c>
      <c r="I109" s="1">
        <v>5</v>
      </c>
      <c r="J109" s="1">
        <v>4</v>
      </c>
      <c r="K109" s="1">
        <v>10</v>
      </c>
      <c r="L109" s="1">
        <v>16</v>
      </c>
      <c r="M109" s="1">
        <v>6</v>
      </c>
      <c r="N109" s="1">
        <v>10</v>
      </c>
      <c r="O109" s="1">
        <v>5</v>
      </c>
      <c r="P109" s="1">
        <v>5</v>
      </c>
      <c r="Q109" s="1">
        <v>0</v>
      </c>
      <c r="R109" s="1">
        <v>0</v>
      </c>
    </row>
    <row r="110" spans="1:18" x14ac:dyDescent="0.3">
      <c r="A110" s="1">
        <v>1415</v>
      </c>
      <c r="B110" s="1" t="s">
        <v>15</v>
      </c>
      <c r="C110" s="1" t="s">
        <v>26</v>
      </c>
      <c r="D110" s="1">
        <v>1</v>
      </c>
      <c r="E110" s="1">
        <v>2</v>
      </c>
      <c r="F110" s="1" t="s">
        <v>6</v>
      </c>
      <c r="G110" s="1" t="str">
        <f>_xlfn.IFS(D110&gt;E110,"Local",D110=E110,"Empate",D110&lt;E110,"Visitante")</f>
        <v>Visitante</v>
      </c>
      <c r="H110" s="1" t="str">
        <f>IF(G110="Visitante",C110,IF(G110="Local",B110,G110))</f>
        <v>Stoke</v>
      </c>
      <c r="I110" s="1">
        <v>4</v>
      </c>
      <c r="J110" s="1">
        <v>4</v>
      </c>
      <c r="K110" s="1">
        <v>20</v>
      </c>
      <c r="L110" s="1">
        <v>13</v>
      </c>
      <c r="M110" s="1">
        <v>5</v>
      </c>
      <c r="N110" s="1">
        <v>5</v>
      </c>
      <c r="O110" s="1">
        <v>3</v>
      </c>
      <c r="P110" s="1">
        <v>2</v>
      </c>
      <c r="Q110" s="1">
        <v>1</v>
      </c>
      <c r="R110" s="1">
        <v>0</v>
      </c>
    </row>
    <row r="111" spans="1:18" x14ac:dyDescent="0.3">
      <c r="A111" s="1">
        <v>1415</v>
      </c>
      <c r="B111" s="1" t="s">
        <v>28</v>
      </c>
      <c r="C111" s="1" t="s">
        <v>8</v>
      </c>
      <c r="D111" s="1">
        <v>0</v>
      </c>
      <c r="E111" s="1">
        <v>2</v>
      </c>
      <c r="F111" s="1" t="s">
        <v>6</v>
      </c>
      <c r="G111" s="1" t="str">
        <f>_xlfn.IFS(D111&gt;E111,"Local",D111=E111,"Empate",D111&lt;E111,"Visitante")</f>
        <v>Visitante</v>
      </c>
      <c r="H111" s="1" t="str">
        <f>IF(G111="Visitante",C111,IF(G111="Local",B111,G111))</f>
        <v>Newcastle</v>
      </c>
      <c r="I111" s="1">
        <v>2</v>
      </c>
      <c r="J111" s="1">
        <v>3</v>
      </c>
      <c r="K111" s="1">
        <v>12</v>
      </c>
      <c r="L111" s="1">
        <v>6</v>
      </c>
      <c r="M111" s="1">
        <v>7</v>
      </c>
      <c r="N111" s="1">
        <v>4</v>
      </c>
      <c r="O111" s="1">
        <v>0</v>
      </c>
      <c r="P111" s="1">
        <v>0</v>
      </c>
      <c r="Q111" s="1">
        <v>0</v>
      </c>
      <c r="R111" s="1">
        <v>0</v>
      </c>
    </row>
    <row r="112" spans="1:18" x14ac:dyDescent="0.3">
      <c r="A112" s="1">
        <v>1415</v>
      </c>
      <c r="B112" s="1" t="s">
        <v>22</v>
      </c>
      <c r="C112" s="1" t="s">
        <v>11</v>
      </c>
      <c r="D112" s="1">
        <v>1</v>
      </c>
      <c r="E112" s="1">
        <v>2</v>
      </c>
      <c r="F112" s="1" t="s">
        <v>6</v>
      </c>
      <c r="G112" s="1" t="str">
        <f>_xlfn.IFS(D112&gt;E112,"Local",D112=E112,"Empate",D112&lt;E112,"Visitante")</f>
        <v>Visitante</v>
      </c>
      <c r="H112" s="1" t="str">
        <f>IF(G112="Visitante",C112,IF(G112="Local",B112,G112))</f>
        <v>Man United</v>
      </c>
      <c r="I112" s="1">
        <v>9</v>
      </c>
      <c r="J112" s="1">
        <v>2</v>
      </c>
      <c r="K112" s="1">
        <v>12</v>
      </c>
      <c r="L112" s="1">
        <v>8</v>
      </c>
      <c r="M112" s="1">
        <v>11</v>
      </c>
      <c r="N112" s="1">
        <v>5</v>
      </c>
      <c r="O112" s="1">
        <v>2</v>
      </c>
      <c r="P112" s="1">
        <v>1</v>
      </c>
      <c r="Q112" s="1">
        <v>0</v>
      </c>
      <c r="R112" s="1">
        <v>0</v>
      </c>
    </row>
    <row r="113" spans="1:18" x14ac:dyDescent="0.3">
      <c r="A113" s="1">
        <v>1415</v>
      </c>
      <c r="B113" s="1" t="s">
        <v>18</v>
      </c>
      <c r="C113" s="1" t="s">
        <v>28</v>
      </c>
      <c r="D113" s="1">
        <v>2</v>
      </c>
      <c r="E113" s="1">
        <v>0</v>
      </c>
      <c r="F113" s="1" t="s">
        <v>3</v>
      </c>
      <c r="G113" s="1" t="str">
        <f>_xlfn.IFS(D113&gt;E113,"Local",D113=E113,"Empate",D113&lt;E113,"Visitante")</f>
        <v>Local</v>
      </c>
      <c r="H113" s="1" t="str">
        <f>IF(G113="Visitante",C113,IF(G113="Local",B113,G113))</f>
        <v>Chelsea</v>
      </c>
      <c r="I113" s="1">
        <v>8</v>
      </c>
      <c r="J113" s="1">
        <v>1</v>
      </c>
      <c r="K113" s="1">
        <v>7</v>
      </c>
      <c r="L113" s="1">
        <v>9</v>
      </c>
      <c r="M113" s="1">
        <v>15</v>
      </c>
      <c r="N113" s="1">
        <v>0</v>
      </c>
      <c r="O113" s="1">
        <v>1</v>
      </c>
      <c r="P113" s="1">
        <v>0</v>
      </c>
      <c r="Q113" s="1">
        <v>0</v>
      </c>
      <c r="R113" s="1">
        <v>1</v>
      </c>
    </row>
    <row r="114" spans="1:18" x14ac:dyDescent="0.3">
      <c r="A114" s="1">
        <v>1415</v>
      </c>
      <c r="B114" s="1" t="s">
        <v>14</v>
      </c>
      <c r="C114" s="1" t="s">
        <v>2</v>
      </c>
      <c r="D114" s="1">
        <v>2</v>
      </c>
      <c r="E114" s="1">
        <v>1</v>
      </c>
      <c r="F114" s="1" t="s">
        <v>3</v>
      </c>
      <c r="G114" s="1" t="str">
        <f>_xlfn.IFS(D114&gt;E114,"Local",D114=E114,"Empate",D114&lt;E114,"Visitante")</f>
        <v>Local</v>
      </c>
      <c r="H114" s="1" t="str">
        <f>IF(G114="Visitante",C114,IF(G114="Local",B114,G114))</f>
        <v>Everton</v>
      </c>
      <c r="I114" s="1">
        <v>4</v>
      </c>
      <c r="J114" s="1">
        <v>3</v>
      </c>
      <c r="K114" s="1">
        <v>10</v>
      </c>
      <c r="L114" s="1">
        <v>13</v>
      </c>
      <c r="M114" s="1">
        <v>1</v>
      </c>
      <c r="N114" s="1">
        <v>5</v>
      </c>
      <c r="O114" s="1">
        <v>2</v>
      </c>
      <c r="P114" s="1">
        <v>3</v>
      </c>
      <c r="Q114" s="1">
        <v>0</v>
      </c>
      <c r="R114" s="1">
        <v>0</v>
      </c>
    </row>
    <row r="115" spans="1:18" x14ac:dyDescent="0.3">
      <c r="A115" s="1">
        <v>1415</v>
      </c>
      <c r="B115" s="1" t="s">
        <v>12</v>
      </c>
      <c r="C115" s="1" t="s">
        <v>31</v>
      </c>
      <c r="D115" s="1">
        <v>0</v>
      </c>
      <c r="E115" s="1">
        <v>0</v>
      </c>
      <c r="F115" s="1" t="s">
        <v>0</v>
      </c>
      <c r="G115" s="1" t="str">
        <f>_xlfn.IFS(D115&gt;E115,"Local",D115=E115,"Empate",D115&lt;E115,"Visitante")</f>
        <v>Empate</v>
      </c>
      <c r="H115" s="1" t="str">
        <f>IF(G115="Visitante",C115,IF(G115="Local",B115,G115))</f>
        <v>Empate</v>
      </c>
      <c r="I115" s="1">
        <v>4</v>
      </c>
      <c r="J115" s="1">
        <v>5</v>
      </c>
      <c r="K115" s="1">
        <v>18</v>
      </c>
      <c r="L115" s="1">
        <v>12</v>
      </c>
      <c r="M115" s="1">
        <v>6</v>
      </c>
      <c r="N115" s="1">
        <v>9</v>
      </c>
      <c r="O115" s="1">
        <v>2</v>
      </c>
      <c r="P115" s="1">
        <v>3</v>
      </c>
      <c r="Q115" s="1">
        <v>0</v>
      </c>
      <c r="R115" s="1">
        <v>0</v>
      </c>
    </row>
    <row r="116" spans="1:18" x14ac:dyDescent="0.3">
      <c r="A116" s="1">
        <v>1415</v>
      </c>
      <c r="B116" s="1" t="s">
        <v>10</v>
      </c>
      <c r="C116" s="1" t="s">
        <v>27</v>
      </c>
      <c r="D116" s="1">
        <v>2</v>
      </c>
      <c r="E116" s="1">
        <v>1</v>
      </c>
      <c r="F116" s="1" t="s">
        <v>3</v>
      </c>
      <c r="G116" s="1" t="str">
        <f>_xlfn.IFS(D116&gt;E116,"Local",D116=E116,"Empate",D116&lt;E116,"Visitante")</f>
        <v>Local</v>
      </c>
      <c r="H116" s="1" t="str">
        <f>IF(G116="Visitante",C116,IF(G116="Local",B116,G116))</f>
        <v>Man City</v>
      </c>
      <c r="I116" s="1">
        <v>10</v>
      </c>
      <c r="J116" s="1">
        <v>3</v>
      </c>
      <c r="K116" s="1">
        <v>13</v>
      </c>
      <c r="L116" s="1">
        <v>9</v>
      </c>
      <c r="M116" s="1">
        <v>7</v>
      </c>
      <c r="N116" s="1">
        <v>3</v>
      </c>
      <c r="O116" s="1">
        <v>2</v>
      </c>
      <c r="P116" s="1">
        <v>1</v>
      </c>
      <c r="Q116" s="1">
        <v>0</v>
      </c>
      <c r="R116" s="1">
        <v>0</v>
      </c>
    </row>
    <row r="117" spans="1:18" x14ac:dyDescent="0.3">
      <c r="A117" s="1">
        <v>1415</v>
      </c>
      <c r="B117" s="1" t="s">
        <v>8</v>
      </c>
      <c r="C117" s="1" t="s">
        <v>32</v>
      </c>
      <c r="D117" s="1">
        <v>1</v>
      </c>
      <c r="E117" s="1">
        <v>0</v>
      </c>
      <c r="F117" s="1" t="s">
        <v>3</v>
      </c>
      <c r="G117" s="1" t="str">
        <f>_xlfn.IFS(D117&gt;E117,"Local",D117=E117,"Empate",D117&lt;E117,"Visitante")</f>
        <v>Local</v>
      </c>
      <c r="H117" s="1" t="str">
        <f>IF(G117="Visitante",C117,IF(G117="Local",B117,G117))</f>
        <v>Newcastle</v>
      </c>
      <c r="I117" s="1">
        <v>6</v>
      </c>
      <c r="J117" s="1">
        <v>4</v>
      </c>
      <c r="K117" s="1">
        <v>12</v>
      </c>
      <c r="L117" s="1">
        <v>15</v>
      </c>
      <c r="M117" s="1">
        <v>16</v>
      </c>
      <c r="N117" s="1">
        <v>7</v>
      </c>
      <c r="O117" s="1">
        <v>2</v>
      </c>
      <c r="P117" s="1">
        <v>3</v>
      </c>
      <c r="Q117" s="1">
        <v>0</v>
      </c>
      <c r="R117" s="1">
        <v>0</v>
      </c>
    </row>
    <row r="118" spans="1:18" x14ac:dyDescent="0.3">
      <c r="A118" s="1">
        <v>1415</v>
      </c>
      <c r="B118" s="1" t="s">
        <v>26</v>
      </c>
      <c r="C118" s="1" t="s">
        <v>20</v>
      </c>
      <c r="D118" s="1">
        <v>1</v>
      </c>
      <c r="E118" s="1">
        <v>2</v>
      </c>
      <c r="F118" s="1" t="s">
        <v>6</v>
      </c>
      <c r="G118" s="1" t="str">
        <f>_xlfn.IFS(D118&gt;E118,"Local",D118=E118,"Empate",D118&lt;E118,"Visitante")</f>
        <v>Visitante</v>
      </c>
      <c r="H118" s="1" t="str">
        <f>IF(G118="Visitante",C118,IF(G118="Local",B118,G118))</f>
        <v>Burnley</v>
      </c>
      <c r="I118" s="1">
        <v>4</v>
      </c>
      <c r="J118" s="1">
        <v>4</v>
      </c>
      <c r="K118" s="1">
        <v>10</v>
      </c>
      <c r="L118" s="1">
        <v>9</v>
      </c>
      <c r="M118" s="1">
        <v>14</v>
      </c>
      <c r="N118" s="1">
        <v>0</v>
      </c>
      <c r="O118" s="1">
        <v>2</v>
      </c>
      <c r="P118" s="1">
        <v>2</v>
      </c>
      <c r="Q118" s="1">
        <v>0</v>
      </c>
      <c r="R118" s="1">
        <v>0</v>
      </c>
    </row>
    <row r="119" spans="1:18" x14ac:dyDescent="0.3">
      <c r="A119" s="1">
        <v>1415</v>
      </c>
      <c r="B119" s="1" t="s">
        <v>16</v>
      </c>
      <c r="C119" s="1" t="s">
        <v>7</v>
      </c>
      <c r="D119" s="1">
        <v>3</v>
      </c>
      <c r="E119" s="1">
        <v>1</v>
      </c>
      <c r="F119" s="1" t="s">
        <v>3</v>
      </c>
      <c r="G119" s="1" t="str">
        <f>_xlfn.IFS(D119&gt;E119,"Local",D119=E119,"Empate",D119&lt;E119,"Visitante")</f>
        <v>Local</v>
      </c>
      <c r="H119" s="1" t="str">
        <f>IF(G119="Visitante",C119,IF(G119="Local",B119,G119))</f>
        <v>Crystal Palace</v>
      </c>
      <c r="I119" s="1">
        <v>5</v>
      </c>
      <c r="J119" s="1">
        <v>1</v>
      </c>
      <c r="K119" s="1">
        <v>21</v>
      </c>
      <c r="L119" s="1">
        <v>10</v>
      </c>
      <c r="M119" s="1">
        <v>4</v>
      </c>
      <c r="N119" s="1">
        <v>3</v>
      </c>
      <c r="O119" s="1">
        <v>1</v>
      </c>
      <c r="P119" s="1">
        <v>2</v>
      </c>
      <c r="Q119" s="1">
        <v>0</v>
      </c>
      <c r="R119" s="1">
        <v>0</v>
      </c>
    </row>
    <row r="120" spans="1:18" x14ac:dyDescent="0.3">
      <c r="A120" s="1">
        <v>1415</v>
      </c>
      <c r="B120" s="1" t="s">
        <v>30</v>
      </c>
      <c r="C120" s="1" t="s">
        <v>15</v>
      </c>
      <c r="D120" s="1">
        <v>1</v>
      </c>
      <c r="E120" s="1">
        <v>2</v>
      </c>
      <c r="F120" s="1" t="s">
        <v>6</v>
      </c>
      <c r="G120" s="1" t="str">
        <f>_xlfn.IFS(D120&gt;E120,"Local",D120=E120,"Empate",D120&lt;E120,"Visitante")</f>
        <v>Visitante</v>
      </c>
      <c r="H120" s="1" t="str">
        <f>IF(G120="Visitante",C120,IF(G120="Local",B120,G120))</f>
        <v>Tottenham</v>
      </c>
      <c r="I120" s="1">
        <v>2</v>
      </c>
      <c r="J120" s="1">
        <v>6</v>
      </c>
      <c r="K120" s="1">
        <v>15</v>
      </c>
      <c r="L120" s="1">
        <v>9</v>
      </c>
      <c r="M120" s="1">
        <v>3</v>
      </c>
      <c r="N120" s="1">
        <v>9</v>
      </c>
      <c r="O120" s="1">
        <v>3</v>
      </c>
      <c r="P120" s="1">
        <v>1</v>
      </c>
      <c r="Q120" s="1">
        <v>1</v>
      </c>
      <c r="R120" s="1">
        <v>0</v>
      </c>
    </row>
    <row r="121" spans="1:18" x14ac:dyDescent="0.3">
      <c r="A121" s="1">
        <v>1415</v>
      </c>
      <c r="B121" s="1" t="s">
        <v>1</v>
      </c>
      <c r="C121" s="1" t="s">
        <v>5</v>
      </c>
      <c r="D121" s="1">
        <v>1</v>
      </c>
      <c r="E121" s="1">
        <v>1</v>
      </c>
      <c r="F121" s="1" t="s">
        <v>0</v>
      </c>
      <c r="G121" s="1" t="str">
        <f>_xlfn.IFS(D121&gt;E121,"Local",D121=E121,"Empate",D121&lt;E121,"Visitante")</f>
        <v>Empate</v>
      </c>
      <c r="H121" s="1" t="str">
        <f>IF(G121="Visitante",C121,IF(G121="Local",B121,G121))</f>
        <v>Empate</v>
      </c>
      <c r="I121" s="1">
        <v>1</v>
      </c>
      <c r="J121" s="1">
        <v>4</v>
      </c>
      <c r="K121" s="1">
        <v>15</v>
      </c>
      <c r="L121" s="1">
        <v>17</v>
      </c>
      <c r="M121" s="1">
        <v>2</v>
      </c>
      <c r="N121" s="1">
        <v>8</v>
      </c>
      <c r="O121" s="1">
        <v>1</v>
      </c>
      <c r="P121" s="1">
        <v>2</v>
      </c>
      <c r="Q121" s="1">
        <v>0</v>
      </c>
      <c r="R121" s="1">
        <v>0</v>
      </c>
    </row>
    <row r="122" spans="1:18" x14ac:dyDescent="0.3">
      <c r="A122" s="1">
        <v>1415</v>
      </c>
      <c r="B122" s="1" t="s">
        <v>20</v>
      </c>
      <c r="C122" s="1" t="s">
        <v>1</v>
      </c>
      <c r="D122" s="1">
        <v>1</v>
      </c>
      <c r="E122" s="1">
        <v>1</v>
      </c>
      <c r="F122" s="1" t="s">
        <v>0</v>
      </c>
      <c r="G122" s="1" t="str">
        <f>_xlfn.IFS(D122&gt;E122,"Local",D122=E122,"Empate",D122&lt;E122,"Visitante")</f>
        <v>Empate</v>
      </c>
      <c r="H122" s="1" t="str">
        <f>IF(G122="Visitante",C122,IF(G122="Local",B122,G122))</f>
        <v>Empate</v>
      </c>
      <c r="I122" s="1">
        <v>4</v>
      </c>
      <c r="J122" s="1">
        <v>7</v>
      </c>
      <c r="K122" s="1">
        <v>8</v>
      </c>
      <c r="L122" s="1">
        <v>8</v>
      </c>
      <c r="M122" s="1">
        <v>1</v>
      </c>
      <c r="N122" s="1">
        <v>5</v>
      </c>
      <c r="O122" s="1">
        <v>3</v>
      </c>
      <c r="P122" s="1">
        <v>4</v>
      </c>
      <c r="Q122" s="1">
        <v>0</v>
      </c>
      <c r="R122" s="1">
        <v>0</v>
      </c>
    </row>
    <row r="123" spans="1:18" x14ac:dyDescent="0.3">
      <c r="A123" s="1">
        <v>1415</v>
      </c>
      <c r="B123" s="1" t="s">
        <v>7</v>
      </c>
      <c r="C123" s="1" t="s">
        <v>26</v>
      </c>
      <c r="D123" s="1">
        <v>1</v>
      </c>
      <c r="E123" s="1">
        <v>0</v>
      </c>
      <c r="F123" s="1" t="s">
        <v>3</v>
      </c>
      <c r="G123" s="1" t="str">
        <f>_xlfn.IFS(D123&gt;E123,"Local",D123=E123,"Empate",D123&lt;E123,"Visitante")</f>
        <v>Local</v>
      </c>
      <c r="H123" s="1" t="str">
        <f>IF(G123="Visitante",C123,IF(G123="Local",B123,G123))</f>
        <v>Liverpool</v>
      </c>
      <c r="I123" s="1">
        <v>3</v>
      </c>
      <c r="J123" s="1">
        <v>4</v>
      </c>
      <c r="K123" s="1">
        <v>11</v>
      </c>
      <c r="L123" s="1">
        <v>9</v>
      </c>
      <c r="M123" s="1">
        <v>5</v>
      </c>
      <c r="N123" s="1">
        <v>5</v>
      </c>
      <c r="O123" s="1">
        <v>0</v>
      </c>
      <c r="P123" s="1">
        <v>3</v>
      </c>
      <c r="Q123" s="1">
        <v>0</v>
      </c>
      <c r="R123" s="1">
        <v>0</v>
      </c>
    </row>
    <row r="124" spans="1:18" x14ac:dyDescent="0.3">
      <c r="A124" s="1">
        <v>1415</v>
      </c>
      <c r="B124" s="1" t="s">
        <v>11</v>
      </c>
      <c r="C124" s="1" t="s">
        <v>30</v>
      </c>
      <c r="D124" s="1">
        <v>3</v>
      </c>
      <c r="E124" s="1">
        <v>0</v>
      </c>
      <c r="F124" s="1" t="s">
        <v>3</v>
      </c>
      <c r="G124" s="1" t="str">
        <f>_xlfn.IFS(D124&gt;E124,"Local",D124=E124,"Empate",D124&lt;E124,"Visitante")</f>
        <v>Local</v>
      </c>
      <c r="H124" s="1" t="str">
        <f>IF(G124="Visitante",C124,IF(G124="Local",B124,G124))</f>
        <v>Man United</v>
      </c>
      <c r="I124" s="1">
        <v>6</v>
      </c>
      <c r="J124" s="1">
        <v>2</v>
      </c>
      <c r="K124" s="1">
        <v>12</v>
      </c>
      <c r="L124" s="1">
        <v>12</v>
      </c>
      <c r="M124" s="1">
        <v>7</v>
      </c>
      <c r="N124" s="1">
        <v>0</v>
      </c>
      <c r="O124" s="1">
        <v>2</v>
      </c>
      <c r="P124" s="1">
        <v>2</v>
      </c>
      <c r="Q124" s="1">
        <v>0</v>
      </c>
      <c r="R124" s="1">
        <v>0</v>
      </c>
    </row>
    <row r="125" spans="1:18" x14ac:dyDescent="0.3">
      <c r="A125" s="1">
        <v>1415</v>
      </c>
      <c r="B125" s="1" t="s">
        <v>32</v>
      </c>
      <c r="C125" s="1" t="s">
        <v>12</v>
      </c>
      <c r="D125" s="1">
        <v>3</v>
      </c>
      <c r="E125" s="1">
        <v>2</v>
      </c>
      <c r="F125" s="1" t="s">
        <v>3</v>
      </c>
      <c r="G125" s="1" t="str">
        <f>_xlfn.IFS(D125&gt;E125,"Local",D125=E125,"Empate",D125&lt;E125,"Visitante")</f>
        <v>Local</v>
      </c>
      <c r="H125" s="1" t="str">
        <f>IF(G125="Visitante",C125,IF(G125="Local",B125,G125))</f>
        <v>QPR</v>
      </c>
      <c r="I125" s="1">
        <v>6</v>
      </c>
      <c r="J125" s="1">
        <v>5</v>
      </c>
      <c r="K125" s="1">
        <v>8</v>
      </c>
      <c r="L125" s="1">
        <v>17</v>
      </c>
      <c r="M125" s="1">
        <v>11</v>
      </c>
      <c r="N125" s="1">
        <v>5</v>
      </c>
      <c r="O125" s="1">
        <v>3</v>
      </c>
      <c r="P125" s="1">
        <v>2</v>
      </c>
      <c r="Q125" s="1">
        <v>0</v>
      </c>
      <c r="R125" s="1">
        <v>0</v>
      </c>
    </row>
    <row r="126" spans="1:18" x14ac:dyDescent="0.3">
      <c r="A126" s="1">
        <v>1415</v>
      </c>
      <c r="B126" s="1" t="s">
        <v>31</v>
      </c>
      <c r="C126" s="1" t="s">
        <v>18</v>
      </c>
      <c r="D126" s="1">
        <v>0</v>
      </c>
      <c r="E126" s="1">
        <v>0</v>
      </c>
      <c r="F126" s="1" t="s">
        <v>0</v>
      </c>
      <c r="G126" s="1" t="str">
        <f>_xlfn.IFS(D126&gt;E126,"Local",D126=E126,"Empate",D126&lt;E126,"Visitante")</f>
        <v>Empate</v>
      </c>
      <c r="H126" s="1" t="str">
        <f>IF(G126="Visitante",C126,IF(G126="Local",B126,G126))</f>
        <v>Empate</v>
      </c>
      <c r="I126" s="1">
        <v>3</v>
      </c>
      <c r="J126" s="1">
        <v>6</v>
      </c>
      <c r="K126" s="1">
        <v>13</v>
      </c>
      <c r="L126" s="1">
        <v>10</v>
      </c>
      <c r="M126" s="1">
        <v>2</v>
      </c>
      <c r="N126" s="1">
        <v>8</v>
      </c>
      <c r="O126" s="1">
        <v>3</v>
      </c>
      <c r="P126" s="1">
        <v>2</v>
      </c>
      <c r="Q126" s="1">
        <v>0</v>
      </c>
      <c r="R126" s="1">
        <v>0</v>
      </c>
    </row>
    <row r="127" spans="1:18" x14ac:dyDescent="0.3">
      <c r="A127" s="1">
        <v>1415</v>
      </c>
      <c r="B127" s="1" t="s">
        <v>27</v>
      </c>
      <c r="C127" s="1" t="s">
        <v>16</v>
      </c>
      <c r="D127" s="1">
        <v>1</v>
      </c>
      <c r="E127" s="1">
        <v>1</v>
      </c>
      <c r="F127" s="1" t="s">
        <v>0</v>
      </c>
      <c r="G127" s="1" t="str">
        <f>_xlfn.IFS(D127&gt;E127,"Local",D127=E127,"Empate",D127&lt;E127,"Visitante")</f>
        <v>Empate</v>
      </c>
      <c r="H127" s="1" t="str">
        <f>IF(G127="Visitante",C127,IF(G127="Local",B127,G127))</f>
        <v>Empate</v>
      </c>
      <c r="I127" s="1">
        <v>4</v>
      </c>
      <c r="J127" s="1">
        <v>5</v>
      </c>
      <c r="K127" s="1">
        <v>6</v>
      </c>
      <c r="L127" s="1">
        <v>12</v>
      </c>
      <c r="M127" s="1">
        <v>4</v>
      </c>
      <c r="N127" s="1">
        <v>6</v>
      </c>
      <c r="O127" s="1">
        <v>0</v>
      </c>
      <c r="P127" s="1">
        <v>2</v>
      </c>
      <c r="Q127" s="1">
        <v>0</v>
      </c>
      <c r="R127" s="1">
        <v>0</v>
      </c>
    </row>
    <row r="128" spans="1:18" x14ac:dyDescent="0.3">
      <c r="A128" s="1">
        <v>1415</v>
      </c>
      <c r="B128" s="1" t="s">
        <v>28</v>
      </c>
      <c r="C128" s="1" t="s">
        <v>22</v>
      </c>
      <c r="D128" s="1">
        <v>0</v>
      </c>
      <c r="E128" s="1">
        <v>1</v>
      </c>
      <c r="F128" s="1" t="s">
        <v>6</v>
      </c>
      <c r="G128" s="1" t="str">
        <f>_xlfn.IFS(D128&gt;E128,"Local",D128=E128,"Empate",D128&lt;E128,"Visitante")</f>
        <v>Visitante</v>
      </c>
      <c r="H128" s="1" t="str">
        <f>IF(G128="Visitante",C128,IF(G128="Local",B128,G128))</f>
        <v>Arsenal</v>
      </c>
      <c r="I128" s="1">
        <v>1</v>
      </c>
      <c r="J128" s="1">
        <v>5</v>
      </c>
      <c r="K128" s="1">
        <v>9</v>
      </c>
      <c r="L128" s="1">
        <v>10</v>
      </c>
      <c r="M128" s="1">
        <v>4</v>
      </c>
      <c r="N128" s="1">
        <v>4</v>
      </c>
      <c r="O128" s="1">
        <v>2</v>
      </c>
      <c r="P128" s="1">
        <v>1</v>
      </c>
      <c r="Q128" s="1">
        <v>0</v>
      </c>
      <c r="R128" s="1">
        <v>0</v>
      </c>
    </row>
    <row r="129" spans="1:18" x14ac:dyDescent="0.3">
      <c r="A129" s="1">
        <v>1415</v>
      </c>
      <c r="B129" s="1" t="s">
        <v>2</v>
      </c>
      <c r="C129" s="1" t="s">
        <v>8</v>
      </c>
      <c r="D129" s="1">
        <v>1</v>
      </c>
      <c r="E129" s="1">
        <v>0</v>
      </c>
      <c r="F129" s="1" t="s">
        <v>3</v>
      </c>
      <c r="G129" s="1" t="str">
        <f>_xlfn.IFS(D129&gt;E129,"Local",D129=E129,"Empate",D129&lt;E129,"Visitante")</f>
        <v>Local</v>
      </c>
      <c r="H129" s="1" t="str">
        <f>IF(G129="Visitante",C129,IF(G129="Local",B129,G129))</f>
        <v>West Ham</v>
      </c>
      <c r="I129" s="1">
        <v>3</v>
      </c>
      <c r="J129" s="1">
        <v>1</v>
      </c>
      <c r="K129" s="1">
        <v>9</v>
      </c>
      <c r="L129" s="1">
        <v>16</v>
      </c>
      <c r="M129" s="1">
        <v>6</v>
      </c>
      <c r="N129" s="1">
        <v>2</v>
      </c>
      <c r="O129" s="1">
        <v>3</v>
      </c>
      <c r="P129" s="1">
        <v>2</v>
      </c>
      <c r="Q129" s="1">
        <v>0</v>
      </c>
      <c r="R129" s="1">
        <v>1</v>
      </c>
    </row>
    <row r="130" spans="1:18" x14ac:dyDescent="0.3">
      <c r="A130" s="1">
        <v>1415</v>
      </c>
      <c r="B130" s="1" t="s">
        <v>5</v>
      </c>
      <c r="C130" s="1" t="s">
        <v>10</v>
      </c>
      <c r="D130" s="1">
        <v>0</v>
      </c>
      <c r="E130" s="1">
        <v>3</v>
      </c>
      <c r="F130" s="1" t="s">
        <v>6</v>
      </c>
      <c r="G130" s="1" t="str">
        <f>_xlfn.IFS(D130&gt;E130,"Local",D130=E130,"Empate",D130&lt;E130,"Visitante")</f>
        <v>Visitante</v>
      </c>
      <c r="H130" s="1" t="str">
        <f>IF(G130="Visitante",C130,IF(G130="Local",B130,G130))</f>
        <v>Man City</v>
      </c>
      <c r="I130" s="1">
        <v>4</v>
      </c>
      <c r="J130" s="1">
        <v>6</v>
      </c>
      <c r="K130" s="1">
        <v>10</v>
      </c>
      <c r="L130" s="1">
        <v>13</v>
      </c>
      <c r="M130" s="1">
        <v>8</v>
      </c>
      <c r="N130" s="1">
        <v>6</v>
      </c>
      <c r="O130" s="1">
        <v>1</v>
      </c>
      <c r="P130" s="1">
        <v>2</v>
      </c>
      <c r="Q130" s="1">
        <v>0</v>
      </c>
      <c r="R130" s="1">
        <v>1</v>
      </c>
    </row>
    <row r="131" spans="1:18" x14ac:dyDescent="0.3">
      <c r="A131" s="1">
        <v>1415</v>
      </c>
      <c r="B131" s="1" t="s">
        <v>15</v>
      </c>
      <c r="C131" s="1" t="s">
        <v>14</v>
      </c>
      <c r="D131" s="1">
        <v>2</v>
      </c>
      <c r="E131" s="1">
        <v>1</v>
      </c>
      <c r="F131" s="1" t="s">
        <v>3</v>
      </c>
      <c r="G131" s="1" t="str">
        <f>_xlfn.IFS(D131&gt;E131,"Local",D131=E131,"Empate",D131&lt;E131,"Visitante")</f>
        <v>Local</v>
      </c>
      <c r="H131" s="1" t="str">
        <f>IF(G131="Visitante",C131,IF(G131="Local",B131,G131))</f>
        <v>Tottenham</v>
      </c>
      <c r="I131" s="1">
        <v>6</v>
      </c>
      <c r="J131" s="1">
        <v>5</v>
      </c>
      <c r="K131" s="1">
        <v>15</v>
      </c>
      <c r="L131" s="1">
        <v>5</v>
      </c>
      <c r="M131" s="1">
        <v>3</v>
      </c>
      <c r="N131" s="1">
        <v>4</v>
      </c>
      <c r="O131" s="1">
        <v>5</v>
      </c>
      <c r="P131" s="1">
        <v>1</v>
      </c>
      <c r="Q131" s="1">
        <v>0</v>
      </c>
      <c r="R131" s="1">
        <v>0</v>
      </c>
    </row>
    <row r="132" spans="1:18" x14ac:dyDescent="0.3">
      <c r="A132" s="1">
        <v>1415</v>
      </c>
      <c r="B132" s="1" t="s">
        <v>20</v>
      </c>
      <c r="C132" s="1" t="s">
        <v>8</v>
      </c>
      <c r="D132" s="1">
        <v>1</v>
      </c>
      <c r="E132" s="1">
        <v>1</v>
      </c>
      <c r="F132" s="1" t="s">
        <v>0</v>
      </c>
      <c r="G132" s="1" t="str">
        <f>_xlfn.IFS(D132&gt;E132,"Local",D132=E132,"Empate",D132&lt;E132,"Visitante")</f>
        <v>Empate</v>
      </c>
      <c r="H132" s="1" t="str">
        <f>IF(G132="Visitante",C132,IF(G132="Local",B132,G132))</f>
        <v>Empate</v>
      </c>
      <c r="I132" s="1">
        <v>2</v>
      </c>
      <c r="J132" s="1">
        <v>4</v>
      </c>
      <c r="K132" s="1">
        <v>12</v>
      </c>
      <c r="L132" s="1">
        <v>12</v>
      </c>
      <c r="M132" s="1">
        <v>2</v>
      </c>
      <c r="N132" s="1">
        <v>5</v>
      </c>
      <c r="O132" s="1">
        <v>2</v>
      </c>
      <c r="P132" s="1">
        <v>2</v>
      </c>
      <c r="Q132" s="1">
        <v>0</v>
      </c>
      <c r="R132" s="1">
        <v>0</v>
      </c>
    </row>
    <row r="133" spans="1:18" x14ac:dyDescent="0.3">
      <c r="A133" s="1">
        <v>1415</v>
      </c>
      <c r="B133" s="1" t="s">
        <v>16</v>
      </c>
      <c r="C133" s="1" t="s">
        <v>1</v>
      </c>
      <c r="D133" s="1">
        <v>0</v>
      </c>
      <c r="E133" s="1">
        <v>1</v>
      </c>
      <c r="F133" s="1" t="s">
        <v>6</v>
      </c>
      <c r="G133" s="1" t="str">
        <f>_xlfn.IFS(D133&gt;E133,"Local",D133=E133,"Empate",D133&lt;E133,"Visitante")</f>
        <v>Visitante</v>
      </c>
      <c r="H133" s="1" t="str">
        <f>IF(G133="Visitante",C133,IF(G133="Local",B133,G133))</f>
        <v>Aston Villa</v>
      </c>
      <c r="I133" s="1">
        <v>5</v>
      </c>
      <c r="J133" s="1">
        <v>3</v>
      </c>
      <c r="K133" s="1">
        <v>16</v>
      </c>
      <c r="L133" s="1">
        <v>15</v>
      </c>
      <c r="M133" s="1">
        <v>8</v>
      </c>
      <c r="N133" s="1">
        <v>2</v>
      </c>
      <c r="O133" s="1">
        <v>2</v>
      </c>
      <c r="P133" s="1">
        <v>2</v>
      </c>
      <c r="Q133" s="1">
        <v>0</v>
      </c>
      <c r="R133" s="1">
        <v>0</v>
      </c>
    </row>
    <row r="134" spans="1:18" x14ac:dyDescent="0.3">
      <c r="A134" s="1">
        <v>1415</v>
      </c>
      <c r="B134" s="1" t="s">
        <v>12</v>
      </c>
      <c r="C134" s="1" t="s">
        <v>7</v>
      </c>
      <c r="D134" s="1">
        <v>1</v>
      </c>
      <c r="E134" s="1">
        <v>3</v>
      </c>
      <c r="F134" s="1" t="s">
        <v>6</v>
      </c>
      <c r="G134" s="1" t="str">
        <f>_xlfn.IFS(D134&gt;E134,"Local",D134=E134,"Empate",D134&lt;E134,"Visitante")</f>
        <v>Visitante</v>
      </c>
      <c r="H134" s="1" t="str">
        <f>IF(G134="Visitante",C134,IF(G134="Local",B134,G134))</f>
        <v>Liverpool</v>
      </c>
      <c r="I134" s="1">
        <v>4</v>
      </c>
      <c r="J134" s="1">
        <v>3</v>
      </c>
      <c r="K134" s="1">
        <v>11</v>
      </c>
      <c r="L134" s="1">
        <v>10</v>
      </c>
      <c r="M134" s="1">
        <v>7</v>
      </c>
      <c r="N134" s="1">
        <v>4</v>
      </c>
      <c r="O134" s="1">
        <v>1</v>
      </c>
      <c r="P134" s="1">
        <v>2</v>
      </c>
      <c r="Q134" s="1">
        <v>1</v>
      </c>
      <c r="R134" s="1">
        <v>0</v>
      </c>
    </row>
    <row r="135" spans="1:18" x14ac:dyDescent="0.3">
      <c r="A135" s="1">
        <v>1415</v>
      </c>
      <c r="B135" s="1" t="s">
        <v>11</v>
      </c>
      <c r="C135" s="1" t="s">
        <v>26</v>
      </c>
      <c r="D135" s="1">
        <v>2</v>
      </c>
      <c r="E135" s="1">
        <v>1</v>
      </c>
      <c r="F135" s="1" t="s">
        <v>3</v>
      </c>
      <c r="G135" s="1" t="str">
        <f>_xlfn.IFS(D135&gt;E135,"Local",D135=E135,"Empate",D135&lt;E135,"Visitante")</f>
        <v>Local</v>
      </c>
      <c r="H135" s="1" t="str">
        <f>IF(G135="Visitante",C135,IF(G135="Local",B135,G135))</f>
        <v>Man United</v>
      </c>
      <c r="I135" s="1">
        <v>3</v>
      </c>
      <c r="J135" s="1">
        <v>4</v>
      </c>
      <c r="K135" s="1">
        <v>8</v>
      </c>
      <c r="L135" s="1">
        <v>13</v>
      </c>
      <c r="M135" s="1">
        <v>2</v>
      </c>
      <c r="N135" s="1">
        <v>2</v>
      </c>
      <c r="O135" s="1">
        <v>2</v>
      </c>
      <c r="P135" s="1">
        <v>4</v>
      </c>
      <c r="Q135" s="1">
        <v>0</v>
      </c>
      <c r="R135" s="1">
        <v>0</v>
      </c>
    </row>
    <row r="136" spans="1:18" x14ac:dyDescent="0.3">
      <c r="A136" s="1">
        <v>1415</v>
      </c>
      <c r="B136" s="1" t="s">
        <v>27</v>
      </c>
      <c r="C136" s="1" t="s">
        <v>32</v>
      </c>
      <c r="D136" s="1">
        <v>2</v>
      </c>
      <c r="E136" s="1">
        <v>0</v>
      </c>
      <c r="F136" s="1" t="s">
        <v>3</v>
      </c>
      <c r="G136" s="1" t="str">
        <f>_xlfn.IFS(D136&gt;E136,"Local",D136=E136,"Empate",D136&lt;E136,"Visitante")</f>
        <v>Local</v>
      </c>
      <c r="H136" s="1" t="str">
        <f>IF(G136="Visitante",C136,IF(G136="Local",B136,G136))</f>
        <v>Swansea</v>
      </c>
      <c r="I136" s="1">
        <v>7</v>
      </c>
      <c r="J136" s="1">
        <v>1</v>
      </c>
      <c r="K136" s="1">
        <v>8</v>
      </c>
      <c r="L136" s="1">
        <v>12</v>
      </c>
      <c r="M136" s="1">
        <v>9</v>
      </c>
      <c r="N136" s="1">
        <v>2</v>
      </c>
      <c r="O136" s="1">
        <v>2</v>
      </c>
      <c r="P136" s="1">
        <v>2</v>
      </c>
      <c r="Q136" s="1">
        <v>0</v>
      </c>
      <c r="R136" s="1">
        <v>0</v>
      </c>
    </row>
    <row r="137" spans="1:18" x14ac:dyDescent="0.3">
      <c r="A137" s="1">
        <v>1415</v>
      </c>
      <c r="B137" s="1" t="s">
        <v>28</v>
      </c>
      <c r="C137" s="1" t="s">
        <v>2</v>
      </c>
      <c r="D137" s="1">
        <v>1</v>
      </c>
      <c r="E137" s="1">
        <v>2</v>
      </c>
      <c r="F137" s="1" t="s">
        <v>6</v>
      </c>
      <c r="G137" s="1" t="str">
        <f>_xlfn.IFS(D137&gt;E137,"Local",D137=E137,"Empate",D137&lt;E137,"Visitante")</f>
        <v>Visitante</v>
      </c>
      <c r="H137" s="1" t="str">
        <f>IF(G137="Visitante",C137,IF(G137="Local",B137,G137))</f>
        <v>West Ham</v>
      </c>
      <c r="I137" s="1">
        <v>5</v>
      </c>
      <c r="J137" s="1">
        <v>6</v>
      </c>
      <c r="K137" s="1">
        <v>11</v>
      </c>
      <c r="L137" s="1">
        <v>17</v>
      </c>
      <c r="M137" s="1">
        <v>7</v>
      </c>
      <c r="N137" s="1">
        <v>3</v>
      </c>
      <c r="O137" s="1">
        <v>2</v>
      </c>
      <c r="P137" s="1">
        <v>1</v>
      </c>
      <c r="Q137" s="1">
        <v>0</v>
      </c>
      <c r="R137" s="1">
        <v>0</v>
      </c>
    </row>
    <row r="138" spans="1:18" x14ac:dyDescent="0.3">
      <c r="A138" s="1">
        <v>1415</v>
      </c>
      <c r="B138" s="1" t="s">
        <v>22</v>
      </c>
      <c r="C138" s="1" t="s">
        <v>5</v>
      </c>
      <c r="D138" s="1">
        <v>1</v>
      </c>
      <c r="E138" s="1">
        <v>0</v>
      </c>
      <c r="F138" s="1" t="s">
        <v>3</v>
      </c>
      <c r="G138" s="1" t="str">
        <f>_xlfn.IFS(D138&gt;E138,"Local",D138=E138,"Empate",D138&lt;E138,"Visitante")</f>
        <v>Local</v>
      </c>
      <c r="H138" s="1" t="str">
        <f>IF(G138="Visitante",C138,IF(G138="Local",B138,G138))</f>
        <v>Arsenal</v>
      </c>
      <c r="I138" s="1">
        <v>8</v>
      </c>
      <c r="J138" s="1">
        <v>1</v>
      </c>
      <c r="K138" s="1">
        <v>7</v>
      </c>
      <c r="L138" s="1">
        <v>14</v>
      </c>
      <c r="M138" s="1">
        <v>9</v>
      </c>
      <c r="N138" s="1">
        <v>4</v>
      </c>
      <c r="O138" s="1">
        <v>0</v>
      </c>
      <c r="P138" s="1">
        <v>2</v>
      </c>
      <c r="Q138" s="1">
        <v>0</v>
      </c>
      <c r="R138" s="1">
        <v>0</v>
      </c>
    </row>
    <row r="139" spans="1:18" x14ac:dyDescent="0.3">
      <c r="A139" s="1">
        <v>1415</v>
      </c>
      <c r="B139" s="1" t="s">
        <v>18</v>
      </c>
      <c r="C139" s="1" t="s">
        <v>15</v>
      </c>
      <c r="D139" s="1">
        <v>3</v>
      </c>
      <c r="E139" s="1">
        <v>0</v>
      </c>
      <c r="F139" s="1" t="s">
        <v>3</v>
      </c>
      <c r="G139" s="1" t="str">
        <f>_xlfn.IFS(D139&gt;E139,"Local",D139=E139,"Empate",D139&lt;E139,"Visitante")</f>
        <v>Local</v>
      </c>
      <c r="H139" s="1" t="str">
        <f>IF(G139="Visitante",C139,IF(G139="Local",B139,G139))</f>
        <v>Chelsea</v>
      </c>
      <c r="I139" s="1">
        <v>8</v>
      </c>
      <c r="J139" s="1">
        <v>2</v>
      </c>
      <c r="K139" s="1">
        <v>9</v>
      </c>
      <c r="L139" s="1">
        <v>9</v>
      </c>
      <c r="M139" s="1">
        <v>1</v>
      </c>
      <c r="N139" s="1">
        <v>6</v>
      </c>
      <c r="O139" s="1">
        <v>1</v>
      </c>
      <c r="P139" s="1">
        <v>1</v>
      </c>
      <c r="Q139" s="1">
        <v>0</v>
      </c>
      <c r="R139" s="1">
        <v>0</v>
      </c>
    </row>
    <row r="140" spans="1:18" x14ac:dyDescent="0.3">
      <c r="A140" s="1">
        <v>1415</v>
      </c>
      <c r="B140" s="1" t="s">
        <v>14</v>
      </c>
      <c r="C140" s="1" t="s">
        <v>30</v>
      </c>
      <c r="D140" s="1">
        <v>1</v>
      </c>
      <c r="E140" s="1">
        <v>1</v>
      </c>
      <c r="F140" s="1" t="s">
        <v>0</v>
      </c>
      <c r="G140" s="1" t="str">
        <f>_xlfn.IFS(D140&gt;E140,"Local",D140=E140,"Empate",D140&lt;E140,"Visitante")</f>
        <v>Empate</v>
      </c>
      <c r="H140" s="1" t="str">
        <f>IF(G140="Visitante",C140,IF(G140="Local",B140,G140))</f>
        <v>Empate</v>
      </c>
      <c r="I140" s="1">
        <v>5</v>
      </c>
      <c r="J140" s="1">
        <v>1</v>
      </c>
      <c r="K140" s="1">
        <v>8</v>
      </c>
      <c r="L140" s="1">
        <v>12</v>
      </c>
      <c r="M140" s="1">
        <v>6</v>
      </c>
      <c r="N140" s="1">
        <v>4</v>
      </c>
      <c r="O140" s="1">
        <v>1</v>
      </c>
      <c r="P140" s="1">
        <v>1</v>
      </c>
      <c r="Q140" s="1">
        <v>0</v>
      </c>
      <c r="R140" s="1">
        <v>0</v>
      </c>
    </row>
    <row r="141" spans="1:18" x14ac:dyDescent="0.3">
      <c r="A141" s="1">
        <v>1415</v>
      </c>
      <c r="B141" s="1" t="s">
        <v>31</v>
      </c>
      <c r="C141" s="1" t="s">
        <v>10</v>
      </c>
      <c r="D141" s="1">
        <v>1</v>
      </c>
      <c r="E141" s="1">
        <v>4</v>
      </c>
      <c r="F141" s="1" t="s">
        <v>6</v>
      </c>
      <c r="G141" s="1" t="str">
        <f>_xlfn.IFS(D141&gt;E141,"Local",D141=E141,"Empate",D141&lt;E141,"Visitante")</f>
        <v>Visitante</v>
      </c>
      <c r="H141" s="1" t="str">
        <f>IF(G141="Visitante",C141,IF(G141="Local",B141,G141))</f>
        <v>Man City</v>
      </c>
      <c r="I141" s="1">
        <v>2</v>
      </c>
      <c r="J141" s="1">
        <v>4</v>
      </c>
      <c r="K141" s="1">
        <v>9</v>
      </c>
      <c r="L141" s="1">
        <v>8</v>
      </c>
      <c r="M141" s="1">
        <v>2</v>
      </c>
      <c r="N141" s="1">
        <v>0</v>
      </c>
      <c r="O141" s="1">
        <v>1</v>
      </c>
      <c r="P141" s="1">
        <v>1</v>
      </c>
      <c r="Q141" s="1">
        <v>0</v>
      </c>
      <c r="R141" s="1">
        <v>0</v>
      </c>
    </row>
    <row r="142" spans="1:18" x14ac:dyDescent="0.3">
      <c r="A142" s="1">
        <v>1415</v>
      </c>
      <c r="B142" s="1" t="s">
        <v>30</v>
      </c>
      <c r="C142" s="1" t="s">
        <v>28</v>
      </c>
      <c r="D142" s="1">
        <v>0</v>
      </c>
      <c r="E142" s="1">
        <v>0</v>
      </c>
      <c r="F142" s="1" t="s">
        <v>0</v>
      </c>
      <c r="G142" s="1" t="str">
        <f>_xlfn.IFS(D142&gt;E142,"Local",D142=E142,"Empate",D142&lt;E142,"Visitante")</f>
        <v>Empate</v>
      </c>
      <c r="H142" s="1" t="str">
        <f>IF(G142="Visitante",C142,IF(G142="Local",B142,G142))</f>
        <v>Empate</v>
      </c>
      <c r="I142" s="1">
        <v>2</v>
      </c>
      <c r="J142" s="1">
        <v>3</v>
      </c>
      <c r="K142" s="1">
        <v>10</v>
      </c>
      <c r="L142" s="1">
        <v>16</v>
      </c>
      <c r="M142" s="1">
        <v>3</v>
      </c>
      <c r="N142" s="1">
        <v>2</v>
      </c>
      <c r="O142" s="1">
        <v>1</v>
      </c>
      <c r="P142" s="1">
        <v>1</v>
      </c>
      <c r="Q142" s="1">
        <v>0</v>
      </c>
      <c r="R142" s="1">
        <v>0</v>
      </c>
    </row>
    <row r="143" spans="1:18" x14ac:dyDescent="0.3">
      <c r="A143" s="1">
        <v>1415</v>
      </c>
      <c r="B143" s="1" t="s">
        <v>7</v>
      </c>
      <c r="C143" s="1" t="s">
        <v>31</v>
      </c>
      <c r="D143" s="1">
        <v>0</v>
      </c>
      <c r="E143" s="1">
        <v>0</v>
      </c>
      <c r="F143" s="1" t="s">
        <v>0</v>
      </c>
      <c r="G143" s="1" t="str">
        <f>_xlfn.IFS(D143&gt;E143,"Local",D143=E143,"Empate",D143&lt;E143,"Visitante")</f>
        <v>Empate</v>
      </c>
      <c r="H143" s="1" t="str">
        <f>IF(G143="Visitante",C143,IF(G143="Local",B143,G143))</f>
        <v>Empate</v>
      </c>
      <c r="I143" s="1">
        <v>2</v>
      </c>
      <c r="J143" s="1">
        <v>1</v>
      </c>
      <c r="K143" s="1">
        <v>12</v>
      </c>
      <c r="L143" s="1">
        <v>15</v>
      </c>
      <c r="M143" s="1">
        <v>5</v>
      </c>
      <c r="N143" s="1">
        <v>7</v>
      </c>
      <c r="O143" s="1">
        <v>1</v>
      </c>
      <c r="P143" s="1">
        <v>3</v>
      </c>
      <c r="Q143" s="1">
        <v>0</v>
      </c>
      <c r="R143" s="1">
        <v>0</v>
      </c>
    </row>
    <row r="144" spans="1:18" x14ac:dyDescent="0.3">
      <c r="A144" s="1">
        <v>1415</v>
      </c>
      <c r="B144" s="1" t="s">
        <v>10</v>
      </c>
      <c r="C144" s="1" t="s">
        <v>14</v>
      </c>
      <c r="D144" s="1">
        <v>1</v>
      </c>
      <c r="E144" s="1">
        <v>0</v>
      </c>
      <c r="F144" s="1" t="s">
        <v>3</v>
      </c>
      <c r="G144" s="1" t="str">
        <f>_xlfn.IFS(D144&gt;E144,"Local",D144=E144,"Empate",D144&lt;E144,"Visitante")</f>
        <v>Local</v>
      </c>
      <c r="H144" s="1" t="str">
        <f>IF(G144="Visitante",C144,IF(G144="Local",B144,G144))</f>
        <v>Man City</v>
      </c>
      <c r="I144" s="1">
        <v>3</v>
      </c>
      <c r="J144" s="1">
        <v>2</v>
      </c>
      <c r="K144" s="1">
        <v>8</v>
      </c>
      <c r="L144" s="1">
        <v>11</v>
      </c>
      <c r="M144" s="1">
        <v>11</v>
      </c>
      <c r="N144" s="1">
        <v>7</v>
      </c>
      <c r="O144" s="1">
        <v>3</v>
      </c>
      <c r="P144" s="1">
        <v>3</v>
      </c>
      <c r="Q144" s="1">
        <v>0</v>
      </c>
      <c r="R144" s="1">
        <v>0</v>
      </c>
    </row>
    <row r="145" spans="1:18" x14ac:dyDescent="0.3">
      <c r="A145" s="1">
        <v>1415</v>
      </c>
      <c r="B145" s="1" t="s">
        <v>8</v>
      </c>
      <c r="C145" s="1" t="s">
        <v>18</v>
      </c>
      <c r="D145" s="1">
        <v>2</v>
      </c>
      <c r="E145" s="1">
        <v>1</v>
      </c>
      <c r="F145" s="1" t="s">
        <v>3</v>
      </c>
      <c r="G145" s="1" t="str">
        <f>_xlfn.IFS(D145&gt;E145,"Local",D145=E145,"Empate",D145&lt;E145,"Visitante")</f>
        <v>Local</v>
      </c>
      <c r="H145" s="1" t="str">
        <f>IF(G145="Visitante",C145,IF(G145="Local",B145,G145))</f>
        <v>Newcastle</v>
      </c>
      <c r="I145" s="1">
        <v>3</v>
      </c>
      <c r="J145" s="1">
        <v>8</v>
      </c>
      <c r="K145" s="1">
        <v>8</v>
      </c>
      <c r="L145" s="1">
        <v>6</v>
      </c>
      <c r="M145" s="1">
        <v>1</v>
      </c>
      <c r="N145" s="1">
        <v>10</v>
      </c>
      <c r="O145" s="1">
        <v>2</v>
      </c>
      <c r="P145" s="1">
        <v>3</v>
      </c>
      <c r="Q145" s="1">
        <v>1</v>
      </c>
      <c r="R145" s="1">
        <v>0</v>
      </c>
    </row>
    <row r="146" spans="1:18" x14ac:dyDescent="0.3">
      <c r="A146" s="1">
        <v>1415</v>
      </c>
      <c r="B146" s="1" t="s">
        <v>32</v>
      </c>
      <c r="C146" s="1" t="s">
        <v>20</v>
      </c>
      <c r="D146" s="1">
        <v>2</v>
      </c>
      <c r="E146" s="1">
        <v>0</v>
      </c>
      <c r="F146" s="1" t="s">
        <v>3</v>
      </c>
      <c r="G146" s="1" t="str">
        <f>_xlfn.IFS(D146&gt;E146,"Local",D146=E146,"Empate",D146&lt;E146,"Visitante")</f>
        <v>Local</v>
      </c>
      <c r="H146" s="1" t="str">
        <f>IF(G146="Visitante",C146,IF(G146="Local",B146,G146))</f>
        <v>QPR</v>
      </c>
      <c r="I146" s="1">
        <v>6</v>
      </c>
      <c r="J146" s="1">
        <v>3</v>
      </c>
      <c r="K146" s="1">
        <v>12</v>
      </c>
      <c r="L146" s="1">
        <v>12</v>
      </c>
      <c r="M146" s="1">
        <v>3</v>
      </c>
      <c r="N146" s="1">
        <v>11</v>
      </c>
      <c r="O146" s="1">
        <v>1</v>
      </c>
      <c r="P146" s="1">
        <v>1</v>
      </c>
      <c r="Q146" s="1">
        <v>1</v>
      </c>
      <c r="R146" s="1">
        <v>0</v>
      </c>
    </row>
    <row r="147" spans="1:18" x14ac:dyDescent="0.3">
      <c r="A147" s="1">
        <v>1415</v>
      </c>
      <c r="B147" s="1" t="s">
        <v>26</v>
      </c>
      <c r="C147" s="1" t="s">
        <v>22</v>
      </c>
      <c r="D147" s="1">
        <v>3</v>
      </c>
      <c r="E147" s="1">
        <v>2</v>
      </c>
      <c r="F147" s="1" t="s">
        <v>3</v>
      </c>
      <c r="G147" s="1" t="str">
        <f>_xlfn.IFS(D147&gt;E147,"Local",D147=E147,"Empate",D147&lt;E147,"Visitante")</f>
        <v>Local</v>
      </c>
      <c r="H147" s="1" t="str">
        <f>IF(G147="Visitante",C147,IF(G147="Local",B147,G147))</f>
        <v>Stoke</v>
      </c>
      <c r="I147" s="1">
        <v>4</v>
      </c>
      <c r="J147" s="1">
        <v>6</v>
      </c>
      <c r="K147" s="1">
        <v>17</v>
      </c>
      <c r="L147" s="1">
        <v>14</v>
      </c>
      <c r="M147" s="1">
        <v>3</v>
      </c>
      <c r="N147" s="1">
        <v>9</v>
      </c>
      <c r="O147" s="1">
        <v>3</v>
      </c>
      <c r="P147" s="1">
        <v>2</v>
      </c>
      <c r="Q147" s="1">
        <v>0</v>
      </c>
      <c r="R147" s="1">
        <v>1</v>
      </c>
    </row>
    <row r="148" spans="1:18" x14ac:dyDescent="0.3">
      <c r="A148" s="1">
        <v>1415</v>
      </c>
      <c r="B148" s="1" t="s">
        <v>15</v>
      </c>
      <c r="C148" s="1" t="s">
        <v>16</v>
      </c>
      <c r="D148" s="1">
        <v>0</v>
      </c>
      <c r="E148" s="1">
        <v>0</v>
      </c>
      <c r="F148" s="1" t="s">
        <v>0</v>
      </c>
      <c r="G148" s="1" t="str">
        <f>_xlfn.IFS(D148&gt;E148,"Local",D148=E148,"Empate",D148&lt;E148,"Visitante")</f>
        <v>Empate</v>
      </c>
      <c r="H148" s="1" t="str">
        <f>IF(G148="Visitante",C148,IF(G148="Local",B148,G148))</f>
        <v>Empate</v>
      </c>
      <c r="I148" s="1">
        <v>3</v>
      </c>
      <c r="J148" s="1">
        <v>4</v>
      </c>
      <c r="K148" s="1">
        <v>11</v>
      </c>
      <c r="L148" s="1">
        <v>10</v>
      </c>
      <c r="M148" s="1">
        <v>2</v>
      </c>
      <c r="N148" s="1">
        <v>12</v>
      </c>
      <c r="O148" s="1">
        <v>1</v>
      </c>
      <c r="P148" s="1">
        <v>0</v>
      </c>
      <c r="Q148" s="1">
        <v>0</v>
      </c>
      <c r="R148" s="1">
        <v>0</v>
      </c>
    </row>
    <row r="149" spans="1:18" x14ac:dyDescent="0.3">
      <c r="A149" s="1">
        <v>1415</v>
      </c>
      <c r="B149" s="1" t="s">
        <v>1</v>
      </c>
      <c r="C149" s="1" t="s">
        <v>12</v>
      </c>
      <c r="D149" s="1">
        <v>2</v>
      </c>
      <c r="E149" s="1">
        <v>1</v>
      </c>
      <c r="F149" s="1" t="s">
        <v>3</v>
      </c>
      <c r="G149" s="1" t="str">
        <f>_xlfn.IFS(D149&gt;E149,"Local",D149=E149,"Empate",D149&lt;E149,"Visitante")</f>
        <v>Local</v>
      </c>
      <c r="H149" s="1" t="str">
        <f>IF(G149="Visitante",C149,IF(G149="Local",B149,G149))</f>
        <v>Aston Villa</v>
      </c>
      <c r="I149" s="1">
        <v>7</v>
      </c>
      <c r="J149" s="1">
        <v>4</v>
      </c>
      <c r="K149" s="1">
        <v>9</v>
      </c>
      <c r="L149" s="1">
        <v>14</v>
      </c>
      <c r="M149" s="1">
        <v>5</v>
      </c>
      <c r="N149" s="1">
        <v>5</v>
      </c>
      <c r="O149" s="1">
        <v>4</v>
      </c>
      <c r="P149" s="1">
        <v>4</v>
      </c>
      <c r="Q149" s="1">
        <v>0</v>
      </c>
      <c r="R149" s="1">
        <v>1</v>
      </c>
    </row>
    <row r="150" spans="1:18" x14ac:dyDescent="0.3">
      <c r="A150" s="1">
        <v>1415</v>
      </c>
      <c r="B150" s="1" t="s">
        <v>2</v>
      </c>
      <c r="C150" s="1" t="s">
        <v>27</v>
      </c>
      <c r="D150" s="1">
        <v>3</v>
      </c>
      <c r="E150" s="1">
        <v>1</v>
      </c>
      <c r="F150" s="1" t="s">
        <v>3</v>
      </c>
      <c r="G150" s="1" t="str">
        <f>_xlfn.IFS(D150&gt;E150,"Local",D150=E150,"Empate",D150&lt;E150,"Visitante")</f>
        <v>Local</v>
      </c>
      <c r="H150" s="1" t="str">
        <f>IF(G150="Visitante",C150,IF(G150="Local",B150,G150))</f>
        <v>West Ham</v>
      </c>
      <c r="I150" s="1">
        <v>7</v>
      </c>
      <c r="J150" s="1">
        <v>2</v>
      </c>
      <c r="K150" s="1">
        <v>11</v>
      </c>
      <c r="L150" s="1">
        <v>18</v>
      </c>
      <c r="M150" s="1">
        <v>7</v>
      </c>
      <c r="N150" s="1">
        <v>4</v>
      </c>
      <c r="O150" s="1">
        <v>0</v>
      </c>
      <c r="P150" s="1">
        <v>1</v>
      </c>
      <c r="Q150" s="1">
        <v>0</v>
      </c>
      <c r="R150" s="1">
        <v>1</v>
      </c>
    </row>
    <row r="151" spans="1:18" x14ac:dyDescent="0.3">
      <c r="A151" s="1">
        <v>1415</v>
      </c>
      <c r="B151" s="1" t="s">
        <v>5</v>
      </c>
      <c r="C151" s="1" t="s">
        <v>11</v>
      </c>
      <c r="D151" s="1">
        <v>1</v>
      </c>
      <c r="E151" s="1">
        <v>2</v>
      </c>
      <c r="F151" s="1" t="s">
        <v>6</v>
      </c>
      <c r="G151" s="1" t="str">
        <f>_xlfn.IFS(D151&gt;E151,"Local",D151=E151,"Empate",D151&lt;E151,"Visitante")</f>
        <v>Visitante</v>
      </c>
      <c r="H151" s="1" t="str">
        <f>IF(G151="Visitante",C151,IF(G151="Local",B151,G151))</f>
        <v>Man United</v>
      </c>
      <c r="I151" s="1">
        <v>4</v>
      </c>
      <c r="J151" s="1">
        <v>2</v>
      </c>
      <c r="K151" s="1">
        <v>12</v>
      </c>
      <c r="L151" s="1">
        <v>9</v>
      </c>
      <c r="M151" s="1">
        <v>5</v>
      </c>
      <c r="N151" s="1">
        <v>1</v>
      </c>
      <c r="O151" s="1">
        <v>2</v>
      </c>
      <c r="P151" s="1">
        <v>1</v>
      </c>
      <c r="Q151" s="1">
        <v>0</v>
      </c>
      <c r="R151" s="1">
        <v>0</v>
      </c>
    </row>
    <row r="152" spans="1:18" x14ac:dyDescent="0.3">
      <c r="A152" s="1">
        <v>1415</v>
      </c>
      <c r="B152" s="1" t="s">
        <v>22</v>
      </c>
      <c r="C152" s="1" t="s">
        <v>8</v>
      </c>
      <c r="D152" s="1">
        <v>4</v>
      </c>
      <c r="E152" s="1">
        <v>1</v>
      </c>
      <c r="F152" s="1" t="s">
        <v>3</v>
      </c>
      <c r="G152" s="1" t="str">
        <f>_xlfn.IFS(D152&gt;E152,"Local",D152=E152,"Empate",D152&lt;E152,"Visitante")</f>
        <v>Local</v>
      </c>
      <c r="H152" s="1" t="str">
        <f>IF(G152="Visitante",C152,IF(G152="Local",B152,G152))</f>
        <v>Arsenal</v>
      </c>
      <c r="I152" s="1">
        <v>4</v>
      </c>
      <c r="J152" s="1">
        <v>4</v>
      </c>
      <c r="K152" s="1">
        <v>14</v>
      </c>
      <c r="L152" s="1">
        <v>15</v>
      </c>
      <c r="M152" s="1">
        <v>9</v>
      </c>
      <c r="N152" s="1">
        <v>6</v>
      </c>
      <c r="O152" s="1">
        <v>2</v>
      </c>
      <c r="P152" s="1">
        <v>2</v>
      </c>
      <c r="Q152" s="1">
        <v>0</v>
      </c>
      <c r="R152" s="1">
        <v>0</v>
      </c>
    </row>
    <row r="153" spans="1:18" x14ac:dyDescent="0.3">
      <c r="A153" s="1">
        <v>1415</v>
      </c>
      <c r="B153" s="1" t="s">
        <v>20</v>
      </c>
      <c r="C153" s="1" t="s">
        <v>5</v>
      </c>
      <c r="D153" s="1">
        <v>1</v>
      </c>
      <c r="E153" s="1">
        <v>0</v>
      </c>
      <c r="F153" s="1" t="s">
        <v>3</v>
      </c>
      <c r="G153" s="1" t="str">
        <f>_xlfn.IFS(D153&gt;E153,"Local",D153=E153,"Empate",D153&lt;E153,"Visitante")</f>
        <v>Local</v>
      </c>
      <c r="H153" s="1" t="str">
        <f>IF(G153="Visitante",C153,IF(G153="Local",B153,G153))</f>
        <v>Burnley</v>
      </c>
      <c r="I153" s="1">
        <v>2</v>
      </c>
      <c r="J153" s="1">
        <v>4</v>
      </c>
      <c r="K153" s="1">
        <v>15</v>
      </c>
      <c r="L153" s="1">
        <v>11</v>
      </c>
      <c r="M153" s="1">
        <v>2</v>
      </c>
      <c r="N153" s="1">
        <v>5</v>
      </c>
      <c r="O153" s="1">
        <v>1</v>
      </c>
      <c r="P153" s="1">
        <v>3</v>
      </c>
      <c r="Q153" s="1">
        <v>0</v>
      </c>
      <c r="R153" s="1">
        <v>0</v>
      </c>
    </row>
    <row r="154" spans="1:18" x14ac:dyDescent="0.3">
      <c r="A154" s="1">
        <v>1415</v>
      </c>
      <c r="B154" s="1" t="s">
        <v>18</v>
      </c>
      <c r="C154" s="1" t="s">
        <v>30</v>
      </c>
      <c r="D154" s="1">
        <v>2</v>
      </c>
      <c r="E154" s="1">
        <v>0</v>
      </c>
      <c r="F154" s="1" t="s">
        <v>3</v>
      </c>
      <c r="G154" s="1" t="str">
        <f>_xlfn.IFS(D154&gt;E154,"Local",D154=E154,"Empate",D154&lt;E154,"Visitante")</f>
        <v>Local</v>
      </c>
      <c r="H154" s="1" t="str">
        <f>IF(G154="Visitante",C154,IF(G154="Local",B154,G154))</f>
        <v>Chelsea</v>
      </c>
      <c r="I154" s="1">
        <v>3</v>
      </c>
      <c r="J154" s="1">
        <v>0</v>
      </c>
      <c r="K154" s="1">
        <v>13</v>
      </c>
      <c r="L154" s="1">
        <v>13</v>
      </c>
      <c r="M154" s="1">
        <v>5</v>
      </c>
      <c r="N154" s="1">
        <v>4</v>
      </c>
      <c r="O154" s="1">
        <v>3</v>
      </c>
      <c r="P154" s="1">
        <v>3</v>
      </c>
      <c r="Q154" s="1">
        <v>0</v>
      </c>
      <c r="R154" s="1">
        <v>1</v>
      </c>
    </row>
    <row r="155" spans="1:18" x14ac:dyDescent="0.3">
      <c r="A155" s="1">
        <v>1415</v>
      </c>
      <c r="B155" s="1" t="s">
        <v>16</v>
      </c>
      <c r="C155" s="1" t="s">
        <v>26</v>
      </c>
      <c r="D155" s="1">
        <v>1</v>
      </c>
      <c r="E155" s="1">
        <v>1</v>
      </c>
      <c r="F155" s="1" t="s">
        <v>0</v>
      </c>
      <c r="G155" s="1" t="str">
        <f>_xlfn.IFS(D155&gt;E155,"Local",D155=E155,"Empate",D155&lt;E155,"Visitante")</f>
        <v>Empate</v>
      </c>
      <c r="H155" s="1" t="str">
        <f>IF(G155="Visitante",C155,IF(G155="Local",B155,G155))</f>
        <v>Empate</v>
      </c>
      <c r="I155" s="1">
        <v>3</v>
      </c>
      <c r="J155" s="1">
        <v>3</v>
      </c>
      <c r="K155" s="1">
        <v>12</v>
      </c>
      <c r="L155" s="1">
        <v>11</v>
      </c>
      <c r="M155" s="1">
        <v>9</v>
      </c>
      <c r="N155" s="1">
        <v>8</v>
      </c>
      <c r="O155" s="1">
        <v>2</v>
      </c>
      <c r="P155" s="1">
        <v>0</v>
      </c>
      <c r="Q155" s="1">
        <v>0</v>
      </c>
      <c r="R155" s="1">
        <v>0</v>
      </c>
    </row>
    <row r="156" spans="1:18" x14ac:dyDescent="0.3">
      <c r="A156" s="1">
        <v>1415</v>
      </c>
      <c r="B156" s="1" t="s">
        <v>12</v>
      </c>
      <c r="C156" s="1" t="s">
        <v>10</v>
      </c>
      <c r="D156" s="1">
        <v>0</v>
      </c>
      <c r="E156" s="1">
        <v>1</v>
      </c>
      <c r="F156" s="1" t="s">
        <v>6</v>
      </c>
      <c r="G156" s="1" t="str">
        <f>_xlfn.IFS(D156&gt;E156,"Local",D156=E156,"Empate",D156&lt;E156,"Visitante")</f>
        <v>Visitante</v>
      </c>
      <c r="H156" s="1" t="str">
        <f>IF(G156="Visitante",C156,IF(G156="Local",B156,G156))</f>
        <v>Man City</v>
      </c>
      <c r="I156" s="1">
        <v>1</v>
      </c>
      <c r="J156" s="1">
        <v>4</v>
      </c>
      <c r="K156" s="1">
        <v>15</v>
      </c>
      <c r="L156" s="1">
        <v>13</v>
      </c>
      <c r="M156" s="1">
        <v>8</v>
      </c>
      <c r="N156" s="1">
        <v>2</v>
      </c>
      <c r="O156" s="1">
        <v>0</v>
      </c>
      <c r="P156" s="1">
        <v>2</v>
      </c>
      <c r="Q156" s="1">
        <v>0</v>
      </c>
      <c r="R156" s="1">
        <v>0</v>
      </c>
    </row>
    <row r="157" spans="1:18" x14ac:dyDescent="0.3">
      <c r="A157" s="1">
        <v>1415</v>
      </c>
      <c r="B157" s="1" t="s">
        <v>31</v>
      </c>
      <c r="C157" s="1" t="s">
        <v>2</v>
      </c>
      <c r="D157" s="1">
        <v>1</v>
      </c>
      <c r="E157" s="1">
        <v>1</v>
      </c>
      <c r="F157" s="1" t="s">
        <v>0</v>
      </c>
      <c r="G157" s="1" t="str">
        <f>_xlfn.IFS(D157&gt;E157,"Local",D157=E157,"Empate",D157&lt;E157,"Visitante")</f>
        <v>Empate</v>
      </c>
      <c r="H157" s="1" t="str">
        <f>IF(G157="Visitante",C157,IF(G157="Local",B157,G157))</f>
        <v>Empate</v>
      </c>
      <c r="I157" s="1">
        <v>4</v>
      </c>
      <c r="J157" s="1">
        <v>8</v>
      </c>
      <c r="K157" s="1">
        <v>11</v>
      </c>
      <c r="L157" s="1">
        <v>18</v>
      </c>
      <c r="M157" s="1">
        <v>6</v>
      </c>
      <c r="N157" s="1">
        <v>8</v>
      </c>
      <c r="O157" s="1">
        <v>2</v>
      </c>
      <c r="P157" s="1">
        <v>2</v>
      </c>
      <c r="Q157" s="1">
        <v>0</v>
      </c>
      <c r="R157" s="1">
        <v>0</v>
      </c>
    </row>
    <row r="158" spans="1:18" x14ac:dyDescent="0.3">
      <c r="A158" s="1">
        <v>1415</v>
      </c>
      <c r="B158" s="1" t="s">
        <v>28</v>
      </c>
      <c r="C158" s="1" t="s">
        <v>1</v>
      </c>
      <c r="D158" s="1">
        <v>1</v>
      </c>
      <c r="E158" s="1">
        <v>0</v>
      </c>
      <c r="F158" s="1" t="s">
        <v>3</v>
      </c>
      <c r="G158" s="1" t="str">
        <f>_xlfn.IFS(D158&gt;E158,"Local",D158=E158,"Empate",D158&lt;E158,"Visitante")</f>
        <v>Local</v>
      </c>
      <c r="H158" s="1" t="str">
        <f>IF(G158="Visitante",C158,IF(G158="Local",B158,G158))</f>
        <v>West Brom</v>
      </c>
      <c r="I158" s="1">
        <v>5</v>
      </c>
      <c r="J158" s="1">
        <v>2</v>
      </c>
      <c r="K158" s="1">
        <v>17</v>
      </c>
      <c r="L158" s="1">
        <v>12</v>
      </c>
      <c r="M158" s="1">
        <v>4</v>
      </c>
      <c r="N158" s="1">
        <v>2</v>
      </c>
      <c r="O158" s="1">
        <v>4</v>
      </c>
      <c r="P158" s="1">
        <v>2</v>
      </c>
      <c r="Q158" s="1">
        <v>0</v>
      </c>
      <c r="R158" s="1">
        <v>1</v>
      </c>
    </row>
    <row r="159" spans="1:18" x14ac:dyDescent="0.3">
      <c r="A159" s="1">
        <v>1415</v>
      </c>
      <c r="B159" s="1" t="s">
        <v>11</v>
      </c>
      <c r="C159" s="1" t="s">
        <v>7</v>
      </c>
      <c r="D159" s="1">
        <v>3</v>
      </c>
      <c r="E159" s="1">
        <v>0</v>
      </c>
      <c r="F159" s="1" t="s">
        <v>3</v>
      </c>
      <c r="G159" s="1" t="str">
        <f>_xlfn.IFS(D159&gt;E159,"Local",D159=E159,"Empate",D159&lt;E159,"Visitante")</f>
        <v>Local</v>
      </c>
      <c r="H159" s="1" t="str">
        <f>IF(G159="Visitante",C159,IF(G159="Local",B159,G159))</f>
        <v>Man United</v>
      </c>
      <c r="I159" s="1">
        <v>6</v>
      </c>
      <c r="J159" s="1">
        <v>9</v>
      </c>
      <c r="K159" s="1">
        <v>13</v>
      </c>
      <c r="L159" s="1">
        <v>14</v>
      </c>
      <c r="M159" s="1">
        <v>2</v>
      </c>
      <c r="N159" s="1">
        <v>7</v>
      </c>
      <c r="O159" s="1">
        <v>4</v>
      </c>
      <c r="P159" s="1">
        <v>3</v>
      </c>
      <c r="Q159" s="1">
        <v>0</v>
      </c>
      <c r="R159" s="1">
        <v>0</v>
      </c>
    </row>
    <row r="160" spans="1:18" x14ac:dyDescent="0.3">
      <c r="A160" s="1">
        <v>1415</v>
      </c>
      <c r="B160" s="1" t="s">
        <v>27</v>
      </c>
      <c r="C160" s="1" t="s">
        <v>15</v>
      </c>
      <c r="D160" s="1">
        <v>1</v>
      </c>
      <c r="E160" s="1">
        <v>2</v>
      </c>
      <c r="F160" s="1" t="s">
        <v>6</v>
      </c>
      <c r="G160" s="1" t="str">
        <f>_xlfn.IFS(D160&gt;E160,"Local",D160=E160,"Empate",D160&lt;E160,"Visitante")</f>
        <v>Visitante</v>
      </c>
      <c r="H160" s="1" t="str">
        <f>IF(G160="Visitante",C160,IF(G160="Local",B160,G160))</f>
        <v>Tottenham</v>
      </c>
      <c r="I160" s="1">
        <v>3</v>
      </c>
      <c r="J160" s="1">
        <v>4</v>
      </c>
      <c r="K160" s="1">
        <v>7</v>
      </c>
      <c r="L160" s="1">
        <v>17</v>
      </c>
      <c r="M160" s="1">
        <v>7</v>
      </c>
      <c r="N160" s="1">
        <v>9</v>
      </c>
      <c r="O160" s="1">
        <v>3</v>
      </c>
      <c r="P160" s="1">
        <v>4</v>
      </c>
      <c r="Q160" s="1">
        <v>0</v>
      </c>
      <c r="R160" s="1">
        <v>0</v>
      </c>
    </row>
    <row r="161" spans="1:18" x14ac:dyDescent="0.3">
      <c r="A161" s="1">
        <v>1415</v>
      </c>
      <c r="B161" s="1" t="s">
        <v>14</v>
      </c>
      <c r="C161" s="1" t="s">
        <v>32</v>
      </c>
      <c r="D161" s="1">
        <v>3</v>
      </c>
      <c r="E161" s="1">
        <v>1</v>
      </c>
      <c r="F161" s="1" t="s">
        <v>3</v>
      </c>
      <c r="G161" s="1" t="str">
        <f>_xlfn.IFS(D161&gt;E161,"Local",D161=E161,"Empate",D161&lt;E161,"Visitante")</f>
        <v>Local</v>
      </c>
      <c r="H161" s="1" t="str">
        <f>IF(G161="Visitante",C161,IF(G161="Local",B161,G161))</f>
        <v>Everton</v>
      </c>
      <c r="I161" s="1">
        <v>5</v>
      </c>
      <c r="J161" s="1">
        <v>4</v>
      </c>
      <c r="K161" s="1">
        <v>11</v>
      </c>
      <c r="L161" s="1">
        <v>12</v>
      </c>
      <c r="M161" s="1">
        <v>1</v>
      </c>
      <c r="N161" s="1">
        <v>8</v>
      </c>
      <c r="O161" s="1">
        <v>1</v>
      </c>
      <c r="P161" s="1">
        <v>1</v>
      </c>
      <c r="Q161" s="1">
        <v>0</v>
      </c>
      <c r="R161" s="1">
        <v>0</v>
      </c>
    </row>
    <row r="162" spans="1:18" x14ac:dyDescent="0.3">
      <c r="A162" s="1">
        <v>1415</v>
      </c>
      <c r="B162" s="1" t="s">
        <v>1</v>
      </c>
      <c r="C162" s="1" t="s">
        <v>11</v>
      </c>
      <c r="D162" s="1">
        <v>1</v>
      </c>
      <c r="E162" s="1">
        <v>1</v>
      </c>
      <c r="F162" s="1" t="s">
        <v>0</v>
      </c>
      <c r="G162" s="1" t="str">
        <f>_xlfn.IFS(D162&gt;E162,"Local",D162=E162,"Empate",D162&lt;E162,"Visitante")</f>
        <v>Empate</v>
      </c>
      <c r="H162" s="1" t="str">
        <f>IF(G162="Visitante",C162,IF(G162="Local",B162,G162))</f>
        <v>Empate</v>
      </c>
      <c r="I162" s="1">
        <v>4</v>
      </c>
      <c r="J162" s="1">
        <v>9</v>
      </c>
      <c r="K162" s="1">
        <v>9</v>
      </c>
      <c r="L162" s="1">
        <v>10</v>
      </c>
      <c r="M162" s="1">
        <v>3</v>
      </c>
      <c r="N162" s="1">
        <v>9</v>
      </c>
      <c r="O162" s="1">
        <v>1</v>
      </c>
      <c r="P162" s="1">
        <v>1</v>
      </c>
      <c r="Q162" s="1">
        <v>1</v>
      </c>
      <c r="R162" s="1">
        <v>0</v>
      </c>
    </row>
    <row r="163" spans="1:18" x14ac:dyDescent="0.3">
      <c r="A163" s="1">
        <v>1415</v>
      </c>
      <c r="B163" s="1" t="s">
        <v>30</v>
      </c>
      <c r="C163" s="1" t="s">
        <v>27</v>
      </c>
      <c r="D163" s="1">
        <v>0</v>
      </c>
      <c r="E163" s="1">
        <v>1</v>
      </c>
      <c r="F163" s="1" t="s">
        <v>6</v>
      </c>
      <c r="G163" s="1" t="str">
        <f>_xlfn.IFS(D163&gt;E163,"Local",D163=E163,"Empate",D163&lt;E163,"Visitante")</f>
        <v>Visitante</v>
      </c>
      <c r="H163" s="1" t="str">
        <f>IF(G163="Visitante",C163,IF(G163="Local",B163,G163))</f>
        <v>Swansea</v>
      </c>
      <c r="I163" s="1">
        <v>3</v>
      </c>
      <c r="J163" s="1">
        <v>3</v>
      </c>
      <c r="K163" s="1">
        <v>14</v>
      </c>
      <c r="L163" s="1">
        <v>16</v>
      </c>
      <c r="M163" s="1">
        <v>4</v>
      </c>
      <c r="N163" s="1">
        <v>5</v>
      </c>
      <c r="O163" s="1">
        <v>2</v>
      </c>
      <c r="P163" s="1">
        <v>2</v>
      </c>
      <c r="Q163" s="1">
        <v>0</v>
      </c>
      <c r="R163" s="1">
        <v>0</v>
      </c>
    </row>
    <row r="164" spans="1:18" x14ac:dyDescent="0.3">
      <c r="A164" s="1">
        <v>1415</v>
      </c>
      <c r="B164" s="1" t="s">
        <v>10</v>
      </c>
      <c r="C164" s="1" t="s">
        <v>16</v>
      </c>
      <c r="D164" s="1">
        <v>3</v>
      </c>
      <c r="E164" s="1">
        <v>0</v>
      </c>
      <c r="F164" s="1" t="s">
        <v>3</v>
      </c>
      <c r="G164" s="1" t="str">
        <f>_xlfn.IFS(D164&gt;E164,"Local",D164=E164,"Empate",D164&lt;E164,"Visitante")</f>
        <v>Local</v>
      </c>
      <c r="H164" s="1" t="str">
        <f>IF(G164="Visitante",C164,IF(G164="Local",B164,G164))</f>
        <v>Man City</v>
      </c>
      <c r="I164" s="1">
        <v>3</v>
      </c>
      <c r="J164" s="1">
        <v>1</v>
      </c>
      <c r="K164" s="1">
        <v>17</v>
      </c>
      <c r="L164" s="1">
        <v>5</v>
      </c>
      <c r="M164" s="1">
        <v>8</v>
      </c>
      <c r="N164" s="1">
        <v>6</v>
      </c>
      <c r="O164" s="1">
        <v>2</v>
      </c>
      <c r="P164" s="1">
        <v>1</v>
      </c>
      <c r="Q164" s="1">
        <v>0</v>
      </c>
      <c r="R164" s="1">
        <v>0</v>
      </c>
    </row>
    <row r="165" spans="1:18" x14ac:dyDescent="0.3">
      <c r="A165" s="1">
        <v>1415</v>
      </c>
      <c r="B165" s="1" t="s">
        <v>32</v>
      </c>
      <c r="C165" s="1" t="s">
        <v>28</v>
      </c>
      <c r="D165" s="1">
        <v>3</v>
      </c>
      <c r="E165" s="1">
        <v>2</v>
      </c>
      <c r="F165" s="1" t="s">
        <v>3</v>
      </c>
      <c r="G165" s="1" t="str">
        <f>_xlfn.IFS(D165&gt;E165,"Local",D165=E165,"Empate",D165&lt;E165,"Visitante")</f>
        <v>Local</v>
      </c>
      <c r="H165" s="1" t="str">
        <f>IF(G165="Visitante",C165,IF(G165="Local",B165,G165))</f>
        <v>QPR</v>
      </c>
      <c r="I165" s="1">
        <v>7</v>
      </c>
      <c r="J165" s="1">
        <v>6</v>
      </c>
      <c r="K165" s="1">
        <v>16</v>
      </c>
      <c r="L165" s="1">
        <v>8</v>
      </c>
      <c r="M165" s="1">
        <v>5</v>
      </c>
      <c r="N165" s="1">
        <v>11</v>
      </c>
      <c r="O165" s="1">
        <v>1</v>
      </c>
      <c r="P165" s="1">
        <v>0</v>
      </c>
      <c r="Q165" s="1">
        <v>0</v>
      </c>
      <c r="R165" s="1">
        <v>0</v>
      </c>
    </row>
    <row r="166" spans="1:18" x14ac:dyDescent="0.3">
      <c r="A166" s="1">
        <v>1415</v>
      </c>
      <c r="B166" s="1" t="s">
        <v>5</v>
      </c>
      <c r="C166" s="1" t="s">
        <v>14</v>
      </c>
      <c r="D166" s="1">
        <v>3</v>
      </c>
      <c r="E166" s="1">
        <v>0</v>
      </c>
      <c r="F166" s="1" t="s">
        <v>3</v>
      </c>
      <c r="G166" s="1" t="str">
        <f>_xlfn.IFS(D166&gt;E166,"Local",D166=E166,"Empate",D166&lt;E166,"Visitante")</f>
        <v>Local</v>
      </c>
      <c r="H166" s="1" t="str">
        <f>IF(G166="Visitante",C166,IF(G166="Local",B166,G166))</f>
        <v>Southampton</v>
      </c>
      <c r="I166" s="1">
        <v>3</v>
      </c>
      <c r="J166" s="1">
        <v>4</v>
      </c>
      <c r="K166" s="1">
        <v>11</v>
      </c>
      <c r="L166" s="1">
        <v>10</v>
      </c>
      <c r="M166" s="1">
        <v>4</v>
      </c>
      <c r="N166" s="1">
        <v>6</v>
      </c>
      <c r="O166" s="1">
        <v>1</v>
      </c>
      <c r="P166" s="1">
        <v>1</v>
      </c>
      <c r="Q166" s="1">
        <v>0</v>
      </c>
      <c r="R166" s="1">
        <v>0</v>
      </c>
    </row>
    <row r="167" spans="1:18" x14ac:dyDescent="0.3">
      <c r="A167" s="1">
        <v>1415</v>
      </c>
      <c r="B167" s="1" t="s">
        <v>15</v>
      </c>
      <c r="C167" s="1" t="s">
        <v>20</v>
      </c>
      <c r="D167" s="1">
        <v>2</v>
      </c>
      <c r="E167" s="1">
        <v>1</v>
      </c>
      <c r="F167" s="1" t="s">
        <v>3</v>
      </c>
      <c r="G167" s="1" t="str">
        <f>_xlfn.IFS(D167&gt;E167,"Local",D167=E167,"Empate",D167&lt;E167,"Visitante")</f>
        <v>Local</v>
      </c>
      <c r="H167" s="1" t="str">
        <f>IF(G167="Visitante",C167,IF(G167="Local",B167,G167))</f>
        <v>Tottenham</v>
      </c>
      <c r="I167" s="1">
        <v>6</v>
      </c>
      <c r="J167" s="1">
        <v>5</v>
      </c>
      <c r="K167" s="1">
        <v>9</v>
      </c>
      <c r="L167" s="1">
        <v>8</v>
      </c>
      <c r="M167" s="1">
        <v>9</v>
      </c>
      <c r="N167" s="1">
        <v>6</v>
      </c>
      <c r="O167" s="1">
        <v>1</v>
      </c>
      <c r="P167" s="1">
        <v>0</v>
      </c>
      <c r="Q167" s="1">
        <v>0</v>
      </c>
      <c r="R167" s="1">
        <v>0</v>
      </c>
    </row>
    <row r="168" spans="1:18" x14ac:dyDescent="0.3">
      <c r="A168" s="1">
        <v>1415</v>
      </c>
      <c r="B168" s="1" t="s">
        <v>2</v>
      </c>
      <c r="C168" s="1" t="s">
        <v>12</v>
      </c>
      <c r="D168" s="1">
        <v>2</v>
      </c>
      <c r="E168" s="1">
        <v>0</v>
      </c>
      <c r="F168" s="1" t="s">
        <v>3</v>
      </c>
      <c r="G168" s="1" t="str">
        <f>_xlfn.IFS(D168&gt;E168,"Local",D168=E168,"Empate",D168&lt;E168,"Visitante")</f>
        <v>Local</v>
      </c>
      <c r="H168" s="1" t="str">
        <f>IF(G168="Visitante",C168,IF(G168="Local",B168,G168))</f>
        <v>West Ham</v>
      </c>
      <c r="I168" s="1">
        <v>2</v>
      </c>
      <c r="J168" s="1">
        <v>4</v>
      </c>
      <c r="K168" s="1">
        <v>8</v>
      </c>
      <c r="L168" s="1">
        <v>17</v>
      </c>
      <c r="M168" s="1">
        <v>9</v>
      </c>
      <c r="N168" s="1">
        <v>4</v>
      </c>
      <c r="O168" s="1">
        <v>0</v>
      </c>
      <c r="P168" s="1">
        <v>3</v>
      </c>
      <c r="Q168" s="1">
        <v>0</v>
      </c>
      <c r="R168" s="1">
        <v>0</v>
      </c>
    </row>
    <row r="169" spans="1:18" x14ac:dyDescent="0.3">
      <c r="A169" s="1">
        <v>1415</v>
      </c>
      <c r="B169" s="1" t="s">
        <v>7</v>
      </c>
      <c r="C169" s="1" t="s">
        <v>22</v>
      </c>
      <c r="D169" s="1">
        <v>2</v>
      </c>
      <c r="E169" s="1">
        <v>2</v>
      </c>
      <c r="F169" s="1" t="s">
        <v>0</v>
      </c>
      <c r="G169" s="1" t="str">
        <f>_xlfn.IFS(D169&gt;E169,"Local",D169=E169,"Empate",D169&lt;E169,"Visitante")</f>
        <v>Empate</v>
      </c>
      <c r="H169" s="1" t="str">
        <f>IF(G169="Visitante",C169,IF(G169="Local",B169,G169))</f>
        <v>Empate</v>
      </c>
      <c r="I169" s="1">
        <v>10</v>
      </c>
      <c r="J169" s="1">
        <v>3</v>
      </c>
      <c r="K169" s="1">
        <v>6</v>
      </c>
      <c r="L169" s="1">
        <v>14</v>
      </c>
      <c r="M169" s="1">
        <v>10</v>
      </c>
      <c r="N169" s="1">
        <v>6</v>
      </c>
      <c r="O169" s="1">
        <v>0</v>
      </c>
      <c r="P169" s="1">
        <v>3</v>
      </c>
      <c r="Q169" s="1">
        <v>1</v>
      </c>
      <c r="R169" s="1">
        <v>0</v>
      </c>
    </row>
    <row r="170" spans="1:18" x14ac:dyDescent="0.3">
      <c r="A170" s="1">
        <v>1415</v>
      </c>
      <c r="B170" s="1" t="s">
        <v>8</v>
      </c>
      <c r="C170" s="1" t="s">
        <v>31</v>
      </c>
      <c r="D170" s="1">
        <v>0</v>
      </c>
      <c r="E170" s="1">
        <v>1</v>
      </c>
      <c r="F170" s="1" t="s">
        <v>6</v>
      </c>
      <c r="G170" s="1" t="str">
        <f>_xlfn.IFS(D170&gt;E170,"Local",D170=E170,"Empate",D170&lt;E170,"Visitante")</f>
        <v>Visitante</v>
      </c>
      <c r="H170" s="1" t="str">
        <f>IF(G170="Visitante",C170,IF(G170="Local",B170,G170))</f>
        <v>Sunderland</v>
      </c>
      <c r="I170" s="1">
        <v>7</v>
      </c>
      <c r="J170" s="1">
        <v>3</v>
      </c>
      <c r="K170" s="1">
        <v>15</v>
      </c>
      <c r="L170" s="1">
        <v>15</v>
      </c>
      <c r="M170" s="1">
        <v>7</v>
      </c>
      <c r="N170" s="1">
        <v>1</v>
      </c>
      <c r="O170" s="1">
        <v>4</v>
      </c>
      <c r="P170" s="1">
        <v>4</v>
      </c>
      <c r="Q170" s="1">
        <v>0</v>
      </c>
      <c r="R170" s="1">
        <v>0</v>
      </c>
    </row>
    <row r="171" spans="1:18" x14ac:dyDescent="0.3">
      <c r="A171" s="1">
        <v>1415</v>
      </c>
      <c r="B171" s="1" t="s">
        <v>26</v>
      </c>
      <c r="C171" s="1" t="s">
        <v>18</v>
      </c>
      <c r="D171" s="1">
        <v>0</v>
      </c>
      <c r="E171" s="1">
        <v>2</v>
      </c>
      <c r="F171" s="1" t="s">
        <v>6</v>
      </c>
      <c r="G171" s="1" t="str">
        <f>_xlfn.IFS(D171&gt;E171,"Local",D171=E171,"Empate",D171&lt;E171,"Visitante")</f>
        <v>Visitante</v>
      </c>
      <c r="H171" s="1" t="str">
        <f>IF(G171="Visitante",C171,IF(G171="Local",B171,G171))</f>
        <v>Chelsea</v>
      </c>
      <c r="I171" s="1">
        <v>2</v>
      </c>
      <c r="J171" s="1">
        <v>6</v>
      </c>
      <c r="K171" s="1">
        <v>11</v>
      </c>
      <c r="L171" s="1">
        <v>4</v>
      </c>
      <c r="M171" s="1">
        <v>6</v>
      </c>
      <c r="N171" s="1">
        <v>5</v>
      </c>
      <c r="O171" s="1">
        <v>3</v>
      </c>
      <c r="P171" s="1">
        <v>0</v>
      </c>
      <c r="Q171" s="1">
        <v>0</v>
      </c>
      <c r="R171" s="1">
        <v>0</v>
      </c>
    </row>
    <row r="172" spans="1:18" x14ac:dyDescent="0.3">
      <c r="A172" s="1">
        <v>1415</v>
      </c>
      <c r="B172" s="1" t="s">
        <v>22</v>
      </c>
      <c r="C172" s="1" t="s">
        <v>32</v>
      </c>
      <c r="D172" s="1">
        <v>2</v>
      </c>
      <c r="E172" s="1">
        <v>1</v>
      </c>
      <c r="F172" s="1" t="s">
        <v>3</v>
      </c>
      <c r="G172" s="1" t="str">
        <f>_xlfn.IFS(D172&gt;E172,"Local",D172=E172,"Empate",D172&lt;E172,"Visitante")</f>
        <v>Local</v>
      </c>
      <c r="H172" s="1" t="str">
        <f>IF(G172="Visitante",C172,IF(G172="Local",B172,G172))</f>
        <v>Arsenal</v>
      </c>
      <c r="I172" s="1">
        <v>5</v>
      </c>
      <c r="J172" s="1">
        <v>2</v>
      </c>
      <c r="K172" s="1">
        <v>6</v>
      </c>
      <c r="L172" s="1">
        <v>15</v>
      </c>
      <c r="M172" s="1">
        <v>6</v>
      </c>
      <c r="N172" s="1">
        <v>2</v>
      </c>
      <c r="O172" s="1">
        <v>1</v>
      </c>
      <c r="P172" s="1">
        <v>4</v>
      </c>
      <c r="Q172" s="1">
        <v>1</v>
      </c>
      <c r="R172" s="1">
        <v>0</v>
      </c>
    </row>
    <row r="173" spans="1:18" x14ac:dyDescent="0.3">
      <c r="A173" s="1">
        <v>1415</v>
      </c>
      <c r="B173" s="1" t="s">
        <v>20</v>
      </c>
      <c r="C173" s="1" t="s">
        <v>7</v>
      </c>
      <c r="D173" s="1">
        <v>0</v>
      </c>
      <c r="E173" s="1">
        <v>1</v>
      </c>
      <c r="F173" s="1" t="s">
        <v>6</v>
      </c>
      <c r="G173" s="1" t="str">
        <f>_xlfn.IFS(D173&gt;E173,"Local",D173=E173,"Empate",D173&lt;E173,"Visitante")</f>
        <v>Visitante</v>
      </c>
      <c r="H173" s="1" t="str">
        <f>IF(G173="Visitante",C173,IF(G173="Local",B173,G173))</f>
        <v>Liverpool</v>
      </c>
      <c r="I173" s="1">
        <v>0</v>
      </c>
      <c r="J173" s="1">
        <v>3</v>
      </c>
      <c r="K173" s="1">
        <v>7</v>
      </c>
      <c r="L173" s="1">
        <v>5</v>
      </c>
      <c r="M173" s="1">
        <v>8</v>
      </c>
      <c r="N173" s="1">
        <v>2</v>
      </c>
      <c r="O173" s="1">
        <v>0</v>
      </c>
      <c r="P173" s="1">
        <v>1</v>
      </c>
      <c r="Q173" s="1">
        <v>0</v>
      </c>
      <c r="R173" s="1">
        <v>0</v>
      </c>
    </row>
    <row r="174" spans="1:18" x14ac:dyDescent="0.3">
      <c r="A174" s="1">
        <v>1415</v>
      </c>
      <c r="B174" s="1" t="s">
        <v>18</v>
      </c>
      <c r="C174" s="1" t="s">
        <v>2</v>
      </c>
      <c r="D174" s="1">
        <v>2</v>
      </c>
      <c r="E174" s="1">
        <v>0</v>
      </c>
      <c r="F174" s="1" t="s">
        <v>3</v>
      </c>
      <c r="G174" s="1" t="str">
        <f>_xlfn.IFS(D174&gt;E174,"Local",D174=E174,"Empate",D174&lt;E174,"Visitante")</f>
        <v>Local</v>
      </c>
      <c r="H174" s="1" t="str">
        <f>IF(G174="Visitante",C174,IF(G174="Local",B174,G174))</f>
        <v>Chelsea</v>
      </c>
      <c r="I174" s="1">
        <v>9</v>
      </c>
      <c r="J174" s="1">
        <v>0</v>
      </c>
      <c r="K174" s="1">
        <v>8</v>
      </c>
      <c r="L174" s="1">
        <v>14</v>
      </c>
      <c r="M174" s="1">
        <v>8</v>
      </c>
      <c r="N174" s="1">
        <v>6</v>
      </c>
      <c r="O174" s="1">
        <v>0</v>
      </c>
      <c r="P174" s="1">
        <v>3</v>
      </c>
      <c r="Q174" s="1">
        <v>0</v>
      </c>
      <c r="R174" s="1">
        <v>0</v>
      </c>
    </row>
    <row r="175" spans="1:18" x14ac:dyDescent="0.3">
      <c r="A175" s="1">
        <v>1415</v>
      </c>
      <c r="B175" s="1" t="s">
        <v>16</v>
      </c>
      <c r="C175" s="1" t="s">
        <v>5</v>
      </c>
      <c r="D175" s="1">
        <v>1</v>
      </c>
      <c r="E175" s="1">
        <v>3</v>
      </c>
      <c r="F175" s="1" t="s">
        <v>6</v>
      </c>
      <c r="G175" s="1" t="str">
        <f>_xlfn.IFS(D175&gt;E175,"Local",D175=E175,"Empate",D175&lt;E175,"Visitante")</f>
        <v>Visitante</v>
      </c>
      <c r="H175" s="1" t="str">
        <f>IF(G175="Visitante",C175,IF(G175="Local",B175,G175))</f>
        <v>Southampton</v>
      </c>
      <c r="I175" s="1">
        <v>4</v>
      </c>
      <c r="J175" s="1">
        <v>6</v>
      </c>
      <c r="K175" s="1">
        <v>15</v>
      </c>
      <c r="L175" s="1">
        <v>10</v>
      </c>
      <c r="M175" s="1">
        <v>8</v>
      </c>
      <c r="N175" s="1">
        <v>4</v>
      </c>
      <c r="O175" s="1">
        <v>1</v>
      </c>
      <c r="P175" s="1">
        <v>0</v>
      </c>
      <c r="Q175" s="1">
        <v>0</v>
      </c>
      <c r="R175" s="1">
        <v>0</v>
      </c>
    </row>
    <row r="176" spans="1:18" x14ac:dyDescent="0.3">
      <c r="A176" s="1">
        <v>1415</v>
      </c>
      <c r="B176" s="1" t="s">
        <v>14</v>
      </c>
      <c r="C176" s="1" t="s">
        <v>26</v>
      </c>
      <c r="D176" s="1">
        <v>0</v>
      </c>
      <c r="E176" s="1">
        <v>1</v>
      </c>
      <c r="F176" s="1" t="s">
        <v>6</v>
      </c>
      <c r="G176" s="1" t="str">
        <f>_xlfn.IFS(D176&gt;E176,"Local",D176=E176,"Empate",D176&lt;E176,"Visitante")</f>
        <v>Visitante</v>
      </c>
      <c r="H176" s="1" t="str">
        <f>IF(G176="Visitante",C176,IF(G176="Local",B176,G176))</f>
        <v>Stoke</v>
      </c>
      <c r="I176" s="1">
        <v>5</v>
      </c>
      <c r="J176" s="1">
        <v>2</v>
      </c>
      <c r="K176" s="1">
        <v>9</v>
      </c>
      <c r="L176" s="1">
        <v>15</v>
      </c>
      <c r="M176" s="1">
        <v>9</v>
      </c>
      <c r="N176" s="1">
        <v>3</v>
      </c>
      <c r="O176" s="1">
        <v>2</v>
      </c>
      <c r="P176" s="1">
        <v>3</v>
      </c>
      <c r="Q176" s="1">
        <v>0</v>
      </c>
      <c r="R176" s="1">
        <v>0</v>
      </c>
    </row>
    <row r="177" spans="1:18" x14ac:dyDescent="0.3">
      <c r="A177" s="1">
        <v>1415</v>
      </c>
      <c r="B177" s="1" t="s">
        <v>12</v>
      </c>
      <c r="C177" s="1" t="s">
        <v>15</v>
      </c>
      <c r="D177" s="1">
        <v>1</v>
      </c>
      <c r="E177" s="1">
        <v>2</v>
      </c>
      <c r="F177" s="1" t="s">
        <v>6</v>
      </c>
      <c r="G177" s="1" t="str">
        <f>_xlfn.IFS(D177&gt;E177,"Local",D177=E177,"Empate",D177&lt;E177,"Visitante")</f>
        <v>Visitante</v>
      </c>
      <c r="H177" s="1" t="str">
        <f>IF(G177="Visitante",C177,IF(G177="Local",B177,G177))</f>
        <v>Tottenham</v>
      </c>
      <c r="I177" s="1">
        <v>6</v>
      </c>
      <c r="J177" s="1">
        <v>3</v>
      </c>
      <c r="K177" s="1">
        <v>10</v>
      </c>
      <c r="L177" s="1">
        <v>14</v>
      </c>
      <c r="M177" s="1">
        <v>11</v>
      </c>
      <c r="N177" s="1">
        <v>1</v>
      </c>
      <c r="O177" s="1">
        <v>1</v>
      </c>
      <c r="P177" s="1">
        <v>2</v>
      </c>
      <c r="Q177" s="1">
        <v>0</v>
      </c>
      <c r="R177" s="1">
        <v>0</v>
      </c>
    </row>
    <row r="178" spans="1:18" x14ac:dyDescent="0.3">
      <c r="A178" s="1">
        <v>1415</v>
      </c>
      <c r="B178" s="1" t="s">
        <v>11</v>
      </c>
      <c r="C178" s="1" t="s">
        <v>8</v>
      </c>
      <c r="D178" s="1">
        <v>3</v>
      </c>
      <c r="E178" s="1">
        <v>1</v>
      </c>
      <c r="F178" s="1" t="s">
        <v>3</v>
      </c>
      <c r="G178" s="1" t="str">
        <f>_xlfn.IFS(D178&gt;E178,"Local",D178=E178,"Empate",D178&lt;E178,"Visitante")</f>
        <v>Local</v>
      </c>
      <c r="H178" s="1" t="str">
        <f>IF(G178="Visitante",C178,IF(G178="Local",B178,G178))</f>
        <v>Man United</v>
      </c>
      <c r="I178" s="1">
        <v>4</v>
      </c>
      <c r="J178" s="1">
        <v>4</v>
      </c>
      <c r="K178" s="1">
        <v>16</v>
      </c>
      <c r="L178" s="1">
        <v>9</v>
      </c>
      <c r="M178" s="1">
        <v>4</v>
      </c>
      <c r="N178" s="1">
        <v>5</v>
      </c>
      <c r="O178" s="1">
        <v>1</v>
      </c>
      <c r="P178" s="1">
        <v>2</v>
      </c>
      <c r="Q178" s="1">
        <v>0</v>
      </c>
      <c r="R178" s="1">
        <v>0</v>
      </c>
    </row>
    <row r="179" spans="1:18" x14ac:dyDescent="0.3">
      <c r="A179" s="1">
        <v>1415</v>
      </c>
      <c r="B179" s="1" t="s">
        <v>31</v>
      </c>
      <c r="C179" s="1" t="s">
        <v>30</v>
      </c>
      <c r="D179" s="1">
        <v>1</v>
      </c>
      <c r="E179" s="1">
        <v>3</v>
      </c>
      <c r="F179" s="1" t="s">
        <v>6</v>
      </c>
      <c r="G179" s="1" t="str">
        <f>_xlfn.IFS(D179&gt;E179,"Local",D179=E179,"Empate",D179&lt;E179,"Visitante")</f>
        <v>Visitante</v>
      </c>
      <c r="H179" s="1" t="str">
        <f>IF(G179="Visitante",C179,IF(G179="Local",B179,G179))</f>
        <v>Hull</v>
      </c>
      <c r="I179" s="1">
        <v>3</v>
      </c>
      <c r="J179" s="1">
        <v>5</v>
      </c>
      <c r="K179" s="1">
        <v>12</v>
      </c>
      <c r="L179" s="1">
        <v>6</v>
      </c>
      <c r="M179" s="1">
        <v>10</v>
      </c>
      <c r="N179" s="1">
        <v>4</v>
      </c>
      <c r="O179" s="1">
        <v>4</v>
      </c>
      <c r="P179" s="1">
        <v>2</v>
      </c>
      <c r="Q179" s="1">
        <v>0</v>
      </c>
      <c r="R179" s="1">
        <v>0</v>
      </c>
    </row>
    <row r="180" spans="1:18" x14ac:dyDescent="0.3">
      <c r="A180" s="1">
        <v>1415</v>
      </c>
      <c r="B180" s="1" t="s">
        <v>27</v>
      </c>
      <c r="C180" s="1" t="s">
        <v>1</v>
      </c>
      <c r="D180" s="1">
        <v>1</v>
      </c>
      <c r="E180" s="1">
        <v>0</v>
      </c>
      <c r="F180" s="1" t="s">
        <v>3</v>
      </c>
      <c r="G180" s="1" t="str">
        <f>_xlfn.IFS(D180&gt;E180,"Local",D180=E180,"Empate",D180&lt;E180,"Visitante")</f>
        <v>Local</v>
      </c>
      <c r="H180" s="1" t="str">
        <f>IF(G180="Visitante",C180,IF(G180="Local",B180,G180))</f>
        <v>Swansea</v>
      </c>
      <c r="I180" s="1">
        <v>2</v>
      </c>
      <c r="J180" s="1">
        <v>3</v>
      </c>
      <c r="K180" s="1">
        <v>17</v>
      </c>
      <c r="L180" s="1">
        <v>12</v>
      </c>
      <c r="M180" s="1">
        <v>4</v>
      </c>
      <c r="N180" s="1">
        <v>0</v>
      </c>
      <c r="O180" s="1">
        <v>1</v>
      </c>
      <c r="P180" s="1">
        <v>4</v>
      </c>
      <c r="Q180" s="1">
        <v>0</v>
      </c>
      <c r="R180" s="1">
        <v>0</v>
      </c>
    </row>
    <row r="181" spans="1:18" x14ac:dyDescent="0.3">
      <c r="A181" s="1">
        <v>1415</v>
      </c>
      <c r="B181" s="1" t="s">
        <v>28</v>
      </c>
      <c r="C181" s="1" t="s">
        <v>10</v>
      </c>
      <c r="D181" s="1">
        <v>1</v>
      </c>
      <c r="E181" s="1">
        <v>3</v>
      </c>
      <c r="F181" s="1" t="s">
        <v>6</v>
      </c>
      <c r="G181" s="1" t="str">
        <f>_xlfn.IFS(D181&gt;E181,"Local",D181=E181,"Empate",D181&lt;E181,"Visitante")</f>
        <v>Visitante</v>
      </c>
      <c r="H181" s="1" t="str">
        <f>IF(G181="Visitante",C181,IF(G181="Local",B181,G181))</f>
        <v>Man City</v>
      </c>
      <c r="I181" s="1">
        <v>6</v>
      </c>
      <c r="J181" s="1">
        <v>5</v>
      </c>
      <c r="K181" s="1">
        <v>5</v>
      </c>
      <c r="L181" s="1">
        <v>9</v>
      </c>
      <c r="M181" s="1">
        <v>10</v>
      </c>
      <c r="N181" s="1">
        <v>6</v>
      </c>
      <c r="O181" s="1">
        <v>0</v>
      </c>
      <c r="P181" s="1">
        <v>1</v>
      </c>
      <c r="Q181" s="1">
        <v>0</v>
      </c>
      <c r="R181" s="1">
        <v>0</v>
      </c>
    </row>
    <row r="182" spans="1:18" x14ac:dyDescent="0.3">
      <c r="A182" s="1">
        <v>1415</v>
      </c>
      <c r="B182" s="1" t="s">
        <v>1</v>
      </c>
      <c r="C182" s="1" t="s">
        <v>31</v>
      </c>
      <c r="D182" s="1">
        <v>0</v>
      </c>
      <c r="E182" s="1">
        <v>0</v>
      </c>
      <c r="F182" s="1" t="s">
        <v>0</v>
      </c>
      <c r="G182" s="1" t="str">
        <f>_xlfn.IFS(D182&gt;E182,"Local",D182=E182,"Empate",D182&lt;E182,"Visitante")</f>
        <v>Empate</v>
      </c>
      <c r="H182" s="1" t="str">
        <f>IF(G182="Visitante",C182,IF(G182="Local",B182,G182))</f>
        <v>Empate</v>
      </c>
      <c r="I182" s="1">
        <v>3</v>
      </c>
      <c r="J182" s="1">
        <v>3</v>
      </c>
      <c r="K182" s="1">
        <v>4</v>
      </c>
      <c r="L182" s="1">
        <v>11</v>
      </c>
      <c r="M182" s="1">
        <v>4</v>
      </c>
      <c r="N182" s="1">
        <v>4</v>
      </c>
      <c r="O182" s="1">
        <v>1</v>
      </c>
      <c r="P182" s="1">
        <v>4</v>
      </c>
      <c r="Q182" s="1">
        <v>1</v>
      </c>
      <c r="R182" s="1">
        <v>0</v>
      </c>
    </row>
    <row r="183" spans="1:18" x14ac:dyDescent="0.3">
      <c r="A183" s="1">
        <v>1415</v>
      </c>
      <c r="B183" s="1" t="s">
        <v>30</v>
      </c>
      <c r="C183" s="1" t="s">
        <v>12</v>
      </c>
      <c r="D183" s="1">
        <v>0</v>
      </c>
      <c r="E183" s="1">
        <v>1</v>
      </c>
      <c r="F183" s="1" t="s">
        <v>6</v>
      </c>
      <c r="G183" s="1" t="str">
        <f>_xlfn.IFS(D183&gt;E183,"Local",D183=E183,"Empate",D183&lt;E183,"Visitante")</f>
        <v>Visitante</v>
      </c>
      <c r="H183" s="1" t="str">
        <f>IF(G183="Visitante",C183,IF(G183="Local",B183,G183))</f>
        <v>Leicester</v>
      </c>
      <c r="I183" s="1">
        <v>5</v>
      </c>
      <c r="J183" s="1">
        <v>2</v>
      </c>
      <c r="K183" s="1">
        <v>12</v>
      </c>
      <c r="L183" s="1">
        <v>12</v>
      </c>
      <c r="M183" s="1">
        <v>7</v>
      </c>
      <c r="N183" s="1">
        <v>1</v>
      </c>
      <c r="O183" s="1">
        <v>0</v>
      </c>
      <c r="P183" s="1">
        <v>1</v>
      </c>
      <c r="Q183" s="1">
        <v>1</v>
      </c>
      <c r="R183" s="1">
        <v>1</v>
      </c>
    </row>
    <row r="184" spans="1:18" x14ac:dyDescent="0.3">
      <c r="A184" s="1">
        <v>1415</v>
      </c>
      <c r="B184" s="1" t="s">
        <v>10</v>
      </c>
      <c r="C184" s="1" t="s">
        <v>20</v>
      </c>
      <c r="D184" s="1">
        <v>2</v>
      </c>
      <c r="E184" s="1">
        <v>2</v>
      </c>
      <c r="F184" s="1" t="s">
        <v>0</v>
      </c>
      <c r="G184" s="1" t="str">
        <f>_xlfn.IFS(D184&gt;E184,"Local",D184=E184,"Empate",D184&lt;E184,"Visitante")</f>
        <v>Empate</v>
      </c>
      <c r="H184" s="1" t="str">
        <f>IF(G184="Visitante",C184,IF(G184="Local",B184,G184))</f>
        <v>Empate</v>
      </c>
      <c r="I184" s="1">
        <v>6</v>
      </c>
      <c r="J184" s="1">
        <v>3</v>
      </c>
      <c r="K184" s="1">
        <v>18</v>
      </c>
      <c r="L184" s="1">
        <v>9</v>
      </c>
      <c r="M184" s="1">
        <v>10</v>
      </c>
      <c r="N184" s="1">
        <v>3</v>
      </c>
      <c r="O184" s="1">
        <v>4</v>
      </c>
      <c r="P184" s="1">
        <v>1</v>
      </c>
      <c r="Q184" s="1">
        <v>0</v>
      </c>
      <c r="R184" s="1">
        <v>0</v>
      </c>
    </row>
    <row r="185" spans="1:18" x14ac:dyDescent="0.3">
      <c r="A185" s="1">
        <v>1415</v>
      </c>
      <c r="B185" s="1" t="s">
        <v>8</v>
      </c>
      <c r="C185" s="1" t="s">
        <v>14</v>
      </c>
      <c r="D185" s="1">
        <v>3</v>
      </c>
      <c r="E185" s="1">
        <v>2</v>
      </c>
      <c r="F185" s="1" t="s">
        <v>3</v>
      </c>
      <c r="G185" s="1" t="str">
        <f>_xlfn.IFS(D185&gt;E185,"Local",D185=E185,"Empate",D185&lt;E185,"Visitante")</f>
        <v>Local</v>
      </c>
      <c r="H185" s="1" t="str">
        <f>IF(G185="Visitante",C185,IF(G185="Local",B185,G185))</f>
        <v>Newcastle</v>
      </c>
      <c r="I185" s="1">
        <v>6</v>
      </c>
      <c r="J185" s="1">
        <v>2</v>
      </c>
      <c r="K185" s="1">
        <v>13</v>
      </c>
      <c r="L185" s="1">
        <v>8</v>
      </c>
      <c r="M185" s="1">
        <v>8</v>
      </c>
      <c r="N185" s="1">
        <v>3</v>
      </c>
      <c r="O185" s="1">
        <v>2</v>
      </c>
      <c r="P185" s="1">
        <v>2</v>
      </c>
      <c r="Q185" s="1">
        <v>0</v>
      </c>
      <c r="R185" s="1">
        <v>0</v>
      </c>
    </row>
    <row r="186" spans="1:18" x14ac:dyDescent="0.3">
      <c r="A186" s="1">
        <v>1415</v>
      </c>
      <c r="B186" s="1" t="s">
        <v>32</v>
      </c>
      <c r="C186" s="1" t="s">
        <v>16</v>
      </c>
      <c r="D186" s="1">
        <v>0</v>
      </c>
      <c r="E186" s="1">
        <v>0</v>
      </c>
      <c r="F186" s="1" t="s">
        <v>0</v>
      </c>
      <c r="G186" s="1" t="str">
        <f>_xlfn.IFS(D186&gt;E186,"Local",D186=E186,"Empate",D186&lt;E186,"Visitante")</f>
        <v>Empate</v>
      </c>
      <c r="H186" s="1" t="str">
        <f>IF(G186="Visitante",C186,IF(G186="Local",B186,G186))</f>
        <v>Empate</v>
      </c>
      <c r="I186" s="1">
        <v>3</v>
      </c>
      <c r="J186" s="1">
        <v>3</v>
      </c>
      <c r="K186" s="1">
        <v>11</v>
      </c>
      <c r="L186" s="1">
        <v>17</v>
      </c>
      <c r="M186" s="1">
        <v>9</v>
      </c>
      <c r="N186" s="1">
        <v>4</v>
      </c>
      <c r="O186" s="1">
        <v>2</v>
      </c>
      <c r="P186" s="1">
        <v>1</v>
      </c>
      <c r="Q186" s="1">
        <v>0</v>
      </c>
      <c r="R186" s="1">
        <v>0</v>
      </c>
    </row>
    <row r="187" spans="1:18" x14ac:dyDescent="0.3">
      <c r="A187" s="1">
        <v>1415</v>
      </c>
      <c r="B187" s="1" t="s">
        <v>5</v>
      </c>
      <c r="C187" s="1" t="s">
        <v>18</v>
      </c>
      <c r="D187" s="1">
        <v>1</v>
      </c>
      <c r="E187" s="1">
        <v>1</v>
      </c>
      <c r="F187" s="1" t="s">
        <v>0</v>
      </c>
      <c r="G187" s="1" t="str">
        <f>_xlfn.IFS(D187&gt;E187,"Local",D187=E187,"Empate",D187&lt;E187,"Visitante")</f>
        <v>Empate</v>
      </c>
      <c r="H187" s="1" t="str">
        <f>IF(G187="Visitante",C187,IF(G187="Local",B187,G187))</f>
        <v>Empate</v>
      </c>
      <c r="I187" s="1">
        <v>1</v>
      </c>
      <c r="J187" s="1">
        <v>1</v>
      </c>
      <c r="K187" s="1">
        <v>23</v>
      </c>
      <c r="L187" s="1">
        <v>14</v>
      </c>
      <c r="M187" s="1">
        <v>4</v>
      </c>
      <c r="N187" s="1">
        <v>6</v>
      </c>
      <c r="O187" s="1">
        <v>2</v>
      </c>
      <c r="P187" s="1">
        <v>2</v>
      </c>
      <c r="Q187" s="1">
        <v>1</v>
      </c>
      <c r="R187" s="1">
        <v>0</v>
      </c>
    </row>
    <row r="188" spans="1:18" x14ac:dyDescent="0.3">
      <c r="A188" s="1">
        <v>1415</v>
      </c>
      <c r="B188" s="1" t="s">
        <v>26</v>
      </c>
      <c r="C188" s="1" t="s">
        <v>28</v>
      </c>
      <c r="D188" s="1">
        <v>2</v>
      </c>
      <c r="E188" s="1">
        <v>0</v>
      </c>
      <c r="F188" s="1" t="s">
        <v>3</v>
      </c>
      <c r="G188" s="1" t="str">
        <f>_xlfn.IFS(D188&gt;E188,"Local",D188=E188,"Empate",D188&lt;E188,"Visitante")</f>
        <v>Local</v>
      </c>
      <c r="H188" s="1" t="str">
        <f>IF(G188="Visitante",C188,IF(G188="Local",B188,G188))</f>
        <v>Stoke</v>
      </c>
      <c r="I188" s="1">
        <v>3</v>
      </c>
      <c r="J188" s="1">
        <v>4</v>
      </c>
      <c r="K188" s="1">
        <v>11</v>
      </c>
      <c r="L188" s="1">
        <v>14</v>
      </c>
      <c r="M188" s="1">
        <v>5</v>
      </c>
      <c r="N188" s="1">
        <v>3</v>
      </c>
      <c r="O188" s="1">
        <v>0</v>
      </c>
      <c r="P188" s="1">
        <v>2</v>
      </c>
      <c r="Q188" s="1">
        <v>0</v>
      </c>
      <c r="R188" s="1">
        <v>0</v>
      </c>
    </row>
    <row r="189" spans="1:18" x14ac:dyDescent="0.3">
      <c r="A189" s="1">
        <v>1415</v>
      </c>
      <c r="B189" s="1" t="s">
        <v>15</v>
      </c>
      <c r="C189" s="1" t="s">
        <v>11</v>
      </c>
      <c r="D189" s="1">
        <v>0</v>
      </c>
      <c r="E189" s="1">
        <v>0</v>
      </c>
      <c r="F189" s="1" t="s">
        <v>0</v>
      </c>
      <c r="G189" s="1" t="str">
        <f>_xlfn.IFS(D189&gt;E189,"Local",D189=E189,"Empate",D189&lt;E189,"Visitante")</f>
        <v>Empate</v>
      </c>
      <c r="H189" s="1" t="str">
        <f>IF(G189="Visitante",C189,IF(G189="Local",B189,G189))</f>
        <v>Empate</v>
      </c>
      <c r="I189" s="1">
        <v>4</v>
      </c>
      <c r="J189" s="1">
        <v>5</v>
      </c>
      <c r="K189" s="1">
        <v>11</v>
      </c>
      <c r="L189" s="1">
        <v>19</v>
      </c>
      <c r="M189" s="1">
        <v>3</v>
      </c>
      <c r="N189" s="1">
        <v>6</v>
      </c>
      <c r="O189" s="1">
        <v>2</v>
      </c>
      <c r="P189" s="1">
        <v>4</v>
      </c>
      <c r="Q189" s="1">
        <v>0</v>
      </c>
      <c r="R189" s="1">
        <v>0</v>
      </c>
    </row>
    <row r="190" spans="1:18" x14ac:dyDescent="0.3">
      <c r="A190" s="1">
        <v>1415</v>
      </c>
      <c r="B190" s="1" t="s">
        <v>2</v>
      </c>
      <c r="C190" s="1" t="s">
        <v>22</v>
      </c>
      <c r="D190" s="1">
        <v>1</v>
      </c>
      <c r="E190" s="1">
        <v>2</v>
      </c>
      <c r="F190" s="1" t="s">
        <v>6</v>
      </c>
      <c r="G190" s="1" t="str">
        <f>_xlfn.IFS(D190&gt;E190,"Local",D190=E190,"Empate",D190&lt;E190,"Visitante")</f>
        <v>Visitante</v>
      </c>
      <c r="H190" s="1" t="str">
        <f>IF(G190="Visitante",C190,IF(G190="Local",B190,G190))</f>
        <v>Arsenal</v>
      </c>
      <c r="I190" s="1">
        <v>4</v>
      </c>
      <c r="J190" s="1">
        <v>7</v>
      </c>
      <c r="K190" s="1">
        <v>12</v>
      </c>
      <c r="L190" s="1">
        <v>13</v>
      </c>
      <c r="M190" s="1">
        <v>7</v>
      </c>
      <c r="N190" s="1">
        <v>8</v>
      </c>
      <c r="O190" s="1">
        <v>3</v>
      </c>
      <c r="P190" s="1">
        <v>3</v>
      </c>
      <c r="Q190" s="1">
        <v>0</v>
      </c>
      <c r="R190" s="1">
        <v>0</v>
      </c>
    </row>
    <row r="191" spans="1:18" x14ac:dyDescent="0.3">
      <c r="A191" s="1">
        <v>1415</v>
      </c>
      <c r="B191" s="1" t="s">
        <v>7</v>
      </c>
      <c r="C191" s="1" t="s">
        <v>27</v>
      </c>
      <c r="D191" s="1">
        <v>4</v>
      </c>
      <c r="E191" s="1">
        <v>1</v>
      </c>
      <c r="F191" s="1" t="s">
        <v>3</v>
      </c>
      <c r="G191" s="1" t="str">
        <f>_xlfn.IFS(D191&gt;E191,"Local",D191=E191,"Empate",D191&lt;E191,"Visitante")</f>
        <v>Local</v>
      </c>
      <c r="H191" s="1" t="str">
        <f>IF(G191="Visitante",C191,IF(G191="Local",B191,G191))</f>
        <v>Liverpool</v>
      </c>
      <c r="I191" s="1">
        <v>11</v>
      </c>
      <c r="J191" s="1">
        <v>4</v>
      </c>
      <c r="K191" s="1">
        <v>8</v>
      </c>
      <c r="L191" s="1">
        <v>5</v>
      </c>
      <c r="M191" s="1">
        <v>6</v>
      </c>
      <c r="N191" s="1">
        <v>3</v>
      </c>
      <c r="O191" s="1">
        <v>1</v>
      </c>
      <c r="P191" s="1">
        <v>0</v>
      </c>
      <c r="Q191" s="1">
        <v>0</v>
      </c>
      <c r="R191" s="1">
        <v>0</v>
      </c>
    </row>
    <row r="192" spans="1:18" x14ac:dyDescent="0.3">
      <c r="A192" s="1">
        <v>1415</v>
      </c>
      <c r="B192" s="1" t="s">
        <v>1</v>
      </c>
      <c r="C192" s="1" t="s">
        <v>16</v>
      </c>
      <c r="D192" s="1">
        <v>0</v>
      </c>
      <c r="E192" s="1">
        <v>0</v>
      </c>
      <c r="F192" s="1" t="s">
        <v>0</v>
      </c>
      <c r="G192" s="1" t="str">
        <f>_xlfn.IFS(D192&gt;E192,"Local",D192=E192,"Empate",D192&lt;E192,"Visitante")</f>
        <v>Empate</v>
      </c>
      <c r="H192" s="1" t="str">
        <f>IF(G192="Visitante",C192,IF(G192="Local",B192,G192))</f>
        <v>Empate</v>
      </c>
      <c r="I192" s="1">
        <v>3</v>
      </c>
      <c r="J192" s="1">
        <v>0</v>
      </c>
      <c r="K192" s="1">
        <v>11</v>
      </c>
      <c r="L192" s="1">
        <v>12</v>
      </c>
      <c r="M192" s="1">
        <v>5</v>
      </c>
      <c r="N192" s="1">
        <v>2</v>
      </c>
      <c r="O192" s="1">
        <v>1</v>
      </c>
      <c r="P192" s="1">
        <v>1</v>
      </c>
      <c r="Q192" s="1">
        <v>0</v>
      </c>
      <c r="R192" s="1">
        <v>0</v>
      </c>
    </row>
    <row r="193" spans="1:18" x14ac:dyDescent="0.3">
      <c r="A193" s="1">
        <v>1415</v>
      </c>
      <c r="B193" s="1" t="s">
        <v>30</v>
      </c>
      <c r="C193" s="1" t="s">
        <v>14</v>
      </c>
      <c r="D193" s="1">
        <v>2</v>
      </c>
      <c r="E193" s="1">
        <v>0</v>
      </c>
      <c r="F193" s="1" t="s">
        <v>3</v>
      </c>
      <c r="G193" s="1" t="str">
        <f>_xlfn.IFS(D193&gt;E193,"Local",D193=E193,"Empate",D193&lt;E193,"Visitante")</f>
        <v>Local</v>
      </c>
      <c r="H193" s="1" t="str">
        <f>IF(G193="Visitante",C193,IF(G193="Local",B193,G193))</f>
        <v>Hull</v>
      </c>
      <c r="I193" s="1">
        <v>5</v>
      </c>
      <c r="J193" s="1">
        <v>3</v>
      </c>
      <c r="K193" s="1">
        <v>16</v>
      </c>
      <c r="L193" s="1">
        <v>15</v>
      </c>
      <c r="M193" s="1">
        <v>4</v>
      </c>
      <c r="N193" s="1">
        <v>8</v>
      </c>
      <c r="O193" s="1">
        <v>2</v>
      </c>
      <c r="P193" s="1">
        <v>3</v>
      </c>
      <c r="Q193" s="1">
        <v>0</v>
      </c>
      <c r="R193" s="1">
        <v>1</v>
      </c>
    </row>
    <row r="194" spans="1:18" x14ac:dyDescent="0.3">
      <c r="A194" s="1">
        <v>1415</v>
      </c>
      <c r="B194" s="1" t="s">
        <v>7</v>
      </c>
      <c r="C194" s="1" t="s">
        <v>12</v>
      </c>
      <c r="D194" s="1">
        <v>2</v>
      </c>
      <c r="E194" s="1">
        <v>2</v>
      </c>
      <c r="F194" s="1" t="s">
        <v>0</v>
      </c>
      <c r="G194" s="1" t="str">
        <f>_xlfn.IFS(D194&gt;E194,"Local",D194=E194,"Empate",D194&lt;E194,"Visitante")</f>
        <v>Empate</v>
      </c>
      <c r="H194" s="1" t="str">
        <f>IF(G194="Visitante",C194,IF(G194="Local",B194,G194))</f>
        <v>Empate</v>
      </c>
      <c r="I194" s="1">
        <v>6</v>
      </c>
      <c r="J194" s="1">
        <v>3</v>
      </c>
      <c r="K194" s="1">
        <v>13</v>
      </c>
      <c r="L194" s="1">
        <v>10</v>
      </c>
      <c r="M194" s="1">
        <v>4</v>
      </c>
      <c r="N194" s="1">
        <v>5</v>
      </c>
      <c r="O194" s="1">
        <v>2</v>
      </c>
      <c r="P194" s="1">
        <v>2</v>
      </c>
      <c r="Q194" s="1">
        <v>0</v>
      </c>
      <c r="R194" s="1">
        <v>0</v>
      </c>
    </row>
    <row r="195" spans="1:18" x14ac:dyDescent="0.3">
      <c r="A195" s="1">
        <v>1415</v>
      </c>
      <c r="B195" s="1" t="s">
        <v>10</v>
      </c>
      <c r="C195" s="1" t="s">
        <v>31</v>
      </c>
      <c r="D195" s="1">
        <v>3</v>
      </c>
      <c r="E195" s="1">
        <v>2</v>
      </c>
      <c r="F195" s="1" t="s">
        <v>3</v>
      </c>
      <c r="G195" s="1" t="str">
        <f>_xlfn.IFS(D195&gt;E195,"Local",D195=E195,"Empate",D195&lt;E195,"Visitante")</f>
        <v>Local</v>
      </c>
      <c r="H195" s="1" t="str">
        <f>IF(G195="Visitante",C195,IF(G195="Local",B195,G195))</f>
        <v>Man City</v>
      </c>
      <c r="I195" s="1">
        <v>12</v>
      </c>
      <c r="J195" s="1">
        <v>4</v>
      </c>
      <c r="K195" s="1">
        <v>14</v>
      </c>
      <c r="L195" s="1">
        <v>7</v>
      </c>
      <c r="M195" s="1">
        <v>10</v>
      </c>
      <c r="N195" s="1">
        <v>4</v>
      </c>
      <c r="O195" s="1">
        <v>2</v>
      </c>
      <c r="P195" s="1">
        <v>3</v>
      </c>
      <c r="Q195" s="1">
        <v>0</v>
      </c>
      <c r="R195" s="1">
        <v>0</v>
      </c>
    </row>
    <row r="196" spans="1:18" x14ac:dyDescent="0.3">
      <c r="A196" s="1">
        <v>1415</v>
      </c>
      <c r="B196" s="1" t="s">
        <v>8</v>
      </c>
      <c r="C196" s="1" t="s">
        <v>20</v>
      </c>
      <c r="D196" s="1">
        <v>3</v>
      </c>
      <c r="E196" s="1">
        <v>3</v>
      </c>
      <c r="F196" s="1" t="s">
        <v>0</v>
      </c>
      <c r="G196" s="1" t="str">
        <f>_xlfn.IFS(D196&gt;E196,"Local",D196=E196,"Empate",D196&lt;E196,"Visitante")</f>
        <v>Empate</v>
      </c>
      <c r="H196" s="1" t="str">
        <f>IF(G196="Visitante",C196,IF(G196="Local",B196,G196))</f>
        <v>Empate</v>
      </c>
      <c r="I196" s="1">
        <v>4</v>
      </c>
      <c r="J196" s="1">
        <v>4</v>
      </c>
      <c r="K196" s="1">
        <v>12</v>
      </c>
      <c r="L196" s="1">
        <v>13</v>
      </c>
      <c r="M196" s="1">
        <v>5</v>
      </c>
      <c r="N196" s="1">
        <v>5</v>
      </c>
      <c r="O196" s="1">
        <v>2</v>
      </c>
      <c r="P196" s="1">
        <v>4</v>
      </c>
      <c r="Q196" s="1">
        <v>0</v>
      </c>
      <c r="R196" s="1">
        <v>0</v>
      </c>
    </row>
    <row r="197" spans="1:18" x14ac:dyDescent="0.3">
      <c r="A197" s="1">
        <v>1415</v>
      </c>
      <c r="B197" s="1" t="s">
        <v>32</v>
      </c>
      <c r="C197" s="1" t="s">
        <v>27</v>
      </c>
      <c r="D197" s="1">
        <v>1</v>
      </c>
      <c r="E197" s="1">
        <v>1</v>
      </c>
      <c r="F197" s="1" t="s">
        <v>0</v>
      </c>
      <c r="G197" s="1" t="str">
        <f>_xlfn.IFS(D197&gt;E197,"Local",D197=E197,"Empate",D197&lt;E197,"Visitante")</f>
        <v>Empate</v>
      </c>
      <c r="H197" s="1" t="str">
        <f>IF(G197="Visitante",C197,IF(G197="Local",B197,G197))</f>
        <v>Empate</v>
      </c>
      <c r="I197" s="1">
        <v>6</v>
      </c>
      <c r="J197" s="1">
        <v>6</v>
      </c>
      <c r="K197" s="1">
        <v>22</v>
      </c>
      <c r="L197" s="1">
        <v>5</v>
      </c>
      <c r="M197" s="1">
        <v>4</v>
      </c>
      <c r="N197" s="1">
        <v>9</v>
      </c>
      <c r="O197" s="1">
        <v>4</v>
      </c>
      <c r="P197" s="1">
        <v>0</v>
      </c>
      <c r="Q197" s="1">
        <v>0</v>
      </c>
      <c r="R197" s="1">
        <v>1</v>
      </c>
    </row>
    <row r="198" spans="1:18" x14ac:dyDescent="0.3">
      <c r="A198" s="1">
        <v>1415</v>
      </c>
      <c r="B198" s="1" t="s">
        <v>5</v>
      </c>
      <c r="C198" s="1" t="s">
        <v>22</v>
      </c>
      <c r="D198" s="1">
        <v>2</v>
      </c>
      <c r="E198" s="1">
        <v>0</v>
      </c>
      <c r="F198" s="1" t="s">
        <v>3</v>
      </c>
      <c r="G198" s="1" t="str">
        <f>_xlfn.IFS(D198&gt;E198,"Local",D198=E198,"Empate",D198&lt;E198,"Visitante")</f>
        <v>Local</v>
      </c>
      <c r="H198" s="1" t="str">
        <f>IF(G198="Visitante",C198,IF(G198="Local",B198,G198))</f>
        <v>Southampton</v>
      </c>
      <c r="I198" s="1">
        <v>6</v>
      </c>
      <c r="J198" s="1">
        <v>6</v>
      </c>
      <c r="K198" s="1">
        <v>14</v>
      </c>
      <c r="L198" s="1">
        <v>7</v>
      </c>
      <c r="M198" s="1">
        <v>2</v>
      </c>
      <c r="N198" s="1">
        <v>7</v>
      </c>
      <c r="O198" s="1">
        <v>2</v>
      </c>
      <c r="P198" s="1">
        <v>1</v>
      </c>
      <c r="Q198" s="1">
        <v>0</v>
      </c>
      <c r="R198" s="1">
        <v>0</v>
      </c>
    </row>
    <row r="199" spans="1:18" x14ac:dyDescent="0.3">
      <c r="A199" s="1">
        <v>1415</v>
      </c>
      <c r="B199" s="1" t="s">
        <v>26</v>
      </c>
      <c r="C199" s="1" t="s">
        <v>11</v>
      </c>
      <c r="D199" s="1">
        <v>1</v>
      </c>
      <c r="E199" s="1">
        <v>1</v>
      </c>
      <c r="F199" s="1" t="s">
        <v>0</v>
      </c>
      <c r="G199" s="1" t="str">
        <f>_xlfn.IFS(D199&gt;E199,"Local",D199=E199,"Empate",D199&lt;E199,"Visitante")</f>
        <v>Empate</v>
      </c>
      <c r="H199" s="1" t="str">
        <f>IF(G199="Visitante",C199,IF(G199="Local",B199,G199))</f>
        <v>Empate</v>
      </c>
      <c r="I199" s="1">
        <v>2</v>
      </c>
      <c r="J199" s="1">
        <v>2</v>
      </c>
      <c r="K199" s="1">
        <v>8</v>
      </c>
      <c r="L199" s="1">
        <v>12</v>
      </c>
      <c r="M199" s="1">
        <v>11</v>
      </c>
      <c r="N199" s="1">
        <v>7</v>
      </c>
      <c r="O199" s="1">
        <v>0</v>
      </c>
      <c r="P199" s="1">
        <v>0</v>
      </c>
      <c r="Q199" s="1">
        <v>0</v>
      </c>
      <c r="R199" s="1">
        <v>0</v>
      </c>
    </row>
    <row r="200" spans="1:18" x14ac:dyDescent="0.3">
      <c r="A200" s="1">
        <v>1415</v>
      </c>
      <c r="B200" s="1" t="s">
        <v>15</v>
      </c>
      <c r="C200" s="1" t="s">
        <v>18</v>
      </c>
      <c r="D200" s="1">
        <v>5</v>
      </c>
      <c r="E200" s="1">
        <v>3</v>
      </c>
      <c r="F200" s="1" t="s">
        <v>3</v>
      </c>
      <c r="G200" s="1" t="str">
        <f>_xlfn.IFS(D200&gt;E200,"Local",D200=E200,"Empate",D200&lt;E200,"Visitante")</f>
        <v>Local</v>
      </c>
      <c r="H200" s="1" t="str">
        <f>IF(G200="Visitante",C200,IF(G200="Local",B200,G200))</f>
        <v>Tottenham</v>
      </c>
      <c r="I200" s="1">
        <v>8</v>
      </c>
      <c r="J200" s="1">
        <v>7</v>
      </c>
      <c r="K200" s="1">
        <v>14</v>
      </c>
      <c r="L200" s="1">
        <v>10</v>
      </c>
      <c r="M200" s="1">
        <v>5</v>
      </c>
      <c r="N200" s="1">
        <v>3</v>
      </c>
      <c r="O200" s="1">
        <v>3</v>
      </c>
      <c r="P200" s="1">
        <v>1</v>
      </c>
      <c r="Q200" s="1">
        <v>0</v>
      </c>
      <c r="R200" s="1">
        <v>0</v>
      </c>
    </row>
    <row r="201" spans="1:18" x14ac:dyDescent="0.3">
      <c r="A201" s="1">
        <v>1415</v>
      </c>
      <c r="B201" s="1" t="s">
        <v>2</v>
      </c>
      <c r="C201" s="1" t="s">
        <v>28</v>
      </c>
      <c r="D201" s="1">
        <v>1</v>
      </c>
      <c r="E201" s="1">
        <v>1</v>
      </c>
      <c r="F201" s="1" t="s">
        <v>0</v>
      </c>
      <c r="G201" s="1" t="str">
        <f>_xlfn.IFS(D201&gt;E201,"Local",D201=E201,"Empate",D201&lt;E201,"Visitante")</f>
        <v>Empate</v>
      </c>
      <c r="H201" s="1" t="str">
        <f>IF(G201="Visitante",C201,IF(G201="Local",B201,G201))</f>
        <v>Empate</v>
      </c>
      <c r="I201" s="1">
        <v>3</v>
      </c>
      <c r="J201" s="1">
        <v>3</v>
      </c>
      <c r="K201" s="1">
        <v>6</v>
      </c>
      <c r="L201" s="1">
        <v>13</v>
      </c>
      <c r="M201" s="1">
        <v>0</v>
      </c>
      <c r="N201" s="1">
        <v>1</v>
      </c>
      <c r="O201" s="1">
        <v>1</v>
      </c>
      <c r="P201" s="1">
        <v>0</v>
      </c>
      <c r="Q201" s="1">
        <v>0</v>
      </c>
      <c r="R201" s="1">
        <v>0</v>
      </c>
    </row>
    <row r="202" spans="1:18" x14ac:dyDescent="0.3">
      <c r="A202" s="1">
        <v>1415</v>
      </c>
      <c r="B202" s="1" t="s">
        <v>20</v>
      </c>
      <c r="C202" s="1" t="s">
        <v>32</v>
      </c>
      <c r="D202" s="1">
        <v>2</v>
      </c>
      <c r="E202" s="1">
        <v>1</v>
      </c>
      <c r="F202" s="1" t="s">
        <v>3</v>
      </c>
      <c r="G202" s="1" t="str">
        <f>_xlfn.IFS(D202&gt;E202,"Local",D202=E202,"Empate",D202&lt;E202,"Visitante")</f>
        <v>Local</v>
      </c>
      <c r="H202" s="1" t="str">
        <f>IF(G202="Visitante",C202,IF(G202="Local",B202,G202))</f>
        <v>Burnley</v>
      </c>
      <c r="I202" s="1">
        <v>7</v>
      </c>
      <c r="J202" s="1">
        <v>7</v>
      </c>
      <c r="K202" s="1">
        <v>14</v>
      </c>
      <c r="L202" s="1">
        <v>9</v>
      </c>
      <c r="M202" s="1">
        <v>10</v>
      </c>
      <c r="N202" s="1">
        <v>6</v>
      </c>
      <c r="O202" s="1">
        <v>2</v>
      </c>
      <c r="P202" s="1">
        <v>2</v>
      </c>
      <c r="Q202" s="1">
        <v>0</v>
      </c>
      <c r="R202" s="1">
        <v>0</v>
      </c>
    </row>
    <row r="203" spans="1:18" x14ac:dyDescent="0.3">
      <c r="A203" s="1">
        <v>1415</v>
      </c>
      <c r="B203" s="1" t="s">
        <v>18</v>
      </c>
      <c r="C203" s="1" t="s">
        <v>8</v>
      </c>
      <c r="D203" s="1">
        <v>2</v>
      </c>
      <c r="E203" s="1">
        <v>0</v>
      </c>
      <c r="F203" s="1" t="s">
        <v>3</v>
      </c>
      <c r="G203" s="1" t="str">
        <f>_xlfn.IFS(D203&gt;E203,"Local",D203=E203,"Empate",D203&lt;E203,"Visitante")</f>
        <v>Local</v>
      </c>
      <c r="H203" s="1" t="str">
        <f>IF(G203="Visitante",C203,IF(G203="Local",B203,G203))</f>
        <v>Chelsea</v>
      </c>
      <c r="I203" s="1">
        <v>5</v>
      </c>
      <c r="J203" s="1">
        <v>5</v>
      </c>
      <c r="K203" s="1">
        <v>13</v>
      </c>
      <c r="L203" s="1">
        <v>13</v>
      </c>
      <c r="M203" s="1">
        <v>7</v>
      </c>
      <c r="N203" s="1">
        <v>4</v>
      </c>
      <c r="O203" s="1">
        <v>2</v>
      </c>
      <c r="P203" s="1">
        <v>3</v>
      </c>
      <c r="Q203" s="1">
        <v>0</v>
      </c>
      <c r="R203" s="1">
        <v>0</v>
      </c>
    </row>
    <row r="204" spans="1:18" x14ac:dyDescent="0.3">
      <c r="A204" s="1">
        <v>1415</v>
      </c>
      <c r="B204" s="1" t="s">
        <v>16</v>
      </c>
      <c r="C204" s="1" t="s">
        <v>15</v>
      </c>
      <c r="D204" s="1">
        <v>2</v>
      </c>
      <c r="E204" s="1">
        <v>1</v>
      </c>
      <c r="F204" s="1" t="s">
        <v>3</v>
      </c>
      <c r="G204" s="1" t="str">
        <f>_xlfn.IFS(D204&gt;E204,"Local",D204=E204,"Empate",D204&lt;E204,"Visitante")</f>
        <v>Local</v>
      </c>
      <c r="H204" s="1" t="str">
        <f>IF(G204="Visitante",C204,IF(G204="Local",B204,G204))</f>
        <v>Crystal Palace</v>
      </c>
      <c r="I204" s="1">
        <v>7</v>
      </c>
      <c r="J204" s="1">
        <v>5</v>
      </c>
      <c r="K204" s="1">
        <v>9</v>
      </c>
      <c r="L204" s="1">
        <v>14</v>
      </c>
      <c r="M204" s="1">
        <v>4</v>
      </c>
      <c r="N204" s="1">
        <v>6</v>
      </c>
      <c r="O204" s="1">
        <v>5</v>
      </c>
      <c r="P204" s="1">
        <v>3</v>
      </c>
      <c r="Q204" s="1">
        <v>0</v>
      </c>
      <c r="R204" s="1">
        <v>0</v>
      </c>
    </row>
    <row r="205" spans="1:18" x14ac:dyDescent="0.3">
      <c r="A205" s="1">
        <v>1415</v>
      </c>
      <c r="B205" s="1" t="s">
        <v>14</v>
      </c>
      <c r="C205" s="1" t="s">
        <v>10</v>
      </c>
      <c r="D205" s="1">
        <v>1</v>
      </c>
      <c r="E205" s="1">
        <v>1</v>
      </c>
      <c r="F205" s="1" t="s">
        <v>0</v>
      </c>
      <c r="G205" s="1" t="str">
        <f>_xlfn.IFS(D205&gt;E205,"Local",D205=E205,"Empate",D205&lt;E205,"Visitante")</f>
        <v>Empate</v>
      </c>
      <c r="H205" s="1" t="str">
        <f>IF(G205="Visitante",C205,IF(G205="Local",B205,G205))</f>
        <v>Empate</v>
      </c>
      <c r="I205" s="1">
        <v>4</v>
      </c>
      <c r="J205" s="1">
        <v>2</v>
      </c>
      <c r="K205" s="1">
        <v>9</v>
      </c>
      <c r="L205" s="1">
        <v>10</v>
      </c>
      <c r="M205" s="1">
        <v>4</v>
      </c>
      <c r="N205" s="1">
        <v>9</v>
      </c>
      <c r="O205" s="1">
        <v>1</v>
      </c>
      <c r="P205" s="1">
        <v>2</v>
      </c>
      <c r="Q205" s="1">
        <v>0</v>
      </c>
      <c r="R205" s="1">
        <v>0</v>
      </c>
    </row>
    <row r="206" spans="1:18" x14ac:dyDescent="0.3">
      <c r="A206" s="1">
        <v>1415</v>
      </c>
      <c r="B206" s="1" t="s">
        <v>12</v>
      </c>
      <c r="C206" s="1" t="s">
        <v>1</v>
      </c>
      <c r="D206" s="1">
        <v>1</v>
      </c>
      <c r="E206" s="1">
        <v>0</v>
      </c>
      <c r="F206" s="1" t="s">
        <v>3</v>
      </c>
      <c r="G206" s="1" t="str">
        <f>_xlfn.IFS(D206&gt;E206,"Local",D206=E206,"Empate",D206&lt;E206,"Visitante")</f>
        <v>Local</v>
      </c>
      <c r="H206" s="1" t="str">
        <f>IF(G206="Visitante",C206,IF(G206="Local",B206,G206))</f>
        <v>Leicester</v>
      </c>
      <c r="I206" s="1">
        <v>3</v>
      </c>
      <c r="J206" s="1">
        <v>1</v>
      </c>
      <c r="K206" s="1">
        <v>18</v>
      </c>
      <c r="L206" s="1">
        <v>6</v>
      </c>
      <c r="M206" s="1">
        <v>6</v>
      </c>
      <c r="N206" s="1">
        <v>6</v>
      </c>
      <c r="O206" s="1">
        <v>1</v>
      </c>
      <c r="P206" s="1">
        <v>1</v>
      </c>
      <c r="Q206" s="1">
        <v>1</v>
      </c>
      <c r="R206" s="1">
        <v>1</v>
      </c>
    </row>
    <row r="207" spans="1:18" x14ac:dyDescent="0.3">
      <c r="A207" s="1">
        <v>1415</v>
      </c>
      <c r="B207" s="1" t="s">
        <v>31</v>
      </c>
      <c r="C207" s="1" t="s">
        <v>7</v>
      </c>
      <c r="D207" s="1">
        <v>0</v>
      </c>
      <c r="E207" s="1">
        <v>1</v>
      </c>
      <c r="F207" s="1" t="s">
        <v>6</v>
      </c>
      <c r="G207" s="1" t="str">
        <f>_xlfn.IFS(D207&gt;E207,"Local",D207=E207,"Empate",D207&lt;E207,"Visitante")</f>
        <v>Visitante</v>
      </c>
      <c r="H207" s="1" t="str">
        <f>IF(G207="Visitante",C207,IF(G207="Local",B207,G207))</f>
        <v>Liverpool</v>
      </c>
      <c r="I207" s="1">
        <v>1</v>
      </c>
      <c r="J207" s="1">
        <v>4</v>
      </c>
      <c r="K207" s="1">
        <v>12</v>
      </c>
      <c r="L207" s="1">
        <v>11</v>
      </c>
      <c r="M207" s="1">
        <v>6</v>
      </c>
      <c r="N207" s="1">
        <v>6</v>
      </c>
      <c r="O207" s="1">
        <v>1</v>
      </c>
      <c r="P207" s="1">
        <v>4</v>
      </c>
      <c r="Q207" s="1">
        <v>1</v>
      </c>
      <c r="R207" s="1">
        <v>0</v>
      </c>
    </row>
    <row r="208" spans="1:18" x14ac:dyDescent="0.3">
      <c r="A208" s="1">
        <v>1415</v>
      </c>
      <c r="B208" s="1" t="s">
        <v>27</v>
      </c>
      <c r="C208" s="1" t="s">
        <v>2</v>
      </c>
      <c r="D208" s="1">
        <v>1</v>
      </c>
      <c r="E208" s="1">
        <v>1</v>
      </c>
      <c r="F208" s="1" t="s">
        <v>0</v>
      </c>
      <c r="G208" s="1" t="str">
        <f>_xlfn.IFS(D208&gt;E208,"Local",D208=E208,"Empate",D208&lt;E208,"Visitante")</f>
        <v>Empate</v>
      </c>
      <c r="H208" s="1" t="str">
        <f>IF(G208="Visitante",C208,IF(G208="Local",B208,G208))</f>
        <v>Empate</v>
      </c>
      <c r="I208" s="1">
        <v>3</v>
      </c>
      <c r="J208" s="1">
        <v>5</v>
      </c>
      <c r="K208" s="1">
        <v>9</v>
      </c>
      <c r="L208" s="1">
        <v>7</v>
      </c>
      <c r="M208" s="1">
        <v>4</v>
      </c>
      <c r="N208" s="1">
        <v>5</v>
      </c>
      <c r="O208" s="1">
        <v>0</v>
      </c>
      <c r="P208" s="1">
        <v>1</v>
      </c>
      <c r="Q208" s="1">
        <v>0</v>
      </c>
      <c r="R208" s="1">
        <v>0</v>
      </c>
    </row>
    <row r="209" spans="1:18" x14ac:dyDescent="0.3">
      <c r="A209" s="1">
        <v>1415</v>
      </c>
      <c r="B209" s="1" t="s">
        <v>28</v>
      </c>
      <c r="C209" s="1" t="s">
        <v>30</v>
      </c>
      <c r="D209" s="1">
        <v>1</v>
      </c>
      <c r="E209" s="1">
        <v>0</v>
      </c>
      <c r="F209" s="1" t="s">
        <v>3</v>
      </c>
      <c r="G209" s="1" t="str">
        <f>_xlfn.IFS(D209&gt;E209,"Local",D209=E209,"Empate",D209&lt;E209,"Visitante")</f>
        <v>Local</v>
      </c>
      <c r="H209" s="1" t="str">
        <f>IF(G209="Visitante",C209,IF(G209="Local",B209,G209))</f>
        <v>West Brom</v>
      </c>
      <c r="I209" s="1">
        <v>3</v>
      </c>
      <c r="J209" s="1">
        <v>2</v>
      </c>
      <c r="K209" s="1">
        <v>5</v>
      </c>
      <c r="L209" s="1">
        <v>13</v>
      </c>
      <c r="M209" s="1">
        <v>5</v>
      </c>
      <c r="N209" s="1">
        <v>2</v>
      </c>
      <c r="O209" s="1">
        <v>1</v>
      </c>
      <c r="P209" s="1">
        <v>0</v>
      </c>
      <c r="Q209" s="1">
        <v>0</v>
      </c>
      <c r="R209" s="1">
        <v>0</v>
      </c>
    </row>
    <row r="210" spans="1:18" x14ac:dyDescent="0.3">
      <c r="A210" s="1">
        <v>1415</v>
      </c>
      <c r="B210" s="1" t="s">
        <v>22</v>
      </c>
      <c r="C210" s="1" t="s">
        <v>26</v>
      </c>
      <c r="D210" s="1">
        <v>3</v>
      </c>
      <c r="E210" s="1">
        <v>0</v>
      </c>
      <c r="F210" s="1" t="s">
        <v>3</v>
      </c>
      <c r="G210" s="1" t="str">
        <f>_xlfn.IFS(D210&gt;E210,"Local",D210=E210,"Empate",D210&lt;E210,"Visitante")</f>
        <v>Local</v>
      </c>
      <c r="H210" s="1" t="str">
        <f>IF(G210="Visitante",C210,IF(G210="Local",B210,G210))</f>
        <v>Arsenal</v>
      </c>
      <c r="I210" s="1">
        <v>6</v>
      </c>
      <c r="J210" s="1">
        <v>2</v>
      </c>
      <c r="K210" s="1">
        <v>11</v>
      </c>
      <c r="L210" s="1">
        <v>11</v>
      </c>
      <c r="M210" s="1">
        <v>9</v>
      </c>
      <c r="N210" s="1">
        <v>1</v>
      </c>
      <c r="O210" s="1">
        <v>0</v>
      </c>
      <c r="P210" s="1">
        <v>3</v>
      </c>
      <c r="Q210" s="1">
        <v>0</v>
      </c>
      <c r="R210" s="1">
        <v>0</v>
      </c>
    </row>
    <row r="211" spans="1:18" x14ac:dyDescent="0.3">
      <c r="A211" s="1">
        <v>1415</v>
      </c>
      <c r="B211" s="1" t="s">
        <v>11</v>
      </c>
      <c r="C211" s="1" t="s">
        <v>5</v>
      </c>
      <c r="D211" s="1">
        <v>0</v>
      </c>
      <c r="E211" s="1">
        <v>1</v>
      </c>
      <c r="F211" s="1" t="s">
        <v>6</v>
      </c>
      <c r="G211" s="1" t="str">
        <f>_xlfn.IFS(D211&gt;E211,"Local",D211=E211,"Empate",D211&lt;E211,"Visitante")</f>
        <v>Visitante</v>
      </c>
      <c r="H211" s="1" t="str">
        <f>IF(G211="Visitante",C211,IF(G211="Local",B211,G211))</f>
        <v>Southampton</v>
      </c>
      <c r="I211" s="1">
        <v>0</v>
      </c>
      <c r="J211" s="1">
        <v>1</v>
      </c>
      <c r="K211" s="1">
        <v>9</v>
      </c>
      <c r="L211" s="1">
        <v>10</v>
      </c>
      <c r="M211" s="1">
        <v>3</v>
      </c>
      <c r="N211" s="1">
        <v>5</v>
      </c>
      <c r="O211" s="1">
        <v>2</v>
      </c>
      <c r="P211" s="1">
        <v>3</v>
      </c>
      <c r="Q211" s="1">
        <v>0</v>
      </c>
      <c r="R211" s="1">
        <v>0</v>
      </c>
    </row>
    <row r="212" spans="1:18" x14ac:dyDescent="0.3">
      <c r="A212" s="1">
        <v>1415</v>
      </c>
      <c r="B212" s="1" t="s">
        <v>1</v>
      </c>
      <c r="C212" s="1" t="s">
        <v>7</v>
      </c>
      <c r="D212" s="1">
        <v>0</v>
      </c>
      <c r="E212" s="1">
        <v>2</v>
      </c>
      <c r="F212" s="1" t="s">
        <v>6</v>
      </c>
      <c r="G212" s="1" t="str">
        <f>_xlfn.IFS(D212&gt;E212,"Local",D212=E212,"Empate",D212&lt;E212,"Visitante")</f>
        <v>Visitante</v>
      </c>
      <c r="H212" s="1" t="str">
        <f>IF(G212="Visitante",C212,IF(G212="Local",B212,G212))</f>
        <v>Liverpool</v>
      </c>
      <c r="I212" s="1">
        <v>4</v>
      </c>
      <c r="J212" s="1">
        <v>5</v>
      </c>
      <c r="K212" s="1">
        <v>13</v>
      </c>
      <c r="L212" s="1">
        <v>11</v>
      </c>
      <c r="M212" s="1">
        <v>9</v>
      </c>
      <c r="N212" s="1">
        <v>5</v>
      </c>
      <c r="O212" s="1">
        <v>1</v>
      </c>
      <c r="P212" s="1">
        <v>1</v>
      </c>
      <c r="Q212" s="1">
        <v>0</v>
      </c>
      <c r="R212" s="1">
        <v>0</v>
      </c>
    </row>
    <row r="213" spans="1:18" x14ac:dyDescent="0.3">
      <c r="A213" s="1">
        <v>1415</v>
      </c>
      <c r="B213" s="1" t="s">
        <v>20</v>
      </c>
      <c r="C213" s="1" t="s">
        <v>16</v>
      </c>
      <c r="D213" s="1">
        <v>2</v>
      </c>
      <c r="E213" s="1">
        <v>3</v>
      </c>
      <c r="F213" s="1" t="s">
        <v>6</v>
      </c>
      <c r="G213" s="1" t="str">
        <f>_xlfn.IFS(D213&gt;E213,"Local",D213=E213,"Empate",D213&lt;E213,"Visitante")</f>
        <v>Visitante</v>
      </c>
      <c r="H213" s="1" t="str">
        <f>IF(G213="Visitante",C213,IF(G213="Local",B213,G213))</f>
        <v>Crystal Palace</v>
      </c>
      <c r="I213" s="1">
        <v>4</v>
      </c>
      <c r="J213" s="1">
        <v>4</v>
      </c>
      <c r="K213" s="1">
        <v>10</v>
      </c>
      <c r="L213" s="1">
        <v>20</v>
      </c>
      <c r="M213" s="1">
        <v>5</v>
      </c>
      <c r="N213" s="1">
        <v>7</v>
      </c>
      <c r="O213" s="1">
        <v>1</v>
      </c>
      <c r="P213" s="1">
        <v>3</v>
      </c>
      <c r="Q213" s="1">
        <v>0</v>
      </c>
      <c r="R213" s="1">
        <v>0</v>
      </c>
    </row>
    <row r="214" spans="1:18" x14ac:dyDescent="0.3">
      <c r="A214" s="1">
        <v>1415</v>
      </c>
      <c r="B214" s="1" t="s">
        <v>12</v>
      </c>
      <c r="C214" s="1" t="s">
        <v>26</v>
      </c>
      <c r="D214" s="1">
        <v>0</v>
      </c>
      <c r="E214" s="1">
        <v>1</v>
      </c>
      <c r="F214" s="1" t="s">
        <v>6</v>
      </c>
      <c r="G214" s="1" t="str">
        <f>_xlfn.IFS(D214&gt;E214,"Local",D214=E214,"Empate",D214&lt;E214,"Visitante")</f>
        <v>Visitante</v>
      </c>
      <c r="H214" s="1" t="str">
        <f>IF(G214="Visitante",C214,IF(G214="Local",B214,G214))</f>
        <v>Stoke</v>
      </c>
      <c r="I214" s="1">
        <v>3</v>
      </c>
      <c r="J214" s="1">
        <v>3</v>
      </c>
      <c r="K214" s="1">
        <v>9</v>
      </c>
      <c r="L214" s="1">
        <v>6</v>
      </c>
      <c r="M214" s="1">
        <v>6</v>
      </c>
      <c r="N214" s="1">
        <v>5</v>
      </c>
      <c r="O214" s="1">
        <v>1</v>
      </c>
      <c r="P214" s="1">
        <v>0</v>
      </c>
      <c r="Q214" s="1">
        <v>0</v>
      </c>
      <c r="R214" s="1">
        <v>0</v>
      </c>
    </row>
    <row r="215" spans="1:18" x14ac:dyDescent="0.3">
      <c r="A215" s="1">
        <v>1415</v>
      </c>
      <c r="B215" s="1" t="s">
        <v>8</v>
      </c>
      <c r="C215" s="1" t="s">
        <v>5</v>
      </c>
      <c r="D215" s="1">
        <v>1</v>
      </c>
      <c r="E215" s="1">
        <v>2</v>
      </c>
      <c r="F215" s="1" t="s">
        <v>6</v>
      </c>
      <c r="G215" s="1" t="str">
        <f>_xlfn.IFS(D215&gt;E215,"Local",D215=E215,"Empate",D215&lt;E215,"Visitante")</f>
        <v>Visitante</v>
      </c>
      <c r="H215" s="1" t="str">
        <f>IF(G215="Visitante",C215,IF(G215="Local",B215,G215))</f>
        <v>Southampton</v>
      </c>
      <c r="I215" s="1">
        <v>3</v>
      </c>
      <c r="J215" s="1">
        <v>3</v>
      </c>
      <c r="K215" s="1">
        <v>9</v>
      </c>
      <c r="L215" s="1">
        <v>8</v>
      </c>
      <c r="M215" s="1">
        <v>9</v>
      </c>
      <c r="N215" s="1">
        <v>0</v>
      </c>
      <c r="O215" s="1">
        <v>0</v>
      </c>
      <c r="P215" s="1">
        <v>2</v>
      </c>
      <c r="Q215" s="1">
        <v>0</v>
      </c>
      <c r="R215" s="1">
        <v>0</v>
      </c>
    </row>
    <row r="216" spans="1:18" x14ac:dyDescent="0.3">
      <c r="A216" s="1">
        <v>1415</v>
      </c>
      <c r="B216" s="1" t="s">
        <v>32</v>
      </c>
      <c r="C216" s="1" t="s">
        <v>11</v>
      </c>
      <c r="D216" s="1">
        <v>0</v>
      </c>
      <c r="E216" s="1">
        <v>2</v>
      </c>
      <c r="F216" s="1" t="s">
        <v>6</v>
      </c>
      <c r="G216" s="1" t="str">
        <f>_xlfn.IFS(D216&gt;E216,"Local",D216=E216,"Empate",D216&lt;E216,"Visitante")</f>
        <v>Visitante</v>
      </c>
      <c r="H216" s="1" t="str">
        <f>IF(G216="Visitante",C216,IF(G216="Local",B216,G216))</f>
        <v>Man United</v>
      </c>
      <c r="I216" s="1">
        <v>4</v>
      </c>
      <c r="J216" s="1">
        <v>7</v>
      </c>
      <c r="K216" s="1">
        <v>12</v>
      </c>
      <c r="L216" s="1">
        <v>10</v>
      </c>
      <c r="M216" s="1">
        <v>3</v>
      </c>
      <c r="N216" s="1">
        <v>3</v>
      </c>
      <c r="O216" s="1">
        <v>3</v>
      </c>
      <c r="P216" s="1">
        <v>2</v>
      </c>
      <c r="Q216" s="1">
        <v>0</v>
      </c>
      <c r="R216" s="1">
        <v>0</v>
      </c>
    </row>
    <row r="217" spans="1:18" x14ac:dyDescent="0.3">
      <c r="A217" s="1">
        <v>1415</v>
      </c>
      <c r="B217" s="1" t="s">
        <v>27</v>
      </c>
      <c r="C217" s="1" t="s">
        <v>18</v>
      </c>
      <c r="D217" s="1">
        <v>0</v>
      </c>
      <c r="E217" s="1">
        <v>5</v>
      </c>
      <c r="F217" s="1" t="s">
        <v>6</v>
      </c>
      <c r="G217" s="1" t="str">
        <f>_xlfn.IFS(D217&gt;E217,"Local",D217=E217,"Empate",D217&lt;E217,"Visitante")</f>
        <v>Visitante</v>
      </c>
      <c r="H217" s="1" t="str">
        <f>IF(G217="Visitante",C217,IF(G217="Local",B217,G217))</f>
        <v>Chelsea</v>
      </c>
      <c r="I217" s="1">
        <v>0</v>
      </c>
      <c r="J217" s="1">
        <v>11</v>
      </c>
      <c r="K217" s="1">
        <v>9</v>
      </c>
      <c r="L217" s="1">
        <v>13</v>
      </c>
      <c r="M217" s="1">
        <v>1</v>
      </c>
      <c r="N217" s="1">
        <v>2</v>
      </c>
      <c r="O217" s="1">
        <v>0</v>
      </c>
      <c r="P217" s="1">
        <v>0</v>
      </c>
      <c r="Q217" s="1">
        <v>0</v>
      </c>
      <c r="R217" s="1">
        <v>0</v>
      </c>
    </row>
    <row r="218" spans="1:18" x14ac:dyDescent="0.3">
      <c r="A218" s="1">
        <v>1415</v>
      </c>
      <c r="B218" s="1" t="s">
        <v>15</v>
      </c>
      <c r="C218" s="1" t="s">
        <v>31</v>
      </c>
      <c r="D218" s="1">
        <v>2</v>
      </c>
      <c r="E218" s="1">
        <v>1</v>
      </c>
      <c r="F218" s="1" t="s">
        <v>3</v>
      </c>
      <c r="G218" s="1" t="str">
        <f>_xlfn.IFS(D218&gt;E218,"Local",D218=E218,"Empate",D218&lt;E218,"Visitante")</f>
        <v>Local</v>
      </c>
      <c r="H218" s="1" t="str">
        <f>IF(G218="Visitante",C218,IF(G218="Local",B218,G218))</f>
        <v>Tottenham</v>
      </c>
      <c r="I218" s="1">
        <v>8</v>
      </c>
      <c r="J218" s="1">
        <v>4</v>
      </c>
      <c r="K218" s="1">
        <v>14</v>
      </c>
      <c r="L218" s="1">
        <v>8</v>
      </c>
      <c r="M218" s="1">
        <v>6</v>
      </c>
      <c r="N218" s="1">
        <v>6</v>
      </c>
      <c r="O218" s="1">
        <v>1</v>
      </c>
      <c r="P218" s="1">
        <v>2</v>
      </c>
      <c r="Q218" s="1">
        <v>0</v>
      </c>
      <c r="R218" s="1">
        <v>0</v>
      </c>
    </row>
    <row r="219" spans="1:18" x14ac:dyDescent="0.3">
      <c r="A219" s="1">
        <v>1415</v>
      </c>
      <c r="B219" s="1" t="s">
        <v>10</v>
      </c>
      <c r="C219" s="1" t="s">
        <v>22</v>
      </c>
      <c r="D219" s="1">
        <v>0</v>
      </c>
      <c r="E219" s="1">
        <v>2</v>
      </c>
      <c r="F219" s="1" t="s">
        <v>6</v>
      </c>
      <c r="G219" s="1" t="str">
        <f>_xlfn.IFS(D219&gt;E219,"Local",D219=E219,"Empate",D219&lt;E219,"Visitante")</f>
        <v>Visitante</v>
      </c>
      <c r="H219" s="1" t="str">
        <f>IF(G219="Visitante",C219,IF(G219="Local",B219,G219))</f>
        <v>Arsenal</v>
      </c>
      <c r="I219" s="1">
        <v>4</v>
      </c>
      <c r="J219" s="1">
        <v>3</v>
      </c>
      <c r="K219" s="1">
        <v>12</v>
      </c>
      <c r="L219" s="1">
        <v>5</v>
      </c>
      <c r="M219" s="1">
        <v>16</v>
      </c>
      <c r="N219" s="1">
        <v>3</v>
      </c>
      <c r="O219" s="1">
        <v>3</v>
      </c>
      <c r="P219" s="1">
        <v>3</v>
      </c>
      <c r="Q219" s="1">
        <v>0</v>
      </c>
      <c r="R219" s="1">
        <v>0</v>
      </c>
    </row>
    <row r="220" spans="1:18" x14ac:dyDescent="0.3">
      <c r="A220" s="1">
        <v>1415</v>
      </c>
      <c r="B220" s="1" t="s">
        <v>2</v>
      </c>
      <c r="C220" s="1" t="s">
        <v>30</v>
      </c>
      <c r="D220" s="1">
        <v>3</v>
      </c>
      <c r="E220" s="1">
        <v>0</v>
      </c>
      <c r="F220" s="1" t="s">
        <v>3</v>
      </c>
      <c r="G220" s="1" t="str">
        <f>_xlfn.IFS(D220&gt;E220,"Local",D220=E220,"Empate",D220&lt;E220,"Visitante")</f>
        <v>Local</v>
      </c>
      <c r="H220" s="1" t="str">
        <f>IF(G220="Visitante",C220,IF(G220="Local",B220,G220))</f>
        <v>West Ham</v>
      </c>
      <c r="I220" s="1">
        <v>6</v>
      </c>
      <c r="J220" s="1">
        <v>3</v>
      </c>
      <c r="K220" s="1">
        <v>5</v>
      </c>
      <c r="L220" s="1">
        <v>14</v>
      </c>
      <c r="M220" s="1">
        <v>4</v>
      </c>
      <c r="N220" s="1">
        <v>7</v>
      </c>
      <c r="O220" s="1">
        <v>1</v>
      </c>
      <c r="P220" s="1">
        <v>3</v>
      </c>
      <c r="Q220" s="1">
        <v>0</v>
      </c>
      <c r="R220" s="1">
        <v>0</v>
      </c>
    </row>
    <row r="221" spans="1:18" x14ac:dyDescent="0.3">
      <c r="A221" s="1">
        <v>1415</v>
      </c>
      <c r="B221" s="1" t="s">
        <v>14</v>
      </c>
      <c r="C221" s="1" t="s">
        <v>28</v>
      </c>
      <c r="D221" s="1">
        <v>0</v>
      </c>
      <c r="E221" s="1">
        <v>0</v>
      </c>
      <c r="F221" s="1" t="s">
        <v>0</v>
      </c>
      <c r="G221" s="1" t="str">
        <f>_xlfn.IFS(D221&gt;E221,"Local",D221=E221,"Empate",D221&lt;E221,"Visitante")</f>
        <v>Empate</v>
      </c>
      <c r="H221" s="1" t="str">
        <f>IF(G221="Visitante",C221,IF(G221="Local",B221,G221))</f>
        <v>Empate</v>
      </c>
      <c r="I221" s="1">
        <v>4</v>
      </c>
      <c r="J221" s="1">
        <v>0</v>
      </c>
      <c r="K221" s="1">
        <v>11</v>
      </c>
      <c r="L221" s="1">
        <v>12</v>
      </c>
      <c r="M221" s="1">
        <v>8</v>
      </c>
      <c r="N221" s="1">
        <v>1</v>
      </c>
      <c r="O221" s="1">
        <v>3</v>
      </c>
      <c r="P221" s="1">
        <v>2</v>
      </c>
      <c r="Q221" s="1">
        <v>0</v>
      </c>
      <c r="R221" s="1">
        <v>0</v>
      </c>
    </row>
    <row r="222" spans="1:18" x14ac:dyDescent="0.3">
      <c r="A222" s="1">
        <v>1415</v>
      </c>
      <c r="B222" s="1" t="s">
        <v>18</v>
      </c>
      <c r="C222" s="1" t="s">
        <v>10</v>
      </c>
      <c r="D222" s="1">
        <v>1</v>
      </c>
      <c r="E222" s="1">
        <v>1</v>
      </c>
      <c r="F222" s="1" t="s">
        <v>0</v>
      </c>
      <c r="G222" s="1" t="str">
        <f>_xlfn.IFS(D222&gt;E222,"Local",D222=E222,"Empate",D222&lt;E222,"Visitante")</f>
        <v>Empate</v>
      </c>
      <c r="H222" s="1" t="str">
        <f>IF(G222="Visitante",C222,IF(G222="Local",B222,G222))</f>
        <v>Empate</v>
      </c>
      <c r="I222" s="1">
        <v>2</v>
      </c>
      <c r="J222" s="1">
        <v>5</v>
      </c>
      <c r="K222" s="1">
        <v>12</v>
      </c>
      <c r="L222" s="1">
        <v>14</v>
      </c>
      <c r="M222" s="1">
        <v>1</v>
      </c>
      <c r="N222" s="1">
        <v>4</v>
      </c>
      <c r="O222" s="1">
        <v>0</v>
      </c>
      <c r="P222" s="1">
        <v>2</v>
      </c>
      <c r="Q222" s="1">
        <v>0</v>
      </c>
      <c r="R222" s="1">
        <v>0</v>
      </c>
    </row>
    <row r="223" spans="1:18" x14ac:dyDescent="0.3">
      <c r="A223" s="1">
        <v>1415</v>
      </c>
      <c r="B223" s="1" t="s">
        <v>16</v>
      </c>
      <c r="C223" s="1" t="s">
        <v>14</v>
      </c>
      <c r="D223" s="1">
        <v>0</v>
      </c>
      <c r="E223" s="1">
        <v>1</v>
      </c>
      <c r="F223" s="1" t="s">
        <v>6</v>
      </c>
      <c r="G223" s="1" t="str">
        <f>_xlfn.IFS(D223&gt;E223,"Local",D223=E223,"Empate",D223&lt;E223,"Visitante")</f>
        <v>Visitante</v>
      </c>
      <c r="H223" s="1" t="str">
        <f>IF(G223="Visitante",C223,IF(G223="Local",B223,G223))</f>
        <v>Everton</v>
      </c>
      <c r="I223" s="1">
        <v>3</v>
      </c>
      <c r="J223" s="1">
        <v>2</v>
      </c>
      <c r="K223" s="1">
        <v>12</v>
      </c>
      <c r="L223" s="1">
        <v>14</v>
      </c>
      <c r="M223" s="1">
        <v>6</v>
      </c>
      <c r="N223" s="1">
        <v>1</v>
      </c>
      <c r="O223" s="1">
        <v>0</v>
      </c>
      <c r="P223" s="1">
        <v>3</v>
      </c>
      <c r="Q223" s="1">
        <v>0</v>
      </c>
      <c r="R223" s="1">
        <v>0</v>
      </c>
    </row>
    <row r="224" spans="1:18" x14ac:dyDescent="0.3">
      <c r="A224" s="1">
        <v>1415</v>
      </c>
      <c r="B224" s="1" t="s">
        <v>30</v>
      </c>
      <c r="C224" s="1" t="s">
        <v>8</v>
      </c>
      <c r="D224" s="1">
        <v>0</v>
      </c>
      <c r="E224" s="1">
        <v>3</v>
      </c>
      <c r="F224" s="1" t="s">
        <v>6</v>
      </c>
      <c r="G224" s="1" t="str">
        <f>_xlfn.IFS(D224&gt;E224,"Local",D224=E224,"Empate",D224&lt;E224,"Visitante")</f>
        <v>Visitante</v>
      </c>
      <c r="H224" s="1" t="str">
        <f>IF(G224="Visitante",C224,IF(G224="Local",B224,G224))</f>
        <v>Newcastle</v>
      </c>
      <c r="I224" s="1">
        <v>8</v>
      </c>
      <c r="J224" s="1">
        <v>5</v>
      </c>
      <c r="K224" s="1">
        <v>15</v>
      </c>
      <c r="L224" s="1">
        <v>13</v>
      </c>
      <c r="M224" s="1">
        <v>3</v>
      </c>
      <c r="N224" s="1">
        <v>3</v>
      </c>
      <c r="O224" s="1">
        <v>4</v>
      </c>
      <c r="P224" s="1">
        <v>1</v>
      </c>
      <c r="Q224" s="1">
        <v>0</v>
      </c>
      <c r="R224" s="1">
        <v>0</v>
      </c>
    </row>
    <row r="225" spans="1:18" x14ac:dyDescent="0.3">
      <c r="A225" s="1">
        <v>1415</v>
      </c>
      <c r="B225" s="1" t="s">
        <v>7</v>
      </c>
      <c r="C225" s="1" t="s">
        <v>2</v>
      </c>
      <c r="D225" s="1">
        <v>2</v>
      </c>
      <c r="E225" s="1">
        <v>0</v>
      </c>
      <c r="F225" s="1" t="s">
        <v>3</v>
      </c>
      <c r="G225" s="1" t="str">
        <f>_xlfn.IFS(D225&gt;E225,"Local",D225=E225,"Empate",D225&lt;E225,"Visitante")</f>
        <v>Local</v>
      </c>
      <c r="H225" s="1" t="str">
        <f>IF(G225="Visitante",C225,IF(G225="Local",B225,G225))</f>
        <v>Liverpool</v>
      </c>
      <c r="I225" s="1">
        <v>7</v>
      </c>
      <c r="J225" s="1">
        <v>2</v>
      </c>
      <c r="K225" s="1">
        <v>12</v>
      </c>
      <c r="L225" s="1">
        <v>12</v>
      </c>
      <c r="M225" s="1">
        <v>5</v>
      </c>
      <c r="N225" s="1">
        <v>7</v>
      </c>
      <c r="O225" s="1">
        <v>1</v>
      </c>
      <c r="P225" s="1">
        <v>1</v>
      </c>
      <c r="Q225" s="1">
        <v>0</v>
      </c>
      <c r="R225" s="1">
        <v>0</v>
      </c>
    </row>
    <row r="226" spans="1:18" x14ac:dyDescent="0.3">
      <c r="A226" s="1">
        <v>1415</v>
      </c>
      <c r="B226" s="1" t="s">
        <v>11</v>
      </c>
      <c r="C226" s="1" t="s">
        <v>12</v>
      </c>
      <c r="D226" s="1">
        <v>3</v>
      </c>
      <c r="E226" s="1">
        <v>1</v>
      </c>
      <c r="F226" s="1" t="s">
        <v>3</v>
      </c>
      <c r="G226" s="1" t="str">
        <f>_xlfn.IFS(D226&gt;E226,"Local",D226=E226,"Empate",D226&lt;E226,"Visitante")</f>
        <v>Local</v>
      </c>
      <c r="H226" s="1" t="str">
        <f>IF(G226="Visitante",C226,IF(G226="Local",B226,G226))</f>
        <v>Man United</v>
      </c>
      <c r="I226" s="1">
        <v>5</v>
      </c>
      <c r="J226" s="1">
        <v>1</v>
      </c>
      <c r="K226" s="1">
        <v>8</v>
      </c>
      <c r="L226" s="1">
        <v>12</v>
      </c>
      <c r="M226" s="1">
        <v>4</v>
      </c>
      <c r="N226" s="1">
        <v>3</v>
      </c>
      <c r="O226" s="1">
        <v>0</v>
      </c>
      <c r="P226" s="1">
        <v>1</v>
      </c>
      <c r="Q226" s="1">
        <v>0</v>
      </c>
      <c r="R226" s="1">
        <v>0</v>
      </c>
    </row>
    <row r="227" spans="1:18" x14ac:dyDescent="0.3">
      <c r="A227" s="1">
        <v>1415</v>
      </c>
      <c r="B227" s="1" t="s">
        <v>26</v>
      </c>
      <c r="C227" s="1" t="s">
        <v>32</v>
      </c>
      <c r="D227" s="1">
        <v>3</v>
      </c>
      <c r="E227" s="1">
        <v>1</v>
      </c>
      <c r="F227" s="1" t="s">
        <v>3</v>
      </c>
      <c r="G227" s="1" t="str">
        <f>_xlfn.IFS(D227&gt;E227,"Local",D227=E227,"Empate",D227&lt;E227,"Visitante")</f>
        <v>Local</v>
      </c>
      <c r="H227" s="1" t="str">
        <f>IF(G227="Visitante",C227,IF(G227="Local",B227,G227))</f>
        <v>Stoke</v>
      </c>
      <c r="I227" s="1">
        <v>3</v>
      </c>
      <c r="J227" s="1">
        <v>4</v>
      </c>
      <c r="K227" s="1">
        <v>11</v>
      </c>
      <c r="L227" s="1">
        <v>12</v>
      </c>
      <c r="M227" s="1">
        <v>3</v>
      </c>
      <c r="N227" s="1">
        <v>5</v>
      </c>
      <c r="O227" s="1">
        <v>2</v>
      </c>
      <c r="P227" s="1">
        <v>2</v>
      </c>
      <c r="Q227" s="1">
        <v>0</v>
      </c>
      <c r="R227" s="1">
        <v>0</v>
      </c>
    </row>
    <row r="228" spans="1:18" x14ac:dyDescent="0.3">
      <c r="A228" s="1">
        <v>1415</v>
      </c>
      <c r="B228" s="1" t="s">
        <v>31</v>
      </c>
      <c r="C228" s="1" t="s">
        <v>20</v>
      </c>
      <c r="D228" s="1">
        <v>2</v>
      </c>
      <c r="E228" s="1">
        <v>0</v>
      </c>
      <c r="F228" s="1" t="s">
        <v>3</v>
      </c>
      <c r="G228" s="1" t="str">
        <f>_xlfn.IFS(D228&gt;E228,"Local",D228=E228,"Empate",D228&lt;E228,"Visitante")</f>
        <v>Local</v>
      </c>
      <c r="H228" s="1" t="str">
        <f>IF(G228="Visitante",C228,IF(G228="Local",B228,G228))</f>
        <v>Sunderland</v>
      </c>
      <c r="I228" s="1">
        <v>3</v>
      </c>
      <c r="J228" s="1">
        <v>4</v>
      </c>
      <c r="K228" s="1">
        <v>12</v>
      </c>
      <c r="L228" s="1">
        <v>12</v>
      </c>
      <c r="M228" s="1">
        <v>6</v>
      </c>
      <c r="N228" s="1">
        <v>3</v>
      </c>
      <c r="O228" s="1">
        <v>3</v>
      </c>
      <c r="P228" s="1">
        <v>1</v>
      </c>
      <c r="Q228" s="1">
        <v>0</v>
      </c>
      <c r="R228" s="1">
        <v>0</v>
      </c>
    </row>
    <row r="229" spans="1:18" x14ac:dyDescent="0.3">
      <c r="A229" s="1">
        <v>1415</v>
      </c>
      <c r="B229" s="1" t="s">
        <v>28</v>
      </c>
      <c r="C229" s="1" t="s">
        <v>15</v>
      </c>
      <c r="D229" s="1">
        <v>0</v>
      </c>
      <c r="E229" s="1">
        <v>3</v>
      </c>
      <c r="F229" s="1" t="s">
        <v>6</v>
      </c>
      <c r="G229" s="1" t="str">
        <f>_xlfn.IFS(D229&gt;E229,"Local",D229=E229,"Empate",D229&lt;E229,"Visitante")</f>
        <v>Visitante</v>
      </c>
      <c r="H229" s="1" t="str">
        <f>IF(G229="Visitante",C229,IF(G229="Local",B229,G229))</f>
        <v>Tottenham</v>
      </c>
      <c r="I229" s="1">
        <v>4</v>
      </c>
      <c r="J229" s="1">
        <v>4</v>
      </c>
      <c r="K229" s="1">
        <v>8</v>
      </c>
      <c r="L229" s="1">
        <v>13</v>
      </c>
      <c r="M229" s="1">
        <v>6</v>
      </c>
      <c r="N229" s="1">
        <v>3</v>
      </c>
      <c r="O229" s="1">
        <v>2</v>
      </c>
      <c r="P229" s="1">
        <v>1</v>
      </c>
      <c r="Q229" s="1">
        <v>0</v>
      </c>
      <c r="R229" s="1">
        <v>0</v>
      </c>
    </row>
    <row r="230" spans="1:18" x14ac:dyDescent="0.3">
      <c r="A230" s="1">
        <v>1415</v>
      </c>
      <c r="B230" s="1" t="s">
        <v>22</v>
      </c>
      <c r="C230" s="1" t="s">
        <v>1</v>
      </c>
      <c r="D230" s="1">
        <v>5</v>
      </c>
      <c r="E230" s="1">
        <v>0</v>
      </c>
      <c r="F230" s="1" t="s">
        <v>3</v>
      </c>
      <c r="G230" s="1" t="str">
        <f>_xlfn.IFS(D230&gt;E230,"Local",D230=E230,"Empate",D230&lt;E230,"Visitante")</f>
        <v>Local</v>
      </c>
      <c r="H230" s="1" t="str">
        <f>IF(G230="Visitante",C230,IF(G230="Local",B230,G230))</f>
        <v>Arsenal</v>
      </c>
      <c r="I230" s="1">
        <v>8</v>
      </c>
      <c r="J230" s="1">
        <v>2</v>
      </c>
      <c r="K230" s="1">
        <v>6</v>
      </c>
      <c r="L230" s="1">
        <v>10</v>
      </c>
      <c r="M230" s="1">
        <v>7</v>
      </c>
      <c r="N230" s="1">
        <v>7</v>
      </c>
      <c r="O230" s="1">
        <v>0</v>
      </c>
      <c r="P230" s="1">
        <v>2</v>
      </c>
      <c r="Q230" s="1">
        <v>0</v>
      </c>
      <c r="R230" s="1">
        <v>0</v>
      </c>
    </row>
    <row r="231" spans="1:18" x14ac:dyDescent="0.3">
      <c r="A231" s="1">
        <v>1415</v>
      </c>
      <c r="B231" s="1" t="s">
        <v>5</v>
      </c>
      <c r="C231" s="1" t="s">
        <v>27</v>
      </c>
      <c r="D231" s="1">
        <v>0</v>
      </c>
      <c r="E231" s="1">
        <v>1</v>
      </c>
      <c r="F231" s="1" t="s">
        <v>6</v>
      </c>
      <c r="G231" s="1" t="str">
        <f>_xlfn.IFS(D231&gt;E231,"Local",D231=E231,"Empate",D231&lt;E231,"Visitante")</f>
        <v>Visitante</v>
      </c>
      <c r="H231" s="1" t="str">
        <f>IF(G231="Visitante",C231,IF(G231="Local",B231,G231))</f>
        <v>Swansea</v>
      </c>
      <c r="I231" s="1">
        <v>6</v>
      </c>
      <c r="J231" s="1">
        <v>1</v>
      </c>
      <c r="K231" s="1">
        <v>11</v>
      </c>
      <c r="L231" s="1">
        <v>9</v>
      </c>
      <c r="M231" s="1">
        <v>9</v>
      </c>
      <c r="N231" s="1">
        <v>0</v>
      </c>
      <c r="O231" s="1">
        <v>1</v>
      </c>
      <c r="P231" s="1">
        <v>1</v>
      </c>
      <c r="Q231" s="1">
        <v>1</v>
      </c>
      <c r="R231" s="1">
        <v>0</v>
      </c>
    </row>
    <row r="232" spans="1:18" x14ac:dyDescent="0.3">
      <c r="A232" s="1">
        <v>1415</v>
      </c>
      <c r="B232" s="1" t="s">
        <v>1</v>
      </c>
      <c r="C232" s="1" t="s">
        <v>18</v>
      </c>
      <c r="D232" s="1">
        <v>1</v>
      </c>
      <c r="E232" s="1">
        <v>2</v>
      </c>
      <c r="F232" s="1" t="s">
        <v>6</v>
      </c>
      <c r="G232" s="1" t="str">
        <f>_xlfn.IFS(D232&gt;E232,"Local",D232=E232,"Empate",D232&lt;E232,"Visitante")</f>
        <v>Visitante</v>
      </c>
      <c r="H232" s="1" t="str">
        <f>IF(G232="Visitante",C232,IF(G232="Local",B232,G232))</f>
        <v>Chelsea</v>
      </c>
      <c r="I232" s="1">
        <v>1</v>
      </c>
      <c r="J232" s="1">
        <v>5</v>
      </c>
      <c r="K232" s="1">
        <v>8</v>
      </c>
      <c r="L232" s="1">
        <v>7</v>
      </c>
      <c r="M232" s="1">
        <v>7</v>
      </c>
      <c r="N232" s="1">
        <v>7</v>
      </c>
      <c r="O232" s="1">
        <v>3</v>
      </c>
      <c r="P232" s="1">
        <v>2</v>
      </c>
      <c r="Q232" s="1">
        <v>0</v>
      </c>
      <c r="R232" s="1">
        <v>0</v>
      </c>
    </row>
    <row r="233" spans="1:18" x14ac:dyDescent="0.3">
      <c r="A233" s="1">
        <v>1415</v>
      </c>
      <c r="B233" s="1" t="s">
        <v>14</v>
      </c>
      <c r="C233" s="1" t="s">
        <v>7</v>
      </c>
      <c r="D233" s="1">
        <v>0</v>
      </c>
      <c r="E233" s="1">
        <v>0</v>
      </c>
      <c r="F233" s="1" t="s">
        <v>0</v>
      </c>
      <c r="G233" s="1" t="str">
        <f>_xlfn.IFS(D233&gt;E233,"Local",D233=E233,"Empate",D233&lt;E233,"Visitante")</f>
        <v>Empate</v>
      </c>
      <c r="H233" s="1" t="str">
        <f>IF(G233="Visitante",C233,IF(G233="Local",B233,G233))</f>
        <v>Empate</v>
      </c>
      <c r="I233" s="1">
        <v>1</v>
      </c>
      <c r="J233" s="1">
        <v>6</v>
      </c>
      <c r="K233" s="1">
        <v>11</v>
      </c>
      <c r="L233" s="1">
        <v>7</v>
      </c>
      <c r="M233" s="1">
        <v>3</v>
      </c>
      <c r="N233" s="1">
        <v>6</v>
      </c>
      <c r="O233" s="1">
        <v>4</v>
      </c>
      <c r="P233" s="1">
        <v>1</v>
      </c>
      <c r="Q233" s="1">
        <v>0</v>
      </c>
      <c r="R233" s="1">
        <v>0</v>
      </c>
    </row>
    <row r="234" spans="1:18" x14ac:dyDescent="0.3">
      <c r="A234" s="1">
        <v>1415</v>
      </c>
      <c r="B234" s="1" t="s">
        <v>12</v>
      </c>
      <c r="C234" s="1" t="s">
        <v>16</v>
      </c>
      <c r="D234" s="1">
        <v>0</v>
      </c>
      <c r="E234" s="1">
        <v>1</v>
      </c>
      <c r="F234" s="1" t="s">
        <v>6</v>
      </c>
      <c r="G234" s="1" t="str">
        <f>_xlfn.IFS(D234&gt;E234,"Local",D234=E234,"Empate",D234&lt;E234,"Visitante")</f>
        <v>Visitante</v>
      </c>
      <c r="H234" s="1" t="str">
        <f>IF(G234="Visitante",C234,IF(G234="Local",B234,G234))</f>
        <v>Crystal Palace</v>
      </c>
      <c r="I234" s="1">
        <v>5</v>
      </c>
      <c r="J234" s="1">
        <v>2</v>
      </c>
      <c r="K234" s="1">
        <v>15</v>
      </c>
      <c r="L234" s="1">
        <v>6</v>
      </c>
      <c r="M234" s="1">
        <v>8</v>
      </c>
      <c r="N234" s="1">
        <v>6</v>
      </c>
      <c r="O234" s="1">
        <v>4</v>
      </c>
      <c r="P234" s="1">
        <v>1</v>
      </c>
      <c r="Q234" s="1">
        <v>0</v>
      </c>
      <c r="R234" s="1">
        <v>0</v>
      </c>
    </row>
    <row r="235" spans="1:18" x14ac:dyDescent="0.3">
      <c r="A235" s="1">
        <v>1415</v>
      </c>
      <c r="B235" s="1" t="s">
        <v>10</v>
      </c>
      <c r="C235" s="1" t="s">
        <v>30</v>
      </c>
      <c r="D235" s="1">
        <v>1</v>
      </c>
      <c r="E235" s="1">
        <v>1</v>
      </c>
      <c r="F235" s="1" t="s">
        <v>0</v>
      </c>
      <c r="G235" s="1" t="str">
        <f>_xlfn.IFS(D235&gt;E235,"Local",D235=E235,"Empate",D235&lt;E235,"Visitante")</f>
        <v>Empate</v>
      </c>
      <c r="H235" s="1" t="str">
        <f>IF(G235="Visitante",C235,IF(G235="Local",B235,G235))</f>
        <v>Empate</v>
      </c>
      <c r="I235" s="1">
        <v>5</v>
      </c>
      <c r="J235" s="1">
        <v>3</v>
      </c>
      <c r="K235" s="1">
        <v>9</v>
      </c>
      <c r="L235" s="1">
        <v>8</v>
      </c>
      <c r="M235" s="1">
        <v>13</v>
      </c>
      <c r="N235" s="1">
        <v>1</v>
      </c>
      <c r="O235" s="1">
        <v>2</v>
      </c>
      <c r="P235" s="1">
        <v>4</v>
      </c>
      <c r="Q235" s="1">
        <v>0</v>
      </c>
      <c r="R235" s="1">
        <v>0</v>
      </c>
    </row>
    <row r="236" spans="1:18" x14ac:dyDescent="0.3">
      <c r="A236" s="1">
        <v>1415</v>
      </c>
      <c r="B236" s="1" t="s">
        <v>32</v>
      </c>
      <c r="C236" s="1" t="s">
        <v>5</v>
      </c>
      <c r="D236" s="1">
        <v>0</v>
      </c>
      <c r="E236" s="1">
        <v>1</v>
      </c>
      <c r="F236" s="1" t="s">
        <v>6</v>
      </c>
      <c r="G236" s="1" t="str">
        <f>_xlfn.IFS(D236&gt;E236,"Local",D236=E236,"Empate",D236&lt;E236,"Visitante")</f>
        <v>Visitante</v>
      </c>
      <c r="H236" s="1" t="str">
        <f>IF(G236="Visitante",C236,IF(G236="Local",B236,G236))</f>
        <v>Southampton</v>
      </c>
      <c r="I236" s="1">
        <v>3</v>
      </c>
      <c r="J236" s="1">
        <v>5</v>
      </c>
      <c r="K236" s="1">
        <v>13</v>
      </c>
      <c r="L236" s="1">
        <v>16</v>
      </c>
      <c r="M236" s="1">
        <v>3</v>
      </c>
      <c r="N236" s="1">
        <v>4</v>
      </c>
      <c r="O236" s="1">
        <v>2</v>
      </c>
      <c r="P236" s="1">
        <v>2</v>
      </c>
      <c r="Q236" s="1">
        <v>0</v>
      </c>
      <c r="R236" s="1">
        <v>0</v>
      </c>
    </row>
    <row r="237" spans="1:18" x14ac:dyDescent="0.3">
      <c r="A237" s="1">
        <v>1415</v>
      </c>
      <c r="B237" s="1" t="s">
        <v>27</v>
      </c>
      <c r="C237" s="1" t="s">
        <v>31</v>
      </c>
      <c r="D237" s="1">
        <v>1</v>
      </c>
      <c r="E237" s="1">
        <v>1</v>
      </c>
      <c r="F237" s="1" t="s">
        <v>0</v>
      </c>
      <c r="G237" s="1" t="str">
        <f>_xlfn.IFS(D237&gt;E237,"Local",D237=E237,"Empate",D237&lt;E237,"Visitante")</f>
        <v>Empate</v>
      </c>
      <c r="H237" s="1" t="str">
        <f>IF(G237="Visitante",C237,IF(G237="Local",B237,G237))</f>
        <v>Empate</v>
      </c>
      <c r="I237" s="1">
        <v>7</v>
      </c>
      <c r="J237" s="1">
        <v>1</v>
      </c>
      <c r="K237" s="1">
        <v>11</v>
      </c>
      <c r="L237" s="1">
        <v>13</v>
      </c>
      <c r="M237" s="1">
        <v>7</v>
      </c>
      <c r="N237" s="1">
        <v>1</v>
      </c>
      <c r="O237" s="1">
        <v>3</v>
      </c>
      <c r="P237" s="1">
        <v>4</v>
      </c>
      <c r="Q237" s="1">
        <v>0</v>
      </c>
      <c r="R237" s="1">
        <v>0</v>
      </c>
    </row>
    <row r="238" spans="1:18" x14ac:dyDescent="0.3">
      <c r="A238" s="1">
        <v>1415</v>
      </c>
      <c r="B238" s="1" t="s">
        <v>15</v>
      </c>
      <c r="C238" s="1" t="s">
        <v>22</v>
      </c>
      <c r="D238" s="1">
        <v>2</v>
      </c>
      <c r="E238" s="1">
        <v>1</v>
      </c>
      <c r="F238" s="1" t="s">
        <v>3</v>
      </c>
      <c r="G238" s="1" t="str">
        <f>_xlfn.IFS(D238&gt;E238,"Local",D238=E238,"Empate",D238&lt;E238,"Visitante")</f>
        <v>Local</v>
      </c>
      <c r="H238" s="1" t="str">
        <f>IF(G238="Visitante",C238,IF(G238="Local",B238,G238))</f>
        <v>Tottenham</v>
      </c>
      <c r="I238" s="1">
        <v>8</v>
      </c>
      <c r="J238" s="1">
        <v>3</v>
      </c>
      <c r="K238" s="1">
        <v>8</v>
      </c>
      <c r="L238" s="1">
        <v>12</v>
      </c>
      <c r="M238" s="1">
        <v>10</v>
      </c>
      <c r="N238" s="1">
        <v>3</v>
      </c>
      <c r="O238" s="1">
        <v>3</v>
      </c>
      <c r="P238" s="1">
        <v>5</v>
      </c>
      <c r="Q238" s="1">
        <v>0</v>
      </c>
      <c r="R238" s="1">
        <v>0</v>
      </c>
    </row>
    <row r="239" spans="1:18" x14ac:dyDescent="0.3">
      <c r="A239" s="1">
        <v>1415</v>
      </c>
      <c r="B239" s="1" t="s">
        <v>20</v>
      </c>
      <c r="C239" s="1" t="s">
        <v>28</v>
      </c>
      <c r="D239" s="1">
        <v>2</v>
      </c>
      <c r="E239" s="1">
        <v>2</v>
      </c>
      <c r="F239" s="1" t="s">
        <v>0</v>
      </c>
      <c r="G239" s="1" t="str">
        <f>_xlfn.IFS(D239&gt;E239,"Local",D239=E239,"Empate",D239&lt;E239,"Visitante")</f>
        <v>Empate</v>
      </c>
      <c r="H239" s="1" t="str">
        <f>IF(G239="Visitante",C239,IF(G239="Local",B239,G239))</f>
        <v>Empate</v>
      </c>
      <c r="I239" s="1">
        <v>5</v>
      </c>
      <c r="J239" s="1">
        <v>5</v>
      </c>
      <c r="K239" s="1">
        <v>10</v>
      </c>
      <c r="L239" s="1">
        <v>15</v>
      </c>
      <c r="M239" s="1">
        <v>5</v>
      </c>
      <c r="N239" s="1">
        <v>6</v>
      </c>
      <c r="O239" s="1">
        <v>0</v>
      </c>
      <c r="P239" s="1">
        <v>4</v>
      </c>
      <c r="Q239" s="1">
        <v>0</v>
      </c>
      <c r="R239" s="1">
        <v>0</v>
      </c>
    </row>
    <row r="240" spans="1:18" x14ac:dyDescent="0.3">
      <c r="A240" s="1">
        <v>1415</v>
      </c>
      <c r="B240" s="1" t="s">
        <v>8</v>
      </c>
      <c r="C240" s="1" t="s">
        <v>26</v>
      </c>
      <c r="D240" s="1">
        <v>1</v>
      </c>
      <c r="E240" s="1">
        <v>1</v>
      </c>
      <c r="F240" s="1" t="s">
        <v>0</v>
      </c>
      <c r="G240" s="1" t="str">
        <f>_xlfn.IFS(D240&gt;E240,"Local",D240=E240,"Empate",D240&lt;E240,"Visitante")</f>
        <v>Empate</v>
      </c>
      <c r="H240" s="1" t="str">
        <f>IF(G240="Visitante",C240,IF(G240="Local",B240,G240))</f>
        <v>Empate</v>
      </c>
      <c r="I240" s="1">
        <v>3</v>
      </c>
      <c r="J240" s="1">
        <v>3</v>
      </c>
      <c r="K240" s="1">
        <v>14</v>
      </c>
      <c r="L240" s="1">
        <v>17</v>
      </c>
      <c r="M240" s="1">
        <v>5</v>
      </c>
      <c r="N240" s="1">
        <v>8</v>
      </c>
      <c r="O240" s="1">
        <v>2</v>
      </c>
      <c r="P240" s="1">
        <v>4</v>
      </c>
      <c r="Q240" s="1">
        <v>0</v>
      </c>
      <c r="R240" s="1">
        <v>0</v>
      </c>
    </row>
    <row r="241" spans="1:18" x14ac:dyDescent="0.3">
      <c r="A241" s="1">
        <v>1415</v>
      </c>
      <c r="B241" s="1" t="s">
        <v>2</v>
      </c>
      <c r="C241" s="1" t="s">
        <v>11</v>
      </c>
      <c r="D241" s="1">
        <v>1</v>
      </c>
      <c r="E241" s="1">
        <v>1</v>
      </c>
      <c r="F241" s="1" t="s">
        <v>0</v>
      </c>
      <c r="G241" s="1" t="str">
        <f>_xlfn.IFS(D241&gt;E241,"Local",D241=E241,"Empate",D241&lt;E241,"Visitante")</f>
        <v>Empate</v>
      </c>
      <c r="H241" s="1" t="str">
        <f>IF(G241="Visitante",C241,IF(G241="Local",B241,G241))</f>
        <v>Empate</v>
      </c>
      <c r="I241" s="1">
        <v>6</v>
      </c>
      <c r="J241" s="1">
        <v>6</v>
      </c>
      <c r="K241" s="1">
        <v>7</v>
      </c>
      <c r="L241" s="1">
        <v>13</v>
      </c>
      <c r="M241" s="1">
        <v>9</v>
      </c>
      <c r="N241" s="1">
        <v>9</v>
      </c>
      <c r="O241" s="1">
        <v>2</v>
      </c>
      <c r="P241" s="1">
        <v>2</v>
      </c>
      <c r="Q241" s="1">
        <v>0</v>
      </c>
      <c r="R241" s="1">
        <v>1</v>
      </c>
    </row>
    <row r="242" spans="1:18" x14ac:dyDescent="0.3">
      <c r="A242" s="1">
        <v>1415</v>
      </c>
      <c r="B242" s="1" t="s">
        <v>22</v>
      </c>
      <c r="C242" s="1" t="s">
        <v>12</v>
      </c>
      <c r="D242" s="1">
        <v>2</v>
      </c>
      <c r="E242" s="1">
        <v>1</v>
      </c>
      <c r="F242" s="1" t="s">
        <v>3</v>
      </c>
      <c r="G242" s="1" t="str">
        <f>_xlfn.IFS(D242&gt;E242,"Local",D242=E242,"Empate",D242&lt;E242,"Visitante")</f>
        <v>Local</v>
      </c>
      <c r="H242" s="1" t="str">
        <f>IF(G242="Visitante",C242,IF(G242="Local",B242,G242))</f>
        <v>Arsenal</v>
      </c>
      <c r="I242" s="1">
        <v>7</v>
      </c>
      <c r="J242" s="1">
        <v>4</v>
      </c>
      <c r="K242" s="1">
        <v>13</v>
      </c>
      <c r="L242" s="1">
        <v>14</v>
      </c>
      <c r="M242" s="1">
        <v>6</v>
      </c>
      <c r="N242" s="1">
        <v>6</v>
      </c>
      <c r="O242" s="1">
        <v>2</v>
      </c>
      <c r="P242" s="1">
        <v>2</v>
      </c>
      <c r="Q242" s="1">
        <v>0</v>
      </c>
      <c r="R242" s="1">
        <v>0</v>
      </c>
    </row>
    <row r="243" spans="1:18" x14ac:dyDescent="0.3">
      <c r="A243" s="1">
        <v>1415</v>
      </c>
      <c r="B243" s="1" t="s">
        <v>30</v>
      </c>
      <c r="C243" s="1" t="s">
        <v>1</v>
      </c>
      <c r="D243" s="1">
        <v>2</v>
      </c>
      <c r="E243" s="1">
        <v>0</v>
      </c>
      <c r="F243" s="1" t="s">
        <v>3</v>
      </c>
      <c r="G243" s="1" t="str">
        <f>_xlfn.IFS(D243&gt;E243,"Local",D243=E243,"Empate",D243&lt;E243,"Visitante")</f>
        <v>Local</v>
      </c>
      <c r="H243" s="1" t="str">
        <f>IF(G243="Visitante",C243,IF(G243="Local",B243,G243))</f>
        <v>Hull</v>
      </c>
      <c r="I243" s="1">
        <v>4</v>
      </c>
      <c r="J243" s="1">
        <v>4</v>
      </c>
      <c r="K243" s="1">
        <v>16</v>
      </c>
      <c r="L243" s="1">
        <v>11</v>
      </c>
      <c r="M243" s="1">
        <v>3</v>
      </c>
      <c r="N243" s="1">
        <v>7</v>
      </c>
      <c r="O243" s="1">
        <v>1</v>
      </c>
      <c r="P243" s="1">
        <v>2</v>
      </c>
      <c r="Q243" s="1">
        <v>0</v>
      </c>
      <c r="R243" s="1">
        <v>0</v>
      </c>
    </row>
    <row r="244" spans="1:18" x14ac:dyDescent="0.3">
      <c r="A244" s="1">
        <v>1415</v>
      </c>
      <c r="B244" s="1" t="s">
        <v>7</v>
      </c>
      <c r="C244" s="1" t="s">
        <v>15</v>
      </c>
      <c r="D244" s="1">
        <v>3</v>
      </c>
      <c r="E244" s="1">
        <v>2</v>
      </c>
      <c r="F244" s="1" t="s">
        <v>3</v>
      </c>
      <c r="G244" s="1" t="str">
        <f>_xlfn.IFS(D244&gt;E244,"Local",D244=E244,"Empate",D244&lt;E244,"Visitante")</f>
        <v>Local</v>
      </c>
      <c r="H244" s="1" t="str">
        <f>IF(G244="Visitante",C244,IF(G244="Local",B244,G244))</f>
        <v>Liverpool</v>
      </c>
      <c r="I244" s="1">
        <v>7</v>
      </c>
      <c r="J244" s="1">
        <v>5</v>
      </c>
      <c r="K244" s="1">
        <v>13</v>
      </c>
      <c r="L244" s="1">
        <v>17</v>
      </c>
      <c r="M244" s="1">
        <v>5</v>
      </c>
      <c r="N244" s="1">
        <v>7</v>
      </c>
      <c r="O244" s="1">
        <v>3</v>
      </c>
      <c r="P244" s="1">
        <v>6</v>
      </c>
      <c r="Q244" s="1">
        <v>0</v>
      </c>
      <c r="R244" s="1">
        <v>0</v>
      </c>
    </row>
    <row r="245" spans="1:18" x14ac:dyDescent="0.3">
      <c r="A245" s="1">
        <v>1415</v>
      </c>
      <c r="B245" s="1" t="s">
        <v>31</v>
      </c>
      <c r="C245" s="1" t="s">
        <v>32</v>
      </c>
      <c r="D245" s="1">
        <v>0</v>
      </c>
      <c r="E245" s="1">
        <v>2</v>
      </c>
      <c r="F245" s="1" t="s">
        <v>6</v>
      </c>
      <c r="G245" s="1" t="str">
        <f>_xlfn.IFS(D245&gt;E245,"Local",D245=E245,"Empate",D245&lt;E245,"Visitante")</f>
        <v>Visitante</v>
      </c>
      <c r="H245" s="1" t="str">
        <f>IF(G245="Visitante",C245,IF(G245="Local",B245,G245))</f>
        <v>QPR</v>
      </c>
      <c r="I245" s="1">
        <v>5</v>
      </c>
      <c r="J245" s="1">
        <v>4</v>
      </c>
      <c r="K245" s="1">
        <v>8</v>
      </c>
      <c r="L245" s="1">
        <v>12</v>
      </c>
      <c r="M245" s="1">
        <v>8</v>
      </c>
      <c r="N245" s="1">
        <v>4</v>
      </c>
      <c r="O245" s="1">
        <v>2</v>
      </c>
      <c r="P245" s="1">
        <v>3</v>
      </c>
      <c r="Q245" s="1">
        <v>0</v>
      </c>
      <c r="R245" s="1">
        <v>0</v>
      </c>
    </row>
    <row r="246" spans="1:18" x14ac:dyDescent="0.3">
      <c r="A246" s="1">
        <v>1415</v>
      </c>
      <c r="B246" s="1" t="s">
        <v>18</v>
      </c>
      <c r="C246" s="1" t="s">
        <v>14</v>
      </c>
      <c r="D246" s="1">
        <v>1</v>
      </c>
      <c r="E246" s="1">
        <v>0</v>
      </c>
      <c r="F246" s="1" t="s">
        <v>3</v>
      </c>
      <c r="G246" s="1" t="str">
        <f>_xlfn.IFS(D246&gt;E246,"Local",D246=E246,"Empate",D246&lt;E246,"Visitante")</f>
        <v>Local</v>
      </c>
      <c r="H246" s="1" t="str">
        <f>IF(G246="Visitante",C246,IF(G246="Local",B246,G246))</f>
        <v>Chelsea</v>
      </c>
      <c r="I246" s="1">
        <v>7</v>
      </c>
      <c r="J246" s="1">
        <v>4</v>
      </c>
      <c r="K246" s="1">
        <v>8</v>
      </c>
      <c r="L246" s="1">
        <v>13</v>
      </c>
      <c r="M246" s="1">
        <v>10</v>
      </c>
      <c r="N246" s="1">
        <v>2</v>
      </c>
      <c r="O246" s="1">
        <v>3</v>
      </c>
      <c r="P246" s="1">
        <v>3</v>
      </c>
      <c r="Q246" s="1">
        <v>0</v>
      </c>
      <c r="R246" s="1">
        <v>1</v>
      </c>
    </row>
    <row r="247" spans="1:18" x14ac:dyDescent="0.3">
      <c r="A247" s="1">
        <v>1415</v>
      </c>
      <c r="B247" s="1" t="s">
        <v>16</v>
      </c>
      <c r="C247" s="1" t="s">
        <v>8</v>
      </c>
      <c r="D247" s="1">
        <v>1</v>
      </c>
      <c r="E247" s="1">
        <v>1</v>
      </c>
      <c r="F247" s="1" t="s">
        <v>0</v>
      </c>
      <c r="G247" s="1" t="str">
        <f>_xlfn.IFS(D247&gt;E247,"Local",D247=E247,"Empate",D247&lt;E247,"Visitante")</f>
        <v>Empate</v>
      </c>
      <c r="H247" s="1" t="str">
        <f>IF(G247="Visitante",C247,IF(G247="Local",B247,G247))</f>
        <v>Empate</v>
      </c>
      <c r="I247" s="1">
        <v>3</v>
      </c>
      <c r="J247" s="1">
        <v>1</v>
      </c>
      <c r="K247" s="1">
        <v>10</v>
      </c>
      <c r="L247" s="1">
        <v>11</v>
      </c>
      <c r="M247" s="1">
        <v>5</v>
      </c>
      <c r="N247" s="1">
        <v>2</v>
      </c>
      <c r="O247" s="1">
        <v>1</v>
      </c>
      <c r="P247" s="1">
        <v>2</v>
      </c>
      <c r="Q247" s="1">
        <v>0</v>
      </c>
      <c r="R247" s="1">
        <v>0</v>
      </c>
    </row>
    <row r="248" spans="1:18" x14ac:dyDescent="0.3">
      <c r="A248" s="1">
        <v>1415</v>
      </c>
      <c r="B248" s="1" t="s">
        <v>11</v>
      </c>
      <c r="C248" s="1" t="s">
        <v>20</v>
      </c>
      <c r="D248" s="1">
        <v>3</v>
      </c>
      <c r="E248" s="1">
        <v>1</v>
      </c>
      <c r="F248" s="1" t="s">
        <v>3</v>
      </c>
      <c r="G248" s="1" t="str">
        <f>_xlfn.IFS(D248&gt;E248,"Local",D248=E248,"Empate",D248&lt;E248,"Visitante")</f>
        <v>Local</v>
      </c>
      <c r="H248" s="1" t="str">
        <f>IF(G248="Visitante",C248,IF(G248="Local",B248,G248))</f>
        <v>Man United</v>
      </c>
      <c r="I248" s="1">
        <v>7</v>
      </c>
      <c r="J248" s="1">
        <v>3</v>
      </c>
      <c r="K248" s="1">
        <v>15</v>
      </c>
      <c r="L248" s="1">
        <v>8</v>
      </c>
      <c r="M248" s="1">
        <v>5</v>
      </c>
      <c r="N248" s="1">
        <v>8</v>
      </c>
      <c r="O248" s="1">
        <v>4</v>
      </c>
      <c r="P248" s="1">
        <v>3</v>
      </c>
      <c r="Q248" s="1">
        <v>0</v>
      </c>
      <c r="R248" s="1">
        <v>0</v>
      </c>
    </row>
    <row r="249" spans="1:18" x14ac:dyDescent="0.3">
      <c r="A249" s="1">
        <v>1415</v>
      </c>
      <c r="B249" s="1" t="s">
        <v>5</v>
      </c>
      <c r="C249" s="1" t="s">
        <v>2</v>
      </c>
      <c r="D249" s="1">
        <v>0</v>
      </c>
      <c r="E249" s="1">
        <v>0</v>
      </c>
      <c r="F249" s="1" t="s">
        <v>0</v>
      </c>
      <c r="G249" s="1" t="str">
        <f>_xlfn.IFS(D249&gt;E249,"Local",D249=E249,"Empate",D249&lt;E249,"Visitante")</f>
        <v>Empate</v>
      </c>
      <c r="H249" s="1" t="str">
        <f>IF(G249="Visitante",C249,IF(G249="Local",B249,G249))</f>
        <v>Empate</v>
      </c>
      <c r="I249" s="1">
        <v>7</v>
      </c>
      <c r="J249" s="1">
        <v>1</v>
      </c>
      <c r="K249" s="1">
        <v>12</v>
      </c>
      <c r="L249" s="1">
        <v>11</v>
      </c>
      <c r="M249" s="1">
        <v>8</v>
      </c>
      <c r="N249" s="1">
        <v>2</v>
      </c>
      <c r="O249" s="1">
        <v>2</v>
      </c>
      <c r="P249" s="1">
        <v>1</v>
      </c>
      <c r="Q249" s="1">
        <v>0</v>
      </c>
      <c r="R249" s="1">
        <v>1</v>
      </c>
    </row>
    <row r="250" spans="1:18" x14ac:dyDescent="0.3">
      <c r="A250" s="1">
        <v>1415</v>
      </c>
      <c r="B250" s="1" t="s">
        <v>26</v>
      </c>
      <c r="C250" s="1" t="s">
        <v>10</v>
      </c>
      <c r="D250" s="1">
        <v>1</v>
      </c>
      <c r="E250" s="1">
        <v>4</v>
      </c>
      <c r="F250" s="1" t="s">
        <v>6</v>
      </c>
      <c r="G250" s="1" t="str">
        <f>_xlfn.IFS(D250&gt;E250,"Local",D250=E250,"Empate",D250&lt;E250,"Visitante")</f>
        <v>Visitante</v>
      </c>
      <c r="H250" s="1" t="str">
        <f>IF(G250="Visitante",C250,IF(G250="Local",B250,G250))</f>
        <v>Man City</v>
      </c>
      <c r="I250" s="1">
        <v>5</v>
      </c>
      <c r="J250" s="1">
        <v>8</v>
      </c>
      <c r="K250" s="1">
        <v>6</v>
      </c>
      <c r="L250" s="1">
        <v>11</v>
      </c>
      <c r="M250" s="1">
        <v>3</v>
      </c>
      <c r="N250" s="1">
        <v>2</v>
      </c>
      <c r="O250" s="1">
        <v>1</v>
      </c>
      <c r="P250" s="1">
        <v>2</v>
      </c>
      <c r="Q250" s="1">
        <v>0</v>
      </c>
      <c r="R250" s="1">
        <v>0</v>
      </c>
    </row>
    <row r="251" spans="1:18" x14ac:dyDescent="0.3">
      <c r="A251" s="1">
        <v>1415</v>
      </c>
      <c r="B251" s="1" t="s">
        <v>28</v>
      </c>
      <c r="C251" s="1" t="s">
        <v>27</v>
      </c>
      <c r="D251" s="1">
        <v>2</v>
      </c>
      <c r="E251" s="1">
        <v>0</v>
      </c>
      <c r="F251" s="1" t="s">
        <v>3</v>
      </c>
      <c r="G251" s="1" t="str">
        <f>_xlfn.IFS(D251&gt;E251,"Local",D251=E251,"Empate",D251&lt;E251,"Visitante")</f>
        <v>Local</v>
      </c>
      <c r="H251" s="1" t="str">
        <f>IF(G251="Visitante",C251,IF(G251="Local",B251,G251))</f>
        <v>West Brom</v>
      </c>
      <c r="I251" s="1">
        <v>4</v>
      </c>
      <c r="J251" s="1">
        <v>3</v>
      </c>
      <c r="K251" s="1">
        <v>11</v>
      </c>
      <c r="L251" s="1">
        <v>12</v>
      </c>
      <c r="M251" s="1">
        <v>5</v>
      </c>
      <c r="N251" s="1">
        <v>4</v>
      </c>
      <c r="O251" s="1">
        <v>2</v>
      </c>
      <c r="P251" s="1">
        <v>1</v>
      </c>
      <c r="Q251" s="1">
        <v>0</v>
      </c>
      <c r="R251" s="1">
        <v>0</v>
      </c>
    </row>
    <row r="252" spans="1:18" x14ac:dyDescent="0.3">
      <c r="A252" s="1">
        <v>1415</v>
      </c>
      <c r="B252" s="1" t="s">
        <v>1</v>
      </c>
      <c r="C252" s="1" t="s">
        <v>26</v>
      </c>
      <c r="D252" s="1">
        <v>1</v>
      </c>
      <c r="E252" s="1">
        <v>2</v>
      </c>
      <c r="F252" s="1" t="s">
        <v>6</v>
      </c>
      <c r="G252" s="1" t="str">
        <f>_xlfn.IFS(D252&gt;E252,"Local",D252=E252,"Empate",D252&lt;E252,"Visitante")</f>
        <v>Visitante</v>
      </c>
      <c r="H252" s="1" t="str">
        <f>IF(G252="Visitante",C252,IF(G252="Local",B252,G252))</f>
        <v>Stoke</v>
      </c>
      <c r="I252" s="1">
        <v>2</v>
      </c>
      <c r="J252" s="1">
        <v>6</v>
      </c>
      <c r="K252" s="1">
        <v>11</v>
      </c>
      <c r="L252" s="1">
        <v>14</v>
      </c>
      <c r="M252" s="1">
        <v>11</v>
      </c>
      <c r="N252" s="1">
        <v>3</v>
      </c>
      <c r="O252" s="1">
        <v>1</v>
      </c>
      <c r="P252" s="1">
        <v>3</v>
      </c>
      <c r="Q252" s="1">
        <v>1</v>
      </c>
      <c r="R252" s="1">
        <v>0</v>
      </c>
    </row>
    <row r="253" spans="1:18" x14ac:dyDescent="0.3">
      <c r="A253" s="1">
        <v>1415</v>
      </c>
      <c r="B253" s="1" t="s">
        <v>18</v>
      </c>
      <c r="C253" s="1" t="s">
        <v>20</v>
      </c>
      <c r="D253" s="1">
        <v>1</v>
      </c>
      <c r="E253" s="1">
        <v>1</v>
      </c>
      <c r="F253" s="1" t="s">
        <v>0</v>
      </c>
      <c r="G253" s="1" t="str">
        <f>_xlfn.IFS(D253&gt;E253,"Local",D253=E253,"Empate",D253&lt;E253,"Visitante")</f>
        <v>Empate</v>
      </c>
      <c r="H253" s="1" t="str">
        <f>IF(G253="Visitante",C253,IF(G253="Local",B253,G253))</f>
        <v>Empate</v>
      </c>
      <c r="I253" s="1">
        <v>5</v>
      </c>
      <c r="J253" s="1">
        <v>5</v>
      </c>
      <c r="K253" s="1">
        <v>9</v>
      </c>
      <c r="L253" s="1">
        <v>9</v>
      </c>
      <c r="M253" s="1">
        <v>7</v>
      </c>
      <c r="N253" s="1">
        <v>7</v>
      </c>
      <c r="O253" s="1">
        <v>1</v>
      </c>
      <c r="P253" s="1">
        <v>2</v>
      </c>
      <c r="Q253" s="1">
        <v>1</v>
      </c>
      <c r="R253" s="1">
        <v>0</v>
      </c>
    </row>
    <row r="254" spans="1:18" x14ac:dyDescent="0.3">
      <c r="A254" s="1">
        <v>1415</v>
      </c>
      <c r="B254" s="1" t="s">
        <v>16</v>
      </c>
      <c r="C254" s="1" t="s">
        <v>22</v>
      </c>
      <c r="D254" s="1">
        <v>1</v>
      </c>
      <c r="E254" s="1">
        <v>2</v>
      </c>
      <c r="F254" s="1" t="s">
        <v>6</v>
      </c>
      <c r="G254" s="1" t="str">
        <f>_xlfn.IFS(D254&gt;E254,"Local",D254=E254,"Empate",D254&lt;E254,"Visitante")</f>
        <v>Visitante</v>
      </c>
      <c r="H254" s="1" t="str">
        <f>IF(G254="Visitante",C254,IF(G254="Local",B254,G254))</f>
        <v>Arsenal</v>
      </c>
      <c r="I254" s="1">
        <v>3</v>
      </c>
      <c r="J254" s="1">
        <v>4</v>
      </c>
      <c r="K254" s="1">
        <v>15</v>
      </c>
      <c r="L254" s="1">
        <v>14</v>
      </c>
      <c r="M254" s="1">
        <v>10</v>
      </c>
      <c r="N254" s="1">
        <v>1</v>
      </c>
      <c r="O254" s="1">
        <v>1</v>
      </c>
      <c r="P254" s="1">
        <v>3</v>
      </c>
      <c r="Q254" s="1">
        <v>0</v>
      </c>
      <c r="R254" s="1">
        <v>0</v>
      </c>
    </row>
    <row r="255" spans="1:18" x14ac:dyDescent="0.3">
      <c r="A255" s="1">
        <v>1415</v>
      </c>
      <c r="B255" s="1" t="s">
        <v>30</v>
      </c>
      <c r="C255" s="1" t="s">
        <v>32</v>
      </c>
      <c r="D255" s="1">
        <v>2</v>
      </c>
      <c r="E255" s="1">
        <v>1</v>
      </c>
      <c r="F255" s="1" t="s">
        <v>3</v>
      </c>
      <c r="G255" s="1" t="str">
        <f>_xlfn.IFS(D255&gt;E255,"Local",D255=E255,"Empate",D255&lt;E255,"Visitante")</f>
        <v>Local</v>
      </c>
      <c r="H255" s="1" t="str">
        <f>IF(G255="Visitante",C255,IF(G255="Local",B255,G255))</f>
        <v>Hull</v>
      </c>
      <c r="I255" s="1">
        <v>6</v>
      </c>
      <c r="J255" s="1">
        <v>3</v>
      </c>
      <c r="K255" s="1">
        <v>18</v>
      </c>
      <c r="L255" s="1">
        <v>16</v>
      </c>
      <c r="M255" s="1">
        <v>5</v>
      </c>
      <c r="N255" s="1">
        <v>7</v>
      </c>
      <c r="O255" s="1">
        <v>0</v>
      </c>
      <c r="P255" s="1">
        <v>4</v>
      </c>
      <c r="Q255" s="1">
        <v>0</v>
      </c>
      <c r="R255" s="1">
        <v>1</v>
      </c>
    </row>
    <row r="256" spans="1:18" x14ac:dyDescent="0.3">
      <c r="A256" s="1">
        <v>1415</v>
      </c>
      <c r="B256" s="1" t="s">
        <v>10</v>
      </c>
      <c r="C256" s="1" t="s">
        <v>8</v>
      </c>
      <c r="D256" s="1">
        <v>5</v>
      </c>
      <c r="E256" s="1">
        <v>0</v>
      </c>
      <c r="F256" s="1" t="s">
        <v>3</v>
      </c>
      <c r="G256" s="1" t="str">
        <f>_xlfn.IFS(D256&gt;E256,"Local",D256=E256,"Empate",D256&lt;E256,"Visitante")</f>
        <v>Local</v>
      </c>
      <c r="H256" s="1" t="str">
        <f>IF(G256="Visitante",C256,IF(G256="Local",B256,G256))</f>
        <v>Man City</v>
      </c>
      <c r="I256" s="1">
        <v>9</v>
      </c>
      <c r="J256" s="1">
        <v>1</v>
      </c>
      <c r="K256" s="1">
        <v>9</v>
      </c>
      <c r="L256" s="1">
        <v>8</v>
      </c>
      <c r="M256" s="1">
        <v>7</v>
      </c>
      <c r="N256" s="1">
        <v>3</v>
      </c>
      <c r="O256" s="1">
        <v>3</v>
      </c>
      <c r="P256" s="1">
        <v>2</v>
      </c>
      <c r="Q256" s="1">
        <v>0</v>
      </c>
      <c r="R256" s="1">
        <v>0</v>
      </c>
    </row>
    <row r="257" spans="1:18" x14ac:dyDescent="0.3">
      <c r="A257" s="1">
        <v>1415</v>
      </c>
      <c r="B257" s="1" t="s">
        <v>31</v>
      </c>
      <c r="C257" s="1" t="s">
        <v>28</v>
      </c>
      <c r="D257" s="1">
        <v>0</v>
      </c>
      <c r="E257" s="1">
        <v>0</v>
      </c>
      <c r="F257" s="1" t="s">
        <v>0</v>
      </c>
      <c r="G257" s="1" t="str">
        <f>_xlfn.IFS(D257&gt;E257,"Local",D257=E257,"Empate",D257&lt;E257,"Visitante")</f>
        <v>Empate</v>
      </c>
      <c r="H257" s="1" t="str">
        <f>IF(G257="Visitante",C257,IF(G257="Local",B257,G257))</f>
        <v>Empate</v>
      </c>
      <c r="I257" s="1">
        <v>2</v>
      </c>
      <c r="J257" s="1">
        <v>1</v>
      </c>
      <c r="K257" s="1">
        <v>11</v>
      </c>
      <c r="L257" s="1">
        <v>12</v>
      </c>
      <c r="M257" s="1">
        <v>11</v>
      </c>
      <c r="N257" s="1">
        <v>2</v>
      </c>
      <c r="O257" s="1">
        <v>1</v>
      </c>
      <c r="P257" s="1">
        <v>2</v>
      </c>
      <c r="Q257" s="1">
        <v>0</v>
      </c>
      <c r="R257" s="1">
        <v>0</v>
      </c>
    </row>
    <row r="258" spans="1:18" x14ac:dyDescent="0.3">
      <c r="A258" s="1">
        <v>1415</v>
      </c>
      <c r="B258" s="1" t="s">
        <v>27</v>
      </c>
      <c r="C258" s="1" t="s">
        <v>11</v>
      </c>
      <c r="D258" s="1">
        <v>2</v>
      </c>
      <c r="E258" s="1">
        <v>1</v>
      </c>
      <c r="F258" s="1" t="s">
        <v>3</v>
      </c>
      <c r="G258" s="1" t="str">
        <f>_xlfn.IFS(D258&gt;E258,"Local",D258=E258,"Empate",D258&lt;E258,"Visitante")</f>
        <v>Local</v>
      </c>
      <c r="H258" s="1" t="str">
        <f>IF(G258="Visitante",C258,IF(G258="Local",B258,G258))</f>
        <v>Swansea</v>
      </c>
      <c r="I258" s="1">
        <v>6</v>
      </c>
      <c r="J258" s="1">
        <v>3</v>
      </c>
      <c r="K258" s="1">
        <v>6</v>
      </c>
      <c r="L258" s="1">
        <v>15</v>
      </c>
      <c r="M258" s="1">
        <v>4</v>
      </c>
      <c r="N258" s="1">
        <v>10</v>
      </c>
      <c r="O258" s="1">
        <v>2</v>
      </c>
      <c r="P258" s="1">
        <v>4</v>
      </c>
      <c r="Q258" s="1">
        <v>0</v>
      </c>
      <c r="R258" s="1">
        <v>0</v>
      </c>
    </row>
    <row r="259" spans="1:18" x14ac:dyDescent="0.3">
      <c r="A259" s="1">
        <v>1415</v>
      </c>
      <c r="B259" s="1" t="s">
        <v>14</v>
      </c>
      <c r="C259" s="1" t="s">
        <v>12</v>
      </c>
      <c r="D259" s="1">
        <v>2</v>
      </c>
      <c r="E259" s="1">
        <v>2</v>
      </c>
      <c r="F259" s="1" t="s">
        <v>0</v>
      </c>
      <c r="G259" s="1" t="str">
        <f>_xlfn.IFS(D259&gt;E259,"Local",D259=E259,"Empate",D259&lt;E259,"Visitante")</f>
        <v>Empate</v>
      </c>
      <c r="H259" s="1" t="str">
        <f>IF(G259="Visitante",C259,IF(G259="Local",B259,G259))</f>
        <v>Empate</v>
      </c>
      <c r="I259" s="1">
        <v>3</v>
      </c>
      <c r="J259" s="1">
        <v>4</v>
      </c>
      <c r="K259" s="1">
        <v>7</v>
      </c>
      <c r="L259" s="1">
        <v>6</v>
      </c>
      <c r="M259" s="1">
        <v>4</v>
      </c>
      <c r="N259" s="1">
        <v>7</v>
      </c>
      <c r="O259" s="1">
        <v>0</v>
      </c>
      <c r="P259" s="1">
        <v>1</v>
      </c>
      <c r="Q259" s="1">
        <v>0</v>
      </c>
      <c r="R259" s="1">
        <v>0</v>
      </c>
    </row>
    <row r="260" spans="1:18" x14ac:dyDescent="0.3">
      <c r="A260" s="1">
        <v>1415</v>
      </c>
      <c r="B260" s="1" t="s">
        <v>5</v>
      </c>
      <c r="C260" s="1" t="s">
        <v>7</v>
      </c>
      <c r="D260" s="1">
        <v>0</v>
      </c>
      <c r="E260" s="1">
        <v>2</v>
      </c>
      <c r="F260" s="1" t="s">
        <v>6</v>
      </c>
      <c r="G260" s="1" t="str">
        <f>_xlfn.IFS(D260&gt;E260,"Local",D260=E260,"Empate",D260&lt;E260,"Visitante")</f>
        <v>Visitante</v>
      </c>
      <c r="H260" s="1" t="str">
        <f>IF(G260="Visitante",C260,IF(G260="Local",B260,G260))</f>
        <v>Liverpool</v>
      </c>
      <c r="I260" s="1">
        <v>5</v>
      </c>
      <c r="J260" s="1">
        <v>4</v>
      </c>
      <c r="K260" s="1">
        <v>11</v>
      </c>
      <c r="L260" s="1">
        <v>14</v>
      </c>
      <c r="M260" s="1">
        <v>6</v>
      </c>
      <c r="N260" s="1">
        <v>1</v>
      </c>
      <c r="O260" s="1">
        <v>2</v>
      </c>
      <c r="P260" s="1">
        <v>3</v>
      </c>
      <c r="Q260" s="1">
        <v>0</v>
      </c>
      <c r="R260" s="1">
        <v>0</v>
      </c>
    </row>
    <row r="261" spans="1:18" x14ac:dyDescent="0.3">
      <c r="A261" s="1">
        <v>1415</v>
      </c>
      <c r="B261" s="1" t="s">
        <v>15</v>
      </c>
      <c r="C261" s="1" t="s">
        <v>2</v>
      </c>
      <c r="D261" s="1">
        <v>2</v>
      </c>
      <c r="E261" s="1">
        <v>2</v>
      </c>
      <c r="F261" s="1" t="s">
        <v>0</v>
      </c>
      <c r="G261" s="1" t="str">
        <f>_xlfn.IFS(D261&gt;E261,"Local",D261=E261,"Empate",D261&lt;E261,"Visitante")</f>
        <v>Empate</v>
      </c>
      <c r="H261" s="1" t="str">
        <f>IF(G261="Visitante",C261,IF(G261="Local",B261,G261))</f>
        <v>Empate</v>
      </c>
      <c r="I261" s="1">
        <v>8</v>
      </c>
      <c r="J261" s="1">
        <v>5</v>
      </c>
      <c r="K261" s="1">
        <v>6</v>
      </c>
      <c r="L261" s="1">
        <v>12</v>
      </c>
      <c r="M261" s="1">
        <v>7</v>
      </c>
      <c r="N261" s="1">
        <v>9</v>
      </c>
      <c r="O261" s="1">
        <v>0</v>
      </c>
      <c r="P261" s="1">
        <v>2</v>
      </c>
      <c r="Q261" s="1">
        <v>0</v>
      </c>
      <c r="R261" s="1">
        <v>0</v>
      </c>
    </row>
    <row r="262" spans="1:18" x14ac:dyDescent="0.3">
      <c r="A262" s="1">
        <v>1415</v>
      </c>
      <c r="B262" s="1" t="s">
        <v>20</v>
      </c>
      <c r="C262" s="1" t="s">
        <v>27</v>
      </c>
      <c r="D262" s="1">
        <v>0</v>
      </c>
      <c r="E262" s="1">
        <v>1</v>
      </c>
      <c r="F262" s="1" t="s">
        <v>6</v>
      </c>
      <c r="G262" s="1" t="str">
        <f>_xlfn.IFS(D262&gt;E262,"Local",D262=E262,"Empate",D262&lt;E262,"Visitante")</f>
        <v>Visitante</v>
      </c>
      <c r="H262" s="1" t="str">
        <f>IF(G262="Visitante",C262,IF(G262="Local",B262,G262))</f>
        <v>Swansea</v>
      </c>
      <c r="I262" s="1">
        <v>6</v>
      </c>
      <c r="J262" s="1">
        <v>2</v>
      </c>
      <c r="K262" s="1">
        <v>14</v>
      </c>
      <c r="L262" s="1">
        <v>8</v>
      </c>
      <c r="M262" s="1">
        <v>6</v>
      </c>
      <c r="N262" s="1">
        <v>4</v>
      </c>
      <c r="O262" s="1">
        <v>0</v>
      </c>
      <c r="P262" s="1">
        <v>0</v>
      </c>
      <c r="Q262" s="1">
        <v>0</v>
      </c>
      <c r="R262" s="1">
        <v>0</v>
      </c>
    </row>
    <row r="263" spans="1:18" x14ac:dyDescent="0.3">
      <c r="A263" s="1">
        <v>1415</v>
      </c>
      <c r="B263" s="1" t="s">
        <v>11</v>
      </c>
      <c r="C263" s="1" t="s">
        <v>31</v>
      </c>
      <c r="D263" s="1">
        <v>2</v>
      </c>
      <c r="E263" s="1">
        <v>0</v>
      </c>
      <c r="F263" s="1" t="s">
        <v>3</v>
      </c>
      <c r="G263" s="1" t="str">
        <f>_xlfn.IFS(D263&gt;E263,"Local",D263=E263,"Empate",D263&lt;E263,"Visitante")</f>
        <v>Local</v>
      </c>
      <c r="H263" s="1" t="str">
        <f>IF(G263="Visitante",C263,IF(G263="Local",B263,G263))</f>
        <v>Man United</v>
      </c>
      <c r="I263" s="1">
        <v>10</v>
      </c>
      <c r="J263" s="1">
        <v>3</v>
      </c>
      <c r="K263" s="1">
        <v>6</v>
      </c>
      <c r="L263" s="1">
        <v>11</v>
      </c>
      <c r="M263" s="1">
        <v>13</v>
      </c>
      <c r="N263" s="1">
        <v>1</v>
      </c>
      <c r="O263" s="1">
        <v>1</v>
      </c>
      <c r="P263" s="1">
        <v>1</v>
      </c>
      <c r="Q263" s="1">
        <v>0</v>
      </c>
      <c r="R263" s="1">
        <v>1</v>
      </c>
    </row>
    <row r="264" spans="1:18" x14ac:dyDescent="0.3">
      <c r="A264" s="1">
        <v>1415</v>
      </c>
      <c r="B264" s="1" t="s">
        <v>8</v>
      </c>
      <c r="C264" s="1" t="s">
        <v>1</v>
      </c>
      <c r="D264" s="1">
        <v>1</v>
      </c>
      <c r="E264" s="1">
        <v>0</v>
      </c>
      <c r="F264" s="1" t="s">
        <v>3</v>
      </c>
      <c r="G264" s="1" t="str">
        <f>_xlfn.IFS(D264&gt;E264,"Local",D264=E264,"Empate",D264&lt;E264,"Visitante")</f>
        <v>Local</v>
      </c>
      <c r="H264" s="1" t="str">
        <f>IF(G264="Visitante",C264,IF(G264="Local",B264,G264))</f>
        <v>Newcastle</v>
      </c>
      <c r="I264" s="1">
        <v>5</v>
      </c>
      <c r="J264" s="1">
        <v>3</v>
      </c>
      <c r="K264" s="1">
        <v>6</v>
      </c>
      <c r="L264" s="1">
        <v>16</v>
      </c>
      <c r="M264" s="1">
        <v>9</v>
      </c>
      <c r="N264" s="1">
        <v>5</v>
      </c>
      <c r="O264" s="1">
        <v>1</v>
      </c>
      <c r="P264" s="1">
        <v>5</v>
      </c>
      <c r="Q264" s="1">
        <v>0</v>
      </c>
      <c r="R264" s="1">
        <v>0</v>
      </c>
    </row>
    <row r="265" spans="1:18" x14ac:dyDescent="0.3">
      <c r="A265" s="1">
        <v>1415</v>
      </c>
      <c r="B265" s="1" t="s">
        <v>26</v>
      </c>
      <c r="C265" s="1" t="s">
        <v>30</v>
      </c>
      <c r="D265" s="1">
        <v>1</v>
      </c>
      <c r="E265" s="1">
        <v>0</v>
      </c>
      <c r="F265" s="1" t="s">
        <v>3</v>
      </c>
      <c r="G265" s="1" t="str">
        <f>_xlfn.IFS(D265&gt;E265,"Local",D265=E265,"Empate",D265&lt;E265,"Visitante")</f>
        <v>Local</v>
      </c>
      <c r="H265" s="1" t="str">
        <f>IF(G265="Visitante",C265,IF(G265="Local",B265,G265))</f>
        <v>Stoke</v>
      </c>
      <c r="I265" s="1">
        <v>2</v>
      </c>
      <c r="J265" s="1">
        <v>0</v>
      </c>
      <c r="K265" s="1">
        <v>9</v>
      </c>
      <c r="L265" s="1">
        <v>10</v>
      </c>
      <c r="M265" s="1">
        <v>5</v>
      </c>
      <c r="N265" s="1">
        <v>2</v>
      </c>
      <c r="O265" s="1">
        <v>2</v>
      </c>
      <c r="P265" s="1">
        <v>2</v>
      </c>
      <c r="Q265" s="1">
        <v>0</v>
      </c>
      <c r="R265" s="1">
        <v>0</v>
      </c>
    </row>
    <row r="266" spans="1:18" x14ac:dyDescent="0.3">
      <c r="A266" s="1">
        <v>1415</v>
      </c>
      <c r="B266" s="1" t="s">
        <v>28</v>
      </c>
      <c r="C266" s="1" t="s">
        <v>5</v>
      </c>
      <c r="D266" s="1">
        <v>1</v>
      </c>
      <c r="E266" s="1">
        <v>0</v>
      </c>
      <c r="F266" s="1" t="s">
        <v>3</v>
      </c>
      <c r="G266" s="1" t="str">
        <f>_xlfn.IFS(D266&gt;E266,"Local",D266=E266,"Empate",D266&lt;E266,"Visitante")</f>
        <v>Local</v>
      </c>
      <c r="H266" s="1" t="str">
        <f>IF(G266="Visitante",C266,IF(G266="Local",B266,G266))</f>
        <v>West Brom</v>
      </c>
      <c r="I266" s="1">
        <v>3</v>
      </c>
      <c r="J266" s="1">
        <v>2</v>
      </c>
      <c r="K266" s="1">
        <v>10</v>
      </c>
      <c r="L266" s="1">
        <v>17</v>
      </c>
      <c r="M266" s="1">
        <v>2</v>
      </c>
      <c r="N266" s="1">
        <v>3</v>
      </c>
      <c r="O266" s="1">
        <v>2</v>
      </c>
      <c r="P266" s="1">
        <v>1</v>
      </c>
      <c r="Q266" s="1">
        <v>0</v>
      </c>
      <c r="R266" s="1">
        <v>0</v>
      </c>
    </row>
    <row r="267" spans="1:18" x14ac:dyDescent="0.3">
      <c r="A267" s="1">
        <v>1415</v>
      </c>
      <c r="B267" s="1" t="s">
        <v>2</v>
      </c>
      <c r="C267" s="1" t="s">
        <v>16</v>
      </c>
      <c r="D267" s="1">
        <v>1</v>
      </c>
      <c r="E267" s="1">
        <v>3</v>
      </c>
      <c r="F267" s="1" t="s">
        <v>6</v>
      </c>
      <c r="G267" s="1" t="str">
        <f>_xlfn.IFS(D267&gt;E267,"Local",D267=E267,"Empate",D267&lt;E267,"Visitante")</f>
        <v>Visitante</v>
      </c>
      <c r="H267" s="1" t="str">
        <f>IF(G267="Visitante",C267,IF(G267="Local",B267,G267))</f>
        <v>Crystal Palace</v>
      </c>
      <c r="I267" s="1">
        <v>5</v>
      </c>
      <c r="J267" s="1">
        <v>5</v>
      </c>
      <c r="K267" s="1">
        <v>12</v>
      </c>
      <c r="L267" s="1">
        <v>19</v>
      </c>
      <c r="M267" s="1">
        <v>11</v>
      </c>
      <c r="N267" s="1">
        <v>7</v>
      </c>
      <c r="O267" s="1">
        <v>2</v>
      </c>
      <c r="P267" s="1">
        <v>2</v>
      </c>
      <c r="Q267" s="1">
        <v>0</v>
      </c>
      <c r="R267" s="1">
        <v>1</v>
      </c>
    </row>
    <row r="268" spans="1:18" x14ac:dyDescent="0.3">
      <c r="A268" s="1">
        <v>1415</v>
      </c>
      <c r="B268" s="1" t="s">
        <v>22</v>
      </c>
      <c r="C268" s="1" t="s">
        <v>14</v>
      </c>
      <c r="D268" s="1">
        <v>2</v>
      </c>
      <c r="E268" s="1">
        <v>0</v>
      </c>
      <c r="F268" s="1" t="s">
        <v>3</v>
      </c>
      <c r="G268" s="1" t="str">
        <f>_xlfn.IFS(D268&gt;E268,"Local",D268=E268,"Empate",D268&lt;E268,"Visitante")</f>
        <v>Local</v>
      </c>
      <c r="H268" s="1" t="str">
        <f>IF(G268="Visitante",C268,IF(G268="Local",B268,G268))</f>
        <v>Arsenal</v>
      </c>
      <c r="I268" s="1">
        <v>4</v>
      </c>
      <c r="J268" s="1">
        <v>2</v>
      </c>
      <c r="K268" s="1">
        <v>12</v>
      </c>
      <c r="L268" s="1">
        <v>5</v>
      </c>
      <c r="M268" s="1">
        <v>8</v>
      </c>
      <c r="N268" s="1">
        <v>9</v>
      </c>
      <c r="O268" s="1">
        <v>2</v>
      </c>
      <c r="P268" s="1">
        <v>0</v>
      </c>
      <c r="Q268" s="1">
        <v>0</v>
      </c>
      <c r="R268" s="1">
        <v>0</v>
      </c>
    </row>
    <row r="269" spans="1:18" x14ac:dyDescent="0.3">
      <c r="A269" s="1">
        <v>1415</v>
      </c>
      <c r="B269" s="1" t="s">
        <v>7</v>
      </c>
      <c r="C269" s="1" t="s">
        <v>10</v>
      </c>
      <c r="D269" s="1">
        <v>2</v>
      </c>
      <c r="E269" s="1">
        <v>1</v>
      </c>
      <c r="F269" s="1" t="s">
        <v>3</v>
      </c>
      <c r="G269" s="1" t="str">
        <f>_xlfn.IFS(D269&gt;E269,"Local",D269=E269,"Empate",D269&lt;E269,"Visitante")</f>
        <v>Local</v>
      </c>
      <c r="H269" s="1" t="str">
        <f>IF(G269="Visitante",C269,IF(G269="Local",B269,G269))</f>
        <v>Liverpool</v>
      </c>
      <c r="I269" s="1">
        <v>5</v>
      </c>
      <c r="J269" s="1">
        <v>1</v>
      </c>
      <c r="K269" s="1">
        <v>8</v>
      </c>
      <c r="L269" s="1">
        <v>16</v>
      </c>
      <c r="M269" s="1">
        <v>3</v>
      </c>
      <c r="N269" s="1">
        <v>0</v>
      </c>
      <c r="O269" s="1">
        <v>1</v>
      </c>
      <c r="P269" s="1">
        <v>3</v>
      </c>
      <c r="Q269" s="1">
        <v>0</v>
      </c>
      <c r="R269" s="1">
        <v>0</v>
      </c>
    </row>
    <row r="270" spans="1:18" x14ac:dyDescent="0.3">
      <c r="A270" s="1">
        <v>1415</v>
      </c>
      <c r="B270" s="1" t="s">
        <v>1</v>
      </c>
      <c r="C270" s="1" t="s">
        <v>28</v>
      </c>
      <c r="D270" s="1">
        <v>2</v>
      </c>
      <c r="E270" s="1">
        <v>1</v>
      </c>
      <c r="F270" s="1" t="s">
        <v>3</v>
      </c>
      <c r="G270" s="1" t="str">
        <f>_xlfn.IFS(D270&gt;E270,"Local",D270=E270,"Empate",D270&lt;E270,"Visitante")</f>
        <v>Local</v>
      </c>
      <c r="H270" s="1" t="str">
        <f>IF(G270="Visitante",C270,IF(G270="Local",B270,G270))</f>
        <v>Aston Villa</v>
      </c>
      <c r="I270" s="1">
        <v>8</v>
      </c>
      <c r="J270" s="1">
        <v>1</v>
      </c>
      <c r="K270" s="1">
        <v>15</v>
      </c>
      <c r="L270" s="1">
        <v>13</v>
      </c>
      <c r="M270" s="1">
        <v>0</v>
      </c>
      <c r="N270" s="1">
        <v>3</v>
      </c>
      <c r="O270" s="1">
        <v>2</v>
      </c>
      <c r="P270" s="1">
        <v>4</v>
      </c>
      <c r="Q270" s="1">
        <v>0</v>
      </c>
      <c r="R270" s="1">
        <v>0</v>
      </c>
    </row>
    <row r="271" spans="1:18" x14ac:dyDescent="0.3">
      <c r="A271" s="1">
        <v>1415</v>
      </c>
      <c r="B271" s="1" t="s">
        <v>30</v>
      </c>
      <c r="C271" s="1" t="s">
        <v>31</v>
      </c>
      <c r="D271" s="1">
        <v>1</v>
      </c>
      <c r="E271" s="1">
        <v>1</v>
      </c>
      <c r="F271" s="1" t="s">
        <v>0</v>
      </c>
      <c r="G271" s="1" t="str">
        <f>_xlfn.IFS(D271&gt;E271,"Local",D271=E271,"Empate",D271&lt;E271,"Visitante")</f>
        <v>Empate</v>
      </c>
      <c r="H271" s="1" t="str">
        <f>IF(G271="Visitante",C271,IF(G271="Local",B271,G271))</f>
        <v>Empate</v>
      </c>
      <c r="I271" s="1">
        <v>5</v>
      </c>
      <c r="J271" s="1">
        <v>3</v>
      </c>
      <c r="K271" s="1">
        <v>9</v>
      </c>
      <c r="L271" s="1">
        <v>15</v>
      </c>
      <c r="M271" s="1">
        <v>6</v>
      </c>
      <c r="N271" s="1">
        <v>4</v>
      </c>
      <c r="O271" s="1">
        <v>2</v>
      </c>
      <c r="P271" s="1">
        <v>6</v>
      </c>
      <c r="Q271" s="1">
        <v>0</v>
      </c>
      <c r="R271" s="1">
        <v>0</v>
      </c>
    </row>
    <row r="272" spans="1:18" x14ac:dyDescent="0.3">
      <c r="A272" s="1">
        <v>1415</v>
      </c>
      <c r="B272" s="1" t="s">
        <v>5</v>
      </c>
      <c r="C272" s="1" t="s">
        <v>16</v>
      </c>
      <c r="D272" s="1">
        <v>1</v>
      </c>
      <c r="E272" s="1">
        <v>0</v>
      </c>
      <c r="F272" s="1" t="s">
        <v>3</v>
      </c>
      <c r="G272" s="1" t="str">
        <f>_xlfn.IFS(D272&gt;E272,"Local",D272=E272,"Empate",D272&lt;E272,"Visitante")</f>
        <v>Local</v>
      </c>
      <c r="H272" s="1" t="str">
        <f>IF(G272="Visitante",C272,IF(G272="Local",B272,G272))</f>
        <v>Southampton</v>
      </c>
      <c r="I272" s="1">
        <v>3</v>
      </c>
      <c r="J272" s="1">
        <v>3</v>
      </c>
      <c r="K272" s="1">
        <v>11</v>
      </c>
      <c r="L272" s="1">
        <v>10</v>
      </c>
      <c r="M272" s="1">
        <v>10</v>
      </c>
      <c r="N272" s="1">
        <v>2</v>
      </c>
      <c r="O272" s="1">
        <v>0</v>
      </c>
      <c r="P272" s="1">
        <v>2</v>
      </c>
      <c r="Q272" s="1">
        <v>0</v>
      </c>
      <c r="R272" s="1">
        <v>0</v>
      </c>
    </row>
    <row r="273" spans="1:18" x14ac:dyDescent="0.3">
      <c r="A273" s="1">
        <v>1415</v>
      </c>
      <c r="B273" s="1" t="s">
        <v>7</v>
      </c>
      <c r="C273" s="1" t="s">
        <v>20</v>
      </c>
      <c r="D273" s="1">
        <v>2</v>
      </c>
      <c r="E273" s="1">
        <v>0</v>
      </c>
      <c r="F273" s="1" t="s">
        <v>3</v>
      </c>
      <c r="G273" s="1" t="str">
        <f>_xlfn.IFS(D273&gt;E273,"Local",D273=E273,"Empate",D273&lt;E273,"Visitante")</f>
        <v>Local</v>
      </c>
      <c r="H273" s="1" t="str">
        <f>IF(G273="Visitante",C273,IF(G273="Local",B273,G273))</f>
        <v>Liverpool</v>
      </c>
      <c r="I273" s="1">
        <v>8</v>
      </c>
      <c r="J273" s="1">
        <v>1</v>
      </c>
      <c r="K273" s="1">
        <v>8</v>
      </c>
      <c r="L273" s="1">
        <v>14</v>
      </c>
      <c r="M273" s="1">
        <v>6</v>
      </c>
      <c r="N273" s="1">
        <v>5</v>
      </c>
      <c r="O273" s="1">
        <v>0</v>
      </c>
      <c r="P273" s="1">
        <v>1</v>
      </c>
      <c r="Q273" s="1">
        <v>0</v>
      </c>
      <c r="R273" s="1">
        <v>0</v>
      </c>
    </row>
    <row r="274" spans="1:18" x14ac:dyDescent="0.3">
      <c r="A274" s="1">
        <v>1415</v>
      </c>
      <c r="B274" s="1" t="s">
        <v>10</v>
      </c>
      <c r="C274" s="1" t="s">
        <v>12</v>
      </c>
      <c r="D274" s="1">
        <v>2</v>
      </c>
      <c r="E274" s="1">
        <v>0</v>
      </c>
      <c r="F274" s="1" t="s">
        <v>3</v>
      </c>
      <c r="G274" s="1" t="str">
        <f>_xlfn.IFS(D274&gt;E274,"Local",D274=E274,"Empate",D274&lt;E274,"Visitante")</f>
        <v>Local</v>
      </c>
      <c r="H274" s="1" t="str">
        <f>IF(G274="Visitante",C274,IF(G274="Local",B274,G274))</f>
        <v>Man City</v>
      </c>
      <c r="I274" s="1">
        <v>9</v>
      </c>
      <c r="J274" s="1">
        <v>2</v>
      </c>
      <c r="K274" s="1">
        <v>11</v>
      </c>
      <c r="L274" s="1">
        <v>3</v>
      </c>
      <c r="M274" s="1">
        <v>10</v>
      </c>
      <c r="N274" s="1">
        <v>3</v>
      </c>
      <c r="O274" s="1">
        <v>0</v>
      </c>
      <c r="P274" s="1">
        <v>1</v>
      </c>
      <c r="Q274" s="1">
        <v>0</v>
      </c>
      <c r="R274" s="1">
        <v>0</v>
      </c>
    </row>
    <row r="275" spans="1:18" x14ac:dyDescent="0.3">
      <c r="A275" s="1">
        <v>1415</v>
      </c>
      <c r="B275" s="1" t="s">
        <v>8</v>
      </c>
      <c r="C275" s="1" t="s">
        <v>11</v>
      </c>
      <c r="D275" s="1">
        <v>0</v>
      </c>
      <c r="E275" s="1">
        <v>1</v>
      </c>
      <c r="F275" s="1" t="s">
        <v>6</v>
      </c>
      <c r="G275" s="1" t="str">
        <f>_xlfn.IFS(D275&gt;E275,"Local",D275=E275,"Empate",D275&lt;E275,"Visitante")</f>
        <v>Visitante</v>
      </c>
      <c r="H275" s="1" t="str">
        <f>IF(G275="Visitante",C275,IF(G275="Local",B275,G275))</f>
        <v>Man United</v>
      </c>
      <c r="I275" s="1">
        <v>2</v>
      </c>
      <c r="J275" s="1">
        <v>5</v>
      </c>
      <c r="K275" s="1">
        <v>6</v>
      </c>
      <c r="L275" s="1">
        <v>14</v>
      </c>
      <c r="M275" s="1">
        <v>4</v>
      </c>
      <c r="N275" s="1">
        <v>1</v>
      </c>
      <c r="O275" s="1">
        <v>1</v>
      </c>
      <c r="P275" s="1">
        <v>2</v>
      </c>
      <c r="Q275" s="1">
        <v>0</v>
      </c>
      <c r="R275" s="1">
        <v>0</v>
      </c>
    </row>
    <row r="276" spans="1:18" x14ac:dyDescent="0.3">
      <c r="A276" s="1">
        <v>1415</v>
      </c>
      <c r="B276" s="1" t="s">
        <v>32</v>
      </c>
      <c r="C276" s="1" t="s">
        <v>22</v>
      </c>
      <c r="D276" s="1">
        <v>1</v>
      </c>
      <c r="E276" s="1">
        <v>2</v>
      </c>
      <c r="F276" s="1" t="s">
        <v>6</v>
      </c>
      <c r="G276" s="1" t="str">
        <f>_xlfn.IFS(D276&gt;E276,"Local",D276=E276,"Empate",D276&lt;E276,"Visitante")</f>
        <v>Visitante</v>
      </c>
      <c r="H276" s="1" t="str">
        <f>IF(G276="Visitante",C276,IF(G276="Local",B276,G276))</f>
        <v>Arsenal</v>
      </c>
      <c r="I276" s="1">
        <v>3</v>
      </c>
      <c r="J276" s="1">
        <v>9</v>
      </c>
      <c r="K276" s="1">
        <v>10</v>
      </c>
      <c r="L276" s="1">
        <v>8</v>
      </c>
      <c r="M276" s="1">
        <v>1</v>
      </c>
      <c r="N276" s="1">
        <v>6</v>
      </c>
      <c r="O276" s="1">
        <v>2</v>
      </c>
      <c r="P276" s="1">
        <v>1</v>
      </c>
      <c r="Q276" s="1">
        <v>0</v>
      </c>
      <c r="R276" s="1">
        <v>0</v>
      </c>
    </row>
    <row r="277" spans="1:18" x14ac:dyDescent="0.3">
      <c r="A277" s="1">
        <v>1415</v>
      </c>
      <c r="B277" s="1" t="s">
        <v>26</v>
      </c>
      <c r="C277" s="1" t="s">
        <v>14</v>
      </c>
      <c r="D277" s="1">
        <v>2</v>
      </c>
      <c r="E277" s="1">
        <v>0</v>
      </c>
      <c r="F277" s="1" t="s">
        <v>3</v>
      </c>
      <c r="G277" s="1" t="str">
        <f>_xlfn.IFS(D277&gt;E277,"Local",D277=E277,"Empate",D277&lt;E277,"Visitante")</f>
        <v>Local</v>
      </c>
      <c r="H277" s="1" t="str">
        <f>IF(G277="Visitante",C277,IF(G277="Local",B277,G277))</f>
        <v>Stoke</v>
      </c>
      <c r="I277" s="1">
        <v>3</v>
      </c>
      <c r="J277" s="1">
        <v>5</v>
      </c>
      <c r="K277" s="1">
        <v>11</v>
      </c>
      <c r="L277" s="1">
        <v>14</v>
      </c>
      <c r="M277" s="1">
        <v>5</v>
      </c>
      <c r="N277" s="1">
        <v>6</v>
      </c>
      <c r="O277" s="1">
        <v>2</v>
      </c>
      <c r="P277" s="1">
        <v>2</v>
      </c>
      <c r="Q277" s="1">
        <v>0</v>
      </c>
      <c r="R277" s="1">
        <v>0</v>
      </c>
    </row>
    <row r="278" spans="1:18" x14ac:dyDescent="0.3">
      <c r="A278" s="1">
        <v>1415</v>
      </c>
      <c r="B278" s="1" t="s">
        <v>15</v>
      </c>
      <c r="C278" s="1" t="s">
        <v>27</v>
      </c>
      <c r="D278" s="1">
        <v>3</v>
      </c>
      <c r="E278" s="1">
        <v>2</v>
      </c>
      <c r="F278" s="1" t="s">
        <v>3</v>
      </c>
      <c r="G278" s="1" t="str">
        <f>_xlfn.IFS(D278&gt;E278,"Local",D278=E278,"Empate",D278&lt;E278,"Visitante")</f>
        <v>Local</v>
      </c>
      <c r="H278" s="1" t="str">
        <f>IF(G278="Visitante",C278,IF(G278="Local",B278,G278))</f>
        <v>Tottenham</v>
      </c>
      <c r="I278" s="1">
        <v>7</v>
      </c>
      <c r="J278" s="1">
        <v>5</v>
      </c>
      <c r="K278" s="1">
        <v>14</v>
      </c>
      <c r="L278" s="1">
        <v>7</v>
      </c>
      <c r="M278" s="1">
        <v>6</v>
      </c>
      <c r="N278" s="1">
        <v>4</v>
      </c>
      <c r="O278" s="1">
        <v>1</v>
      </c>
      <c r="P278" s="1">
        <v>0</v>
      </c>
      <c r="Q278" s="1">
        <v>0</v>
      </c>
      <c r="R278" s="1">
        <v>0</v>
      </c>
    </row>
    <row r="279" spans="1:18" x14ac:dyDescent="0.3">
      <c r="A279" s="1">
        <v>1415</v>
      </c>
      <c r="B279" s="1" t="s">
        <v>2</v>
      </c>
      <c r="C279" s="1" t="s">
        <v>18</v>
      </c>
      <c r="D279" s="1">
        <v>0</v>
      </c>
      <c r="E279" s="1">
        <v>1</v>
      </c>
      <c r="F279" s="1" t="s">
        <v>6</v>
      </c>
      <c r="G279" s="1" t="str">
        <f>_xlfn.IFS(D279&gt;E279,"Local",D279=E279,"Empate",D279&lt;E279,"Visitante")</f>
        <v>Visitante</v>
      </c>
      <c r="H279" s="1" t="str">
        <f>IF(G279="Visitante",C279,IF(G279="Local",B279,G279))</f>
        <v>Chelsea</v>
      </c>
      <c r="I279" s="1">
        <v>5</v>
      </c>
      <c r="J279" s="1">
        <v>3</v>
      </c>
      <c r="K279" s="1">
        <v>10</v>
      </c>
      <c r="L279" s="1">
        <v>10</v>
      </c>
      <c r="M279" s="1">
        <v>5</v>
      </c>
      <c r="N279" s="1">
        <v>4</v>
      </c>
      <c r="O279" s="1">
        <v>3</v>
      </c>
      <c r="P279" s="1">
        <v>4</v>
      </c>
      <c r="Q279" s="1">
        <v>0</v>
      </c>
      <c r="R279" s="1">
        <v>0</v>
      </c>
    </row>
    <row r="280" spans="1:18" x14ac:dyDescent="0.3">
      <c r="A280" s="1">
        <v>1415</v>
      </c>
      <c r="B280" s="1" t="s">
        <v>32</v>
      </c>
      <c r="C280" s="1" t="s">
        <v>15</v>
      </c>
      <c r="D280" s="1">
        <v>1</v>
      </c>
      <c r="E280" s="1">
        <v>2</v>
      </c>
      <c r="F280" s="1" t="s">
        <v>6</v>
      </c>
      <c r="G280" s="1" t="str">
        <f>_xlfn.IFS(D280&gt;E280,"Local",D280=E280,"Empate",D280&lt;E280,"Visitante")</f>
        <v>Visitante</v>
      </c>
      <c r="H280" s="1" t="str">
        <f>IF(G280="Visitante",C280,IF(G280="Local",B280,G280))</f>
        <v>Tottenham</v>
      </c>
      <c r="I280" s="1">
        <v>6</v>
      </c>
      <c r="J280" s="1">
        <v>6</v>
      </c>
      <c r="K280" s="1">
        <v>15</v>
      </c>
      <c r="L280" s="1">
        <v>12</v>
      </c>
      <c r="M280" s="1">
        <v>3</v>
      </c>
      <c r="N280" s="1">
        <v>5</v>
      </c>
      <c r="O280" s="1">
        <v>1</v>
      </c>
      <c r="P280" s="1">
        <v>2</v>
      </c>
      <c r="Q280" s="1">
        <v>0</v>
      </c>
      <c r="R280" s="1">
        <v>0</v>
      </c>
    </row>
    <row r="281" spans="1:18" x14ac:dyDescent="0.3">
      <c r="A281" s="1">
        <v>1415</v>
      </c>
      <c r="B281" s="1" t="s">
        <v>22</v>
      </c>
      <c r="C281" s="1" t="s">
        <v>2</v>
      </c>
      <c r="D281" s="1">
        <v>3</v>
      </c>
      <c r="E281" s="1">
        <v>0</v>
      </c>
      <c r="F281" s="1" t="s">
        <v>3</v>
      </c>
      <c r="G281" s="1" t="str">
        <f>_xlfn.IFS(D281&gt;E281,"Local",D281=E281,"Empate",D281&lt;E281,"Visitante")</f>
        <v>Local</v>
      </c>
      <c r="H281" s="1" t="str">
        <f>IF(G281="Visitante",C281,IF(G281="Local",B281,G281))</f>
        <v>Arsenal</v>
      </c>
      <c r="I281" s="1">
        <v>9</v>
      </c>
      <c r="J281" s="1">
        <v>1</v>
      </c>
      <c r="K281" s="1">
        <v>10</v>
      </c>
      <c r="L281" s="1">
        <v>9</v>
      </c>
      <c r="M281" s="1">
        <v>7</v>
      </c>
      <c r="N281" s="1">
        <v>5</v>
      </c>
      <c r="O281" s="1">
        <v>1</v>
      </c>
      <c r="P281" s="1">
        <v>1</v>
      </c>
      <c r="Q281" s="1">
        <v>0</v>
      </c>
      <c r="R281" s="1">
        <v>0</v>
      </c>
    </row>
    <row r="282" spans="1:18" x14ac:dyDescent="0.3">
      <c r="A282" s="1">
        <v>1415</v>
      </c>
      <c r="B282" s="1" t="s">
        <v>20</v>
      </c>
      <c r="C282" s="1" t="s">
        <v>10</v>
      </c>
      <c r="D282" s="1">
        <v>1</v>
      </c>
      <c r="E282" s="1">
        <v>0</v>
      </c>
      <c r="F282" s="1" t="s">
        <v>3</v>
      </c>
      <c r="G282" s="1" t="str">
        <f>_xlfn.IFS(D282&gt;E282,"Local",D282=E282,"Empate",D282&lt;E282,"Visitante")</f>
        <v>Local</v>
      </c>
      <c r="H282" s="1" t="str">
        <f>IF(G282="Visitante",C282,IF(G282="Local",B282,G282))</f>
        <v>Burnley</v>
      </c>
      <c r="I282" s="1">
        <v>4</v>
      </c>
      <c r="J282" s="1">
        <v>5</v>
      </c>
      <c r="K282" s="1">
        <v>6</v>
      </c>
      <c r="L282" s="1">
        <v>9</v>
      </c>
      <c r="M282" s="1">
        <v>2</v>
      </c>
      <c r="N282" s="1">
        <v>6</v>
      </c>
      <c r="O282" s="1">
        <v>2</v>
      </c>
      <c r="P282" s="1">
        <v>1</v>
      </c>
      <c r="Q282" s="1">
        <v>0</v>
      </c>
      <c r="R282" s="1">
        <v>0</v>
      </c>
    </row>
    <row r="283" spans="1:18" x14ac:dyDescent="0.3">
      <c r="A283" s="1">
        <v>1415</v>
      </c>
      <c r="B283" s="1" t="s">
        <v>16</v>
      </c>
      <c r="C283" s="1" t="s">
        <v>32</v>
      </c>
      <c r="D283" s="1">
        <v>3</v>
      </c>
      <c r="E283" s="1">
        <v>1</v>
      </c>
      <c r="F283" s="1" t="s">
        <v>3</v>
      </c>
      <c r="G283" s="1" t="str">
        <f>_xlfn.IFS(D283&gt;E283,"Local",D283=E283,"Empate",D283&lt;E283,"Visitante")</f>
        <v>Local</v>
      </c>
      <c r="H283" s="1" t="str">
        <f>IF(G283="Visitante",C283,IF(G283="Local",B283,G283))</f>
        <v>Crystal Palace</v>
      </c>
      <c r="I283" s="1">
        <v>4</v>
      </c>
      <c r="J283" s="1">
        <v>4</v>
      </c>
      <c r="K283" s="1">
        <v>17</v>
      </c>
      <c r="L283" s="1">
        <v>16</v>
      </c>
      <c r="M283" s="1">
        <v>6</v>
      </c>
      <c r="N283" s="1">
        <v>3</v>
      </c>
      <c r="O283" s="1">
        <v>1</v>
      </c>
      <c r="P283" s="1">
        <v>3</v>
      </c>
      <c r="Q283" s="1">
        <v>0</v>
      </c>
      <c r="R283" s="1">
        <v>0</v>
      </c>
    </row>
    <row r="284" spans="1:18" x14ac:dyDescent="0.3">
      <c r="A284" s="1">
        <v>1415</v>
      </c>
      <c r="B284" s="1" t="s">
        <v>12</v>
      </c>
      <c r="C284" s="1" t="s">
        <v>30</v>
      </c>
      <c r="D284" s="1">
        <v>0</v>
      </c>
      <c r="E284" s="1">
        <v>0</v>
      </c>
      <c r="F284" s="1" t="s">
        <v>0</v>
      </c>
      <c r="G284" s="1" t="str">
        <f>_xlfn.IFS(D284&gt;E284,"Local",D284=E284,"Empate",D284&lt;E284,"Visitante")</f>
        <v>Empate</v>
      </c>
      <c r="H284" s="1" t="str">
        <f>IF(G284="Visitante",C284,IF(G284="Local",B284,G284))</f>
        <v>Empate</v>
      </c>
      <c r="I284" s="1">
        <v>3</v>
      </c>
      <c r="J284" s="1">
        <v>5</v>
      </c>
      <c r="K284" s="1">
        <v>10</v>
      </c>
      <c r="L284" s="1">
        <v>15</v>
      </c>
      <c r="M284" s="1">
        <v>7</v>
      </c>
      <c r="N284" s="1">
        <v>5</v>
      </c>
      <c r="O284" s="1">
        <v>0</v>
      </c>
      <c r="P284" s="1">
        <v>4</v>
      </c>
      <c r="Q284" s="1">
        <v>0</v>
      </c>
      <c r="R284" s="1">
        <v>1</v>
      </c>
    </row>
    <row r="285" spans="1:18" x14ac:dyDescent="0.3">
      <c r="A285" s="1">
        <v>1415</v>
      </c>
      <c r="B285" s="1" t="s">
        <v>31</v>
      </c>
      <c r="C285" s="1" t="s">
        <v>1</v>
      </c>
      <c r="D285" s="1">
        <v>0</v>
      </c>
      <c r="E285" s="1">
        <v>4</v>
      </c>
      <c r="F285" s="1" t="s">
        <v>6</v>
      </c>
      <c r="G285" s="1" t="str">
        <f>_xlfn.IFS(D285&gt;E285,"Local",D285=E285,"Empate",D285&lt;E285,"Visitante")</f>
        <v>Visitante</v>
      </c>
      <c r="H285" s="1" t="str">
        <f>IF(G285="Visitante",C285,IF(G285="Local",B285,G285))</f>
        <v>Aston Villa</v>
      </c>
      <c r="I285" s="1">
        <v>2</v>
      </c>
      <c r="J285" s="1">
        <v>8</v>
      </c>
      <c r="K285" s="1">
        <v>10</v>
      </c>
      <c r="L285" s="1">
        <v>9</v>
      </c>
      <c r="M285" s="1">
        <v>2</v>
      </c>
      <c r="N285" s="1">
        <v>5</v>
      </c>
      <c r="O285" s="1">
        <v>1</v>
      </c>
      <c r="P285" s="1">
        <v>1</v>
      </c>
      <c r="Q285" s="1">
        <v>0</v>
      </c>
      <c r="R285" s="1">
        <v>0</v>
      </c>
    </row>
    <row r="286" spans="1:18" x14ac:dyDescent="0.3">
      <c r="A286" s="1">
        <v>1415</v>
      </c>
      <c r="B286" s="1" t="s">
        <v>28</v>
      </c>
      <c r="C286" s="1" t="s">
        <v>26</v>
      </c>
      <c r="D286" s="1">
        <v>1</v>
      </c>
      <c r="E286" s="1">
        <v>0</v>
      </c>
      <c r="F286" s="1" t="s">
        <v>3</v>
      </c>
      <c r="G286" s="1" t="str">
        <f>_xlfn.IFS(D286&gt;E286,"Local",D286=E286,"Empate",D286&lt;E286,"Visitante")</f>
        <v>Local</v>
      </c>
      <c r="H286" s="1" t="str">
        <f>IF(G286="Visitante",C286,IF(G286="Local",B286,G286))</f>
        <v>West Brom</v>
      </c>
      <c r="I286" s="1">
        <v>5</v>
      </c>
      <c r="J286" s="1">
        <v>2</v>
      </c>
      <c r="K286" s="1">
        <v>7</v>
      </c>
      <c r="L286" s="1">
        <v>16</v>
      </c>
      <c r="M286" s="1">
        <v>7</v>
      </c>
      <c r="N286" s="1">
        <v>5</v>
      </c>
      <c r="O286" s="1">
        <v>1</v>
      </c>
      <c r="P286" s="1">
        <v>2</v>
      </c>
      <c r="Q286" s="1">
        <v>0</v>
      </c>
      <c r="R286" s="1">
        <v>0</v>
      </c>
    </row>
    <row r="287" spans="1:18" x14ac:dyDescent="0.3">
      <c r="A287" s="1">
        <v>1415</v>
      </c>
      <c r="B287" s="1" t="s">
        <v>18</v>
      </c>
      <c r="C287" s="1" t="s">
        <v>5</v>
      </c>
      <c r="D287" s="1">
        <v>1</v>
      </c>
      <c r="E287" s="1">
        <v>1</v>
      </c>
      <c r="F287" s="1" t="s">
        <v>0</v>
      </c>
      <c r="G287" s="1" t="str">
        <f>_xlfn.IFS(D287&gt;E287,"Local",D287=E287,"Empate",D287&lt;E287,"Visitante")</f>
        <v>Empate</v>
      </c>
      <c r="H287" s="1" t="str">
        <f>IF(G287="Visitante",C287,IF(G287="Local",B287,G287))</f>
        <v>Empate</v>
      </c>
      <c r="I287" s="1">
        <v>7</v>
      </c>
      <c r="J287" s="1">
        <v>5</v>
      </c>
      <c r="K287" s="1">
        <v>10</v>
      </c>
      <c r="L287" s="1">
        <v>11</v>
      </c>
      <c r="M287" s="1">
        <v>9</v>
      </c>
      <c r="N287" s="1">
        <v>2</v>
      </c>
      <c r="O287" s="1">
        <v>3</v>
      </c>
      <c r="P287" s="1">
        <v>3</v>
      </c>
      <c r="Q287" s="1">
        <v>0</v>
      </c>
      <c r="R287" s="1">
        <v>0</v>
      </c>
    </row>
    <row r="288" spans="1:18" x14ac:dyDescent="0.3">
      <c r="A288" s="1">
        <v>1415</v>
      </c>
      <c r="B288" s="1" t="s">
        <v>14</v>
      </c>
      <c r="C288" s="1" t="s">
        <v>8</v>
      </c>
      <c r="D288" s="1">
        <v>3</v>
      </c>
      <c r="E288" s="1">
        <v>0</v>
      </c>
      <c r="F288" s="1" t="s">
        <v>3</v>
      </c>
      <c r="G288" s="1" t="str">
        <f>_xlfn.IFS(D288&gt;E288,"Local",D288=E288,"Empate",D288&lt;E288,"Visitante")</f>
        <v>Local</v>
      </c>
      <c r="H288" s="1" t="str">
        <f>IF(G288="Visitante",C288,IF(G288="Local",B288,G288))</f>
        <v>Everton</v>
      </c>
      <c r="I288" s="1">
        <v>9</v>
      </c>
      <c r="J288" s="1">
        <v>4</v>
      </c>
      <c r="K288" s="1">
        <v>11</v>
      </c>
      <c r="L288" s="1">
        <v>9</v>
      </c>
      <c r="M288" s="1">
        <v>3</v>
      </c>
      <c r="N288" s="1">
        <v>4</v>
      </c>
      <c r="O288" s="1">
        <v>1</v>
      </c>
      <c r="P288" s="1">
        <v>2</v>
      </c>
      <c r="Q288" s="1">
        <v>0</v>
      </c>
      <c r="R288" s="1">
        <v>1</v>
      </c>
    </row>
    <row r="289" spans="1:18" x14ac:dyDescent="0.3">
      <c r="A289" s="1">
        <v>1415</v>
      </c>
      <c r="B289" s="1" t="s">
        <v>11</v>
      </c>
      <c r="C289" s="1" t="s">
        <v>15</v>
      </c>
      <c r="D289" s="1">
        <v>3</v>
      </c>
      <c r="E289" s="1">
        <v>0</v>
      </c>
      <c r="F289" s="1" t="s">
        <v>3</v>
      </c>
      <c r="G289" s="1" t="str">
        <f>_xlfn.IFS(D289&gt;E289,"Local",D289=E289,"Empate",D289&lt;E289,"Visitante")</f>
        <v>Local</v>
      </c>
      <c r="H289" s="1" t="str">
        <f>IF(G289="Visitante",C289,IF(G289="Local",B289,G289))</f>
        <v>Man United</v>
      </c>
      <c r="I289" s="1">
        <v>3</v>
      </c>
      <c r="J289" s="1">
        <v>1</v>
      </c>
      <c r="K289" s="1">
        <v>12</v>
      </c>
      <c r="L289" s="1">
        <v>10</v>
      </c>
      <c r="M289" s="1">
        <v>4</v>
      </c>
      <c r="N289" s="1">
        <v>2</v>
      </c>
      <c r="O289" s="1">
        <v>1</v>
      </c>
      <c r="P289" s="1">
        <v>1</v>
      </c>
      <c r="Q289" s="1">
        <v>0</v>
      </c>
      <c r="R289" s="1">
        <v>0</v>
      </c>
    </row>
    <row r="290" spans="1:18" x14ac:dyDescent="0.3">
      <c r="A290" s="1">
        <v>1415</v>
      </c>
      <c r="B290" s="1" t="s">
        <v>27</v>
      </c>
      <c r="C290" s="1" t="s">
        <v>7</v>
      </c>
      <c r="D290" s="1">
        <v>0</v>
      </c>
      <c r="E290" s="1">
        <v>1</v>
      </c>
      <c r="F290" s="1" t="s">
        <v>6</v>
      </c>
      <c r="G290" s="1" t="str">
        <f>_xlfn.IFS(D290&gt;E290,"Local",D290=E290,"Empate",D290&lt;E290,"Visitante")</f>
        <v>Visitante</v>
      </c>
      <c r="H290" s="1" t="str">
        <f>IF(G290="Visitante",C290,IF(G290="Local",B290,G290))</f>
        <v>Liverpool</v>
      </c>
      <c r="I290" s="1">
        <v>3</v>
      </c>
      <c r="J290" s="1">
        <v>5</v>
      </c>
      <c r="K290" s="1">
        <v>13</v>
      </c>
      <c r="L290" s="1">
        <v>16</v>
      </c>
      <c r="M290" s="1">
        <v>4</v>
      </c>
      <c r="N290" s="1">
        <v>5</v>
      </c>
      <c r="O290" s="1">
        <v>0</v>
      </c>
      <c r="P290" s="1">
        <v>3</v>
      </c>
      <c r="Q290" s="1">
        <v>0</v>
      </c>
      <c r="R290" s="1">
        <v>0</v>
      </c>
    </row>
    <row r="291" spans="1:18" x14ac:dyDescent="0.3">
      <c r="A291" s="1">
        <v>1415</v>
      </c>
      <c r="B291" s="1" t="s">
        <v>1</v>
      </c>
      <c r="C291" s="1" t="s">
        <v>27</v>
      </c>
      <c r="D291" s="1">
        <v>0</v>
      </c>
      <c r="E291" s="1">
        <v>1</v>
      </c>
      <c r="F291" s="1" t="s">
        <v>6</v>
      </c>
      <c r="G291" s="1" t="str">
        <f>_xlfn.IFS(D291&gt;E291,"Local",D291=E291,"Empate",D291&lt;E291,"Visitante")</f>
        <v>Visitante</v>
      </c>
      <c r="H291" s="1" t="str">
        <f>IF(G291="Visitante",C291,IF(G291="Local",B291,G291))</f>
        <v>Swansea</v>
      </c>
      <c r="I291" s="1">
        <v>3</v>
      </c>
      <c r="J291" s="1">
        <v>6</v>
      </c>
      <c r="K291" s="1">
        <v>13</v>
      </c>
      <c r="L291" s="1">
        <v>9</v>
      </c>
      <c r="M291" s="1">
        <v>4</v>
      </c>
      <c r="N291" s="1">
        <v>9</v>
      </c>
      <c r="O291" s="1">
        <v>0</v>
      </c>
      <c r="P291" s="1">
        <v>0</v>
      </c>
      <c r="Q291" s="1">
        <v>0</v>
      </c>
      <c r="R291" s="1">
        <v>0</v>
      </c>
    </row>
    <row r="292" spans="1:18" x14ac:dyDescent="0.3">
      <c r="A292" s="1">
        <v>1415</v>
      </c>
      <c r="B292" s="1" t="s">
        <v>10</v>
      </c>
      <c r="C292" s="1" t="s">
        <v>28</v>
      </c>
      <c r="D292" s="1">
        <v>3</v>
      </c>
      <c r="E292" s="1">
        <v>0</v>
      </c>
      <c r="F292" s="1" t="s">
        <v>3</v>
      </c>
      <c r="G292" s="1" t="str">
        <f>_xlfn.IFS(D292&gt;E292,"Local",D292=E292,"Empate",D292&lt;E292,"Visitante")</f>
        <v>Local</v>
      </c>
      <c r="H292" s="1" t="str">
        <f>IF(G292="Visitante",C292,IF(G292="Local",B292,G292))</f>
        <v>Man City</v>
      </c>
      <c r="I292" s="1">
        <v>16</v>
      </c>
      <c r="J292" s="1">
        <v>0</v>
      </c>
      <c r="K292" s="1">
        <v>6</v>
      </c>
      <c r="L292" s="1">
        <v>5</v>
      </c>
      <c r="M292" s="1">
        <v>9</v>
      </c>
      <c r="N292" s="1">
        <v>2</v>
      </c>
      <c r="O292" s="1">
        <v>0</v>
      </c>
      <c r="P292" s="1">
        <v>0</v>
      </c>
      <c r="Q292" s="1">
        <v>0</v>
      </c>
      <c r="R292" s="1">
        <v>1</v>
      </c>
    </row>
    <row r="293" spans="1:18" x14ac:dyDescent="0.3">
      <c r="A293" s="1">
        <v>1415</v>
      </c>
      <c r="B293" s="1" t="s">
        <v>8</v>
      </c>
      <c r="C293" s="1" t="s">
        <v>22</v>
      </c>
      <c r="D293" s="1">
        <v>1</v>
      </c>
      <c r="E293" s="1">
        <v>2</v>
      </c>
      <c r="F293" s="1" t="s">
        <v>6</v>
      </c>
      <c r="G293" s="1" t="str">
        <f>_xlfn.IFS(D293&gt;E293,"Local",D293=E293,"Empate",D293&lt;E293,"Visitante")</f>
        <v>Visitante</v>
      </c>
      <c r="H293" s="1" t="str">
        <f>IF(G293="Visitante",C293,IF(G293="Local",B293,G293))</f>
        <v>Arsenal</v>
      </c>
      <c r="I293" s="1">
        <v>4</v>
      </c>
      <c r="J293" s="1">
        <v>3</v>
      </c>
      <c r="K293" s="1">
        <v>11</v>
      </c>
      <c r="L293" s="1">
        <v>7</v>
      </c>
      <c r="M293" s="1">
        <v>9</v>
      </c>
      <c r="N293" s="1">
        <v>4</v>
      </c>
      <c r="O293" s="1">
        <v>0</v>
      </c>
      <c r="P293" s="1">
        <v>0</v>
      </c>
      <c r="Q293" s="1">
        <v>0</v>
      </c>
      <c r="R293" s="1">
        <v>0</v>
      </c>
    </row>
    <row r="294" spans="1:18" x14ac:dyDescent="0.3">
      <c r="A294" s="1">
        <v>1415</v>
      </c>
      <c r="B294" s="1" t="s">
        <v>5</v>
      </c>
      <c r="C294" s="1" t="s">
        <v>20</v>
      </c>
      <c r="D294" s="1">
        <v>2</v>
      </c>
      <c r="E294" s="1">
        <v>0</v>
      </c>
      <c r="F294" s="1" t="s">
        <v>3</v>
      </c>
      <c r="G294" s="1" t="str">
        <f>_xlfn.IFS(D294&gt;E294,"Local",D294=E294,"Empate",D294&lt;E294,"Visitante")</f>
        <v>Local</v>
      </c>
      <c r="H294" s="1" t="str">
        <f>IF(G294="Visitante",C294,IF(G294="Local",B294,G294))</f>
        <v>Southampton</v>
      </c>
      <c r="I294" s="1">
        <v>3</v>
      </c>
      <c r="J294" s="1">
        <v>3</v>
      </c>
      <c r="K294" s="1">
        <v>10</v>
      </c>
      <c r="L294" s="1">
        <v>7</v>
      </c>
      <c r="M294" s="1">
        <v>10</v>
      </c>
      <c r="N294" s="1">
        <v>5</v>
      </c>
      <c r="O294" s="1">
        <v>0</v>
      </c>
      <c r="P294" s="1">
        <v>0</v>
      </c>
      <c r="Q294" s="1">
        <v>0</v>
      </c>
      <c r="R294" s="1">
        <v>0</v>
      </c>
    </row>
    <row r="295" spans="1:18" x14ac:dyDescent="0.3">
      <c r="A295" s="1">
        <v>1415</v>
      </c>
      <c r="B295" s="1" t="s">
        <v>26</v>
      </c>
      <c r="C295" s="1" t="s">
        <v>16</v>
      </c>
      <c r="D295" s="1">
        <v>1</v>
      </c>
      <c r="E295" s="1">
        <v>2</v>
      </c>
      <c r="F295" s="1" t="s">
        <v>6</v>
      </c>
      <c r="G295" s="1" t="str">
        <f>_xlfn.IFS(D295&gt;E295,"Local",D295=E295,"Empate",D295&lt;E295,"Visitante")</f>
        <v>Visitante</v>
      </c>
      <c r="H295" s="1" t="str">
        <f>IF(G295="Visitante",C295,IF(G295="Local",B295,G295))</f>
        <v>Crystal Palace</v>
      </c>
      <c r="I295" s="1">
        <v>4</v>
      </c>
      <c r="J295" s="1">
        <v>3</v>
      </c>
      <c r="K295" s="1">
        <v>15</v>
      </c>
      <c r="L295" s="1">
        <v>14</v>
      </c>
      <c r="M295" s="1">
        <v>8</v>
      </c>
      <c r="N295" s="1">
        <v>4</v>
      </c>
      <c r="O295" s="1">
        <v>3</v>
      </c>
      <c r="P295" s="1">
        <v>4</v>
      </c>
      <c r="Q295" s="1">
        <v>0</v>
      </c>
      <c r="R295" s="1">
        <v>0</v>
      </c>
    </row>
    <row r="296" spans="1:18" x14ac:dyDescent="0.3">
      <c r="A296" s="1">
        <v>1415</v>
      </c>
      <c r="B296" s="1" t="s">
        <v>15</v>
      </c>
      <c r="C296" s="1" t="s">
        <v>12</v>
      </c>
      <c r="D296" s="1">
        <v>4</v>
      </c>
      <c r="E296" s="1">
        <v>3</v>
      </c>
      <c r="F296" s="1" t="s">
        <v>3</v>
      </c>
      <c r="G296" s="1" t="str">
        <f>_xlfn.IFS(D296&gt;E296,"Local",D296=E296,"Empate",D296&lt;E296,"Visitante")</f>
        <v>Local</v>
      </c>
      <c r="H296" s="1" t="str">
        <f>IF(G296="Visitante",C296,IF(G296="Local",B296,G296))</f>
        <v>Tottenham</v>
      </c>
      <c r="I296" s="1">
        <v>4</v>
      </c>
      <c r="J296" s="1">
        <v>5</v>
      </c>
      <c r="K296" s="1">
        <v>8</v>
      </c>
      <c r="L296" s="1">
        <v>9</v>
      </c>
      <c r="M296" s="1">
        <v>4</v>
      </c>
      <c r="N296" s="1">
        <v>4</v>
      </c>
      <c r="O296" s="1">
        <v>2</v>
      </c>
      <c r="P296" s="1">
        <v>1</v>
      </c>
      <c r="Q296" s="1">
        <v>0</v>
      </c>
      <c r="R296" s="1">
        <v>0</v>
      </c>
    </row>
    <row r="297" spans="1:18" x14ac:dyDescent="0.3">
      <c r="A297" s="1">
        <v>1415</v>
      </c>
      <c r="B297" s="1" t="s">
        <v>2</v>
      </c>
      <c r="C297" s="1" t="s">
        <v>31</v>
      </c>
      <c r="D297" s="1">
        <v>1</v>
      </c>
      <c r="E297" s="1">
        <v>0</v>
      </c>
      <c r="F297" s="1" t="s">
        <v>3</v>
      </c>
      <c r="G297" s="1" t="str">
        <f>_xlfn.IFS(D297&gt;E297,"Local",D297=E297,"Empate",D297&lt;E297,"Visitante")</f>
        <v>Local</v>
      </c>
      <c r="H297" s="1" t="str">
        <f>IF(G297="Visitante",C297,IF(G297="Local",B297,G297))</f>
        <v>West Ham</v>
      </c>
      <c r="I297" s="1">
        <v>4</v>
      </c>
      <c r="J297" s="1">
        <v>3</v>
      </c>
      <c r="K297" s="1">
        <v>14</v>
      </c>
      <c r="L297" s="1">
        <v>11</v>
      </c>
      <c r="M297" s="1">
        <v>6</v>
      </c>
      <c r="N297" s="1">
        <v>4</v>
      </c>
      <c r="O297" s="1">
        <v>0</v>
      </c>
      <c r="P297" s="1">
        <v>1</v>
      </c>
      <c r="Q297" s="1">
        <v>0</v>
      </c>
      <c r="R297" s="1">
        <v>0</v>
      </c>
    </row>
    <row r="298" spans="1:18" x14ac:dyDescent="0.3">
      <c r="A298" s="1">
        <v>1415</v>
      </c>
      <c r="B298" s="1" t="s">
        <v>30</v>
      </c>
      <c r="C298" s="1" t="s">
        <v>18</v>
      </c>
      <c r="D298" s="1">
        <v>2</v>
      </c>
      <c r="E298" s="1">
        <v>3</v>
      </c>
      <c r="F298" s="1" t="s">
        <v>6</v>
      </c>
      <c r="G298" s="1" t="str">
        <f>_xlfn.IFS(D298&gt;E298,"Local",D298=E298,"Empate",D298&lt;E298,"Visitante")</f>
        <v>Visitante</v>
      </c>
      <c r="H298" s="1" t="str">
        <f>IF(G298="Visitante",C298,IF(G298="Local",B298,G298))</f>
        <v>Chelsea</v>
      </c>
      <c r="I298" s="1">
        <v>8</v>
      </c>
      <c r="J298" s="1">
        <v>3</v>
      </c>
      <c r="K298" s="1">
        <v>14</v>
      </c>
      <c r="L298" s="1">
        <v>11</v>
      </c>
      <c r="M298" s="1">
        <v>6</v>
      </c>
      <c r="N298" s="1">
        <v>6</v>
      </c>
      <c r="O298" s="1">
        <v>0</v>
      </c>
      <c r="P298" s="1">
        <v>2</v>
      </c>
      <c r="Q298" s="1">
        <v>0</v>
      </c>
      <c r="R298" s="1">
        <v>0</v>
      </c>
    </row>
    <row r="299" spans="1:18" x14ac:dyDescent="0.3">
      <c r="A299" s="1">
        <v>1415</v>
      </c>
      <c r="B299" s="1" t="s">
        <v>7</v>
      </c>
      <c r="C299" s="1" t="s">
        <v>11</v>
      </c>
      <c r="D299" s="1">
        <v>1</v>
      </c>
      <c r="E299" s="1">
        <v>2</v>
      </c>
      <c r="F299" s="1" t="s">
        <v>6</v>
      </c>
      <c r="G299" s="1" t="str">
        <f>_xlfn.IFS(D299&gt;E299,"Local",D299=E299,"Empate",D299&lt;E299,"Visitante")</f>
        <v>Visitante</v>
      </c>
      <c r="H299" s="1" t="str">
        <f>IF(G299="Visitante",C299,IF(G299="Local",B299,G299))</f>
        <v>Man United</v>
      </c>
      <c r="I299" s="1">
        <v>1</v>
      </c>
      <c r="J299" s="1">
        <v>4</v>
      </c>
      <c r="K299" s="1">
        <v>14</v>
      </c>
      <c r="L299" s="1">
        <v>17</v>
      </c>
      <c r="M299" s="1">
        <v>2</v>
      </c>
      <c r="N299" s="1">
        <v>3</v>
      </c>
      <c r="O299" s="1">
        <v>2</v>
      </c>
      <c r="P299" s="1">
        <v>2</v>
      </c>
      <c r="Q299" s="1">
        <v>1</v>
      </c>
      <c r="R299" s="1">
        <v>0</v>
      </c>
    </row>
    <row r="300" spans="1:18" x14ac:dyDescent="0.3">
      <c r="A300" s="1">
        <v>1415</v>
      </c>
      <c r="B300" s="1" t="s">
        <v>32</v>
      </c>
      <c r="C300" s="1" t="s">
        <v>14</v>
      </c>
      <c r="D300" s="1">
        <v>1</v>
      </c>
      <c r="E300" s="1">
        <v>2</v>
      </c>
      <c r="F300" s="1" t="s">
        <v>6</v>
      </c>
      <c r="G300" s="1" t="str">
        <f>_xlfn.IFS(D300&gt;E300,"Local",D300=E300,"Empate",D300&lt;E300,"Visitante")</f>
        <v>Visitante</v>
      </c>
      <c r="H300" s="1" t="str">
        <f>IF(G300="Visitante",C300,IF(G300="Local",B300,G300))</f>
        <v>Everton</v>
      </c>
      <c r="I300" s="1">
        <v>1</v>
      </c>
      <c r="J300" s="1">
        <v>3</v>
      </c>
      <c r="K300" s="1">
        <v>11</v>
      </c>
      <c r="L300" s="1">
        <v>12</v>
      </c>
      <c r="M300" s="1">
        <v>1</v>
      </c>
      <c r="N300" s="1">
        <v>3</v>
      </c>
      <c r="O300" s="1">
        <v>2</v>
      </c>
      <c r="P300" s="1">
        <v>1</v>
      </c>
      <c r="Q300" s="1">
        <v>0</v>
      </c>
      <c r="R300" s="1">
        <v>0</v>
      </c>
    </row>
    <row r="301" spans="1:18" x14ac:dyDescent="0.3">
      <c r="A301" s="1">
        <v>1415</v>
      </c>
      <c r="B301" s="1" t="s">
        <v>22</v>
      </c>
      <c r="C301" s="1" t="s">
        <v>7</v>
      </c>
      <c r="D301" s="1">
        <v>4</v>
      </c>
      <c r="E301" s="1">
        <v>1</v>
      </c>
      <c r="F301" s="1" t="s">
        <v>3</v>
      </c>
      <c r="G301" s="1" t="str">
        <f>_xlfn.IFS(D301&gt;E301,"Local",D301=E301,"Empate",D301&lt;E301,"Visitante")</f>
        <v>Local</v>
      </c>
      <c r="H301" s="1" t="str">
        <f>IF(G301="Visitante",C301,IF(G301="Local",B301,G301))</f>
        <v>Arsenal</v>
      </c>
      <c r="I301" s="1">
        <v>10</v>
      </c>
      <c r="J301" s="1">
        <v>2</v>
      </c>
      <c r="K301" s="1">
        <v>7</v>
      </c>
      <c r="L301" s="1">
        <v>9</v>
      </c>
      <c r="M301" s="1">
        <v>6</v>
      </c>
      <c r="N301" s="1">
        <v>5</v>
      </c>
      <c r="O301" s="1">
        <v>1</v>
      </c>
      <c r="P301" s="1">
        <v>0</v>
      </c>
      <c r="Q301" s="1">
        <v>0</v>
      </c>
      <c r="R301" s="1">
        <v>1</v>
      </c>
    </row>
    <row r="302" spans="1:18" x14ac:dyDescent="0.3">
      <c r="A302" s="1">
        <v>1415</v>
      </c>
      <c r="B302" s="1" t="s">
        <v>18</v>
      </c>
      <c r="C302" s="1" t="s">
        <v>26</v>
      </c>
      <c r="D302" s="1">
        <v>2</v>
      </c>
      <c r="E302" s="1">
        <v>1</v>
      </c>
      <c r="F302" s="1" t="s">
        <v>3</v>
      </c>
      <c r="G302" s="1" t="str">
        <f>_xlfn.IFS(D302&gt;E302,"Local",D302=E302,"Empate",D302&lt;E302,"Visitante")</f>
        <v>Local</v>
      </c>
      <c r="H302" s="1" t="str">
        <f>IF(G302="Visitante",C302,IF(G302="Local",B302,G302))</f>
        <v>Chelsea</v>
      </c>
      <c r="I302" s="1">
        <v>10</v>
      </c>
      <c r="J302" s="1">
        <v>2</v>
      </c>
      <c r="K302" s="1">
        <v>5</v>
      </c>
      <c r="L302" s="1">
        <v>22</v>
      </c>
      <c r="M302" s="1">
        <v>9</v>
      </c>
      <c r="N302" s="1">
        <v>0</v>
      </c>
      <c r="O302" s="1">
        <v>1</v>
      </c>
      <c r="P302" s="1">
        <v>6</v>
      </c>
      <c r="Q302" s="1">
        <v>0</v>
      </c>
      <c r="R302" s="1">
        <v>0</v>
      </c>
    </row>
    <row r="303" spans="1:18" x14ac:dyDescent="0.3">
      <c r="A303" s="1">
        <v>1415</v>
      </c>
      <c r="B303" s="1" t="s">
        <v>14</v>
      </c>
      <c r="C303" s="1" t="s">
        <v>5</v>
      </c>
      <c r="D303" s="1">
        <v>1</v>
      </c>
      <c r="E303" s="1">
        <v>0</v>
      </c>
      <c r="F303" s="1" t="s">
        <v>3</v>
      </c>
      <c r="G303" s="1" t="str">
        <f>_xlfn.IFS(D303&gt;E303,"Local",D303=E303,"Empate",D303&lt;E303,"Visitante")</f>
        <v>Local</v>
      </c>
      <c r="H303" s="1" t="str">
        <f>IF(G303="Visitante",C303,IF(G303="Local",B303,G303))</f>
        <v>Everton</v>
      </c>
      <c r="I303" s="1">
        <v>1</v>
      </c>
      <c r="J303" s="1">
        <v>2</v>
      </c>
      <c r="K303" s="1">
        <v>12</v>
      </c>
      <c r="L303" s="1">
        <v>17</v>
      </c>
      <c r="M303" s="1">
        <v>4</v>
      </c>
      <c r="N303" s="1">
        <v>10</v>
      </c>
      <c r="O303" s="1">
        <v>0</v>
      </c>
      <c r="P303" s="1">
        <v>1</v>
      </c>
      <c r="Q303" s="1">
        <v>0</v>
      </c>
      <c r="R303" s="1">
        <v>0</v>
      </c>
    </row>
    <row r="304" spans="1:18" x14ac:dyDescent="0.3">
      <c r="A304" s="1">
        <v>1415</v>
      </c>
      <c r="B304" s="1" t="s">
        <v>12</v>
      </c>
      <c r="C304" s="1" t="s">
        <v>2</v>
      </c>
      <c r="D304" s="1">
        <v>2</v>
      </c>
      <c r="E304" s="1">
        <v>1</v>
      </c>
      <c r="F304" s="1" t="s">
        <v>3</v>
      </c>
      <c r="G304" s="1" t="str">
        <f>_xlfn.IFS(D304&gt;E304,"Local",D304=E304,"Empate",D304&lt;E304,"Visitante")</f>
        <v>Local</v>
      </c>
      <c r="H304" s="1" t="str">
        <f>IF(G304="Visitante",C304,IF(G304="Local",B304,G304))</f>
        <v>Leicester</v>
      </c>
      <c r="I304" s="1">
        <v>7</v>
      </c>
      <c r="J304" s="1">
        <v>7</v>
      </c>
      <c r="K304" s="1">
        <v>12</v>
      </c>
      <c r="L304" s="1">
        <v>10</v>
      </c>
      <c r="M304" s="1">
        <v>7</v>
      </c>
      <c r="N304" s="1">
        <v>6</v>
      </c>
      <c r="O304" s="1">
        <v>0</v>
      </c>
      <c r="P304" s="1">
        <v>3</v>
      </c>
      <c r="Q304" s="1">
        <v>0</v>
      </c>
      <c r="R304" s="1">
        <v>0</v>
      </c>
    </row>
    <row r="305" spans="1:18" x14ac:dyDescent="0.3">
      <c r="A305" s="1">
        <v>1415</v>
      </c>
      <c r="B305" s="1" t="s">
        <v>11</v>
      </c>
      <c r="C305" s="1" t="s">
        <v>1</v>
      </c>
      <c r="D305" s="1">
        <v>3</v>
      </c>
      <c r="E305" s="1">
        <v>1</v>
      </c>
      <c r="F305" s="1" t="s">
        <v>3</v>
      </c>
      <c r="G305" s="1" t="str">
        <f>_xlfn.IFS(D305&gt;E305,"Local",D305=E305,"Empate",D305&lt;E305,"Visitante")</f>
        <v>Local</v>
      </c>
      <c r="H305" s="1" t="str">
        <f>IF(G305="Visitante",C305,IF(G305="Local",B305,G305))</f>
        <v>Man United</v>
      </c>
      <c r="I305" s="1">
        <v>7</v>
      </c>
      <c r="J305" s="1">
        <v>2</v>
      </c>
      <c r="K305" s="1">
        <v>15</v>
      </c>
      <c r="L305" s="1">
        <v>12</v>
      </c>
      <c r="M305" s="1">
        <v>10</v>
      </c>
      <c r="N305" s="1">
        <v>2</v>
      </c>
      <c r="O305" s="1">
        <v>0</v>
      </c>
      <c r="P305" s="1">
        <v>1</v>
      </c>
      <c r="Q305" s="1">
        <v>0</v>
      </c>
      <c r="R305" s="1">
        <v>0</v>
      </c>
    </row>
    <row r="306" spans="1:18" x14ac:dyDescent="0.3">
      <c r="A306" s="1">
        <v>1415</v>
      </c>
      <c r="B306" s="1" t="s">
        <v>27</v>
      </c>
      <c r="C306" s="1" t="s">
        <v>30</v>
      </c>
      <c r="D306" s="1">
        <v>3</v>
      </c>
      <c r="E306" s="1">
        <v>1</v>
      </c>
      <c r="F306" s="1" t="s">
        <v>3</v>
      </c>
      <c r="G306" s="1" t="str">
        <f>_xlfn.IFS(D306&gt;E306,"Local",D306=E306,"Empate",D306&lt;E306,"Visitante")</f>
        <v>Local</v>
      </c>
      <c r="H306" s="1" t="str">
        <f>IF(G306="Visitante",C306,IF(G306="Local",B306,G306))</f>
        <v>Swansea</v>
      </c>
      <c r="I306" s="1">
        <v>4</v>
      </c>
      <c r="J306" s="1">
        <v>1</v>
      </c>
      <c r="K306" s="1">
        <v>11</v>
      </c>
      <c r="L306" s="1">
        <v>14</v>
      </c>
      <c r="M306" s="1">
        <v>4</v>
      </c>
      <c r="N306" s="1">
        <v>7</v>
      </c>
      <c r="O306" s="1">
        <v>1</v>
      </c>
      <c r="P306" s="1">
        <v>5</v>
      </c>
      <c r="Q306" s="1">
        <v>0</v>
      </c>
      <c r="R306" s="1">
        <v>1</v>
      </c>
    </row>
    <row r="307" spans="1:18" x14ac:dyDescent="0.3">
      <c r="A307" s="1">
        <v>1415</v>
      </c>
      <c r="B307" s="1" t="s">
        <v>28</v>
      </c>
      <c r="C307" s="1" t="s">
        <v>32</v>
      </c>
      <c r="D307" s="1">
        <v>1</v>
      </c>
      <c r="E307" s="1">
        <v>4</v>
      </c>
      <c r="F307" s="1" t="s">
        <v>6</v>
      </c>
      <c r="G307" s="1" t="str">
        <f>_xlfn.IFS(D307&gt;E307,"Local",D307=E307,"Empate",D307&lt;E307,"Visitante")</f>
        <v>Visitante</v>
      </c>
      <c r="H307" s="1" t="str">
        <f>IF(G307="Visitante",C307,IF(G307="Local",B307,G307))</f>
        <v>QPR</v>
      </c>
      <c r="I307" s="1">
        <v>6</v>
      </c>
      <c r="J307" s="1">
        <v>7</v>
      </c>
      <c r="K307" s="1">
        <v>6</v>
      </c>
      <c r="L307" s="1">
        <v>15</v>
      </c>
      <c r="M307" s="1">
        <v>2</v>
      </c>
      <c r="N307" s="1">
        <v>4</v>
      </c>
      <c r="O307" s="1">
        <v>2</v>
      </c>
      <c r="P307" s="1">
        <v>3</v>
      </c>
      <c r="Q307" s="1">
        <v>1</v>
      </c>
      <c r="R307" s="1">
        <v>0</v>
      </c>
    </row>
    <row r="308" spans="1:18" x14ac:dyDescent="0.3">
      <c r="A308" s="1">
        <v>1415</v>
      </c>
      <c r="B308" s="1" t="s">
        <v>20</v>
      </c>
      <c r="C308" s="1" t="s">
        <v>15</v>
      </c>
      <c r="D308" s="1">
        <v>0</v>
      </c>
      <c r="E308" s="1">
        <v>0</v>
      </c>
      <c r="F308" s="1" t="s">
        <v>0</v>
      </c>
      <c r="G308" s="1" t="str">
        <f>_xlfn.IFS(D308&gt;E308,"Local",D308=E308,"Empate",D308&lt;E308,"Visitante")</f>
        <v>Empate</v>
      </c>
      <c r="H308" s="1" t="str">
        <f>IF(G308="Visitante",C308,IF(G308="Local",B308,G308))</f>
        <v>Empate</v>
      </c>
      <c r="I308" s="1">
        <v>4</v>
      </c>
      <c r="J308" s="1">
        <v>2</v>
      </c>
      <c r="K308" s="1">
        <v>9</v>
      </c>
      <c r="L308" s="1">
        <v>5</v>
      </c>
      <c r="M308" s="1">
        <v>5</v>
      </c>
      <c r="N308" s="1">
        <v>3</v>
      </c>
      <c r="O308" s="1">
        <v>2</v>
      </c>
      <c r="P308" s="1">
        <v>0</v>
      </c>
      <c r="Q308" s="1">
        <v>0</v>
      </c>
      <c r="R308" s="1">
        <v>0</v>
      </c>
    </row>
    <row r="309" spans="1:18" x14ac:dyDescent="0.3">
      <c r="A309" s="1">
        <v>1415</v>
      </c>
      <c r="B309" s="1" t="s">
        <v>31</v>
      </c>
      <c r="C309" s="1" t="s">
        <v>8</v>
      </c>
      <c r="D309" s="1">
        <v>1</v>
      </c>
      <c r="E309" s="1">
        <v>0</v>
      </c>
      <c r="F309" s="1" t="s">
        <v>3</v>
      </c>
      <c r="G309" s="1" t="str">
        <f>_xlfn.IFS(D309&gt;E309,"Local",D309=E309,"Empate",D309&lt;E309,"Visitante")</f>
        <v>Local</v>
      </c>
      <c r="H309" s="1" t="str">
        <f>IF(G309="Visitante",C309,IF(G309="Local",B309,G309))</f>
        <v>Sunderland</v>
      </c>
      <c r="I309" s="1">
        <v>4</v>
      </c>
      <c r="J309" s="1">
        <v>1</v>
      </c>
      <c r="K309" s="1">
        <v>14</v>
      </c>
      <c r="L309" s="1">
        <v>18</v>
      </c>
      <c r="M309" s="1">
        <v>8</v>
      </c>
      <c r="N309" s="1">
        <v>4</v>
      </c>
      <c r="O309" s="1">
        <v>5</v>
      </c>
      <c r="P309" s="1">
        <v>2</v>
      </c>
      <c r="Q309" s="1">
        <v>0</v>
      </c>
      <c r="R309" s="1">
        <v>0</v>
      </c>
    </row>
    <row r="310" spans="1:18" x14ac:dyDescent="0.3">
      <c r="A310" s="1">
        <v>1415</v>
      </c>
      <c r="B310" s="1" t="s">
        <v>16</v>
      </c>
      <c r="C310" s="1" t="s">
        <v>10</v>
      </c>
      <c r="D310" s="1">
        <v>2</v>
      </c>
      <c r="E310" s="1">
        <v>1</v>
      </c>
      <c r="F310" s="1" t="s">
        <v>3</v>
      </c>
      <c r="G310" s="1" t="str">
        <f>_xlfn.IFS(D310&gt;E310,"Local",D310=E310,"Empate",D310&lt;E310,"Visitante")</f>
        <v>Local</v>
      </c>
      <c r="H310" s="1" t="str">
        <f>IF(G310="Visitante",C310,IF(G310="Local",B310,G310))</f>
        <v>Crystal Palace</v>
      </c>
      <c r="I310" s="1">
        <v>3</v>
      </c>
      <c r="J310" s="1">
        <v>4</v>
      </c>
      <c r="K310" s="1">
        <v>11</v>
      </c>
      <c r="L310" s="1">
        <v>11</v>
      </c>
      <c r="M310" s="1">
        <v>4</v>
      </c>
      <c r="N310" s="1">
        <v>13</v>
      </c>
      <c r="O310" s="1">
        <v>2</v>
      </c>
      <c r="P310" s="1">
        <v>1</v>
      </c>
      <c r="Q310" s="1">
        <v>0</v>
      </c>
      <c r="R310" s="1">
        <v>0</v>
      </c>
    </row>
    <row r="311" spans="1:18" x14ac:dyDescent="0.3">
      <c r="A311" s="1">
        <v>1415</v>
      </c>
      <c r="B311" s="1" t="s">
        <v>1</v>
      </c>
      <c r="C311" s="1" t="s">
        <v>32</v>
      </c>
      <c r="D311" s="1">
        <v>3</v>
      </c>
      <c r="E311" s="1">
        <v>3</v>
      </c>
      <c r="F311" s="1" t="s">
        <v>0</v>
      </c>
      <c r="G311" s="1" t="str">
        <f>_xlfn.IFS(D311&gt;E311,"Local",D311=E311,"Empate",D311&lt;E311,"Visitante")</f>
        <v>Empate</v>
      </c>
      <c r="H311" s="1" t="str">
        <f>IF(G311="Visitante",C311,IF(G311="Local",B311,G311))</f>
        <v>Empate</v>
      </c>
      <c r="I311" s="1">
        <v>7</v>
      </c>
      <c r="J311" s="1">
        <v>5</v>
      </c>
      <c r="K311" s="1">
        <v>8</v>
      </c>
      <c r="L311" s="1">
        <v>12</v>
      </c>
      <c r="M311" s="1">
        <v>7</v>
      </c>
      <c r="N311" s="1">
        <v>3</v>
      </c>
      <c r="O311" s="1">
        <v>0</v>
      </c>
      <c r="P311" s="1">
        <v>4</v>
      </c>
      <c r="Q311" s="1">
        <v>0</v>
      </c>
      <c r="R311" s="1">
        <v>0</v>
      </c>
    </row>
    <row r="312" spans="1:18" x14ac:dyDescent="0.3">
      <c r="A312" s="1">
        <v>1415</v>
      </c>
      <c r="B312" s="1" t="s">
        <v>20</v>
      </c>
      <c r="C312" s="1" t="s">
        <v>22</v>
      </c>
      <c r="D312" s="1">
        <v>0</v>
      </c>
      <c r="E312" s="1">
        <v>1</v>
      </c>
      <c r="F312" s="1" t="s">
        <v>6</v>
      </c>
      <c r="G312" s="1" t="str">
        <f>_xlfn.IFS(D312&gt;E312,"Local",D312=E312,"Empate",D312&lt;E312,"Visitante")</f>
        <v>Visitante</v>
      </c>
      <c r="H312" s="1" t="str">
        <f>IF(G312="Visitante",C312,IF(G312="Local",B312,G312))</f>
        <v>Arsenal</v>
      </c>
      <c r="I312" s="1">
        <v>4</v>
      </c>
      <c r="J312" s="1">
        <v>5</v>
      </c>
      <c r="K312" s="1">
        <v>15</v>
      </c>
      <c r="L312" s="1">
        <v>7</v>
      </c>
      <c r="M312" s="1">
        <v>1</v>
      </c>
      <c r="N312" s="1">
        <v>6</v>
      </c>
      <c r="O312" s="1">
        <v>2</v>
      </c>
      <c r="P312" s="1">
        <v>0</v>
      </c>
      <c r="Q312" s="1">
        <v>0</v>
      </c>
      <c r="R312" s="1">
        <v>0</v>
      </c>
    </row>
    <row r="313" spans="1:18" x14ac:dyDescent="0.3">
      <c r="A313" s="1">
        <v>1415</v>
      </c>
      <c r="B313" s="1" t="s">
        <v>5</v>
      </c>
      <c r="C313" s="1" t="s">
        <v>30</v>
      </c>
      <c r="D313" s="1">
        <v>2</v>
      </c>
      <c r="E313" s="1">
        <v>0</v>
      </c>
      <c r="F313" s="1" t="s">
        <v>3</v>
      </c>
      <c r="G313" s="1" t="str">
        <f>_xlfn.IFS(D313&gt;E313,"Local",D313=E313,"Empate",D313&lt;E313,"Visitante")</f>
        <v>Local</v>
      </c>
      <c r="H313" s="1" t="str">
        <f>IF(G313="Visitante",C313,IF(G313="Local",B313,G313))</f>
        <v>Southampton</v>
      </c>
      <c r="I313" s="1">
        <v>4</v>
      </c>
      <c r="J313" s="1">
        <v>4</v>
      </c>
      <c r="K313" s="1">
        <v>7</v>
      </c>
      <c r="L313" s="1">
        <v>11</v>
      </c>
      <c r="M313" s="1">
        <v>2</v>
      </c>
      <c r="N313" s="1">
        <v>5</v>
      </c>
      <c r="O313" s="1">
        <v>2</v>
      </c>
      <c r="P313" s="1">
        <v>0</v>
      </c>
      <c r="Q313" s="1">
        <v>0</v>
      </c>
      <c r="R313" s="1">
        <v>0</v>
      </c>
    </row>
    <row r="314" spans="1:18" x14ac:dyDescent="0.3">
      <c r="A314" s="1">
        <v>1415</v>
      </c>
      <c r="B314" s="1" t="s">
        <v>31</v>
      </c>
      <c r="C314" s="1" t="s">
        <v>16</v>
      </c>
      <c r="D314" s="1">
        <v>1</v>
      </c>
      <c r="E314" s="1">
        <v>4</v>
      </c>
      <c r="F314" s="1" t="s">
        <v>6</v>
      </c>
      <c r="G314" s="1" t="str">
        <f>_xlfn.IFS(D314&gt;E314,"Local",D314=E314,"Empate",D314&lt;E314,"Visitante")</f>
        <v>Visitante</v>
      </c>
      <c r="H314" s="1" t="str">
        <f>IF(G314="Visitante",C314,IF(G314="Local",B314,G314))</f>
        <v>Crystal Palace</v>
      </c>
      <c r="I314" s="1">
        <v>3</v>
      </c>
      <c r="J314" s="1">
        <v>5</v>
      </c>
      <c r="K314" s="1">
        <v>15</v>
      </c>
      <c r="L314" s="1">
        <v>17</v>
      </c>
      <c r="M314" s="1">
        <v>8</v>
      </c>
      <c r="N314" s="1">
        <v>4</v>
      </c>
      <c r="O314" s="1">
        <v>2</v>
      </c>
      <c r="P314" s="1">
        <v>2</v>
      </c>
      <c r="Q314" s="1">
        <v>0</v>
      </c>
      <c r="R314" s="1">
        <v>0</v>
      </c>
    </row>
    <row r="315" spans="1:18" x14ac:dyDescent="0.3">
      <c r="A315" s="1">
        <v>1415</v>
      </c>
      <c r="B315" s="1" t="s">
        <v>27</v>
      </c>
      <c r="C315" s="1" t="s">
        <v>14</v>
      </c>
      <c r="D315" s="1">
        <v>1</v>
      </c>
      <c r="E315" s="1">
        <v>1</v>
      </c>
      <c r="F315" s="1" t="s">
        <v>0</v>
      </c>
      <c r="G315" s="1" t="str">
        <f>_xlfn.IFS(D315&gt;E315,"Local",D315=E315,"Empate",D315&lt;E315,"Visitante")</f>
        <v>Empate</v>
      </c>
      <c r="H315" s="1" t="str">
        <f>IF(G315="Visitante",C315,IF(G315="Local",B315,G315))</f>
        <v>Empate</v>
      </c>
      <c r="I315" s="1">
        <v>3</v>
      </c>
      <c r="J315" s="1">
        <v>8</v>
      </c>
      <c r="K315" s="1">
        <v>18</v>
      </c>
      <c r="L315" s="1">
        <v>12</v>
      </c>
      <c r="M315" s="1">
        <v>3</v>
      </c>
      <c r="N315" s="1">
        <v>6</v>
      </c>
      <c r="O315" s="1">
        <v>3</v>
      </c>
      <c r="P315" s="1">
        <v>3</v>
      </c>
      <c r="Q315" s="1">
        <v>0</v>
      </c>
      <c r="R315" s="1">
        <v>0</v>
      </c>
    </row>
    <row r="316" spans="1:18" x14ac:dyDescent="0.3">
      <c r="A316" s="1">
        <v>1415</v>
      </c>
      <c r="B316" s="1" t="s">
        <v>15</v>
      </c>
      <c r="C316" s="1" t="s">
        <v>1</v>
      </c>
      <c r="D316" s="1">
        <v>0</v>
      </c>
      <c r="E316" s="1">
        <v>1</v>
      </c>
      <c r="F316" s="1" t="s">
        <v>6</v>
      </c>
      <c r="G316" s="1" t="str">
        <f>_xlfn.IFS(D316&gt;E316,"Local",D316=E316,"Empate",D316&lt;E316,"Visitante")</f>
        <v>Visitante</v>
      </c>
      <c r="H316" s="1" t="str">
        <f>IF(G316="Visitante",C316,IF(G316="Local",B316,G316))</f>
        <v>Aston Villa</v>
      </c>
      <c r="I316" s="1">
        <v>3</v>
      </c>
      <c r="J316" s="1">
        <v>3</v>
      </c>
      <c r="K316" s="1">
        <v>11</v>
      </c>
      <c r="L316" s="1">
        <v>12</v>
      </c>
      <c r="M316" s="1">
        <v>9</v>
      </c>
      <c r="N316" s="1">
        <v>6</v>
      </c>
      <c r="O316" s="1">
        <v>3</v>
      </c>
      <c r="P316" s="1">
        <v>2</v>
      </c>
      <c r="Q316" s="1">
        <v>0</v>
      </c>
      <c r="R316" s="1">
        <v>1</v>
      </c>
    </row>
    <row r="317" spans="1:18" x14ac:dyDescent="0.3">
      <c r="A317" s="1">
        <v>1415</v>
      </c>
      <c r="B317" s="1" t="s">
        <v>28</v>
      </c>
      <c r="C317" s="1" t="s">
        <v>12</v>
      </c>
      <c r="D317" s="1">
        <v>2</v>
      </c>
      <c r="E317" s="1">
        <v>3</v>
      </c>
      <c r="F317" s="1" t="s">
        <v>6</v>
      </c>
      <c r="G317" s="1" t="str">
        <f>_xlfn.IFS(D317&gt;E317,"Local",D317=E317,"Empate",D317&lt;E317,"Visitante")</f>
        <v>Visitante</v>
      </c>
      <c r="H317" s="1" t="str">
        <f>IF(G317="Visitante",C317,IF(G317="Local",B317,G317))</f>
        <v>Leicester</v>
      </c>
      <c r="I317" s="1">
        <v>5</v>
      </c>
      <c r="J317" s="1">
        <v>4</v>
      </c>
      <c r="K317" s="1">
        <v>15</v>
      </c>
      <c r="L317" s="1">
        <v>15</v>
      </c>
      <c r="M317" s="1">
        <v>4</v>
      </c>
      <c r="N317" s="1">
        <v>6</v>
      </c>
      <c r="O317" s="1">
        <v>2</v>
      </c>
      <c r="P317" s="1">
        <v>2</v>
      </c>
      <c r="Q317" s="1">
        <v>0</v>
      </c>
      <c r="R317" s="1">
        <v>0</v>
      </c>
    </row>
    <row r="318" spans="1:18" x14ac:dyDescent="0.3">
      <c r="A318" s="1">
        <v>1415</v>
      </c>
      <c r="B318" s="1" t="s">
        <v>2</v>
      </c>
      <c r="C318" s="1" t="s">
        <v>26</v>
      </c>
      <c r="D318" s="1">
        <v>1</v>
      </c>
      <c r="E318" s="1">
        <v>1</v>
      </c>
      <c r="F318" s="1" t="s">
        <v>0</v>
      </c>
      <c r="G318" s="1" t="str">
        <f>_xlfn.IFS(D318&gt;E318,"Local",D318=E318,"Empate",D318&lt;E318,"Visitante")</f>
        <v>Empate</v>
      </c>
      <c r="H318" s="1" t="str">
        <f>IF(G318="Visitante",C318,IF(G318="Local",B318,G318))</f>
        <v>Empate</v>
      </c>
      <c r="I318" s="1">
        <v>3</v>
      </c>
      <c r="J318" s="1">
        <v>2</v>
      </c>
      <c r="K318" s="1">
        <v>17</v>
      </c>
      <c r="L318" s="1">
        <v>13</v>
      </c>
      <c r="M318" s="1">
        <v>4</v>
      </c>
      <c r="N318" s="1">
        <v>10</v>
      </c>
      <c r="O318" s="1">
        <v>3</v>
      </c>
      <c r="P318" s="1">
        <v>1</v>
      </c>
      <c r="Q318" s="1">
        <v>0</v>
      </c>
      <c r="R318" s="1">
        <v>0</v>
      </c>
    </row>
    <row r="319" spans="1:18" x14ac:dyDescent="0.3">
      <c r="A319" s="1">
        <v>1415</v>
      </c>
      <c r="B319" s="1" t="s">
        <v>11</v>
      </c>
      <c r="C319" s="1" t="s">
        <v>10</v>
      </c>
      <c r="D319" s="1">
        <v>4</v>
      </c>
      <c r="E319" s="1">
        <v>2</v>
      </c>
      <c r="F319" s="1" t="s">
        <v>3</v>
      </c>
      <c r="G319" s="1" t="str">
        <f>_xlfn.IFS(D319&gt;E319,"Local",D319=E319,"Empate",D319&lt;E319,"Visitante")</f>
        <v>Local</v>
      </c>
      <c r="H319" s="1" t="str">
        <f>IF(G319="Visitante",C319,IF(G319="Local",B319,G319))</f>
        <v>Man United</v>
      </c>
      <c r="I319" s="1">
        <v>7</v>
      </c>
      <c r="J319" s="1">
        <v>3</v>
      </c>
      <c r="K319" s="1">
        <v>9</v>
      </c>
      <c r="L319" s="1">
        <v>16</v>
      </c>
      <c r="M319" s="1">
        <v>1</v>
      </c>
      <c r="N319" s="1">
        <v>5</v>
      </c>
      <c r="O319" s="1">
        <v>0</v>
      </c>
      <c r="P319" s="1">
        <v>3</v>
      </c>
      <c r="Q319" s="1">
        <v>0</v>
      </c>
      <c r="R319" s="1">
        <v>0</v>
      </c>
    </row>
    <row r="320" spans="1:18" x14ac:dyDescent="0.3">
      <c r="A320" s="1">
        <v>1415</v>
      </c>
      <c r="B320" s="1" t="s">
        <v>32</v>
      </c>
      <c r="C320" s="1" t="s">
        <v>18</v>
      </c>
      <c r="D320" s="1">
        <v>0</v>
      </c>
      <c r="E320" s="1">
        <v>1</v>
      </c>
      <c r="F320" s="1" t="s">
        <v>6</v>
      </c>
      <c r="G320" s="1" t="str">
        <f>_xlfn.IFS(D320&gt;E320,"Local",D320=E320,"Empate",D320&lt;E320,"Visitante")</f>
        <v>Visitante</v>
      </c>
      <c r="H320" s="1" t="str">
        <f>IF(G320="Visitante",C320,IF(G320="Local",B320,G320))</f>
        <v>Chelsea</v>
      </c>
      <c r="I320" s="1">
        <v>4</v>
      </c>
      <c r="J320" s="1">
        <v>1</v>
      </c>
      <c r="K320" s="1">
        <v>12</v>
      </c>
      <c r="L320" s="1">
        <v>6</v>
      </c>
      <c r="M320" s="1">
        <v>5</v>
      </c>
      <c r="N320" s="1">
        <v>6</v>
      </c>
      <c r="O320" s="1">
        <v>2</v>
      </c>
      <c r="P320" s="1">
        <v>1</v>
      </c>
      <c r="Q320" s="1">
        <v>0</v>
      </c>
      <c r="R320" s="1">
        <v>0</v>
      </c>
    </row>
    <row r="321" spans="1:18" x14ac:dyDescent="0.3">
      <c r="A321" s="1">
        <v>1415</v>
      </c>
      <c r="B321" s="1" t="s">
        <v>7</v>
      </c>
      <c r="C321" s="1" t="s">
        <v>8</v>
      </c>
      <c r="D321" s="1">
        <v>2</v>
      </c>
      <c r="E321" s="1">
        <v>0</v>
      </c>
      <c r="F321" s="1" t="s">
        <v>3</v>
      </c>
      <c r="G321" s="1" t="str">
        <f>_xlfn.IFS(D321&gt;E321,"Local",D321=E321,"Empate",D321&lt;E321,"Visitante")</f>
        <v>Local</v>
      </c>
      <c r="H321" s="1" t="str">
        <f>IF(G321="Visitante",C321,IF(G321="Local",B321,G321))</f>
        <v>Liverpool</v>
      </c>
      <c r="I321" s="1">
        <v>6</v>
      </c>
      <c r="J321" s="1">
        <v>3</v>
      </c>
      <c r="K321" s="1">
        <v>8</v>
      </c>
      <c r="L321" s="1">
        <v>17</v>
      </c>
      <c r="M321" s="1">
        <v>6</v>
      </c>
      <c r="N321" s="1">
        <v>6</v>
      </c>
      <c r="O321" s="1">
        <v>2</v>
      </c>
      <c r="P321" s="1">
        <v>0</v>
      </c>
      <c r="Q321" s="1">
        <v>0</v>
      </c>
      <c r="R321" s="1">
        <v>1</v>
      </c>
    </row>
    <row r="322" spans="1:18" x14ac:dyDescent="0.3">
      <c r="A322" s="1">
        <v>1415</v>
      </c>
      <c r="B322" s="1" t="s">
        <v>18</v>
      </c>
      <c r="C322" s="1" t="s">
        <v>11</v>
      </c>
      <c r="D322" s="1">
        <v>1</v>
      </c>
      <c r="E322" s="1">
        <v>0</v>
      </c>
      <c r="F322" s="1" t="s">
        <v>3</v>
      </c>
      <c r="G322" s="1" t="str">
        <f>_xlfn.IFS(D322&gt;E322,"Local",D322=E322,"Empate",D322&lt;E322,"Visitante")</f>
        <v>Local</v>
      </c>
      <c r="H322" s="1" t="str">
        <f>IF(G322="Visitante",C322,IF(G322="Local",B322,G322))</f>
        <v>Chelsea</v>
      </c>
      <c r="I322" s="1">
        <v>2</v>
      </c>
      <c r="J322" s="1">
        <v>2</v>
      </c>
      <c r="K322" s="1">
        <v>13</v>
      </c>
      <c r="L322" s="1">
        <v>11</v>
      </c>
      <c r="M322" s="1">
        <v>3</v>
      </c>
      <c r="N322" s="1">
        <v>7</v>
      </c>
      <c r="O322" s="1">
        <v>7</v>
      </c>
      <c r="P322" s="1">
        <v>1</v>
      </c>
      <c r="Q322" s="1">
        <v>0</v>
      </c>
      <c r="R322" s="1">
        <v>0</v>
      </c>
    </row>
    <row r="323" spans="1:18" x14ac:dyDescent="0.3">
      <c r="A323" s="1">
        <v>1415</v>
      </c>
      <c r="B323" s="1" t="s">
        <v>16</v>
      </c>
      <c r="C323" s="1" t="s">
        <v>28</v>
      </c>
      <c r="D323" s="1">
        <v>0</v>
      </c>
      <c r="E323" s="1">
        <v>2</v>
      </c>
      <c r="F323" s="1" t="s">
        <v>6</v>
      </c>
      <c r="G323" s="1" t="str">
        <f>_xlfn.IFS(D323&gt;E323,"Local",D323=E323,"Empate",D323&lt;E323,"Visitante")</f>
        <v>Visitante</v>
      </c>
      <c r="H323" s="1" t="str">
        <f>IF(G323="Visitante",C323,IF(G323="Local",B323,G323))</f>
        <v>West Brom</v>
      </c>
      <c r="I323" s="1">
        <v>4</v>
      </c>
      <c r="J323" s="1">
        <v>4</v>
      </c>
      <c r="K323" s="1">
        <v>17</v>
      </c>
      <c r="L323" s="1">
        <v>17</v>
      </c>
      <c r="M323" s="1">
        <v>7</v>
      </c>
      <c r="N323" s="1">
        <v>6</v>
      </c>
      <c r="O323" s="1">
        <v>3</v>
      </c>
      <c r="P323" s="1">
        <v>3</v>
      </c>
      <c r="Q323" s="1">
        <v>0</v>
      </c>
      <c r="R323" s="1">
        <v>0</v>
      </c>
    </row>
    <row r="324" spans="1:18" x14ac:dyDescent="0.3">
      <c r="A324" s="1">
        <v>1415</v>
      </c>
      <c r="B324" s="1" t="s">
        <v>14</v>
      </c>
      <c r="C324" s="1" t="s">
        <v>20</v>
      </c>
      <c r="D324" s="1">
        <v>1</v>
      </c>
      <c r="E324" s="1">
        <v>0</v>
      </c>
      <c r="F324" s="1" t="s">
        <v>3</v>
      </c>
      <c r="G324" s="1" t="str">
        <f>_xlfn.IFS(D324&gt;E324,"Local",D324=E324,"Empate",D324&lt;E324,"Visitante")</f>
        <v>Local</v>
      </c>
      <c r="H324" s="1" t="str">
        <f>IF(G324="Visitante",C324,IF(G324="Local",B324,G324))</f>
        <v>Everton</v>
      </c>
      <c r="I324" s="1">
        <v>8</v>
      </c>
      <c r="J324" s="1">
        <v>1</v>
      </c>
      <c r="K324" s="1">
        <v>12</v>
      </c>
      <c r="L324" s="1">
        <v>15</v>
      </c>
      <c r="M324" s="1">
        <v>5</v>
      </c>
      <c r="N324" s="1">
        <v>6</v>
      </c>
      <c r="O324" s="1">
        <v>1</v>
      </c>
      <c r="P324" s="1">
        <v>2</v>
      </c>
      <c r="Q324" s="1">
        <v>0</v>
      </c>
      <c r="R324" s="1">
        <v>1</v>
      </c>
    </row>
    <row r="325" spans="1:18" x14ac:dyDescent="0.3">
      <c r="A325" s="1">
        <v>1415</v>
      </c>
      <c r="B325" s="1" t="s">
        <v>12</v>
      </c>
      <c r="C325" s="1" t="s">
        <v>27</v>
      </c>
      <c r="D325" s="1">
        <v>2</v>
      </c>
      <c r="E325" s="1">
        <v>0</v>
      </c>
      <c r="F325" s="1" t="s">
        <v>3</v>
      </c>
      <c r="G325" s="1" t="str">
        <f>_xlfn.IFS(D325&gt;E325,"Local",D325=E325,"Empate",D325&lt;E325,"Visitante")</f>
        <v>Local</v>
      </c>
      <c r="H325" s="1" t="str">
        <f>IF(G325="Visitante",C325,IF(G325="Local",B325,G325))</f>
        <v>Leicester</v>
      </c>
      <c r="I325" s="1">
        <v>6</v>
      </c>
      <c r="J325" s="1">
        <v>6</v>
      </c>
      <c r="K325" s="1">
        <v>6</v>
      </c>
      <c r="L325" s="1">
        <v>5</v>
      </c>
      <c r="M325" s="1">
        <v>6</v>
      </c>
      <c r="N325" s="1">
        <v>3</v>
      </c>
      <c r="O325" s="1">
        <v>0</v>
      </c>
      <c r="P325" s="1">
        <v>2</v>
      </c>
      <c r="Q325" s="1">
        <v>0</v>
      </c>
      <c r="R325" s="1">
        <v>0</v>
      </c>
    </row>
    <row r="326" spans="1:18" x14ac:dyDescent="0.3">
      <c r="A326" s="1">
        <v>1415</v>
      </c>
      <c r="B326" s="1" t="s">
        <v>26</v>
      </c>
      <c r="C326" s="1" t="s">
        <v>5</v>
      </c>
      <c r="D326" s="1">
        <v>2</v>
      </c>
      <c r="E326" s="1">
        <v>1</v>
      </c>
      <c r="F326" s="1" t="s">
        <v>3</v>
      </c>
      <c r="G326" s="1" t="str">
        <f>_xlfn.IFS(D326&gt;E326,"Local",D326=E326,"Empate",D326&lt;E326,"Visitante")</f>
        <v>Local</v>
      </c>
      <c r="H326" s="1" t="str">
        <f>IF(G326="Visitante",C326,IF(G326="Local",B326,G326))</f>
        <v>Stoke</v>
      </c>
      <c r="I326" s="1">
        <v>2</v>
      </c>
      <c r="J326" s="1">
        <v>6</v>
      </c>
      <c r="K326" s="1">
        <v>17</v>
      </c>
      <c r="L326" s="1">
        <v>17</v>
      </c>
      <c r="M326" s="1">
        <v>2</v>
      </c>
      <c r="N326" s="1">
        <v>5</v>
      </c>
      <c r="O326" s="1">
        <v>0</v>
      </c>
      <c r="P326" s="1">
        <v>4</v>
      </c>
      <c r="Q326" s="1">
        <v>0</v>
      </c>
      <c r="R326" s="1">
        <v>0</v>
      </c>
    </row>
    <row r="327" spans="1:18" x14ac:dyDescent="0.3">
      <c r="A327" s="1">
        <v>1415</v>
      </c>
      <c r="B327" s="1" t="s">
        <v>10</v>
      </c>
      <c r="C327" s="1" t="s">
        <v>2</v>
      </c>
      <c r="D327" s="1">
        <v>2</v>
      </c>
      <c r="E327" s="1">
        <v>0</v>
      </c>
      <c r="F327" s="1" t="s">
        <v>3</v>
      </c>
      <c r="G327" s="1" t="str">
        <f>_xlfn.IFS(D327&gt;E327,"Local",D327=E327,"Empate",D327&lt;E327,"Visitante")</f>
        <v>Local</v>
      </c>
      <c r="H327" s="1" t="str">
        <f>IF(G327="Visitante",C327,IF(G327="Local",B327,G327))</f>
        <v>Man City</v>
      </c>
      <c r="I327" s="1">
        <v>3</v>
      </c>
      <c r="J327" s="1">
        <v>3</v>
      </c>
      <c r="K327" s="1">
        <v>10</v>
      </c>
      <c r="L327" s="1">
        <v>6</v>
      </c>
      <c r="M327" s="1">
        <v>6</v>
      </c>
      <c r="N327" s="1">
        <v>3</v>
      </c>
      <c r="O327" s="1">
        <v>2</v>
      </c>
      <c r="P327" s="1">
        <v>2</v>
      </c>
      <c r="Q327" s="1">
        <v>0</v>
      </c>
      <c r="R327" s="1">
        <v>0</v>
      </c>
    </row>
    <row r="328" spans="1:18" x14ac:dyDescent="0.3">
      <c r="A328" s="1">
        <v>1415</v>
      </c>
      <c r="B328" s="1" t="s">
        <v>8</v>
      </c>
      <c r="C328" s="1" t="s">
        <v>15</v>
      </c>
      <c r="D328" s="1">
        <v>1</v>
      </c>
      <c r="E328" s="1">
        <v>3</v>
      </c>
      <c r="F328" s="1" t="s">
        <v>6</v>
      </c>
      <c r="G328" s="1" t="str">
        <f>_xlfn.IFS(D328&gt;E328,"Local",D328=E328,"Empate",D328&lt;E328,"Visitante")</f>
        <v>Visitante</v>
      </c>
      <c r="H328" s="1" t="str">
        <f>IF(G328="Visitante",C328,IF(G328="Local",B328,G328))</f>
        <v>Tottenham</v>
      </c>
      <c r="I328" s="1">
        <v>5</v>
      </c>
      <c r="J328" s="1">
        <v>8</v>
      </c>
      <c r="K328" s="1">
        <v>11</v>
      </c>
      <c r="L328" s="1">
        <v>13</v>
      </c>
      <c r="M328" s="1">
        <v>4</v>
      </c>
      <c r="N328" s="1">
        <v>3</v>
      </c>
      <c r="O328" s="1">
        <v>2</v>
      </c>
      <c r="P328" s="1">
        <v>4</v>
      </c>
      <c r="Q328" s="1">
        <v>0</v>
      </c>
      <c r="R328" s="1">
        <v>0</v>
      </c>
    </row>
    <row r="329" spans="1:18" x14ac:dyDescent="0.3">
      <c r="A329" s="1">
        <v>1415</v>
      </c>
      <c r="B329" s="1" t="s">
        <v>20</v>
      </c>
      <c r="C329" s="1" t="s">
        <v>12</v>
      </c>
      <c r="D329" s="1">
        <v>0</v>
      </c>
      <c r="E329" s="1">
        <v>1</v>
      </c>
      <c r="F329" s="1" t="s">
        <v>6</v>
      </c>
      <c r="G329" s="1" t="str">
        <f>_xlfn.IFS(D329&gt;E329,"Local",D329=E329,"Empate",D329&lt;E329,"Visitante")</f>
        <v>Visitante</v>
      </c>
      <c r="H329" s="1" t="str">
        <f>IF(G329="Visitante",C329,IF(G329="Local",B329,G329))</f>
        <v>Leicester</v>
      </c>
      <c r="I329" s="1">
        <v>4</v>
      </c>
      <c r="J329" s="1">
        <v>4</v>
      </c>
      <c r="K329" s="1">
        <v>16</v>
      </c>
      <c r="L329" s="1">
        <v>16</v>
      </c>
      <c r="M329" s="1">
        <v>6</v>
      </c>
      <c r="N329" s="1">
        <v>4</v>
      </c>
      <c r="O329" s="1">
        <v>3</v>
      </c>
      <c r="P329" s="1">
        <v>0</v>
      </c>
      <c r="Q329" s="1">
        <v>0</v>
      </c>
      <c r="R329" s="1">
        <v>0</v>
      </c>
    </row>
    <row r="330" spans="1:18" x14ac:dyDescent="0.3">
      <c r="A330" s="1">
        <v>1415</v>
      </c>
      <c r="B330" s="1" t="s">
        <v>16</v>
      </c>
      <c r="C330" s="1" t="s">
        <v>30</v>
      </c>
      <c r="D330" s="1">
        <v>0</v>
      </c>
      <c r="E330" s="1">
        <v>2</v>
      </c>
      <c r="F330" s="1" t="s">
        <v>6</v>
      </c>
      <c r="G330" s="1" t="str">
        <f>_xlfn.IFS(D330&gt;E330,"Local",D330=E330,"Empate",D330&lt;E330,"Visitante")</f>
        <v>Visitante</v>
      </c>
      <c r="H330" s="1" t="str">
        <f>IF(G330="Visitante",C330,IF(G330="Local",B330,G330))</f>
        <v>Hull</v>
      </c>
      <c r="I330" s="1">
        <v>3</v>
      </c>
      <c r="J330" s="1">
        <v>7</v>
      </c>
      <c r="K330" s="1">
        <v>15</v>
      </c>
      <c r="L330" s="1">
        <v>10</v>
      </c>
      <c r="M330" s="1">
        <v>0</v>
      </c>
      <c r="N330" s="1">
        <v>9</v>
      </c>
      <c r="O330" s="1">
        <v>0</v>
      </c>
      <c r="P330" s="1">
        <v>0</v>
      </c>
      <c r="Q330" s="1">
        <v>0</v>
      </c>
      <c r="R330" s="1">
        <v>0</v>
      </c>
    </row>
    <row r="331" spans="1:18" x14ac:dyDescent="0.3">
      <c r="A331" s="1">
        <v>1415</v>
      </c>
      <c r="B331" s="1" t="s">
        <v>10</v>
      </c>
      <c r="C331" s="1" t="s">
        <v>1</v>
      </c>
      <c r="D331" s="1">
        <v>3</v>
      </c>
      <c r="E331" s="1">
        <v>2</v>
      </c>
      <c r="F331" s="1" t="s">
        <v>3</v>
      </c>
      <c r="G331" s="1" t="str">
        <f>_xlfn.IFS(D331&gt;E331,"Local",D331=E331,"Empate",D331&lt;E331,"Visitante")</f>
        <v>Local</v>
      </c>
      <c r="H331" s="1" t="str">
        <f>IF(G331="Visitante",C331,IF(G331="Local",B331,G331))</f>
        <v>Man City</v>
      </c>
      <c r="I331" s="1">
        <v>4</v>
      </c>
      <c r="J331" s="1">
        <v>4</v>
      </c>
      <c r="K331" s="1">
        <v>13</v>
      </c>
      <c r="L331" s="1">
        <v>11</v>
      </c>
      <c r="M331" s="1">
        <v>7</v>
      </c>
      <c r="N331" s="1">
        <v>6</v>
      </c>
      <c r="O331" s="1">
        <v>1</v>
      </c>
      <c r="P331" s="1">
        <v>2</v>
      </c>
      <c r="Q331" s="1">
        <v>0</v>
      </c>
      <c r="R331" s="1">
        <v>0</v>
      </c>
    </row>
    <row r="332" spans="1:18" x14ac:dyDescent="0.3">
      <c r="A332" s="1">
        <v>1415</v>
      </c>
      <c r="B332" s="1" t="s">
        <v>8</v>
      </c>
      <c r="C332" s="1" t="s">
        <v>27</v>
      </c>
      <c r="D332" s="1">
        <v>2</v>
      </c>
      <c r="E332" s="1">
        <v>3</v>
      </c>
      <c r="F332" s="1" t="s">
        <v>6</v>
      </c>
      <c r="G332" s="1" t="str">
        <f>_xlfn.IFS(D332&gt;E332,"Local",D332=E332,"Empate",D332&lt;E332,"Visitante")</f>
        <v>Visitante</v>
      </c>
      <c r="H332" s="1" t="str">
        <f>IF(G332="Visitante",C332,IF(G332="Local",B332,G332))</f>
        <v>Swansea</v>
      </c>
      <c r="I332" s="1">
        <v>4</v>
      </c>
      <c r="J332" s="1">
        <v>6</v>
      </c>
      <c r="K332" s="1">
        <v>14</v>
      </c>
      <c r="L332" s="1">
        <v>9</v>
      </c>
      <c r="M332" s="1">
        <v>9</v>
      </c>
      <c r="N332" s="1">
        <v>6</v>
      </c>
      <c r="O332" s="1">
        <v>1</v>
      </c>
      <c r="P332" s="1">
        <v>2</v>
      </c>
      <c r="Q332" s="1">
        <v>0</v>
      </c>
      <c r="R332" s="1">
        <v>0</v>
      </c>
    </row>
    <row r="333" spans="1:18" x14ac:dyDescent="0.3">
      <c r="A333" s="1">
        <v>1415</v>
      </c>
      <c r="B333" s="1" t="s">
        <v>32</v>
      </c>
      <c r="C333" s="1" t="s">
        <v>2</v>
      </c>
      <c r="D333" s="1">
        <v>0</v>
      </c>
      <c r="E333" s="1">
        <v>0</v>
      </c>
      <c r="F333" s="1" t="s">
        <v>0</v>
      </c>
      <c r="G333" s="1" t="str">
        <f>_xlfn.IFS(D333&gt;E333,"Local",D333=E333,"Empate",D333&lt;E333,"Visitante")</f>
        <v>Empate</v>
      </c>
      <c r="H333" s="1" t="str">
        <f>IF(G333="Visitante",C333,IF(G333="Local",B333,G333))</f>
        <v>Empate</v>
      </c>
      <c r="I333" s="1">
        <v>7</v>
      </c>
      <c r="J333" s="1">
        <v>2</v>
      </c>
      <c r="K333" s="1">
        <v>14</v>
      </c>
      <c r="L333" s="1">
        <v>12</v>
      </c>
      <c r="M333" s="1">
        <v>6</v>
      </c>
      <c r="N333" s="1">
        <v>6</v>
      </c>
      <c r="O333" s="1">
        <v>1</v>
      </c>
      <c r="P333" s="1">
        <v>0</v>
      </c>
      <c r="Q333" s="1">
        <v>0</v>
      </c>
      <c r="R333" s="1">
        <v>0</v>
      </c>
    </row>
    <row r="334" spans="1:18" x14ac:dyDescent="0.3">
      <c r="A334" s="1">
        <v>1415</v>
      </c>
      <c r="B334" s="1" t="s">
        <v>5</v>
      </c>
      <c r="C334" s="1" t="s">
        <v>15</v>
      </c>
      <c r="D334" s="1">
        <v>2</v>
      </c>
      <c r="E334" s="1">
        <v>2</v>
      </c>
      <c r="F334" s="1" t="s">
        <v>0</v>
      </c>
      <c r="G334" s="1" t="str">
        <f>_xlfn.IFS(D334&gt;E334,"Local",D334=E334,"Empate",D334&lt;E334,"Visitante")</f>
        <v>Empate</v>
      </c>
      <c r="H334" s="1" t="str">
        <f>IF(G334="Visitante",C334,IF(G334="Local",B334,G334))</f>
        <v>Empate</v>
      </c>
      <c r="I334" s="1">
        <v>4</v>
      </c>
      <c r="J334" s="1">
        <v>2</v>
      </c>
      <c r="K334" s="1">
        <v>9</v>
      </c>
      <c r="L334" s="1">
        <v>10</v>
      </c>
      <c r="M334" s="1">
        <v>8</v>
      </c>
      <c r="N334" s="1">
        <v>3</v>
      </c>
      <c r="O334" s="1">
        <v>1</v>
      </c>
      <c r="P334" s="1">
        <v>3</v>
      </c>
      <c r="Q334" s="1">
        <v>0</v>
      </c>
      <c r="R334" s="1">
        <v>0</v>
      </c>
    </row>
    <row r="335" spans="1:18" x14ac:dyDescent="0.3">
      <c r="A335" s="1">
        <v>1415</v>
      </c>
      <c r="B335" s="1" t="s">
        <v>26</v>
      </c>
      <c r="C335" s="1" t="s">
        <v>31</v>
      </c>
      <c r="D335" s="1">
        <v>1</v>
      </c>
      <c r="E335" s="1">
        <v>1</v>
      </c>
      <c r="F335" s="1" t="s">
        <v>0</v>
      </c>
      <c r="G335" s="1" t="str">
        <f>_xlfn.IFS(D335&gt;E335,"Local",D335=E335,"Empate",D335&lt;E335,"Visitante")</f>
        <v>Empate</v>
      </c>
      <c r="H335" s="1" t="str">
        <f>IF(G335="Visitante",C335,IF(G335="Local",B335,G335))</f>
        <v>Empate</v>
      </c>
      <c r="I335" s="1">
        <v>8</v>
      </c>
      <c r="J335" s="1">
        <v>5</v>
      </c>
      <c r="K335" s="1">
        <v>14</v>
      </c>
      <c r="L335" s="1">
        <v>15</v>
      </c>
      <c r="M335" s="1">
        <v>9</v>
      </c>
      <c r="N335" s="1">
        <v>8</v>
      </c>
      <c r="O335" s="1">
        <v>2</v>
      </c>
      <c r="P335" s="1">
        <v>3</v>
      </c>
      <c r="Q335" s="1">
        <v>0</v>
      </c>
      <c r="R335" s="1">
        <v>0</v>
      </c>
    </row>
    <row r="336" spans="1:18" x14ac:dyDescent="0.3">
      <c r="A336" s="1">
        <v>1415</v>
      </c>
      <c r="B336" s="1" t="s">
        <v>28</v>
      </c>
      <c r="C336" s="1" t="s">
        <v>7</v>
      </c>
      <c r="D336" s="1">
        <v>0</v>
      </c>
      <c r="E336" s="1">
        <v>0</v>
      </c>
      <c r="F336" s="1" t="s">
        <v>0</v>
      </c>
      <c r="G336" s="1" t="str">
        <f>_xlfn.IFS(D336&gt;E336,"Local",D336=E336,"Empate",D336&lt;E336,"Visitante")</f>
        <v>Empate</v>
      </c>
      <c r="H336" s="1" t="str">
        <f>IF(G336="Visitante",C336,IF(G336="Local",B336,G336))</f>
        <v>Empate</v>
      </c>
      <c r="I336" s="1">
        <v>4</v>
      </c>
      <c r="J336" s="1">
        <v>5</v>
      </c>
      <c r="K336" s="1">
        <v>12</v>
      </c>
      <c r="L336" s="1">
        <v>11</v>
      </c>
      <c r="M336" s="1">
        <v>2</v>
      </c>
      <c r="N336" s="1">
        <v>4</v>
      </c>
      <c r="O336" s="1">
        <v>1</v>
      </c>
      <c r="P336" s="1">
        <v>0</v>
      </c>
      <c r="Q336" s="1">
        <v>0</v>
      </c>
      <c r="R336" s="1">
        <v>0</v>
      </c>
    </row>
    <row r="337" spans="1:18" x14ac:dyDescent="0.3">
      <c r="A337" s="1">
        <v>1415</v>
      </c>
      <c r="B337" s="1" t="s">
        <v>22</v>
      </c>
      <c r="C337" s="1" t="s">
        <v>18</v>
      </c>
      <c r="D337" s="1">
        <v>0</v>
      </c>
      <c r="E337" s="1">
        <v>0</v>
      </c>
      <c r="F337" s="1" t="s">
        <v>0</v>
      </c>
      <c r="G337" s="1" t="str">
        <f>_xlfn.IFS(D337&gt;E337,"Local",D337=E337,"Empate",D337&lt;E337,"Visitante")</f>
        <v>Empate</v>
      </c>
      <c r="H337" s="1" t="str">
        <f>IF(G337="Visitante",C337,IF(G337="Local",B337,G337))</f>
        <v>Empate</v>
      </c>
      <c r="I337" s="1">
        <v>1</v>
      </c>
      <c r="J337" s="1">
        <v>3</v>
      </c>
      <c r="K337" s="1">
        <v>17</v>
      </c>
      <c r="L337" s="1">
        <v>11</v>
      </c>
      <c r="M337" s="1">
        <v>6</v>
      </c>
      <c r="N337" s="1">
        <v>2</v>
      </c>
      <c r="O337" s="1">
        <v>4</v>
      </c>
      <c r="P337" s="1">
        <v>3</v>
      </c>
      <c r="Q337" s="1">
        <v>0</v>
      </c>
      <c r="R337" s="1">
        <v>0</v>
      </c>
    </row>
    <row r="338" spans="1:18" x14ac:dyDescent="0.3">
      <c r="A338" s="1">
        <v>1415</v>
      </c>
      <c r="B338" s="1" t="s">
        <v>14</v>
      </c>
      <c r="C338" s="1" t="s">
        <v>11</v>
      </c>
      <c r="D338" s="1">
        <v>3</v>
      </c>
      <c r="E338" s="1">
        <v>0</v>
      </c>
      <c r="F338" s="1" t="s">
        <v>3</v>
      </c>
      <c r="G338" s="1" t="str">
        <f>_xlfn.IFS(D338&gt;E338,"Local",D338=E338,"Empate",D338&lt;E338,"Visitante")</f>
        <v>Local</v>
      </c>
      <c r="H338" s="1" t="str">
        <f>IF(G338="Visitante",C338,IF(G338="Local",B338,G338))</f>
        <v>Everton</v>
      </c>
      <c r="I338" s="1">
        <v>7</v>
      </c>
      <c r="J338" s="1">
        <v>4</v>
      </c>
      <c r="K338" s="1">
        <v>6</v>
      </c>
      <c r="L338" s="1">
        <v>10</v>
      </c>
      <c r="M338" s="1">
        <v>7</v>
      </c>
      <c r="N338" s="1">
        <v>7</v>
      </c>
      <c r="O338" s="1">
        <v>0</v>
      </c>
      <c r="P338" s="1">
        <v>2</v>
      </c>
      <c r="Q338" s="1">
        <v>0</v>
      </c>
      <c r="R338" s="1">
        <v>0</v>
      </c>
    </row>
    <row r="339" spans="1:18" x14ac:dyDescent="0.3">
      <c r="A339" s="1">
        <v>1415</v>
      </c>
      <c r="B339" s="1" t="s">
        <v>30</v>
      </c>
      <c r="C339" s="1" t="s">
        <v>7</v>
      </c>
      <c r="D339" s="1">
        <v>1</v>
      </c>
      <c r="E339" s="1">
        <v>0</v>
      </c>
      <c r="F339" s="1" t="s">
        <v>3</v>
      </c>
      <c r="G339" s="1" t="str">
        <f>_xlfn.IFS(D339&gt;E339,"Local",D339=E339,"Empate",D339&lt;E339,"Visitante")</f>
        <v>Local</v>
      </c>
      <c r="H339" s="1" t="str">
        <f>IF(G339="Visitante",C339,IF(G339="Local",B339,G339))</f>
        <v>Hull</v>
      </c>
      <c r="I339" s="1">
        <v>4</v>
      </c>
      <c r="J339" s="1">
        <v>9</v>
      </c>
      <c r="K339" s="1">
        <v>10</v>
      </c>
      <c r="L339" s="1">
        <v>10</v>
      </c>
      <c r="M339" s="1">
        <v>7</v>
      </c>
      <c r="N339" s="1">
        <v>7</v>
      </c>
      <c r="O339" s="1">
        <v>2</v>
      </c>
      <c r="P339" s="1">
        <v>0</v>
      </c>
      <c r="Q339" s="1">
        <v>0</v>
      </c>
      <c r="R339" s="1">
        <v>0</v>
      </c>
    </row>
    <row r="340" spans="1:18" x14ac:dyDescent="0.3">
      <c r="A340" s="1">
        <v>1415</v>
      </c>
      <c r="B340" s="1" t="s">
        <v>12</v>
      </c>
      <c r="C340" s="1" t="s">
        <v>18</v>
      </c>
      <c r="D340" s="1">
        <v>1</v>
      </c>
      <c r="E340" s="1">
        <v>3</v>
      </c>
      <c r="F340" s="1" t="s">
        <v>6</v>
      </c>
      <c r="G340" s="1" t="str">
        <f>_xlfn.IFS(D340&gt;E340,"Local",D340=E340,"Empate",D340&lt;E340,"Visitante")</f>
        <v>Visitante</v>
      </c>
      <c r="H340" s="1" t="str">
        <f>IF(G340="Visitante",C340,IF(G340="Local",B340,G340))</f>
        <v>Chelsea</v>
      </c>
      <c r="I340" s="1">
        <v>2</v>
      </c>
      <c r="J340" s="1">
        <v>4</v>
      </c>
      <c r="K340" s="1">
        <v>10</v>
      </c>
      <c r="L340" s="1">
        <v>1</v>
      </c>
      <c r="M340" s="1">
        <v>2</v>
      </c>
      <c r="N340" s="1">
        <v>6</v>
      </c>
      <c r="O340" s="1">
        <v>1</v>
      </c>
      <c r="P340" s="1">
        <v>0</v>
      </c>
      <c r="Q340" s="1">
        <v>0</v>
      </c>
      <c r="R340" s="1">
        <v>0</v>
      </c>
    </row>
    <row r="341" spans="1:18" x14ac:dyDescent="0.3">
      <c r="A341" s="1">
        <v>1415</v>
      </c>
      <c r="B341" s="1" t="s">
        <v>1</v>
      </c>
      <c r="C341" s="1" t="s">
        <v>14</v>
      </c>
      <c r="D341" s="1">
        <v>3</v>
      </c>
      <c r="E341" s="1">
        <v>2</v>
      </c>
      <c r="F341" s="1" t="s">
        <v>3</v>
      </c>
      <c r="G341" s="1" t="str">
        <f>_xlfn.IFS(D341&gt;E341,"Local",D341=E341,"Empate",D341&lt;E341,"Visitante")</f>
        <v>Local</v>
      </c>
      <c r="H341" s="1" t="str">
        <f>IF(G341="Visitante",C341,IF(G341="Local",B341,G341))</f>
        <v>Aston Villa</v>
      </c>
      <c r="I341" s="1">
        <v>4</v>
      </c>
      <c r="J341" s="1">
        <v>5</v>
      </c>
      <c r="K341" s="1">
        <v>13</v>
      </c>
      <c r="L341" s="1">
        <v>12</v>
      </c>
      <c r="M341" s="1">
        <v>5</v>
      </c>
      <c r="N341" s="1">
        <v>3</v>
      </c>
      <c r="O341" s="1">
        <v>2</v>
      </c>
      <c r="P341" s="1">
        <v>1</v>
      </c>
      <c r="Q341" s="1">
        <v>0</v>
      </c>
      <c r="R341" s="1">
        <v>0</v>
      </c>
    </row>
    <row r="342" spans="1:18" x14ac:dyDescent="0.3">
      <c r="A342" s="1">
        <v>1415</v>
      </c>
      <c r="B342" s="1" t="s">
        <v>12</v>
      </c>
      <c r="C342" s="1" t="s">
        <v>8</v>
      </c>
      <c r="D342" s="1">
        <v>3</v>
      </c>
      <c r="E342" s="1">
        <v>0</v>
      </c>
      <c r="F342" s="1" t="s">
        <v>3</v>
      </c>
      <c r="G342" s="1" t="str">
        <f>_xlfn.IFS(D342&gt;E342,"Local",D342=E342,"Empate",D342&lt;E342,"Visitante")</f>
        <v>Local</v>
      </c>
      <c r="H342" s="1" t="str">
        <f>IF(G342="Visitante",C342,IF(G342="Local",B342,G342))</f>
        <v>Leicester</v>
      </c>
      <c r="I342" s="1">
        <v>7</v>
      </c>
      <c r="J342" s="1">
        <v>3</v>
      </c>
      <c r="K342" s="1">
        <v>10</v>
      </c>
      <c r="L342" s="1">
        <v>13</v>
      </c>
      <c r="M342" s="1">
        <v>10</v>
      </c>
      <c r="N342" s="1">
        <v>7</v>
      </c>
      <c r="O342" s="1">
        <v>1</v>
      </c>
      <c r="P342" s="1">
        <v>2</v>
      </c>
      <c r="Q342" s="1">
        <v>0</v>
      </c>
      <c r="R342" s="1">
        <v>2</v>
      </c>
    </row>
    <row r="343" spans="1:18" x14ac:dyDescent="0.3">
      <c r="A343" s="1">
        <v>1415</v>
      </c>
      <c r="B343" s="1" t="s">
        <v>7</v>
      </c>
      <c r="C343" s="1" t="s">
        <v>32</v>
      </c>
      <c r="D343" s="1">
        <v>2</v>
      </c>
      <c r="E343" s="1">
        <v>1</v>
      </c>
      <c r="F343" s="1" t="s">
        <v>3</v>
      </c>
      <c r="G343" s="1" t="str">
        <f>_xlfn.IFS(D343&gt;E343,"Local",D343=E343,"Empate",D343&lt;E343,"Visitante")</f>
        <v>Local</v>
      </c>
      <c r="H343" s="1" t="str">
        <f>IF(G343="Visitante",C343,IF(G343="Local",B343,G343))</f>
        <v>Liverpool</v>
      </c>
      <c r="I343" s="1">
        <v>8</v>
      </c>
      <c r="J343" s="1">
        <v>2</v>
      </c>
      <c r="K343" s="1">
        <v>9</v>
      </c>
      <c r="L343" s="1">
        <v>18</v>
      </c>
      <c r="M343" s="1">
        <v>9</v>
      </c>
      <c r="N343" s="1">
        <v>6</v>
      </c>
      <c r="O343" s="1">
        <v>2</v>
      </c>
      <c r="P343" s="1">
        <v>3</v>
      </c>
      <c r="Q343" s="1">
        <v>0</v>
      </c>
      <c r="R343" s="1">
        <v>1</v>
      </c>
    </row>
    <row r="344" spans="1:18" x14ac:dyDescent="0.3">
      <c r="A344" s="1">
        <v>1415</v>
      </c>
      <c r="B344" s="1" t="s">
        <v>11</v>
      </c>
      <c r="C344" s="1" t="s">
        <v>28</v>
      </c>
      <c r="D344" s="1">
        <v>0</v>
      </c>
      <c r="E344" s="1">
        <v>1</v>
      </c>
      <c r="F344" s="1" t="s">
        <v>6</v>
      </c>
      <c r="G344" s="1" t="str">
        <f>_xlfn.IFS(D344&gt;E344,"Local",D344=E344,"Empate",D344&lt;E344,"Visitante")</f>
        <v>Visitante</v>
      </c>
      <c r="H344" s="1" t="str">
        <f>IF(G344="Visitante",C344,IF(G344="Local",B344,G344))</f>
        <v>West Brom</v>
      </c>
      <c r="I344" s="1">
        <v>9</v>
      </c>
      <c r="J344" s="1">
        <v>3</v>
      </c>
      <c r="K344" s="1">
        <v>10</v>
      </c>
      <c r="L344" s="1">
        <v>11</v>
      </c>
      <c r="M344" s="1">
        <v>9</v>
      </c>
      <c r="N344" s="1">
        <v>3</v>
      </c>
      <c r="O344" s="1">
        <v>1</v>
      </c>
      <c r="P344" s="1">
        <v>0</v>
      </c>
      <c r="Q344" s="1">
        <v>0</v>
      </c>
      <c r="R344" s="1">
        <v>0</v>
      </c>
    </row>
    <row r="345" spans="1:18" x14ac:dyDescent="0.3">
      <c r="A345" s="1">
        <v>1415</v>
      </c>
      <c r="B345" s="1" t="s">
        <v>31</v>
      </c>
      <c r="C345" s="1" t="s">
        <v>5</v>
      </c>
      <c r="D345" s="1">
        <v>2</v>
      </c>
      <c r="E345" s="1">
        <v>1</v>
      </c>
      <c r="F345" s="1" t="s">
        <v>3</v>
      </c>
      <c r="G345" s="1" t="str">
        <f>_xlfn.IFS(D345&gt;E345,"Local",D345=E345,"Empate",D345&lt;E345,"Visitante")</f>
        <v>Local</v>
      </c>
      <c r="H345" s="1" t="str">
        <f>IF(G345="Visitante",C345,IF(G345="Local",B345,G345))</f>
        <v>Sunderland</v>
      </c>
      <c r="I345" s="1">
        <v>6</v>
      </c>
      <c r="J345" s="1">
        <v>2</v>
      </c>
      <c r="K345" s="1">
        <v>12</v>
      </c>
      <c r="L345" s="1">
        <v>13</v>
      </c>
      <c r="M345" s="1">
        <v>1</v>
      </c>
      <c r="N345" s="1">
        <v>1</v>
      </c>
      <c r="O345" s="1">
        <v>2</v>
      </c>
      <c r="P345" s="1">
        <v>2</v>
      </c>
      <c r="Q345" s="1">
        <v>0</v>
      </c>
      <c r="R345" s="1">
        <v>1</v>
      </c>
    </row>
    <row r="346" spans="1:18" x14ac:dyDescent="0.3">
      <c r="A346" s="1">
        <v>1415</v>
      </c>
      <c r="B346" s="1" t="s">
        <v>27</v>
      </c>
      <c r="C346" s="1" t="s">
        <v>26</v>
      </c>
      <c r="D346" s="1">
        <v>2</v>
      </c>
      <c r="E346" s="1">
        <v>0</v>
      </c>
      <c r="F346" s="1" t="s">
        <v>3</v>
      </c>
      <c r="G346" s="1" t="str">
        <f>_xlfn.IFS(D346&gt;E346,"Local",D346=E346,"Empate",D346&lt;E346,"Visitante")</f>
        <v>Local</v>
      </c>
      <c r="H346" s="1" t="str">
        <f>IF(G346="Visitante",C346,IF(G346="Local",B346,G346))</f>
        <v>Swansea</v>
      </c>
      <c r="I346" s="1">
        <v>4</v>
      </c>
      <c r="J346" s="1">
        <v>3</v>
      </c>
      <c r="K346" s="1">
        <v>9</v>
      </c>
      <c r="L346" s="1">
        <v>18</v>
      </c>
      <c r="M346" s="1">
        <v>6</v>
      </c>
      <c r="N346" s="1">
        <v>2</v>
      </c>
      <c r="O346" s="1">
        <v>1</v>
      </c>
      <c r="P346" s="1">
        <v>2</v>
      </c>
      <c r="Q346" s="1">
        <v>0</v>
      </c>
      <c r="R346" s="1">
        <v>1</v>
      </c>
    </row>
    <row r="347" spans="1:18" x14ac:dyDescent="0.3">
      <c r="A347" s="1">
        <v>1415</v>
      </c>
      <c r="B347" s="1" t="s">
        <v>2</v>
      </c>
      <c r="C347" s="1" t="s">
        <v>20</v>
      </c>
      <c r="D347" s="1">
        <v>1</v>
      </c>
      <c r="E347" s="1">
        <v>0</v>
      </c>
      <c r="F347" s="1" t="s">
        <v>3</v>
      </c>
      <c r="G347" s="1" t="str">
        <f>_xlfn.IFS(D347&gt;E347,"Local",D347=E347,"Empate",D347&lt;E347,"Visitante")</f>
        <v>Local</v>
      </c>
      <c r="H347" s="1" t="str">
        <f>IF(G347="Visitante",C347,IF(G347="Local",B347,G347))</f>
        <v>West Ham</v>
      </c>
      <c r="I347" s="1">
        <v>7</v>
      </c>
      <c r="J347" s="1">
        <v>2</v>
      </c>
      <c r="K347" s="1">
        <v>11</v>
      </c>
      <c r="L347" s="1">
        <v>7</v>
      </c>
      <c r="M347" s="1">
        <v>13</v>
      </c>
      <c r="N347" s="1">
        <v>3</v>
      </c>
      <c r="O347" s="1">
        <v>3</v>
      </c>
      <c r="P347" s="1">
        <v>2</v>
      </c>
      <c r="Q347" s="1">
        <v>0</v>
      </c>
      <c r="R347" s="1">
        <v>1</v>
      </c>
    </row>
    <row r="348" spans="1:18" x14ac:dyDescent="0.3">
      <c r="A348" s="1">
        <v>1415</v>
      </c>
      <c r="B348" s="1" t="s">
        <v>18</v>
      </c>
      <c r="C348" s="1" t="s">
        <v>16</v>
      </c>
      <c r="D348" s="1">
        <v>1</v>
      </c>
      <c r="E348" s="1">
        <v>0</v>
      </c>
      <c r="F348" s="1" t="s">
        <v>3</v>
      </c>
      <c r="G348" s="1" t="str">
        <f>_xlfn.IFS(D348&gt;E348,"Local",D348=E348,"Empate",D348&lt;E348,"Visitante")</f>
        <v>Local</v>
      </c>
      <c r="H348" s="1" t="str">
        <f>IF(G348="Visitante",C348,IF(G348="Local",B348,G348))</f>
        <v>Chelsea</v>
      </c>
      <c r="I348" s="1">
        <v>7</v>
      </c>
      <c r="J348" s="1">
        <v>1</v>
      </c>
      <c r="K348" s="1">
        <v>12</v>
      </c>
      <c r="L348" s="1">
        <v>13</v>
      </c>
      <c r="M348" s="1">
        <v>3</v>
      </c>
      <c r="N348" s="1">
        <v>6</v>
      </c>
      <c r="O348" s="1">
        <v>2</v>
      </c>
      <c r="P348" s="1">
        <v>2</v>
      </c>
      <c r="Q348" s="1">
        <v>0</v>
      </c>
      <c r="R348" s="1">
        <v>0</v>
      </c>
    </row>
    <row r="349" spans="1:18" x14ac:dyDescent="0.3">
      <c r="A349" s="1">
        <v>1415</v>
      </c>
      <c r="B349" s="1" t="s">
        <v>15</v>
      </c>
      <c r="C349" s="1" t="s">
        <v>10</v>
      </c>
      <c r="D349" s="1">
        <v>0</v>
      </c>
      <c r="E349" s="1">
        <v>1</v>
      </c>
      <c r="F349" s="1" t="s">
        <v>6</v>
      </c>
      <c r="G349" s="1" t="str">
        <f>_xlfn.IFS(D349&gt;E349,"Local",D349=E349,"Empate",D349&lt;E349,"Visitante")</f>
        <v>Visitante</v>
      </c>
      <c r="H349" s="1" t="str">
        <f>IF(G349="Visitante",C349,IF(G349="Local",B349,G349))</f>
        <v>Man City</v>
      </c>
      <c r="I349" s="1">
        <v>5</v>
      </c>
      <c r="J349" s="1">
        <v>4</v>
      </c>
      <c r="K349" s="1">
        <v>6</v>
      </c>
      <c r="L349" s="1">
        <v>11</v>
      </c>
      <c r="M349" s="1">
        <v>8</v>
      </c>
      <c r="N349" s="1">
        <v>7</v>
      </c>
      <c r="O349" s="1">
        <v>3</v>
      </c>
      <c r="P349" s="1">
        <v>4</v>
      </c>
      <c r="Q349" s="1">
        <v>0</v>
      </c>
      <c r="R349" s="1">
        <v>0</v>
      </c>
    </row>
    <row r="350" spans="1:18" x14ac:dyDescent="0.3">
      <c r="A350" s="1">
        <v>1415</v>
      </c>
      <c r="B350" s="1" t="s">
        <v>30</v>
      </c>
      <c r="C350" s="1" t="s">
        <v>22</v>
      </c>
      <c r="D350" s="1">
        <v>1</v>
      </c>
      <c r="E350" s="1">
        <v>3</v>
      </c>
      <c r="F350" s="1" t="s">
        <v>6</v>
      </c>
      <c r="G350" s="1" t="str">
        <f>_xlfn.IFS(D350&gt;E350,"Local",D350=E350,"Empate",D350&lt;E350,"Visitante")</f>
        <v>Visitante</v>
      </c>
      <c r="H350" s="1" t="str">
        <f>IF(G350="Visitante",C350,IF(G350="Local",B350,G350))</f>
        <v>Arsenal</v>
      </c>
      <c r="I350" s="1">
        <v>1</v>
      </c>
      <c r="J350" s="1">
        <v>9</v>
      </c>
      <c r="K350" s="1">
        <v>8</v>
      </c>
      <c r="L350" s="1">
        <v>11</v>
      </c>
      <c r="M350" s="1">
        <v>0</v>
      </c>
      <c r="N350" s="1">
        <v>5</v>
      </c>
      <c r="O350" s="1">
        <v>2</v>
      </c>
      <c r="P350" s="1">
        <v>0</v>
      </c>
      <c r="Q350" s="1">
        <v>0</v>
      </c>
      <c r="R350" s="1">
        <v>0</v>
      </c>
    </row>
    <row r="351" spans="1:18" x14ac:dyDescent="0.3">
      <c r="A351" s="1">
        <v>1415</v>
      </c>
      <c r="B351" s="1" t="s">
        <v>1</v>
      </c>
      <c r="C351" s="1" t="s">
        <v>2</v>
      </c>
      <c r="D351" s="1">
        <v>1</v>
      </c>
      <c r="E351" s="1">
        <v>0</v>
      </c>
      <c r="F351" s="1" t="s">
        <v>3</v>
      </c>
      <c r="G351" s="1" t="str">
        <f>_xlfn.IFS(D351&gt;E351,"Local",D351=E351,"Empate",D351&lt;E351,"Visitante")</f>
        <v>Local</v>
      </c>
      <c r="H351" s="1" t="str">
        <f>IF(G351="Visitante",C351,IF(G351="Local",B351,G351))</f>
        <v>Aston Villa</v>
      </c>
      <c r="I351" s="1">
        <v>5</v>
      </c>
      <c r="J351" s="1">
        <v>1</v>
      </c>
      <c r="K351" s="1">
        <v>6</v>
      </c>
      <c r="L351" s="1">
        <v>13</v>
      </c>
      <c r="M351" s="1">
        <v>2</v>
      </c>
      <c r="N351" s="1">
        <v>6</v>
      </c>
      <c r="O351" s="1">
        <v>1</v>
      </c>
      <c r="P351" s="1">
        <v>1</v>
      </c>
      <c r="Q351" s="1">
        <v>0</v>
      </c>
      <c r="R351" s="1">
        <v>0</v>
      </c>
    </row>
    <row r="352" spans="1:18" x14ac:dyDescent="0.3">
      <c r="A352" s="1">
        <v>1415</v>
      </c>
      <c r="B352" s="1" t="s">
        <v>16</v>
      </c>
      <c r="C352" s="1" t="s">
        <v>11</v>
      </c>
      <c r="D352" s="1">
        <v>1</v>
      </c>
      <c r="E352" s="1">
        <v>2</v>
      </c>
      <c r="F352" s="1" t="s">
        <v>6</v>
      </c>
      <c r="G352" s="1" t="str">
        <f>_xlfn.IFS(D352&gt;E352,"Local",D352=E352,"Empate",D352&lt;E352,"Visitante")</f>
        <v>Visitante</v>
      </c>
      <c r="H352" s="1" t="str">
        <f>IF(G352="Visitante",C352,IF(G352="Local",B352,G352))</f>
        <v>Man United</v>
      </c>
      <c r="I352" s="1">
        <v>4</v>
      </c>
      <c r="J352" s="1">
        <v>4</v>
      </c>
      <c r="K352" s="1">
        <v>13</v>
      </c>
      <c r="L352" s="1">
        <v>12</v>
      </c>
      <c r="M352" s="1">
        <v>7</v>
      </c>
      <c r="N352" s="1">
        <v>6</v>
      </c>
      <c r="O352" s="1">
        <v>0</v>
      </c>
      <c r="P352" s="1">
        <v>1</v>
      </c>
      <c r="Q352" s="1">
        <v>0</v>
      </c>
      <c r="R352" s="1">
        <v>0</v>
      </c>
    </row>
    <row r="353" spans="1:18" x14ac:dyDescent="0.3">
      <c r="A353" s="1">
        <v>1415</v>
      </c>
      <c r="B353" s="1" t="s">
        <v>14</v>
      </c>
      <c r="C353" s="1" t="s">
        <v>31</v>
      </c>
      <c r="D353" s="1">
        <v>0</v>
      </c>
      <c r="E353" s="1">
        <v>2</v>
      </c>
      <c r="F353" s="1" t="s">
        <v>6</v>
      </c>
      <c r="G353" s="1" t="str">
        <f>_xlfn.IFS(D353&gt;E353,"Local",D353=E353,"Empate",D353&lt;E353,"Visitante")</f>
        <v>Visitante</v>
      </c>
      <c r="H353" s="1" t="str">
        <f>IF(G353="Visitante",C353,IF(G353="Local",B353,G353))</f>
        <v>Sunderland</v>
      </c>
      <c r="I353" s="1">
        <v>4</v>
      </c>
      <c r="J353" s="1">
        <v>3</v>
      </c>
      <c r="K353" s="1">
        <v>10</v>
      </c>
      <c r="L353" s="1">
        <v>9</v>
      </c>
      <c r="M353" s="1">
        <v>15</v>
      </c>
      <c r="N353" s="1">
        <v>1</v>
      </c>
      <c r="O353" s="1">
        <v>2</v>
      </c>
      <c r="P353" s="1">
        <v>3</v>
      </c>
      <c r="Q353" s="1">
        <v>0</v>
      </c>
      <c r="R353" s="1">
        <v>0</v>
      </c>
    </row>
    <row r="354" spans="1:18" x14ac:dyDescent="0.3">
      <c r="A354" s="1">
        <v>1415</v>
      </c>
      <c r="B354" s="1" t="s">
        <v>30</v>
      </c>
      <c r="C354" s="1" t="s">
        <v>20</v>
      </c>
      <c r="D354" s="1">
        <v>0</v>
      </c>
      <c r="E354" s="1">
        <v>1</v>
      </c>
      <c r="F354" s="1" t="s">
        <v>6</v>
      </c>
      <c r="G354" s="1" t="str">
        <f>_xlfn.IFS(D354&gt;E354,"Local",D354=E354,"Empate",D354&lt;E354,"Visitante")</f>
        <v>Visitante</v>
      </c>
      <c r="H354" s="1" t="str">
        <f>IF(G354="Visitante",C354,IF(G354="Local",B354,G354))</f>
        <v>Burnley</v>
      </c>
      <c r="I354" s="1">
        <v>3</v>
      </c>
      <c r="J354" s="1">
        <v>2</v>
      </c>
      <c r="K354" s="1">
        <v>16</v>
      </c>
      <c r="L354" s="1">
        <v>12</v>
      </c>
      <c r="M354" s="1">
        <v>9</v>
      </c>
      <c r="N354" s="1">
        <v>3</v>
      </c>
      <c r="O354" s="1">
        <v>1</v>
      </c>
      <c r="P354" s="1">
        <v>1</v>
      </c>
      <c r="Q354" s="1">
        <v>0</v>
      </c>
      <c r="R354" s="1">
        <v>0</v>
      </c>
    </row>
    <row r="355" spans="1:18" x14ac:dyDescent="0.3">
      <c r="A355" s="1">
        <v>1415</v>
      </c>
      <c r="B355" s="1" t="s">
        <v>12</v>
      </c>
      <c r="C355" s="1" t="s">
        <v>5</v>
      </c>
      <c r="D355" s="1">
        <v>2</v>
      </c>
      <c r="E355" s="1">
        <v>0</v>
      </c>
      <c r="F355" s="1" t="s">
        <v>3</v>
      </c>
      <c r="G355" s="1" t="str">
        <f>_xlfn.IFS(D355&gt;E355,"Local",D355=E355,"Empate",D355&lt;E355,"Visitante")</f>
        <v>Local</v>
      </c>
      <c r="H355" s="1" t="str">
        <f>IF(G355="Visitante",C355,IF(G355="Local",B355,G355))</f>
        <v>Leicester</v>
      </c>
      <c r="I355" s="1">
        <v>3</v>
      </c>
      <c r="J355" s="1">
        <v>3</v>
      </c>
      <c r="K355" s="1">
        <v>12</v>
      </c>
      <c r="L355" s="1">
        <v>10</v>
      </c>
      <c r="M355" s="1">
        <v>4</v>
      </c>
      <c r="N355" s="1">
        <v>8</v>
      </c>
      <c r="O355" s="1">
        <v>1</v>
      </c>
      <c r="P355" s="1">
        <v>0</v>
      </c>
      <c r="Q355" s="1">
        <v>0</v>
      </c>
      <c r="R355" s="1">
        <v>0</v>
      </c>
    </row>
    <row r="356" spans="1:18" x14ac:dyDescent="0.3">
      <c r="A356" s="1">
        <v>1415</v>
      </c>
      <c r="B356" s="1" t="s">
        <v>8</v>
      </c>
      <c r="C356" s="1" t="s">
        <v>28</v>
      </c>
      <c r="D356" s="1">
        <v>1</v>
      </c>
      <c r="E356" s="1">
        <v>1</v>
      </c>
      <c r="F356" s="1" t="s">
        <v>0</v>
      </c>
      <c r="G356" s="1" t="str">
        <f>_xlfn.IFS(D356&gt;E356,"Local",D356=E356,"Empate",D356&lt;E356,"Visitante")</f>
        <v>Empate</v>
      </c>
      <c r="H356" s="1" t="str">
        <f>IF(G356="Visitante",C356,IF(G356="Local",B356,G356))</f>
        <v>Empate</v>
      </c>
      <c r="I356" s="1">
        <v>5</v>
      </c>
      <c r="J356" s="1">
        <v>3</v>
      </c>
      <c r="K356" s="1">
        <v>11</v>
      </c>
      <c r="L356" s="1">
        <v>17</v>
      </c>
      <c r="M356" s="1">
        <v>7</v>
      </c>
      <c r="N356" s="1">
        <v>2</v>
      </c>
      <c r="O356" s="1">
        <v>2</v>
      </c>
      <c r="P356" s="1">
        <v>3</v>
      </c>
      <c r="Q356" s="1">
        <v>0</v>
      </c>
      <c r="R356" s="1">
        <v>0</v>
      </c>
    </row>
    <row r="357" spans="1:18" x14ac:dyDescent="0.3">
      <c r="A357" s="1">
        <v>1415</v>
      </c>
      <c r="B357" s="1" t="s">
        <v>26</v>
      </c>
      <c r="C357" s="1" t="s">
        <v>15</v>
      </c>
      <c r="D357" s="1">
        <v>3</v>
      </c>
      <c r="E357" s="1">
        <v>0</v>
      </c>
      <c r="F357" s="1" t="s">
        <v>3</v>
      </c>
      <c r="G357" s="1" t="str">
        <f>_xlfn.IFS(D357&gt;E357,"Local",D357=E357,"Empate",D357&lt;E357,"Visitante")</f>
        <v>Local</v>
      </c>
      <c r="H357" s="1" t="str">
        <f>IF(G357="Visitante",C357,IF(G357="Local",B357,G357))</f>
        <v>Stoke</v>
      </c>
      <c r="I357" s="1">
        <v>9</v>
      </c>
      <c r="J357" s="1">
        <v>3</v>
      </c>
      <c r="K357" s="1">
        <v>14</v>
      </c>
      <c r="L357" s="1">
        <v>12</v>
      </c>
      <c r="M357" s="1">
        <v>6</v>
      </c>
      <c r="N357" s="1">
        <v>8</v>
      </c>
      <c r="O357" s="1">
        <v>0</v>
      </c>
      <c r="P357" s="1">
        <v>0</v>
      </c>
      <c r="Q357" s="1">
        <v>0</v>
      </c>
      <c r="R357" s="1">
        <v>1</v>
      </c>
    </row>
    <row r="358" spans="1:18" x14ac:dyDescent="0.3">
      <c r="A358" s="1">
        <v>1415</v>
      </c>
      <c r="B358" s="1" t="s">
        <v>18</v>
      </c>
      <c r="C358" s="1" t="s">
        <v>7</v>
      </c>
      <c r="D358" s="1">
        <v>1</v>
      </c>
      <c r="E358" s="1">
        <v>1</v>
      </c>
      <c r="F358" s="1" t="s">
        <v>0</v>
      </c>
      <c r="G358" s="1" t="str">
        <f>_xlfn.IFS(D358&gt;E358,"Local",D358=E358,"Empate",D358&lt;E358,"Visitante")</f>
        <v>Empate</v>
      </c>
      <c r="H358" s="1" t="str">
        <f>IF(G358="Visitante",C358,IF(G358="Local",B358,G358))</f>
        <v>Empate</v>
      </c>
      <c r="I358" s="1">
        <v>3</v>
      </c>
      <c r="J358" s="1">
        <v>4</v>
      </c>
      <c r="K358" s="1">
        <v>13</v>
      </c>
      <c r="L358" s="1">
        <v>11</v>
      </c>
      <c r="M358" s="1">
        <v>6</v>
      </c>
      <c r="N358" s="1">
        <v>4</v>
      </c>
      <c r="O358" s="1">
        <v>4</v>
      </c>
      <c r="P358" s="1">
        <v>3</v>
      </c>
      <c r="Q358" s="1">
        <v>0</v>
      </c>
      <c r="R358" s="1">
        <v>0</v>
      </c>
    </row>
    <row r="359" spans="1:18" x14ac:dyDescent="0.3">
      <c r="A359" s="1">
        <v>1415</v>
      </c>
      <c r="B359" s="1" t="s">
        <v>10</v>
      </c>
      <c r="C359" s="1" t="s">
        <v>32</v>
      </c>
      <c r="D359" s="1">
        <v>6</v>
      </c>
      <c r="E359" s="1">
        <v>0</v>
      </c>
      <c r="F359" s="1" t="s">
        <v>3</v>
      </c>
      <c r="G359" s="1" t="str">
        <f>_xlfn.IFS(D359&gt;E359,"Local",D359=E359,"Empate",D359&lt;E359,"Visitante")</f>
        <v>Local</v>
      </c>
      <c r="H359" s="1" t="str">
        <f>IF(G359="Visitante",C359,IF(G359="Local",B359,G359))</f>
        <v>Man City</v>
      </c>
      <c r="I359" s="1">
        <v>11</v>
      </c>
      <c r="J359" s="1">
        <v>3</v>
      </c>
      <c r="K359" s="1">
        <v>12</v>
      </c>
      <c r="L359" s="1">
        <v>7</v>
      </c>
      <c r="M359" s="1">
        <v>7</v>
      </c>
      <c r="N359" s="1">
        <v>4</v>
      </c>
      <c r="O359" s="1">
        <v>0</v>
      </c>
      <c r="P359" s="1">
        <v>1</v>
      </c>
      <c r="Q359" s="1">
        <v>0</v>
      </c>
      <c r="R359" s="1">
        <v>0</v>
      </c>
    </row>
    <row r="360" spans="1:18" x14ac:dyDescent="0.3">
      <c r="A360" s="1">
        <v>1415</v>
      </c>
      <c r="B360" s="1" t="s">
        <v>22</v>
      </c>
      <c r="C360" s="1" t="s">
        <v>27</v>
      </c>
      <c r="D360" s="1">
        <v>0</v>
      </c>
      <c r="E360" s="1">
        <v>1</v>
      </c>
      <c r="F360" s="1" t="s">
        <v>6</v>
      </c>
      <c r="G360" s="1" t="str">
        <f>_xlfn.IFS(D360&gt;E360,"Local",D360=E360,"Empate",D360&lt;E360,"Visitante")</f>
        <v>Visitante</v>
      </c>
      <c r="H360" s="1" t="str">
        <f>IF(G360="Visitante",C360,IF(G360="Local",B360,G360))</f>
        <v>Swansea</v>
      </c>
      <c r="I360" s="1">
        <v>9</v>
      </c>
      <c r="J360" s="1">
        <v>3</v>
      </c>
      <c r="K360" s="1">
        <v>7</v>
      </c>
      <c r="L360" s="1">
        <v>10</v>
      </c>
      <c r="M360" s="1">
        <v>6</v>
      </c>
      <c r="N360" s="1">
        <v>1</v>
      </c>
      <c r="O360" s="1">
        <v>0</v>
      </c>
      <c r="P360" s="1">
        <v>1</v>
      </c>
      <c r="Q360" s="1">
        <v>0</v>
      </c>
      <c r="R360" s="1">
        <v>0</v>
      </c>
    </row>
    <row r="361" spans="1:18" x14ac:dyDescent="0.3">
      <c r="A361" s="1">
        <v>1415</v>
      </c>
      <c r="B361" s="1" t="s">
        <v>20</v>
      </c>
      <c r="C361" s="1" t="s">
        <v>26</v>
      </c>
      <c r="D361" s="1">
        <v>0</v>
      </c>
      <c r="E361" s="1">
        <v>0</v>
      </c>
      <c r="F361" s="1" t="s">
        <v>0</v>
      </c>
      <c r="G361" s="1" t="str">
        <f>_xlfn.IFS(D361&gt;E361,"Local",D361=E361,"Empate",D361&lt;E361,"Visitante")</f>
        <v>Empate</v>
      </c>
      <c r="H361" s="1" t="str">
        <f>IF(G361="Visitante",C361,IF(G361="Local",B361,G361))</f>
        <v>Empate</v>
      </c>
      <c r="I361" s="1">
        <v>4</v>
      </c>
      <c r="J361" s="1">
        <v>3</v>
      </c>
      <c r="K361" s="1">
        <v>14</v>
      </c>
      <c r="L361" s="1">
        <v>9</v>
      </c>
      <c r="M361" s="1">
        <v>7</v>
      </c>
      <c r="N361" s="1">
        <v>6</v>
      </c>
      <c r="O361" s="1">
        <v>1</v>
      </c>
      <c r="P361" s="1">
        <v>2</v>
      </c>
      <c r="Q361" s="1">
        <v>0</v>
      </c>
      <c r="R361" s="1">
        <v>0</v>
      </c>
    </row>
    <row r="362" spans="1:18" x14ac:dyDescent="0.3">
      <c r="A362" s="1">
        <v>1415</v>
      </c>
      <c r="B362" s="1" t="s">
        <v>7</v>
      </c>
      <c r="C362" s="1" t="s">
        <v>16</v>
      </c>
      <c r="D362" s="1">
        <v>1</v>
      </c>
      <c r="E362" s="1">
        <v>3</v>
      </c>
      <c r="F362" s="1" t="s">
        <v>6</v>
      </c>
      <c r="G362" s="1" t="str">
        <f>_xlfn.IFS(D362&gt;E362,"Local",D362=E362,"Empate",D362&lt;E362,"Visitante")</f>
        <v>Visitante</v>
      </c>
      <c r="H362" s="1" t="str">
        <f>IF(G362="Visitante",C362,IF(G362="Local",B362,G362))</f>
        <v>Crystal Palace</v>
      </c>
      <c r="I362" s="1">
        <v>3</v>
      </c>
      <c r="J362" s="1">
        <v>6</v>
      </c>
      <c r="K362" s="1">
        <v>10</v>
      </c>
      <c r="L362" s="1">
        <v>17</v>
      </c>
      <c r="M362" s="1">
        <v>4</v>
      </c>
      <c r="N362" s="1">
        <v>5</v>
      </c>
      <c r="O362" s="1">
        <v>2</v>
      </c>
      <c r="P362" s="1">
        <v>3</v>
      </c>
      <c r="Q362" s="1">
        <v>0</v>
      </c>
      <c r="R362" s="1">
        <v>0</v>
      </c>
    </row>
    <row r="363" spans="1:18" x14ac:dyDescent="0.3">
      <c r="A363" s="1">
        <v>1415</v>
      </c>
      <c r="B363" s="1" t="s">
        <v>32</v>
      </c>
      <c r="C363" s="1" t="s">
        <v>8</v>
      </c>
      <c r="D363" s="1">
        <v>2</v>
      </c>
      <c r="E363" s="1">
        <v>1</v>
      </c>
      <c r="F363" s="1" t="s">
        <v>3</v>
      </c>
      <c r="G363" s="1" t="str">
        <f>_xlfn.IFS(D363&gt;E363,"Local",D363=E363,"Empate",D363&lt;E363,"Visitante")</f>
        <v>Local</v>
      </c>
      <c r="H363" s="1" t="str">
        <f>IF(G363="Visitante",C363,IF(G363="Local",B363,G363))</f>
        <v>QPR</v>
      </c>
      <c r="I363" s="1">
        <v>4</v>
      </c>
      <c r="J363" s="1">
        <v>8</v>
      </c>
      <c r="K363" s="1">
        <v>12</v>
      </c>
      <c r="L363" s="1">
        <v>8</v>
      </c>
      <c r="M363" s="1">
        <v>3</v>
      </c>
      <c r="N363" s="1">
        <v>12</v>
      </c>
      <c r="O363" s="1">
        <v>2</v>
      </c>
      <c r="P363" s="1">
        <v>0</v>
      </c>
      <c r="Q363" s="1">
        <v>0</v>
      </c>
      <c r="R363" s="1">
        <v>0</v>
      </c>
    </row>
    <row r="364" spans="1:18" x14ac:dyDescent="0.3">
      <c r="A364" s="1">
        <v>1415</v>
      </c>
      <c r="B364" s="1" t="s">
        <v>5</v>
      </c>
      <c r="C364" s="1" t="s">
        <v>1</v>
      </c>
      <c r="D364" s="1">
        <v>6</v>
      </c>
      <c r="E364" s="1">
        <v>1</v>
      </c>
      <c r="F364" s="1" t="s">
        <v>3</v>
      </c>
      <c r="G364" s="1" t="str">
        <f>_xlfn.IFS(D364&gt;E364,"Local",D364=E364,"Empate",D364&lt;E364,"Visitante")</f>
        <v>Local</v>
      </c>
      <c r="H364" s="1" t="str">
        <f>IF(G364="Visitante",C364,IF(G364="Local",B364,G364))</f>
        <v>Southampton</v>
      </c>
      <c r="I364" s="1">
        <v>11</v>
      </c>
      <c r="J364" s="1">
        <v>4</v>
      </c>
      <c r="K364" s="1">
        <v>19</v>
      </c>
      <c r="L364" s="1">
        <v>7</v>
      </c>
      <c r="M364" s="1">
        <v>6</v>
      </c>
      <c r="N364" s="1">
        <v>3</v>
      </c>
      <c r="O364" s="1">
        <v>1</v>
      </c>
      <c r="P364" s="1">
        <v>1</v>
      </c>
      <c r="Q364" s="1">
        <v>0</v>
      </c>
      <c r="R364" s="1">
        <v>0</v>
      </c>
    </row>
    <row r="365" spans="1:18" x14ac:dyDescent="0.3">
      <c r="A365" s="1">
        <v>1415</v>
      </c>
      <c r="B365" s="1" t="s">
        <v>31</v>
      </c>
      <c r="C365" s="1" t="s">
        <v>12</v>
      </c>
      <c r="D365" s="1">
        <v>0</v>
      </c>
      <c r="E365" s="1">
        <v>0</v>
      </c>
      <c r="F365" s="1" t="s">
        <v>0</v>
      </c>
      <c r="G365" s="1" t="str">
        <f>_xlfn.IFS(D365&gt;E365,"Local",D365=E365,"Empate",D365&lt;E365,"Visitante")</f>
        <v>Empate</v>
      </c>
      <c r="H365" s="1" t="str">
        <f>IF(G365="Visitante",C365,IF(G365="Local",B365,G365))</f>
        <v>Empate</v>
      </c>
      <c r="I365" s="1">
        <v>3</v>
      </c>
      <c r="J365" s="1">
        <v>0</v>
      </c>
      <c r="K365" s="1">
        <v>14</v>
      </c>
      <c r="L365" s="1">
        <v>15</v>
      </c>
      <c r="M365" s="1">
        <v>8</v>
      </c>
      <c r="N365" s="1">
        <v>9</v>
      </c>
      <c r="O365" s="1">
        <v>4</v>
      </c>
      <c r="P365" s="1">
        <v>1</v>
      </c>
      <c r="Q365" s="1">
        <v>0</v>
      </c>
      <c r="R365" s="1">
        <v>0</v>
      </c>
    </row>
    <row r="366" spans="1:18" x14ac:dyDescent="0.3">
      <c r="A366" s="1">
        <v>1415</v>
      </c>
      <c r="B366" s="1" t="s">
        <v>15</v>
      </c>
      <c r="C366" s="1" t="s">
        <v>30</v>
      </c>
      <c r="D366" s="1">
        <v>2</v>
      </c>
      <c r="E366" s="1">
        <v>0</v>
      </c>
      <c r="F366" s="1" t="s">
        <v>3</v>
      </c>
      <c r="G366" s="1" t="str">
        <f>_xlfn.IFS(D366&gt;E366,"Local",D366=E366,"Empate",D366&lt;E366,"Visitante")</f>
        <v>Local</v>
      </c>
      <c r="H366" s="1" t="str">
        <f>IF(G366="Visitante",C366,IF(G366="Local",B366,G366))</f>
        <v>Tottenham</v>
      </c>
      <c r="I366" s="1">
        <v>3</v>
      </c>
      <c r="J366" s="1">
        <v>2</v>
      </c>
      <c r="K366" s="1">
        <v>10</v>
      </c>
      <c r="L366" s="1">
        <v>6</v>
      </c>
      <c r="M366" s="1">
        <v>6</v>
      </c>
      <c r="N366" s="1">
        <v>8</v>
      </c>
      <c r="O366" s="1">
        <v>3</v>
      </c>
      <c r="P366" s="1">
        <v>1</v>
      </c>
      <c r="Q366" s="1">
        <v>0</v>
      </c>
      <c r="R366" s="1">
        <v>0</v>
      </c>
    </row>
    <row r="367" spans="1:18" x14ac:dyDescent="0.3">
      <c r="A367" s="1">
        <v>1415</v>
      </c>
      <c r="B367" s="1" t="s">
        <v>2</v>
      </c>
      <c r="C367" s="1" t="s">
        <v>14</v>
      </c>
      <c r="D367" s="1">
        <v>1</v>
      </c>
      <c r="E367" s="1">
        <v>2</v>
      </c>
      <c r="F367" s="1" t="s">
        <v>6</v>
      </c>
      <c r="G367" s="1" t="str">
        <f>_xlfn.IFS(D367&gt;E367,"Local",D367=E367,"Empate",D367&lt;E367,"Visitante")</f>
        <v>Visitante</v>
      </c>
      <c r="H367" s="1" t="str">
        <f>IF(G367="Visitante",C367,IF(G367="Local",B367,G367))</f>
        <v>Everton</v>
      </c>
      <c r="I367" s="1">
        <v>3</v>
      </c>
      <c r="J367" s="1">
        <v>5</v>
      </c>
      <c r="K367" s="1">
        <v>12</v>
      </c>
      <c r="L367" s="1">
        <v>14</v>
      </c>
      <c r="M367" s="1">
        <v>7</v>
      </c>
      <c r="N367" s="1">
        <v>8</v>
      </c>
      <c r="O367" s="1">
        <v>1</v>
      </c>
      <c r="P367" s="1">
        <v>4</v>
      </c>
      <c r="Q367" s="1">
        <v>0</v>
      </c>
      <c r="R367" s="1">
        <v>0</v>
      </c>
    </row>
    <row r="368" spans="1:18" x14ac:dyDescent="0.3">
      <c r="A368" s="1">
        <v>1415</v>
      </c>
      <c r="B368" s="1" t="s">
        <v>11</v>
      </c>
      <c r="C368" s="1" t="s">
        <v>22</v>
      </c>
      <c r="D368" s="1">
        <v>1</v>
      </c>
      <c r="E368" s="1">
        <v>1</v>
      </c>
      <c r="F368" s="1" t="s">
        <v>0</v>
      </c>
      <c r="G368" s="1" t="str">
        <f>_xlfn.IFS(D368&gt;E368,"Local",D368=E368,"Empate",D368&lt;E368,"Visitante")</f>
        <v>Empate</v>
      </c>
      <c r="H368" s="1" t="str">
        <f>IF(G368="Visitante",C368,IF(G368="Local",B368,G368))</f>
        <v>Empate</v>
      </c>
      <c r="I368" s="1">
        <v>4</v>
      </c>
      <c r="J368" s="1">
        <v>3</v>
      </c>
      <c r="K368" s="1">
        <v>16</v>
      </c>
      <c r="L368" s="1">
        <v>8</v>
      </c>
      <c r="M368" s="1">
        <v>5</v>
      </c>
      <c r="N368" s="1">
        <v>5</v>
      </c>
      <c r="O368" s="1">
        <v>1</v>
      </c>
      <c r="P368" s="1">
        <v>0</v>
      </c>
      <c r="Q368" s="1">
        <v>0</v>
      </c>
      <c r="R368" s="1">
        <v>0</v>
      </c>
    </row>
    <row r="369" spans="1:18" x14ac:dyDescent="0.3">
      <c r="A369" s="1">
        <v>1415</v>
      </c>
      <c r="B369" s="1" t="s">
        <v>27</v>
      </c>
      <c r="C369" s="1" t="s">
        <v>10</v>
      </c>
      <c r="D369" s="1">
        <v>2</v>
      </c>
      <c r="E369" s="1">
        <v>4</v>
      </c>
      <c r="F369" s="1" t="s">
        <v>6</v>
      </c>
      <c r="G369" s="1" t="str">
        <f>_xlfn.IFS(D369&gt;E369,"Local",D369=E369,"Empate",D369&lt;E369,"Visitante")</f>
        <v>Visitante</v>
      </c>
      <c r="H369" s="1" t="str">
        <f>IF(G369="Visitante",C369,IF(G369="Local",B369,G369))</f>
        <v>Man City</v>
      </c>
      <c r="I369" s="1">
        <v>9</v>
      </c>
      <c r="J369" s="1">
        <v>11</v>
      </c>
      <c r="K369" s="1">
        <v>8</v>
      </c>
      <c r="L369" s="1">
        <v>8</v>
      </c>
      <c r="M369" s="1">
        <v>11</v>
      </c>
      <c r="N369" s="1">
        <v>7</v>
      </c>
      <c r="O369" s="1">
        <v>0</v>
      </c>
      <c r="P369" s="1">
        <v>3</v>
      </c>
      <c r="Q369" s="1">
        <v>0</v>
      </c>
      <c r="R369" s="1">
        <v>0</v>
      </c>
    </row>
    <row r="370" spans="1:18" x14ac:dyDescent="0.3">
      <c r="A370" s="1">
        <v>1415</v>
      </c>
      <c r="B370" s="1" t="s">
        <v>28</v>
      </c>
      <c r="C370" s="1" t="s">
        <v>18</v>
      </c>
      <c r="D370" s="1">
        <v>3</v>
      </c>
      <c r="E370" s="1">
        <v>0</v>
      </c>
      <c r="F370" s="1" t="s">
        <v>3</v>
      </c>
      <c r="G370" s="1" t="str">
        <f>_xlfn.IFS(D370&gt;E370,"Local",D370=E370,"Empate",D370&lt;E370,"Visitante")</f>
        <v>Local</v>
      </c>
      <c r="H370" s="1" t="str">
        <f>IF(G370="Visitante",C370,IF(G370="Local",B370,G370))</f>
        <v>West Brom</v>
      </c>
      <c r="I370" s="1">
        <v>5</v>
      </c>
      <c r="J370" s="1">
        <v>3</v>
      </c>
      <c r="K370" s="1">
        <v>12</v>
      </c>
      <c r="L370" s="1">
        <v>11</v>
      </c>
      <c r="M370" s="1">
        <v>3</v>
      </c>
      <c r="N370" s="1">
        <v>4</v>
      </c>
      <c r="O370" s="1">
        <v>3</v>
      </c>
      <c r="P370" s="1">
        <v>2</v>
      </c>
      <c r="Q370" s="1">
        <v>0</v>
      </c>
      <c r="R370" s="1">
        <v>1</v>
      </c>
    </row>
    <row r="371" spans="1:18" x14ac:dyDescent="0.3">
      <c r="A371" s="1">
        <v>1415</v>
      </c>
      <c r="B371" s="1" t="s">
        <v>22</v>
      </c>
      <c r="C371" s="1" t="s">
        <v>31</v>
      </c>
      <c r="D371" s="1">
        <v>0</v>
      </c>
      <c r="E371" s="1">
        <v>0</v>
      </c>
      <c r="F371" s="1" t="s">
        <v>0</v>
      </c>
      <c r="G371" s="1" t="str">
        <f>_xlfn.IFS(D371&gt;E371,"Local",D371=E371,"Empate",D371&lt;E371,"Visitante")</f>
        <v>Empate</v>
      </c>
      <c r="H371" s="1" t="str">
        <f>IF(G371="Visitante",C371,IF(G371="Local",B371,G371))</f>
        <v>Empate</v>
      </c>
      <c r="I371" s="1">
        <v>8</v>
      </c>
      <c r="J371" s="1">
        <v>3</v>
      </c>
      <c r="K371" s="1">
        <v>6</v>
      </c>
      <c r="L371" s="1">
        <v>8</v>
      </c>
      <c r="M371" s="1">
        <v>5</v>
      </c>
      <c r="N371" s="1">
        <v>2</v>
      </c>
      <c r="O371" s="1">
        <v>1</v>
      </c>
      <c r="P371" s="1">
        <v>0</v>
      </c>
      <c r="Q371" s="1">
        <v>0</v>
      </c>
      <c r="R371" s="1">
        <v>0</v>
      </c>
    </row>
    <row r="372" spans="1:18" x14ac:dyDescent="0.3">
      <c r="A372" s="1">
        <v>1415</v>
      </c>
      <c r="B372" s="1" t="s">
        <v>22</v>
      </c>
      <c r="C372" s="1" t="s">
        <v>28</v>
      </c>
      <c r="D372" s="1">
        <v>4</v>
      </c>
      <c r="E372" s="1">
        <v>1</v>
      </c>
      <c r="F372" s="1" t="s">
        <v>3</v>
      </c>
      <c r="G372" s="1" t="str">
        <f>_xlfn.IFS(D372&gt;E372,"Local",D372=E372,"Empate",D372&lt;E372,"Visitante")</f>
        <v>Local</v>
      </c>
      <c r="H372" s="1" t="str">
        <f>IF(G372="Visitante",C372,IF(G372="Local",B372,G372))</f>
        <v>Arsenal</v>
      </c>
      <c r="I372" s="1">
        <v>13</v>
      </c>
      <c r="J372" s="1">
        <v>5</v>
      </c>
      <c r="K372" s="1">
        <v>6</v>
      </c>
      <c r="L372" s="1">
        <v>7</v>
      </c>
      <c r="M372" s="1">
        <v>7</v>
      </c>
      <c r="N372" s="1">
        <v>3</v>
      </c>
      <c r="O372" s="1">
        <v>1</v>
      </c>
      <c r="P372" s="1">
        <v>0</v>
      </c>
      <c r="Q372" s="1">
        <v>0</v>
      </c>
      <c r="R372" s="1">
        <v>0</v>
      </c>
    </row>
    <row r="373" spans="1:18" x14ac:dyDescent="0.3">
      <c r="A373" s="1">
        <v>1415</v>
      </c>
      <c r="B373" s="1" t="s">
        <v>1</v>
      </c>
      <c r="C373" s="1" t="s">
        <v>20</v>
      </c>
      <c r="D373" s="1">
        <v>0</v>
      </c>
      <c r="E373" s="1">
        <v>1</v>
      </c>
      <c r="F373" s="1" t="s">
        <v>6</v>
      </c>
      <c r="G373" s="1" t="str">
        <f>_xlfn.IFS(D373&gt;E373,"Local",D373=E373,"Empate",D373&lt;E373,"Visitante")</f>
        <v>Visitante</v>
      </c>
      <c r="H373" s="1" t="str">
        <f>IF(G373="Visitante",C373,IF(G373="Local",B373,G373))</f>
        <v>Burnley</v>
      </c>
      <c r="I373" s="1">
        <v>5</v>
      </c>
      <c r="J373" s="1">
        <v>3</v>
      </c>
      <c r="K373" s="1">
        <v>9</v>
      </c>
      <c r="L373" s="1">
        <v>6</v>
      </c>
      <c r="M373" s="1">
        <v>7</v>
      </c>
      <c r="N373" s="1">
        <v>2</v>
      </c>
      <c r="O373" s="1">
        <v>1</v>
      </c>
      <c r="P373" s="1">
        <v>2</v>
      </c>
      <c r="Q373" s="1">
        <v>0</v>
      </c>
      <c r="R373" s="1">
        <v>0</v>
      </c>
    </row>
    <row r="374" spans="1:18" x14ac:dyDescent="0.3">
      <c r="A374" s="1">
        <v>1415</v>
      </c>
      <c r="B374" s="1" t="s">
        <v>18</v>
      </c>
      <c r="C374" s="1" t="s">
        <v>31</v>
      </c>
      <c r="D374" s="1">
        <v>3</v>
      </c>
      <c r="E374" s="1">
        <v>1</v>
      </c>
      <c r="F374" s="1" t="s">
        <v>3</v>
      </c>
      <c r="G374" s="1" t="str">
        <f>_xlfn.IFS(D374&gt;E374,"Local",D374=E374,"Empate",D374&lt;E374,"Visitante")</f>
        <v>Local</v>
      </c>
      <c r="H374" s="1" t="str">
        <f>IF(G374="Visitante",C374,IF(G374="Local",B374,G374))</f>
        <v>Chelsea</v>
      </c>
      <c r="I374" s="1">
        <v>8</v>
      </c>
      <c r="J374" s="1">
        <v>9</v>
      </c>
      <c r="K374" s="1">
        <v>12</v>
      </c>
      <c r="L374" s="1">
        <v>8</v>
      </c>
      <c r="M374" s="1">
        <v>11</v>
      </c>
      <c r="N374" s="1">
        <v>3</v>
      </c>
      <c r="O374" s="1">
        <v>2</v>
      </c>
      <c r="P374" s="1">
        <v>1</v>
      </c>
      <c r="Q374" s="1">
        <v>0</v>
      </c>
      <c r="R374" s="1">
        <v>0</v>
      </c>
    </row>
    <row r="375" spans="1:18" x14ac:dyDescent="0.3">
      <c r="A375" s="1">
        <v>1415</v>
      </c>
      <c r="B375" s="1" t="s">
        <v>16</v>
      </c>
      <c r="C375" s="1" t="s">
        <v>27</v>
      </c>
      <c r="D375" s="1">
        <v>1</v>
      </c>
      <c r="E375" s="1">
        <v>0</v>
      </c>
      <c r="F375" s="1" t="s">
        <v>3</v>
      </c>
      <c r="G375" s="1" t="str">
        <f>_xlfn.IFS(D375&gt;E375,"Local",D375=E375,"Empate",D375&lt;E375,"Visitante")</f>
        <v>Local</v>
      </c>
      <c r="H375" s="1" t="str">
        <f>IF(G375="Visitante",C375,IF(G375="Local",B375,G375))</f>
        <v>Crystal Palace</v>
      </c>
      <c r="I375" s="1">
        <v>7</v>
      </c>
      <c r="J375" s="1">
        <v>2</v>
      </c>
      <c r="K375" s="1">
        <v>22</v>
      </c>
      <c r="L375" s="1">
        <v>13</v>
      </c>
      <c r="M375" s="1">
        <v>7</v>
      </c>
      <c r="N375" s="1">
        <v>3</v>
      </c>
      <c r="O375" s="1">
        <v>3</v>
      </c>
      <c r="P375" s="1">
        <v>0</v>
      </c>
      <c r="Q375" s="1">
        <v>0</v>
      </c>
      <c r="R375" s="1">
        <v>0</v>
      </c>
    </row>
    <row r="376" spans="1:18" x14ac:dyDescent="0.3">
      <c r="A376" s="1">
        <v>1415</v>
      </c>
      <c r="B376" s="1" t="s">
        <v>14</v>
      </c>
      <c r="C376" s="1" t="s">
        <v>15</v>
      </c>
      <c r="D376" s="1">
        <v>0</v>
      </c>
      <c r="E376" s="1">
        <v>1</v>
      </c>
      <c r="F376" s="1" t="s">
        <v>6</v>
      </c>
      <c r="G376" s="1" t="str">
        <f>_xlfn.IFS(D376&gt;E376,"Local",D376=E376,"Empate",D376&lt;E376,"Visitante")</f>
        <v>Visitante</v>
      </c>
      <c r="H376" s="1" t="str">
        <f>IF(G376="Visitante",C376,IF(G376="Local",B376,G376))</f>
        <v>Tottenham</v>
      </c>
      <c r="I376" s="1">
        <v>1</v>
      </c>
      <c r="J376" s="1">
        <v>3</v>
      </c>
      <c r="K376" s="1">
        <v>12</v>
      </c>
      <c r="L376" s="1">
        <v>8</v>
      </c>
      <c r="M376" s="1">
        <v>3</v>
      </c>
      <c r="N376" s="1">
        <v>5</v>
      </c>
      <c r="O376" s="1">
        <v>1</v>
      </c>
      <c r="P376" s="1">
        <v>2</v>
      </c>
      <c r="Q376" s="1">
        <v>0</v>
      </c>
      <c r="R376" s="1">
        <v>0</v>
      </c>
    </row>
    <row r="377" spans="1:18" x14ac:dyDescent="0.3">
      <c r="A377" s="1">
        <v>1415</v>
      </c>
      <c r="B377" s="1" t="s">
        <v>30</v>
      </c>
      <c r="C377" s="1" t="s">
        <v>11</v>
      </c>
      <c r="D377" s="1">
        <v>0</v>
      </c>
      <c r="E377" s="1">
        <v>0</v>
      </c>
      <c r="F377" s="1" t="s">
        <v>0</v>
      </c>
      <c r="G377" s="1" t="str">
        <f>_xlfn.IFS(D377&gt;E377,"Local",D377=E377,"Empate",D377&lt;E377,"Visitante")</f>
        <v>Empate</v>
      </c>
      <c r="H377" s="1" t="str">
        <f>IF(G377="Visitante",C377,IF(G377="Local",B377,G377))</f>
        <v>Empate</v>
      </c>
      <c r="I377" s="1">
        <v>6</v>
      </c>
      <c r="J377" s="1">
        <v>1</v>
      </c>
      <c r="K377" s="1">
        <v>12</v>
      </c>
      <c r="L377" s="1">
        <v>15</v>
      </c>
      <c r="M377" s="1">
        <v>8</v>
      </c>
      <c r="N377" s="1">
        <v>1</v>
      </c>
      <c r="O377" s="1">
        <v>2</v>
      </c>
      <c r="P377" s="1">
        <v>2</v>
      </c>
      <c r="Q377" s="1">
        <v>0</v>
      </c>
      <c r="R377" s="1">
        <v>1</v>
      </c>
    </row>
    <row r="378" spans="1:18" x14ac:dyDescent="0.3">
      <c r="A378" s="1">
        <v>1415</v>
      </c>
      <c r="B378" s="1" t="s">
        <v>12</v>
      </c>
      <c r="C378" s="1" t="s">
        <v>32</v>
      </c>
      <c r="D378" s="1">
        <v>5</v>
      </c>
      <c r="E378" s="1">
        <v>1</v>
      </c>
      <c r="F378" s="1" t="s">
        <v>3</v>
      </c>
      <c r="G378" s="1" t="str">
        <f>_xlfn.IFS(D378&gt;E378,"Local",D378=E378,"Empate",D378&lt;E378,"Visitante")</f>
        <v>Local</v>
      </c>
      <c r="H378" s="1" t="str">
        <f>IF(G378="Visitante",C378,IF(G378="Local",B378,G378))</f>
        <v>Leicester</v>
      </c>
      <c r="I378" s="1">
        <v>7</v>
      </c>
      <c r="J378" s="1">
        <v>2</v>
      </c>
      <c r="K378" s="1">
        <v>7</v>
      </c>
      <c r="L378" s="1">
        <v>6</v>
      </c>
      <c r="M378" s="1">
        <v>5</v>
      </c>
      <c r="N378" s="1">
        <v>6</v>
      </c>
      <c r="O378" s="1">
        <v>0</v>
      </c>
      <c r="P378" s="1">
        <v>0</v>
      </c>
      <c r="Q378" s="1">
        <v>0</v>
      </c>
      <c r="R378" s="1">
        <v>0</v>
      </c>
    </row>
    <row r="379" spans="1:18" x14ac:dyDescent="0.3">
      <c r="A379" s="1">
        <v>1415</v>
      </c>
      <c r="B379" s="1" t="s">
        <v>10</v>
      </c>
      <c r="C379" s="1" t="s">
        <v>5</v>
      </c>
      <c r="D379" s="1">
        <v>2</v>
      </c>
      <c r="E379" s="1">
        <v>0</v>
      </c>
      <c r="F379" s="1" t="s">
        <v>3</v>
      </c>
      <c r="G379" s="1" t="str">
        <f>_xlfn.IFS(D379&gt;E379,"Local",D379=E379,"Empate",D379&lt;E379,"Visitante")</f>
        <v>Local</v>
      </c>
      <c r="H379" s="1" t="str">
        <f>IF(G379="Visitante",C379,IF(G379="Local",B379,G379))</f>
        <v>Man City</v>
      </c>
      <c r="I379" s="1">
        <v>6</v>
      </c>
      <c r="J379" s="1">
        <v>4</v>
      </c>
      <c r="K379" s="1">
        <v>13</v>
      </c>
      <c r="L379" s="1">
        <v>8</v>
      </c>
      <c r="M379" s="1">
        <v>8</v>
      </c>
      <c r="N379" s="1">
        <v>4</v>
      </c>
      <c r="O379" s="1">
        <v>1</v>
      </c>
      <c r="P379" s="1">
        <v>1</v>
      </c>
      <c r="Q379" s="1">
        <v>0</v>
      </c>
      <c r="R379" s="1">
        <v>0</v>
      </c>
    </row>
    <row r="380" spans="1:18" x14ac:dyDescent="0.3">
      <c r="A380" s="1">
        <v>1415</v>
      </c>
      <c r="B380" s="1" t="s">
        <v>8</v>
      </c>
      <c r="C380" s="1" t="s">
        <v>2</v>
      </c>
      <c r="D380" s="1">
        <v>2</v>
      </c>
      <c r="E380" s="1">
        <v>0</v>
      </c>
      <c r="F380" s="1" t="s">
        <v>3</v>
      </c>
      <c r="G380" s="1" t="str">
        <f>_xlfn.IFS(D380&gt;E380,"Local",D380=E380,"Empate",D380&lt;E380,"Visitante")</f>
        <v>Local</v>
      </c>
      <c r="H380" s="1" t="str">
        <f>IF(G380="Visitante",C380,IF(G380="Local",B380,G380))</f>
        <v>Newcastle</v>
      </c>
      <c r="I380" s="1">
        <v>4</v>
      </c>
      <c r="J380" s="1">
        <v>1</v>
      </c>
      <c r="K380" s="1">
        <v>9</v>
      </c>
      <c r="L380" s="1">
        <v>9</v>
      </c>
      <c r="M380" s="1">
        <v>2</v>
      </c>
      <c r="N380" s="1">
        <v>3</v>
      </c>
      <c r="O380" s="1">
        <v>2</v>
      </c>
      <c r="P380" s="1">
        <v>1</v>
      </c>
      <c r="Q380" s="1">
        <v>0</v>
      </c>
      <c r="R380" s="1">
        <v>0</v>
      </c>
    </row>
    <row r="381" spans="1:18" x14ac:dyDescent="0.3">
      <c r="A381" s="1">
        <v>1415</v>
      </c>
      <c r="B381" s="1" t="s">
        <v>26</v>
      </c>
      <c r="C381" s="1" t="s">
        <v>7</v>
      </c>
      <c r="D381" s="1">
        <v>6</v>
      </c>
      <c r="E381" s="1">
        <v>1</v>
      </c>
      <c r="F381" s="1" t="s">
        <v>3</v>
      </c>
      <c r="G381" s="1" t="str">
        <f>_xlfn.IFS(D381&gt;E381,"Local",D381=E381,"Empate",D381&lt;E381,"Visitante")</f>
        <v>Local</v>
      </c>
      <c r="H381" s="1" t="str">
        <f>IF(G381="Visitante",C381,IF(G381="Local",B381,G381))</f>
        <v>Stoke</v>
      </c>
      <c r="I381" s="1">
        <v>9</v>
      </c>
      <c r="J381" s="1">
        <v>4</v>
      </c>
      <c r="K381" s="1">
        <v>13</v>
      </c>
      <c r="L381" s="1">
        <v>4</v>
      </c>
      <c r="M381" s="1">
        <v>3</v>
      </c>
      <c r="N381" s="1">
        <v>9</v>
      </c>
      <c r="O381" s="1">
        <v>4</v>
      </c>
      <c r="P381" s="1">
        <v>2</v>
      </c>
      <c r="Q381" s="1">
        <v>0</v>
      </c>
      <c r="R381" s="1">
        <v>0</v>
      </c>
    </row>
    <row r="382" spans="1:18" x14ac:dyDescent="0.3">
      <c r="A382" s="2">
        <v>1516</v>
      </c>
      <c r="B382" s="1" t="s">
        <v>13</v>
      </c>
      <c r="C382" s="1" t="s">
        <v>1</v>
      </c>
      <c r="D382" s="1">
        <v>0</v>
      </c>
      <c r="E382" s="1">
        <v>1</v>
      </c>
      <c r="F382" s="1" t="s">
        <v>6</v>
      </c>
      <c r="G382" s="1" t="str">
        <f>_xlfn.IFS(D382&gt;E382,"Local",D382=E382,"Empate",D382&lt;E382,"Visitante")</f>
        <v>Visitante</v>
      </c>
      <c r="H382" s="1" t="str">
        <f>IF(G382="Visitante",C382,IF(G382="Local",B382,G382))</f>
        <v>Aston Villa</v>
      </c>
      <c r="I382" s="1">
        <v>2</v>
      </c>
      <c r="J382" s="1">
        <v>3</v>
      </c>
      <c r="K382" s="1">
        <v>13</v>
      </c>
      <c r="L382" s="1">
        <v>13</v>
      </c>
      <c r="M382" s="1">
        <v>6</v>
      </c>
      <c r="N382" s="1">
        <v>3</v>
      </c>
      <c r="O382" s="1">
        <v>3</v>
      </c>
      <c r="P382" s="1">
        <v>4</v>
      </c>
      <c r="Q382" s="1">
        <v>0</v>
      </c>
      <c r="R382" s="1">
        <v>0</v>
      </c>
    </row>
    <row r="383" spans="1:18" x14ac:dyDescent="0.3">
      <c r="A383" s="2">
        <v>1516</v>
      </c>
      <c r="B383" s="1" t="s">
        <v>18</v>
      </c>
      <c r="C383" s="1" t="s">
        <v>27</v>
      </c>
      <c r="D383" s="1">
        <v>2</v>
      </c>
      <c r="E383" s="1">
        <v>2</v>
      </c>
      <c r="F383" s="1" t="s">
        <v>0</v>
      </c>
      <c r="G383" s="1" t="str">
        <f>_xlfn.IFS(D383&gt;E383,"Local",D383=E383,"Empate",D383&lt;E383,"Visitante")</f>
        <v>Empate</v>
      </c>
      <c r="H383" s="1" t="str">
        <f>IF(G383="Visitante",C383,IF(G383="Local",B383,G383))</f>
        <v>Empate</v>
      </c>
      <c r="I383" s="1">
        <v>3</v>
      </c>
      <c r="J383" s="1">
        <v>10</v>
      </c>
      <c r="K383" s="1">
        <v>15</v>
      </c>
      <c r="L383" s="1">
        <v>16</v>
      </c>
      <c r="M383" s="1">
        <v>4</v>
      </c>
      <c r="N383" s="1">
        <v>8</v>
      </c>
      <c r="O383" s="1">
        <v>1</v>
      </c>
      <c r="P383" s="1">
        <v>3</v>
      </c>
      <c r="Q383" s="1">
        <v>1</v>
      </c>
      <c r="R383" s="1">
        <v>0</v>
      </c>
    </row>
    <row r="384" spans="1:18" x14ac:dyDescent="0.3">
      <c r="A384" s="2">
        <v>1516</v>
      </c>
      <c r="B384" s="1" t="s">
        <v>14</v>
      </c>
      <c r="C384" s="1" t="s">
        <v>21</v>
      </c>
      <c r="D384" s="1">
        <v>2</v>
      </c>
      <c r="E384" s="1">
        <v>2</v>
      </c>
      <c r="F384" s="1" t="s">
        <v>0</v>
      </c>
      <c r="G384" s="1" t="str">
        <f>_xlfn.IFS(D384&gt;E384,"Local",D384=E384,"Empate",D384&lt;E384,"Visitante")</f>
        <v>Empate</v>
      </c>
      <c r="H384" s="1" t="str">
        <f>IF(G384="Visitante",C384,IF(G384="Local",B384,G384))</f>
        <v>Empate</v>
      </c>
      <c r="I384" s="1">
        <v>5</v>
      </c>
      <c r="J384" s="1">
        <v>5</v>
      </c>
      <c r="K384" s="1">
        <v>7</v>
      </c>
      <c r="L384" s="1">
        <v>13</v>
      </c>
      <c r="M384" s="1">
        <v>8</v>
      </c>
      <c r="N384" s="1">
        <v>2</v>
      </c>
      <c r="O384" s="1">
        <v>1</v>
      </c>
      <c r="P384" s="1">
        <v>2</v>
      </c>
      <c r="Q384" s="1">
        <v>0</v>
      </c>
      <c r="R384" s="1">
        <v>0</v>
      </c>
    </row>
    <row r="385" spans="1:18" x14ac:dyDescent="0.3">
      <c r="A385" s="2">
        <v>1516</v>
      </c>
      <c r="B385" s="1" t="s">
        <v>12</v>
      </c>
      <c r="C385" s="1" t="s">
        <v>31</v>
      </c>
      <c r="D385" s="1">
        <v>4</v>
      </c>
      <c r="E385" s="1">
        <v>2</v>
      </c>
      <c r="F385" s="1" t="s">
        <v>3</v>
      </c>
      <c r="G385" s="1" t="str">
        <f>_xlfn.IFS(D385&gt;E385,"Local",D385=E385,"Empate",D385&lt;E385,"Visitante")</f>
        <v>Local</v>
      </c>
      <c r="H385" s="1" t="str">
        <f>IF(G385="Visitante",C385,IF(G385="Local",B385,G385))</f>
        <v>Leicester</v>
      </c>
      <c r="I385" s="1">
        <v>8</v>
      </c>
      <c r="J385" s="1">
        <v>5</v>
      </c>
      <c r="K385" s="1">
        <v>13</v>
      </c>
      <c r="L385" s="1">
        <v>17</v>
      </c>
      <c r="M385" s="1">
        <v>6</v>
      </c>
      <c r="N385" s="1">
        <v>3</v>
      </c>
      <c r="O385" s="1">
        <v>2</v>
      </c>
      <c r="P385" s="1">
        <v>4</v>
      </c>
      <c r="Q385" s="1">
        <v>0</v>
      </c>
      <c r="R385" s="1">
        <v>0</v>
      </c>
    </row>
    <row r="386" spans="1:18" x14ac:dyDescent="0.3">
      <c r="A386" s="2">
        <v>1516</v>
      </c>
      <c r="B386" s="1" t="s">
        <v>11</v>
      </c>
      <c r="C386" s="1" t="s">
        <v>15</v>
      </c>
      <c r="D386" s="1">
        <v>1</v>
      </c>
      <c r="E386" s="1">
        <v>0</v>
      </c>
      <c r="F386" s="1" t="s">
        <v>3</v>
      </c>
      <c r="G386" s="1" t="str">
        <f>_xlfn.IFS(D386&gt;E386,"Local",D386=E386,"Empate",D386&lt;E386,"Visitante")</f>
        <v>Local</v>
      </c>
      <c r="H386" s="1" t="str">
        <f>IF(G386="Visitante",C386,IF(G386="Local",B386,G386))</f>
        <v>Man United</v>
      </c>
      <c r="I386" s="1">
        <v>1</v>
      </c>
      <c r="J386" s="1">
        <v>4</v>
      </c>
      <c r="K386" s="1">
        <v>12</v>
      </c>
      <c r="L386" s="1">
        <v>12</v>
      </c>
      <c r="M386" s="1">
        <v>1</v>
      </c>
      <c r="N386" s="1">
        <v>2</v>
      </c>
      <c r="O386" s="1">
        <v>2</v>
      </c>
      <c r="P386" s="1">
        <v>3</v>
      </c>
      <c r="Q386" s="1">
        <v>0</v>
      </c>
      <c r="R386" s="1">
        <v>0</v>
      </c>
    </row>
    <row r="387" spans="1:18" x14ac:dyDescent="0.3">
      <c r="A387" s="2">
        <v>1516</v>
      </c>
      <c r="B387" s="1" t="s">
        <v>9</v>
      </c>
      <c r="C387" s="1" t="s">
        <v>16</v>
      </c>
      <c r="D387" s="1">
        <v>1</v>
      </c>
      <c r="E387" s="1">
        <v>3</v>
      </c>
      <c r="F387" s="1" t="s">
        <v>6</v>
      </c>
      <c r="G387" s="1" t="str">
        <f>_xlfn.IFS(D387&gt;E387,"Local",D387=E387,"Empate",D387&lt;E387,"Visitante")</f>
        <v>Visitante</v>
      </c>
      <c r="H387" s="1" t="str">
        <f>IF(G387="Visitante",C387,IF(G387="Local",B387,G387))</f>
        <v>Crystal Palace</v>
      </c>
      <c r="I387" s="1">
        <v>6</v>
      </c>
      <c r="J387" s="1">
        <v>7</v>
      </c>
      <c r="K387" s="1">
        <v>14</v>
      </c>
      <c r="L387" s="1">
        <v>20</v>
      </c>
      <c r="M387" s="1">
        <v>1</v>
      </c>
      <c r="N387" s="1">
        <v>4</v>
      </c>
      <c r="O387" s="1">
        <v>1</v>
      </c>
      <c r="P387" s="1">
        <v>0</v>
      </c>
      <c r="Q387" s="1">
        <v>0</v>
      </c>
      <c r="R387" s="1">
        <v>0</v>
      </c>
    </row>
    <row r="388" spans="1:18" x14ac:dyDescent="0.3">
      <c r="A388" s="2">
        <v>1516</v>
      </c>
      <c r="B388" s="1" t="s">
        <v>22</v>
      </c>
      <c r="C388" s="1" t="s">
        <v>2</v>
      </c>
      <c r="D388" s="1">
        <v>0</v>
      </c>
      <c r="E388" s="1">
        <v>2</v>
      </c>
      <c r="F388" s="1" t="s">
        <v>6</v>
      </c>
      <c r="G388" s="1" t="str">
        <f>_xlfn.IFS(D388&gt;E388,"Local",D388=E388,"Empate",D388&lt;E388,"Visitante")</f>
        <v>Visitante</v>
      </c>
      <c r="H388" s="1" t="str">
        <f>IF(G388="Visitante",C388,IF(G388="Local",B388,G388))</f>
        <v>West Ham</v>
      </c>
      <c r="I388" s="1">
        <v>6</v>
      </c>
      <c r="J388" s="1">
        <v>4</v>
      </c>
      <c r="K388" s="1">
        <v>12</v>
      </c>
      <c r="L388" s="1">
        <v>9</v>
      </c>
      <c r="M388" s="1">
        <v>5</v>
      </c>
      <c r="N388" s="1">
        <v>4</v>
      </c>
      <c r="O388" s="1">
        <v>1</v>
      </c>
      <c r="P388" s="1">
        <v>3</v>
      </c>
      <c r="Q388" s="1">
        <v>0</v>
      </c>
      <c r="R388" s="1">
        <v>0</v>
      </c>
    </row>
    <row r="389" spans="1:18" x14ac:dyDescent="0.3">
      <c r="A389" s="2">
        <v>1516</v>
      </c>
      <c r="B389" s="1" t="s">
        <v>8</v>
      </c>
      <c r="C389" s="1" t="s">
        <v>5</v>
      </c>
      <c r="D389" s="1">
        <v>2</v>
      </c>
      <c r="E389" s="1">
        <v>2</v>
      </c>
      <c r="F389" s="1" t="s">
        <v>0</v>
      </c>
      <c r="G389" s="1" t="str">
        <f>_xlfn.IFS(D389&gt;E389,"Local",D389=E389,"Empate",D389&lt;E389,"Visitante")</f>
        <v>Empate</v>
      </c>
      <c r="H389" s="1" t="str">
        <f>IF(G389="Visitante",C389,IF(G389="Local",B389,G389))</f>
        <v>Empate</v>
      </c>
      <c r="I389" s="1">
        <v>4</v>
      </c>
      <c r="J389" s="1">
        <v>5</v>
      </c>
      <c r="K389" s="1">
        <v>9</v>
      </c>
      <c r="L389" s="1">
        <v>12</v>
      </c>
      <c r="M389" s="1">
        <v>6</v>
      </c>
      <c r="N389" s="1">
        <v>6</v>
      </c>
      <c r="O389" s="1">
        <v>2</v>
      </c>
      <c r="P389" s="1">
        <v>4</v>
      </c>
      <c r="Q389" s="1">
        <v>0</v>
      </c>
      <c r="R389" s="1">
        <v>0</v>
      </c>
    </row>
    <row r="390" spans="1:18" x14ac:dyDescent="0.3">
      <c r="A390" s="2">
        <v>1516</v>
      </c>
      <c r="B390" s="1" t="s">
        <v>26</v>
      </c>
      <c r="C390" s="1" t="s">
        <v>7</v>
      </c>
      <c r="D390" s="1">
        <v>0</v>
      </c>
      <c r="E390" s="1">
        <v>1</v>
      </c>
      <c r="F390" s="1" t="s">
        <v>6</v>
      </c>
      <c r="G390" s="1" t="str">
        <f>_xlfn.IFS(D390&gt;E390,"Local",D390=E390,"Empate",D390&lt;E390,"Visitante")</f>
        <v>Visitante</v>
      </c>
      <c r="H390" s="1" t="str">
        <f>IF(G390="Visitante",C390,IF(G390="Local",B390,G390))</f>
        <v>Liverpool</v>
      </c>
      <c r="I390" s="1">
        <v>1</v>
      </c>
      <c r="J390" s="1">
        <v>3</v>
      </c>
      <c r="K390" s="1">
        <v>9</v>
      </c>
      <c r="L390" s="1">
        <v>16</v>
      </c>
      <c r="M390" s="1">
        <v>3</v>
      </c>
      <c r="N390" s="1">
        <v>5</v>
      </c>
      <c r="O390" s="1">
        <v>2</v>
      </c>
      <c r="P390" s="1">
        <v>4</v>
      </c>
      <c r="Q390" s="1">
        <v>0</v>
      </c>
      <c r="R390" s="1">
        <v>0</v>
      </c>
    </row>
    <row r="391" spans="1:18" x14ac:dyDescent="0.3">
      <c r="A391" s="2">
        <v>1516</v>
      </c>
      <c r="B391" s="1" t="s">
        <v>28</v>
      </c>
      <c r="C391" s="1" t="s">
        <v>10</v>
      </c>
      <c r="D391" s="1">
        <v>0</v>
      </c>
      <c r="E391" s="1">
        <v>3</v>
      </c>
      <c r="F391" s="1" t="s">
        <v>6</v>
      </c>
      <c r="G391" s="1" t="str">
        <f>_xlfn.IFS(D391&gt;E391,"Local",D391=E391,"Empate",D391&lt;E391,"Visitante")</f>
        <v>Visitante</v>
      </c>
      <c r="H391" s="1" t="str">
        <f>IF(G391="Visitante",C391,IF(G391="Local",B391,G391))</f>
        <v>Man City</v>
      </c>
      <c r="I391" s="1">
        <v>2</v>
      </c>
      <c r="J391" s="1">
        <v>7</v>
      </c>
      <c r="K391" s="1">
        <v>12</v>
      </c>
      <c r="L391" s="1">
        <v>9</v>
      </c>
      <c r="M391" s="1">
        <v>6</v>
      </c>
      <c r="N391" s="1">
        <v>6</v>
      </c>
      <c r="O391" s="1">
        <v>4</v>
      </c>
      <c r="P391" s="1">
        <v>1</v>
      </c>
      <c r="Q391" s="1">
        <v>0</v>
      </c>
      <c r="R391" s="1">
        <v>0</v>
      </c>
    </row>
    <row r="392" spans="1:18" x14ac:dyDescent="0.3">
      <c r="A392" s="2">
        <v>1516</v>
      </c>
      <c r="B392" s="1" t="s">
        <v>1</v>
      </c>
      <c r="C392" s="1" t="s">
        <v>11</v>
      </c>
      <c r="D392" s="1">
        <v>0</v>
      </c>
      <c r="E392" s="1">
        <v>1</v>
      </c>
      <c r="F392" s="1" t="s">
        <v>6</v>
      </c>
      <c r="G392" s="1" t="str">
        <f>_xlfn.IFS(D392&gt;E392,"Local",D392=E392,"Empate",D392&lt;E392,"Visitante")</f>
        <v>Visitante</v>
      </c>
      <c r="H392" s="1" t="str">
        <f>IF(G392="Visitante",C392,IF(G392="Local",B392,G392))</f>
        <v>Man United</v>
      </c>
      <c r="I392" s="1">
        <v>1</v>
      </c>
      <c r="J392" s="1">
        <v>2</v>
      </c>
      <c r="K392" s="1">
        <v>14</v>
      </c>
      <c r="L392" s="1">
        <v>10</v>
      </c>
      <c r="M392" s="1">
        <v>3</v>
      </c>
      <c r="N392" s="1">
        <v>5</v>
      </c>
      <c r="O392" s="1">
        <v>2</v>
      </c>
      <c r="P392" s="1">
        <v>2</v>
      </c>
      <c r="Q392" s="1">
        <v>0</v>
      </c>
      <c r="R392" s="1">
        <v>0</v>
      </c>
    </row>
    <row r="393" spans="1:18" x14ac:dyDescent="0.3">
      <c r="A393" s="2">
        <v>1516</v>
      </c>
      <c r="B393" s="1" t="s">
        <v>5</v>
      </c>
      <c r="C393" s="1" t="s">
        <v>14</v>
      </c>
      <c r="D393" s="1">
        <v>0</v>
      </c>
      <c r="E393" s="1">
        <v>3</v>
      </c>
      <c r="F393" s="1" t="s">
        <v>6</v>
      </c>
      <c r="G393" s="1" t="str">
        <f>_xlfn.IFS(D393&gt;E393,"Local",D393=E393,"Empate",D393&lt;E393,"Visitante")</f>
        <v>Visitante</v>
      </c>
      <c r="H393" s="1" t="str">
        <f>IF(G393="Visitante",C393,IF(G393="Local",B393,G393))</f>
        <v>Everton</v>
      </c>
      <c r="I393" s="1">
        <v>4</v>
      </c>
      <c r="J393" s="1">
        <v>4</v>
      </c>
      <c r="K393" s="1">
        <v>11</v>
      </c>
      <c r="L393" s="1">
        <v>10</v>
      </c>
      <c r="M393" s="1">
        <v>9</v>
      </c>
      <c r="N393" s="1">
        <v>9</v>
      </c>
      <c r="O393" s="1">
        <v>4</v>
      </c>
      <c r="P393" s="1">
        <v>2</v>
      </c>
      <c r="Q393" s="1">
        <v>0</v>
      </c>
      <c r="R393" s="1">
        <v>0</v>
      </c>
    </row>
    <row r="394" spans="1:18" x14ac:dyDescent="0.3">
      <c r="A394" s="2">
        <v>1516</v>
      </c>
      <c r="B394" s="1" t="s">
        <v>31</v>
      </c>
      <c r="C394" s="1" t="s">
        <v>9</v>
      </c>
      <c r="D394" s="1">
        <v>1</v>
      </c>
      <c r="E394" s="1">
        <v>3</v>
      </c>
      <c r="F394" s="1" t="s">
        <v>6</v>
      </c>
      <c r="G394" s="1" t="str">
        <f>_xlfn.IFS(D394&gt;E394,"Local",D394=E394,"Empate",D394&lt;E394,"Visitante")</f>
        <v>Visitante</v>
      </c>
      <c r="H394" s="1" t="str">
        <f>IF(G394="Visitante",C394,IF(G394="Local",B394,G394))</f>
        <v>Norwich</v>
      </c>
      <c r="I394" s="1">
        <v>2</v>
      </c>
      <c r="J394" s="1">
        <v>6</v>
      </c>
      <c r="K394" s="1">
        <v>7</v>
      </c>
      <c r="L394" s="1">
        <v>7</v>
      </c>
      <c r="M394" s="1">
        <v>6</v>
      </c>
      <c r="N394" s="1">
        <v>6</v>
      </c>
      <c r="O394" s="1">
        <v>1</v>
      </c>
      <c r="P394" s="1">
        <v>2</v>
      </c>
      <c r="Q394" s="1">
        <v>0</v>
      </c>
      <c r="R394" s="1">
        <v>0</v>
      </c>
    </row>
    <row r="395" spans="1:18" x14ac:dyDescent="0.3">
      <c r="A395" s="2">
        <v>1516</v>
      </c>
      <c r="B395" s="1" t="s">
        <v>27</v>
      </c>
      <c r="C395" s="1" t="s">
        <v>8</v>
      </c>
      <c r="D395" s="1">
        <v>2</v>
      </c>
      <c r="E395" s="1">
        <v>0</v>
      </c>
      <c r="F395" s="1" t="s">
        <v>3</v>
      </c>
      <c r="G395" s="1" t="str">
        <f>_xlfn.IFS(D395&gt;E395,"Local",D395=E395,"Empate",D395&lt;E395,"Visitante")</f>
        <v>Local</v>
      </c>
      <c r="H395" s="1" t="str">
        <f>IF(G395="Visitante",C395,IF(G395="Local",B395,G395))</f>
        <v>Swansea</v>
      </c>
      <c r="I395" s="1">
        <v>6</v>
      </c>
      <c r="J395" s="1">
        <v>2</v>
      </c>
      <c r="K395" s="1">
        <v>11</v>
      </c>
      <c r="L395" s="1">
        <v>8</v>
      </c>
      <c r="M395" s="1">
        <v>4</v>
      </c>
      <c r="N395" s="1">
        <v>4</v>
      </c>
      <c r="O395" s="1">
        <v>2</v>
      </c>
      <c r="P395" s="1">
        <v>1</v>
      </c>
      <c r="Q395" s="1">
        <v>0</v>
      </c>
      <c r="R395" s="1">
        <v>1</v>
      </c>
    </row>
    <row r="396" spans="1:18" x14ac:dyDescent="0.3">
      <c r="A396" s="2">
        <v>1516</v>
      </c>
      <c r="B396" s="1" t="s">
        <v>15</v>
      </c>
      <c r="C396" s="1" t="s">
        <v>26</v>
      </c>
      <c r="D396" s="1">
        <v>2</v>
      </c>
      <c r="E396" s="1">
        <v>2</v>
      </c>
      <c r="F396" s="1" t="s">
        <v>0</v>
      </c>
      <c r="G396" s="1" t="str">
        <f>_xlfn.IFS(D396&gt;E396,"Local",D396=E396,"Empate",D396&lt;E396,"Visitante")</f>
        <v>Empate</v>
      </c>
      <c r="H396" s="1" t="str">
        <f>IF(G396="Visitante",C396,IF(G396="Local",B396,G396))</f>
        <v>Empate</v>
      </c>
      <c r="I396" s="1">
        <v>7</v>
      </c>
      <c r="J396" s="1">
        <v>7</v>
      </c>
      <c r="K396" s="1">
        <v>15</v>
      </c>
      <c r="L396" s="1">
        <v>11</v>
      </c>
      <c r="M396" s="1">
        <v>4</v>
      </c>
      <c r="N396" s="1">
        <v>3</v>
      </c>
      <c r="O396" s="1">
        <v>2</v>
      </c>
      <c r="P396" s="1">
        <v>2</v>
      </c>
      <c r="Q396" s="1">
        <v>0</v>
      </c>
      <c r="R396" s="1">
        <v>0</v>
      </c>
    </row>
    <row r="397" spans="1:18" x14ac:dyDescent="0.3">
      <c r="A397" s="2">
        <v>1516</v>
      </c>
      <c r="B397" s="1" t="s">
        <v>21</v>
      </c>
      <c r="C397" s="1" t="s">
        <v>28</v>
      </c>
      <c r="D397" s="1">
        <v>0</v>
      </c>
      <c r="E397" s="1">
        <v>0</v>
      </c>
      <c r="F397" s="1" t="s">
        <v>0</v>
      </c>
      <c r="G397" s="1" t="str">
        <f>_xlfn.IFS(D397&gt;E397,"Local",D397=E397,"Empate",D397&lt;E397,"Visitante")</f>
        <v>Empate</v>
      </c>
      <c r="H397" s="1" t="str">
        <f>IF(G397="Visitante",C397,IF(G397="Local",B397,G397))</f>
        <v>Empate</v>
      </c>
      <c r="I397" s="1">
        <v>5</v>
      </c>
      <c r="J397" s="1">
        <v>0</v>
      </c>
      <c r="K397" s="1">
        <v>13</v>
      </c>
      <c r="L397" s="1">
        <v>10</v>
      </c>
      <c r="M397" s="1">
        <v>2</v>
      </c>
      <c r="N397" s="1">
        <v>4</v>
      </c>
      <c r="O397" s="1">
        <v>1</v>
      </c>
      <c r="P397" s="1">
        <v>2</v>
      </c>
      <c r="Q397" s="1">
        <v>0</v>
      </c>
      <c r="R397" s="1">
        <v>0</v>
      </c>
    </row>
    <row r="398" spans="1:18" x14ac:dyDescent="0.3">
      <c r="A398" s="2">
        <v>1516</v>
      </c>
      <c r="B398" s="1" t="s">
        <v>2</v>
      </c>
      <c r="C398" s="1" t="s">
        <v>12</v>
      </c>
      <c r="D398" s="1">
        <v>1</v>
      </c>
      <c r="E398" s="1">
        <v>2</v>
      </c>
      <c r="F398" s="1" t="s">
        <v>6</v>
      </c>
      <c r="G398" s="1" t="str">
        <f>_xlfn.IFS(D398&gt;E398,"Local",D398=E398,"Empate",D398&lt;E398,"Visitante")</f>
        <v>Visitante</v>
      </c>
      <c r="H398" s="1" t="str">
        <f>IF(G398="Visitante",C398,IF(G398="Local",B398,G398))</f>
        <v>Leicester</v>
      </c>
      <c r="I398" s="1">
        <v>3</v>
      </c>
      <c r="J398" s="1">
        <v>6</v>
      </c>
      <c r="K398" s="1">
        <v>11</v>
      </c>
      <c r="L398" s="1">
        <v>12</v>
      </c>
      <c r="M398" s="1">
        <v>8</v>
      </c>
      <c r="N398" s="1">
        <v>4</v>
      </c>
      <c r="O398" s="1">
        <v>1</v>
      </c>
      <c r="P398" s="1">
        <v>3</v>
      </c>
      <c r="Q398" s="1">
        <v>1</v>
      </c>
      <c r="R398" s="1">
        <v>0</v>
      </c>
    </row>
    <row r="399" spans="1:18" x14ac:dyDescent="0.3">
      <c r="A399" s="2">
        <v>1516</v>
      </c>
      <c r="B399" s="1" t="s">
        <v>16</v>
      </c>
      <c r="C399" s="1" t="s">
        <v>22</v>
      </c>
      <c r="D399" s="1">
        <v>1</v>
      </c>
      <c r="E399" s="1">
        <v>2</v>
      </c>
      <c r="F399" s="1" t="s">
        <v>6</v>
      </c>
      <c r="G399" s="1" t="str">
        <f>_xlfn.IFS(D399&gt;E399,"Local",D399=E399,"Empate",D399&lt;E399,"Visitante")</f>
        <v>Visitante</v>
      </c>
      <c r="H399" s="1" t="str">
        <f>IF(G399="Visitante",C399,IF(G399="Local",B399,G399))</f>
        <v>Arsenal</v>
      </c>
      <c r="I399" s="1">
        <v>4</v>
      </c>
      <c r="J399" s="1">
        <v>7</v>
      </c>
      <c r="K399" s="1">
        <v>14</v>
      </c>
      <c r="L399" s="1">
        <v>12</v>
      </c>
      <c r="M399" s="1">
        <v>6</v>
      </c>
      <c r="N399" s="1">
        <v>6</v>
      </c>
      <c r="O399" s="1">
        <v>1</v>
      </c>
      <c r="P399" s="1">
        <v>1</v>
      </c>
      <c r="Q399" s="1">
        <v>0</v>
      </c>
      <c r="R399" s="1">
        <v>0</v>
      </c>
    </row>
    <row r="400" spans="1:18" x14ac:dyDescent="0.3">
      <c r="A400" s="2">
        <v>1516</v>
      </c>
      <c r="B400" s="1" t="s">
        <v>10</v>
      </c>
      <c r="C400" s="1" t="s">
        <v>18</v>
      </c>
      <c r="D400" s="1">
        <v>3</v>
      </c>
      <c r="E400" s="1">
        <v>0</v>
      </c>
      <c r="F400" s="1" t="s">
        <v>3</v>
      </c>
      <c r="G400" s="1" t="str">
        <f>_xlfn.IFS(D400&gt;E400,"Local",D400=E400,"Empate",D400&lt;E400,"Visitante")</f>
        <v>Local</v>
      </c>
      <c r="H400" s="1" t="str">
        <f>IF(G400="Visitante",C400,IF(G400="Local",B400,G400))</f>
        <v>Man City</v>
      </c>
      <c r="I400" s="1">
        <v>8</v>
      </c>
      <c r="J400" s="1">
        <v>3</v>
      </c>
      <c r="K400" s="1">
        <v>19</v>
      </c>
      <c r="L400" s="1">
        <v>13</v>
      </c>
      <c r="M400" s="1">
        <v>5</v>
      </c>
      <c r="N400" s="1">
        <v>1</v>
      </c>
      <c r="O400" s="1">
        <v>4</v>
      </c>
      <c r="P400" s="1">
        <v>2</v>
      </c>
      <c r="Q400" s="1">
        <v>0</v>
      </c>
      <c r="R400" s="1">
        <v>0</v>
      </c>
    </row>
    <row r="401" spans="1:18" x14ac:dyDescent="0.3">
      <c r="A401" s="2">
        <v>1516</v>
      </c>
      <c r="B401" s="1" t="s">
        <v>7</v>
      </c>
      <c r="C401" s="1" t="s">
        <v>13</v>
      </c>
      <c r="D401" s="1">
        <v>1</v>
      </c>
      <c r="E401" s="1">
        <v>0</v>
      </c>
      <c r="F401" s="1" t="s">
        <v>3</v>
      </c>
      <c r="G401" s="1" t="str">
        <f>_xlfn.IFS(D401&gt;E401,"Local",D401=E401,"Empate",D401&lt;E401,"Visitante")</f>
        <v>Local</v>
      </c>
      <c r="H401" s="1" t="str">
        <f>IF(G401="Visitante",C401,IF(G401="Local",B401,G401))</f>
        <v>Liverpool</v>
      </c>
      <c r="I401" s="1">
        <v>2</v>
      </c>
      <c r="J401" s="1">
        <v>2</v>
      </c>
      <c r="K401" s="1">
        <v>11</v>
      </c>
      <c r="L401" s="1">
        <v>18</v>
      </c>
      <c r="M401" s="1">
        <v>6</v>
      </c>
      <c r="N401" s="1">
        <v>8</v>
      </c>
      <c r="O401" s="1">
        <v>1</v>
      </c>
      <c r="P401" s="1">
        <v>4</v>
      </c>
      <c r="Q401" s="1">
        <v>0</v>
      </c>
      <c r="R401" s="1">
        <v>0</v>
      </c>
    </row>
    <row r="402" spans="1:18" x14ac:dyDescent="0.3">
      <c r="A402" s="2">
        <v>1516</v>
      </c>
      <c r="B402" s="1" t="s">
        <v>16</v>
      </c>
      <c r="C402" s="1" t="s">
        <v>1</v>
      </c>
      <c r="D402" s="1">
        <v>2</v>
      </c>
      <c r="E402" s="1">
        <v>1</v>
      </c>
      <c r="F402" s="1" t="s">
        <v>3</v>
      </c>
      <c r="G402" s="1" t="str">
        <f>_xlfn.IFS(D402&gt;E402,"Local",D402=E402,"Empate",D402&lt;E402,"Visitante")</f>
        <v>Local</v>
      </c>
      <c r="H402" s="1" t="str">
        <f>IF(G402="Visitante",C402,IF(G402="Local",B402,G402))</f>
        <v>Crystal Palace</v>
      </c>
      <c r="I402" s="1">
        <v>6</v>
      </c>
      <c r="J402" s="1">
        <v>2</v>
      </c>
      <c r="K402" s="1">
        <v>12</v>
      </c>
      <c r="L402" s="1">
        <v>15</v>
      </c>
      <c r="M402" s="1">
        <v>6</v>
      </c>
      <c r="N402" s="1">
        <v>4</v>
      </c>
      <c r="O402" s="1">
        <v>3</v>
      </c>
      <c r="P402" s="1">
        <v>3</v>
      </c>
      <c r="Q402" s="1">
        <v>0</v>
      </c>
      <c r="R402" s="1">
        <v>0</v>
      </c>
    </row>
    <row r="403" spans="1:18" x14ac:dyDescent="0.3">
      <c r="A403" s="2">
        <v>1516</v>
      </c>
      <c r="B403" s="1" t="s">
        <v>12</v>
      </c>
      <c r="C403" s="1" t="s">
        <v>15</v>
      </c>
      <c r="D403" s="1">
        <v>1</v>
      </c>
      <c r="E403" s="1">
        <v>1</v>
      </c>
      <c r="F403" s="1" t="s">
        <v>0</v>
      </c>
      <c r="G403" s="1" t="str">
        <f>_xlfn.IFS(D403&gt;E403,"Local",D403=E403,"Empate",D403&lt;E403,"Visitante")</f>
        <v>Empate</v>
      </c>
      <c r="H403" s="1" t="str">
        <f>IF(G403="Visitante",C403,IF(G403="Local",B403,G403))</f>
        <v>Empate</v>
      </c>
      <c r="I403" s="1">
        <v>2</v>
      </c>
      <c r="J403" s="1">
        <v>6</v>
      </c>
      <c r="K403" s="1">
        <v>7</v>
      </c>
      <c r="L403" s="1">
        <v>14</v>
      </c>
      <c r="M403" s="1">
        <v>2</v>
      </c>
      <c r="N403" s="1">
        <v>7</v>
      </c>
      <c r="O403" s="1">
        <v>1</v>
      </c>
      <c r="P403" s="1">
        <v>4</v>
      </c>
      <c r="Q403" s="1">
        <v>0</v>
      </c>
      <c r="R403" s="1">
        <v>0</v>
      </c>
    </row>
    <row r="404" spans="1:18" x14ac:dyDescent="0.3">
      <c r="A404" s="2">
        <v>1516</v>
      </c>
      <c r="B404" s="1" t="s">
        <v>11</v>
      </c>
      <c r="C404" s="1" t="s">
        <v>8</v>
      </c>
      <c r="D404" s="1">
        <v>0</v>
      </c>
      <c r="E404" s="1">
        <v>0</v>
      </c>
      <c r="F404" s="1" t="s">
        <v>0</v>
      </c>
      <c r="G404" s="1" t="str">
        <f>_xlfn.IFS(D404&gt;E404,"Local",D404=E404,"Empate",D404&lt;E404,"Visitante")</f>
        <v>Empate</v>
      </c>
      <c r="H404" s="1" t="str">
        <f>IF(G404="Visitante",C404,IF(G404="Local",B404,G404))</f>
        <v>Empate</v>
      </c>
      <c r="I404" s="1">
        <v>8</v>
      </c>
      <c r="J404" s="1">
        <v>0</v>
      </c>
      <c r="K404" s="1">
        <v>15</v>
      </c>
      <c r="L404" s="1">
        <v>11</v>
      </c>
      <c r="M404" s="1">
        <v>11</v>
      </c>
      <c r="N404" s="1">
        <v>5</v>
      </c>
      <c r="O404" s="1">
        <v>2</v>
      </c>
      <c r="P404" s="1">
        <v>2</v>
      </c>
      <c r="Q404" s="1">
        <v>0</v>
      </c>
      <c r="R404" s="1">
        <v>0</v>
      </c>
    </row>
    <row r="405" spans="1:18" x14ac:dyDescent="0.3">
      <c r="A405" s="2">
        <v>1516</v>
      </c>
      <c r="B405" s="1" t="s">
        <v>9</v>
      </c>
      <c r="C405" s="1" t="s">
        <v>26</v>
      </c>
      <c r="D405" s="1">
        <v>1</v>
      </c>
      <c r="E405" s="1">
        <v>1</v>
      </c>
      <c r="F405" s="1" t="s">
        <v>0</v>
      </c>
      <c r="G405" s="1" t="str">
        <f>_xlfn.IFS(D405&gt;E405,"Local",D405=E405,"Empate",D405&lt;E405,"Visitante")</f>
        <v>Empate</v>
      </c>
      <c r="H405" s="1" t="str">
        <f>IF(G405="Visitante",C405,IF(G405="Local",B405,G405))</f>
        <v>Empate</v>
      </c>
      <c r="I405" s="1">
        <v>7</v>
      </c>
      <c r="J405" s="1">
        <v>1</v>
      </c>
      <c r="K405" s="1">
        <v>16</v>
      </c>
      <c r="L405" s="1">
        <v>5</v>
      </c>
      <c r="M405" s="1">
        <v>9</v>
      </c>
      <c r="N405" s="1">
        <v>0</v>
      </c>
      <c r="O405" s="1">
        <v>4</v>
      </c>
      <c r="P405" s="1">
        <v>1</v>
      </c>
      <c r="Q405" s="1">
        <v>0</v>
      </c>
      <c r="R405" s="1">
        <v>0</v>
      </c>
    </row>
    <row r="406" spans="1:18" x14ac:dyDescent="0.3">
      <c r="A406" s="2">
        <v>1516</v>
      </c>
      <c r="B406" s="1" t="s">
        <v>31</v>
      </c>
      <c r="C406" s="1" t="s">
        <v>27</v>
      </c>
      <c r="D406" s="1">
        <v>1</v>
      </c>
      <c r="E406" s="1">
        <v>1</v>
      </c>
      <c r="F406" s="1" t="s">
        <v>0</v>
      </c>
      <c r="G406" s="1" t="str">
        <f>_xlfn.IFS(D406&gt;E406,"Local",D406=E406,"Empate",D406&lt;E406,"Visitante")</f>
        <v>Empate</v>
      </c>
      <c r="H406" s="1" t="str">
        <f>IF(G406="Visitante",C406,IF(G406="Local",B406,G406))</f>
        <v>Empate</v>
      </c>
      <c r="I406" s="1">
        <v>2</v>
      </c>
      <c r="J406" s="1">
        <v>9</v>
      </c>
      <c r="K406" s="1">
        <v>16</v>
      </c>
      <c r="L406" s="1">
        <v>9</v>
      </c>
      <c r="M406" s="1">
        <v>3</v>
      </c>
      <c r="N406" s="1">
        <v>4</v>
      </c>
      <c r="O406" s="1">
        <v>4</v>
      </c>
      <c r="P406" s="1">
        <v>2</v>
      </c>
      <c r="Q406" s="1">
        <v>0</v>
      </c>
      <c r="R406" s="1">
        <v>0</v>
      </c>
    </row>
    <row r="407" spans="1:18" x14ac:dyDescent="0.3">
      <c r="A407" s="2">
        <v>1516</v>
      </c>
      <c r="B407" s="1" t="s">
        <v>2</v>
      </c>
      <c r="C407" s="1" t="s">
        <v>13</v>
      </c>
      <c r="D407" s="1">
        <v>3</v>
      </c>
      <c r="E407" s="1">
        <v>4</v>
      </c>
      <c r="F407" s="1" t="s">
        <v>6</v>
      </c>
      <c r="G407" s="1" t="str">
        <f>_xlfn.IFS(D407&gt;E407,"Local",D407=E407,"Empate",D407&lt;E407,"Visitante")</f>
        <v>Visitante</v>
      </c>
      <c r="H407" s="1" t="str">
        <f>IF(G407="Visitante",C407,IF(G407="Local",B407,G407))</f>
        <v>Bournemouth</v>
      </c>
      <c r="I407" s="1">
        <v>4</v>
      </c>
      <c r="J407" s="1">
        <v>7</v>
      </c>
      <c r="K407" s="1">
        <v>8</v>
      </c>
      <c r="L407" s="1">
        <v>11</v>
      </c>
      <c r="M407" s="1">
        <v>5</v>
      </c>
      <c r="N407" s="1">
        <v>4</v>
      </c>
      <c r="O407" s="1">
        <v>0</v>
      </c>
      <c r="P407" s="1">
        <v>0</v>
      </c>
      <c r="Q407" s="1">
        <v>1</v>
      </c>
      <c r="R407" s="1">
        <v>0</v>
      </c>
    </row>
    <row r="408" spans="1:18" x14ac:dyDescent="0.3">
      <c r="A408" s="2">
        <v>1516</v>
      </c>
      <c r="B408" s="1" t="s">
        <v>14</v>
      </c>
      <c r="C408" s="1" t="s">
        <v>10</v>
      </c>
      <c r="D408" s="1">
        <v>0</v>
      </c>
      <c r="E408" s="1">
        <v>2</v>
      </c>
      <c r="F408" s="1" t="s">
        <v>6</v>
      </c>
      <c r="G408" s="1" t="str">
        <f>_xlfn.IFS(D408&gt;E408,"Local",D408=E408,"Empate",D408&lt;E408,"Visitante")</f>
        <v>Visitante</v>
      </c>
      <c r="H408" s="1" t="str">
        <f>IF(G408="Visitante",C408,IF(G408="Local",B408,G408))</f>
        <v>Man City</v>
      </c>
      <c r="I408" s="1">
        <v>1</v>
      </c>
      <c r="J408" s="1">
        <v>9</v>
      </c>
      <c r="K408" s="1">
        <v>5</v>
      </c>
      <c r="L408" s="1">
        <v>7</v>
      </c>
      <c r="M408" s="1">
        <v>8</v>
      </c>
      <c r="N408" s="1">
        <v>7</v>
      </c>
      <c r="O408" s="1">
        <v>0</v>
      </c>
      <c r="P408" s="1">
        <v>3</v>
      </c>
      <c r="Q408" s="1">
        <v>0</v>
      </c>
      <c r="R408" s="1">
        <v>0</v>
      </c>
    </row>
    <row r="409" spans="1:18" x14ac:dyDescent="0.3">
      <c r="A409" s="2">
        <v>1516</v>
      </c>
      <c r="B409" s="1" t="s">
        <v>21</v>
      </c>
      <c r="C409" s="1" t="s">
        <v>5</v>
      </c>
      <c r="D409" s="1">
        <v>0</v>
      </c>
      <c r="E409" s="1">
        <v>0</v>
      </c>
      <c r="F409" s="1" t="s">
        <v>0</v>
      </c>
      <c r="G409" s="1" t="str">
        <f>_xlfn.IFS(D409&gt;E409,"Local",D409=E409,"Empate",D409&lt;E409,"Visitante")</f>
        <v>Empate</v>
      </c>
      <c r="H409" s="1" t="str">
        <f>IF(G409="Visitante",C409,IF(G409="Local",B409,G409))</f>
        <v>Empate</v>
      </c>
      <c r="I409" s="1">
        <v>0</v>
      </c>
      <c r="J409" s="1">
        <v>5</v>
      </c>
      <c r="K409" s="1">
        <v>10</v>
      </c>
      <c r="L409" s="1">
        <v>11</v>
      </c>
      <c r="M409" s="1">
        <v>5</v>
      </c>
      <c r="N409" s="1">
        <v>2</v>
      </c>
      <c r="O409" s="1">
        <v>0</v>
      </c>
      <c r="P409" s="1">
        <v>2</v>
      </c>
      <c r="Q409" s="1">
        <v>0</v>
      </c>
      <c r="R409" s="1">
        <v>0</v>
      </c>
    </row>
    <row r="410" spans="1:18" x14ac:dyDescent="0.3">
      <c r="A410" s="2">
        <v>1516</v>
      </c>
      <c r="B410" s="1" t="s">
        <v>28</v>
      </c>
      <c r="C410" s="1" t="s">
        <v>18</v>
      </c>
      <c r="D410" s="1">
        <v>2</v>
      </c>
      <c r="E410" s="1">
        <v>3</v>
      </c>
      <c r="F410" s="1" t="s">
        <v>6</v>
      </c>
      <c r="G410" s="1" t="str">
        <f>_xlfn.IFS(D410&gt;E410,"Local",D410=E410,"Empate",D410&lt;E410,"Visitante")</f>
        <v>Visitante</v>
      </c>
      <c r="H410" s="1" t="str">
        <f>IF(G410="Visitante",C410,IF(G410="Local",B410,G410))</f>
        <v>Chelsea</v>
      </c>
      <c r="I410" s="1">
        <v>6</v>
      </c>
      <c r="J410" s="1">
        <v>5</v>
      </c>
      <c r="K410" s="1">
        <v>9</v>
      </c>
      <c r="L410" s="1">
        <v>12</v>
      </c>
      <c r="M410" s="1">
        <v>8</v>
      </c>
      <c r="N410" s="1">
        <v>7</v>
      </c>
      <c r="O410" s="1">
        <v>2</v>
      </c>
      <c r="P410" s="1">
        <v>1</v>
      </c>
      <c r="Q410" s="1">
        <v>0</v>
      </c>
      <c r="R410" s="1">
        <v>1</v>
      </c>
    </row>
    <row r="411" spans="1:18" x14ac:dyDescent="0.3">
      <c r="A411" s="2">
        <v>1516</v>
      </c>
      <c r="B411" s="1" t="s">
        <v>22</v>
      </c>
      <c r="C411" s="1" t="s">
        <v>7</v>
      </c>
      <c r="D411" s="1">
        <v>0</v>
      </c>
      <c r="E411" s="1">
        <v>0</v>
      </c>
      <c r="F411" s="1" t="s">
        <v>0</v>
      </c>
      <c r="G411" s="1" t="str">
        <f>_xlfn.IFS(D411&gt;E411,"Local",D411=E411,"Empate",D411&lt;E411,"Visitante")</f>
        <v>Empate</v>
      </c>
      <c r="H411" s="1" t="str">
        <f>IF(G411="Visitante",C411,IF(G411="Local",B411,G411))</f>
        <v>Empate</v>
      </c>
      <c r="I411" s="1">
        <v>5</v>
      </c>
      <c r="J411" s="1">
        <v>8</v>
      </c>
      <c r="K411" s="1">
        <v>2</v>
      </c>
      <c r="L411" s="1">
        <v>13</v>
      </c>
      <c r="M411" s="1">
        <v>7</v>
      </c>
      <c r="N411" s="1">
        <v>8</v>
      </c>
      <c r="O411" s="1">
        <v>1</v>
      </c>
      <c r="P411" s="1">
        <v>4</v>
      </c>
      <c r="Q411" s="1">
        <v>0</v>
      </c>
      <c r="R411" s="1">
        <v>0</v>
      </c>
    </row>
    <row r="412" spans="1:18" x14ac:dyDescent="0.3">
      <c r="A412" s="2">
        <v>1516</v>
      </c>
      <c r="B412" s="1" t="s">
        <v>1</v>
      </c>
      <c r="C412" s="1" t="s">
        <v>31</v>
      </c>
      <c r="D412" s="1">
        <v>2</v>
      </c>
      <c r="E412" s="1">
        <v>2</v>
      </c>
      <c r="F412" s="1" t="s">
        <v>0</v>
      </c>
      <c r="G412" s="1" t="str">
        <f>_xlfn.IFS(D412&gt;E412,"Local",D412=E412,"Empate",D412&lt;E412,"Visitante")</f>
        <v>Empate</v>
      </c>
      <c r="H412" s="1" t="str">
        <f>IF(G412="Visitante",C412,IF(G412="Local",B412,G412))</f>
        <v>Empate</v>
      </c>
      <c r="I412" s="1">
        <v>6</v>
      </c>
      <c r="J412" s="1">
        <v>3</v>
      </c>
      <c r="K412" s="1">
        <v>10</v>
      </c>
      <c r="L412" s="1">
        <v>14</v>
      </c>
      <c r="M412" s="1">
        <v>5</v>
      </c>
      <c r="N412" s="1">
        <v>4</v>
      </c>
      <c r="O412" s="1">
        <v>2</v>
      </c>
      <c r="P412" s="1">
        <v>1</v>
      </c>
      <c r="Q412" s="1">
        <v>0</v>
      </c>
      <c r="R412" s="1">
        <v>0</v>
      </c>
    </row>
    <row r="413" spans="1:18" x14ac:dyDescent="0.3">
      <c r="A413" s="2">
        <v>1516</v>
      </c>
      <c r="B413" s="1" t="s">
        <v>13</v>
      </c>
      <c r="C413" s="1" t="s">
        <v>12</v>
      </c>
      <c r="D413" s="1">
        <v>1</v>
      </c>
      <c r="E413" s="1">
        <v>1</v>
      </c>
      <c r="F413" s="1" t="s">
        <v>0</v>
      </c>
      <c r="G413" s="1" t="str">
        <f>_xlfn.IFS(D413&gt;E413,"Local",D413=E413,"Empate",D413&lt;E413,"Visitante")</f>
        <v>Empate</v>
      </c>
      <c r="H413" s="1" t="str">
        <f>IF(G413="Visitante",C413,IF(G413="Local",B413,G413))</f>
        <v>Empate</v>
      </c>
      <c r="I413" s="1">
        <v>2</v>
      </c>
      <c r="J413" s="1">
        <v>2</v>
      </c>
      <c r="K413" s="1">
        <v>9</v>
      </c>
      <c r="L413" s="1">
        <v>19</v>
      </c>
      <c r="M413" s="1">
        <v>4</v>
      </c>
      <c r="N413" s="1">
        <v>4</v>
      </c>
      <c r="O413" s="1">
        <v>2</v>
      </c>
      <c r="P413" s="1">
        <v>4</v>
      </c>
      <c r="Q413" s="1">
        <v>0</v>
      </c>
      <c r="R413" s="1">
        <v>0</v>
      </c>
    </row>
    <row r="414" spans="1:18" x14ac:dyDescent="0.3">
      <c r="A414" s="2">
        <v>1516</v>
      </c>
      <c r="B414" s="1" t="s">
        <v>18</v>
      </c>
      <c r="C414" s="1" t="s">
        <v>16</v>
      </c>
      <c r="D414" s="1">
        <v>1</v>
      </c>
      <c r="E414" s="1">
        <v>2</v>
      </c>
      <c r="F414" s="1" t="s">
        <v>6</v>
      </c>
      <c r="G414" s="1" t="str">
        <f>_xlfn.IFS(D414&gt;E414,"Local",D414=E414,"Empate",D414&lt;E414,"Visitante")</f>
        <v>Visitante</v>
      </c>
      <c r="H414" s="1" t="str">
        <f>IF(G414="Visitante",C414,IF(G414="Local",B414,G414))</f>
        <v>Crystal Palace</v>
      </c>
      <c r="I414" s="1">
        <v>9</v>
      </c>
      <c r="J414" s="1">
        <v>6</v>
      </c>
      <c r="K414" s="1">
        <v>9</v>
      </c>
      <c r="L414" s="1">
        <v>15</v>
      </c>
      <c r="M414" s="1">
        <v>7</v>
      </c>
      <c r="N414" s="1">
        <v>7</v>
      </c>
      <c r="O414" s="1">
        <v>1</v>
      </c>
      <c r="P414" s="1">
        <v>1</v>
      </c>
      <c r="Q414" s="1">
        <v>0</v>
      </c>
      <c r="R414" s="1">
        <v>0</v>
      </c>
    </row>
    <row r="415" spans="1:18" x14ac:dyDescent="0.3">
      <c r="A415" s="2">
        <v>1516</v>
      </c>
      <c r="B415" s="1" t="s">
        <v>7</v>
      </c>
      <c r="C415" s="1" t="s">
        <v>2</v>
      </c>
      <c r="D415" s="1">
        <v>0</v>
      </c>
      <c r="E415" s="1">
        <v>3</v>
      </c>
      <c r="F415" s="1" t="s">
        <v>6</v>
      </c>
      <c r="G415" s="1" t="str">
        <f>_xlfn.IFS(D415&gt;E415,"Local",D415=E415,"Empate",D415&lt;E415,"Visitante")</f>
        <v>Visitante</v>
      </c>
      <c r="H415" s="1" t="str">
        <f>IF(G415="Visitante",C415,IF(G415="Local",B415,G415))</f>
        <v>West Ham</v>
      </c>
      <c r="I415" s="1">
        <v>1</v>
      </c>
      <c r="J415" s="1">
        <v>5</v>
      </c>
      <c r="K415" s="1">
        <v>17</v>
      </c>
      <c r="L415" s="1">
        <v>11</v>
      </c>
      <c r="M415" s="1">
        <v>5</v>
      </c>
      <c r="N415" s="1">
        <v>7</v>
      </c>
      <c r="O415" s="1">
        <v>3</v>
      </c>
      <c r="P415" s="1">
        <v>1</v>
      </c>
      <c r="Q415" s="1">
        <v>1</v>
      </c>
      <c r="R415" s="1">
        <v>1</v>
      </c>
    </row>
    <row r="416" spans="1:18" x14ac:dyDescent="0.3">
      <c r="A416" s="2">
        <v>1516</v>
      </c>
      <c r="B416" s="1" t="s">
        <v>10</v>
      </c>
      <c r="C416" s="1" t="s">
        <v>21</v>
      </c>
      <c r="D416" s="1">
        <v>2</v>
      </c>
      <c r="E416" s="1">
        <v>0</v>
      </c>
      <c r="F416" s="1" t="s">
        <v>3</v>
      </c>
      <c r="G416" s="1" t="str">
        <f>_xlfn.IFS(D416&gt;E416,"Local",D416=E416,"Empate",D416&lt;E416,"Visitante")</f>
        <v>Local</v>
      </c>
      <c r="H416" s="1" t="str">
        <f>IF(G416="Visitante",C416,IF(G416="Local",B416,G416))</f>
        <v>Man City</v>
      </c>
      <c r="I416" s="1">
        <v>5</v>
      </c>
      <c r="J416" s="1">
        <v>0</v>
      </c>
      <c r="K416" s="1">
        <v>9</v>
      </c>
      <c r="L416" s="1">
        <v>12</v>
      </c>
      <c r="M416" s="1">
        <v>9</v>
      </c>
      <c r="N416" s="1">
        <v>3</v>
      </c>
      <c r="O416" s="1">
        <v>1</v>
      </c>
      <c r="P416" s="1">
        <v>2</v>
      </c>
      <c r="Q416" s="1">
        <v>0</v>
      </c>
      <c r="R416" s="1">
        <v>0</v>
      </c>
    </row>
    <row r="417" spans="1:18" x14ac:dyDescent="0.3">
      <c r="A417" s="2">
        <v>1516</v>
      </c>
      <c r="B417" s="1" t="s">
        <v>8</v>
      </c>
      <c r="C417" s="1" t="s">
        <v>22</v>
      </c>
      <c r="D417" s="1">
        <v>0</v>
      </c>
      <c r="E417" s="1">
        <v>1</v>
      </c>
      <c r="F417" s="1" t="s">
        <v>6</v>
      </c>
      <c r="G417" s="1" t="str">
        <f>_xlfn.IFS(D417&gt;E417,"Local",D417=E417,"Empate",D417&lt;E417,"Visitante")</f>
        <v>Visitante</v>
      </c>
      <c r="H417" s="1" t="str">
        <f>IF(G417="Visitante",C417,IF(G417="Local",B417,G417))</f>
        <v>Arsenal</v>
      </c>
      <c r="I417" s="1">
        <v>0</v>
      </c>
      <c r="J417" s="1">
        <v>9</v>
      </c>
      <c r="K417" s="1">
        <v>15</v>
      </c>
      <c r="L417" s="1">
        <v>8</v>
      </c>
      <c r="M417" s="1">
        <v>0</v>
      </c>
      <c r="N417" s="1">
        <v>9</v>
      </c>
      <c r="O417" s="1">
        <v>6</v>
      </c>
      <c r="P417" s="1">
        <v>1</v>
      </c>
      <c r="Q417" s="1">
        <v>1</v>
      </c>
      <c r="R417" s="1">
        <v>0</v>
      </c>
    </row>
    <row r="418" spans="1:18" x14ac:dyDescent="0.3">
      <c r="A418" s="2">
        <v>1516</v>
      </c>
      <c r="B418" s="1" t="s">
        <v>26</v>
      </c>
      <c r="C418" s="1" t="s">
        <v>28</v>
      </c>
      <c r="D418" s="1">
        <v>0</v>
      </c>
      <c r="E418" s="1">
        <v>1</v>
      </c>
      <c r="F418" s="1" t="s">
        <v>6</v>
      </c>
      <c r="G418" s="1" t="str">
        <f>_xlfn.IFS(D418&gt;E418,"Local",D418=E418,"Empate",D418&lt;E418,"Visitante")</f>
        <v>Visitante</v>
      </c>
      <c r="H418" s="1" t="str">
        <f>IF(G418="Visitante",C418,IF(G418="Local",B418,G418))</f>
        <v>West Brom</v>
      </c>
      <c r="I418" s="1">
        <v>5</v>
      </c>
      <c r="J418" s="1">
        <v>5</v>
      </c>
      <c r="K418" s="1">
        <v>4</v>
      </c>
      <c r="L418" s="1">
        <v>9</v>
      </c>
      <c r="M418" s="1">
        <v>6</v>
      </c>
      <c r="N418" s="1">
        <v>5</v>
      </c>
      <c r="O418" s="1">
        <v>1</v>
      </c>
      <c r="P418" s="1">
        <v>4</v>
      </c>
      <c r="Q418" s="1">
        <v>2</v>
      </c>
      <c r="R418" s="1">
        <v>0</v>
      </c>
    </row>
    <row r="419" spans="1:18" x14ac:dyDescent="0.3">
      <c r="A419" s="2">
        <v>1516</v>
      </c>
      <c r="B419" s="1" t="s">
        <v>15</v>
      </c>
      <c r="C419" s="1" t="s">
        <v>14</v>
      </c>
      <c r="D419" s="1">
        <v>0</v>
      </c>
      <c r="E419" s="1">
        <v>0</v>
      </c>
      <c r="F419" s="1" t="s">
        <v>0</v>
      </c>
      <c r="G419" s="1" t="str">
        <f>_xlfn.IFS(D419&gt;E419,"Local",D419=E419,"Empate",D419&lt;E419,"Visitante")</f>
        <v>Empate</v>
      </c>
      <c r="H419" s="1" t="str">
        <f>IF(G419="Visitante",C419,IF(G419="Local",B419,G419))</f>
        <v>Empate</v>
      </c>
      <c r="I419" s="1">
        <v>6</v>
      </c>
      <c r="J419" s="1">
        <v>3</v>
      </c>
      <c r="K419" s="1">
        <v>20</v>
      </c>
      <c r="L419" s="1">
        <v>9</v>
      </c>
      <c r="M419" s="1">
        <v>6</v>
      </c>
      <c r="N419" s="1">
        <v>2</v>
      </c>
      <c r="O419" s="1">
        <v>4</v>
      </c>
      <c r="P419" s="1">
        <v>1</v>
      </c>
      <c r="Q419" s="1">
        <v>0</v>
      </c>
      <c r="R419" s="1">
        <v>0</v>
      </c>
    </row>
    <row r="420" spans="1:18" x14ac:dyDescent="0.3">
      <c r="A420" s="2">
        <v>1516</v>
      </c>
      <c r="B420" s="1" t="s">
        <v>5</v>
      </c>
      <c r="C420" s="1" t="s">
        <v>9</v>
      </c>
      <c r="D420" s="1">
        <v>3</v>
      </c>
      <c r="E420" s="1">
        <v>0</v>
      </c>
      <c r="F420" s="1" t="s">
        <v>3</v>
      </c>
      <c r="G420" s="1" t="str">
        <f>_xlfn.IFS(D420&gt;E420,"Local",D420=E420,"Empate",D420&lt;E420,"Visitante")</f>
        <v>Local</v>
      </c>
      <c r="H420" s="1" t="str">
        <f>IF(G420="Visitante",C420,IF(G420="Local",B420,G420))</f>
        <v>Southampton</v>
      </c>
      <c r="I420" s="1">
        <v>8</v>
      </c>
      <c r="J420" s="1">
        <v>1</v>
      </c>
      <c r="K420" s="1">
        <v>4</v>
      </c>
      <c r="L420" s="1">
        <v>12</v>
      </c>
      <c r="M420" s="1">
        <v>6</v>
      </c>
      <c r="N420" s="1">
        <v>4</v>
      </c>
      <c r="O420" s="1">
        <v>0</v>
      </c>
      <c r="P420" s="1">
        <v>0</v>
      </c>
      <c r="Q420" s="1">
        <v>0</v>
      </c>
      <c r="R420" s="1">
        <v>1</v>
      </c>
    </row>
    <row r="421" spans="1:18" x14ac:dyDescent="0.3">
      <c r="A421" s="2">
        <v>1516</v>
      </c>
      <c r="B421" s="1" t="s">
        <v>27</v>
      </c>
      <c r="C421" s="1" t="s">
        <v>11</v>
      </c>
      <c r="D421" s="1">
        <v>2</v>
      </c>
      <c r="E421" s="1">
        <v>1</v>
      </c>
      <c r="F421" s="1" t="s">
        <v>3</v>
      </c>
      <c r="G421" s="1" t="str">
        <f>_xlfn.IFS(D421&gt;E421,"Local",D421=E421,"Empate",D421&lt;E421,"Visitante")</f>
        <v>Local</v>
      </c>
      <c r="H421" s="1" t="str">
        <f>IF(G421="Visitante",C421,IF(G421="Local",B421,G421))</f>
        <v>Swansea</v>
      </c>
      <c r="I421" s="1">
        <v>4</v>
      </c>
      <c r="J421" s="1">
        <v>4</v>
      </c>
      <c r="K421" s="1">
        <v>6</v>
      </c>
      <c r="L421" s="1">
        <v>15</v>
      </c>
      <c r="M421" s="1">
        <v>0</v>
      </c>
      <c r="N421" s="1">
        <v>1</v>
      </c>
      <c r="O421" s="1">
        <v>2</v>
      </c>
      <c r="P421" s="1">
        <v>2</v>
      </c>
      <c r="Q421" s="1">
        <v>0</v>
      </c>
      <c r="R421" s="1">
        <v>0</v>
      </c>
    </row>
    <row r="422" spans="1:18" x14ac:dyDescent="0.3">
      <c r="A422" s="2">
        <v>1516</v>
      </c>
      <c r="B422" s="1" t="s">
        <v>22</v>
      </c>
      <c r="C422" s="1" t="s">
        <v>26</v>
      </c>
      <c r="D422" s="1">
        <v>2</v>
      </c>
      <c r="E422" s="1">
        <v>0</v>
      </c>
      <c r="F422" s="1" t="s">
        <v>3</v>
      </c>
      <c r="G422" s="1" t="str">
        <f>_xlfn.IFS(D422&gt;E422,"Local",D422=E422,"Empate",D422&lt;E422,"Visitante")</f>
        <v>Local</v>
      </c>
      <c r="H422" s="1" t="str">
        <f>IF(G422="Visitante",C422,IF(G422="Local",B422,G422))</f>
        <v>Arsenal</v>
      </c>
      <c r="I422" s="1">
        <v>12</v>
      </c>
      <c r="J422" s="1">
        <v>4</v>
      </c>
      <c r="K422" s="1">
        <v>6</v>
      </c>
      <c r="L422" s="1">
        <v>13</v>
      </c>
      <c r="M422" s="1">
        <v>13</v>
      </c>
      <c r="N422" s="1">
        <v>1</v>
      </c>
      <c r="O422" s="1">
        <v>1</v>
      </c>
      <c r="P422" s="1">
        <v>1</v>
      </c>
      <c r="Q422" s="1">
        <v>0</v>
      </c>
      <c r="R422" s="1">
        <v>0</v>
      </c>
    </row>
    <row r="423" spans="1:18" x14ac:dyDescent="0.3">
      <c r="A423" s="2">
        <v>1516</v>
      </c>
      <c r="B423" s="1" t="s">
        <v>16</v>
      </c>
      <c r="C423" s="1" t="s">
        <v>10</v>
      </c>
      <c r="D423" s="1">
        <v>0</v>
      </c>
      <c r="E423" s="1">
        <v>1</v>
      </c>
      <c r="F423" s="1" t="s">
        <v>6</v>
      </c>
      <c r="G423" s="1" t="str">
        <f>_xlfn.IFS(D423&gt;E423,"Local",D423=E423,"Empate",D423&lt;E423,"Visitante")</f>
        <v>Visitante</v>
      </c>
      <c r="H423" s="1" t="str">
        <f>IF(G423="Visitante",C423,IF(G423="Local",B423,G423))</f>
        <v>Man City</v>
      </c>
      <c r="I423" s="1">
        <v>2</v>
      </c>
      <c r="J423" s="1">
        <v>7</v>
      </c>
      <c r="K423" s="1">
        <v>13</v>
      </c>
      <c r="L423" s="1">
        <v>13</v>
      </c>
      <c r="M423" s="1">
        <v>4</v>
      </c>
      <c r="N423" s="1">
        <v>4</v>
      </c>
      <c r="O423" s="1">
        <v>2</v>
      </c>
      <c r="P423" s="1">
        <v>3</v>
      </c>
      <c r="Q423" s="1">
        <v>0</v>
      </c>
      <c r="R423" s="1">
        <v>0</v>
      </c>
    </row>
    <row r="424" spans="1:18" x14ac:dyDescent="0.3">
      <c r="A424" s="2">
        <v>1516</v>
      </c>
      <c r="B424" s="1" t="s">
        <v>14</v>
      </c>
      <c r="C424" s="1" t="s">
        <v>18</v>
      </c>
      <c r="D424" s="1">
        <v>3</v>
      </c>
      <c r="E424" s="1">
        <v>1</v>
      </c>
      <c r="F424" s="1" t="s">
        <v>3</v>
      </c>
      <c r="G424" s="1" t="str">
        <f>_xlfn.IFS(D424&gt;E424,"Local",D424=E424,"Empate",D424&lt;E424,"Visitante")</f>
        <v>Local</v>
      </c>
      <c r="H424" s="1" t="str">
        <f>IF(G424="Visitante",C424,IF(G424="Local",B424,G424))</f>
        <v>Everton</v>
      </c>
      <c r="I424" s="1">
        <v>9</v>
      </c>
      <c r="J424" s="1">
        <v>2</v>
      </c>
      <c r="K424" s="1">
        <v>12</v>
      </c>
      <c r="L424" s="1">
        <v>12</v>
      </c>
      <c r="M424" s="1">
        <v>7</v>
      </c>
      <c r="N424" s="1">
        <v>14</v>
      </c>
      <c r="O424" s="1">
        <v>2</v>
      </c>
      <c r="P424" s="1">
        <v>2</v>
      </c>
      <c r="Q424" s="1">
        <v>0</v>
      </c>
      <c r="R424" s="1">
        <v>0</v>
      </c>
    </row>
    <row r="425" spans="1:18" x14ac:dyDescent="0.3">
      <c r="A425" s="2">
        <v>1516</v>
      </c>
      <c r="B425" s="1" t="s">
        <v>11</v>
      </c>
      <c r="C425" s="1" t="s">
        <v>7</v>
      </c>
      <c r="D425" s="1">
        <v>3</v>
      </c>
      <c r="E425" s="1">
        <v>1</v>
      </c>
      <c r="F425" s="1" t="s">
        <v>3</v>
      </c>
      <c r="G425" s="1" t="str">
        <f>_xlfn.IFS(D425&gt;E425,"Local",D425=E425,"Empate",D425&lt;E425,"Visitante")</f>
        <v>Local</v>
      </c>
      <c r="H425" s="1" t="str">
        <f>IF(G425="Visitante",C425,IF(G425="Local",B425,G425))</f>
        <v>Man United</v>
      </c>
      <c r="I425" s="1">
        <v>3</v>
      </c>
      <c r="J425" s="1">
        <v>4</v>
      </c>
      <c r="K425" s="1">
        <v>6</v>
      </c>
      <c r="L425" s="1">
        <v>11</v>
      </c>
      <c r="M425" s="1">
        <v>4</v>
      </c>
      <c r="N425" s="1">
        <v>4</v>
      </c>
      <c r="O425" s="1">
        <v>1</v>
      </c>
      <c r="P425" s="1">
        <v>2</v>
      </c>
      <c r="Q425" s="1">
        <v>0</v>
      </c>
      <c r="R425" s="1">
        <v>0</v>
      </c>
    </row>
    <row r="426" spans="1:18" x14ac:dyDescent="0.3">
      <c r="A426" s="2">
        <v>1516</v>
      </c>
      <c r="B426" s="1" t="s">
        <v>9</v>
      </c>
      <c r="C426" s="1" t="s">
        <v>13</v>
      </c>
      <c r="D426" s="1">
        <v>3</v>
      </c>
      <c r="E426" s="1">
        <v>1</v>
      </c>
      <c r="F426" s="1" t="s">
        <v>3</v>
      </c>
      <c r="G426" s="1" t="str">
        <f>_xlfn.IFS(D426&gt;E426,"Local",D426=E426,"Empate",D426&lt;E426,"Visitante")</f>
        <v>Local</v>
      </c>
      <c r="H426" s="1" t="str">
        <f>IF(G426="Visitante",C426,IF(G426="Local",B426,G426))</f>
        <v>Norwich</v>
      </c>
      <c r="I426" s="1">
        <v>4</v>
      </c>
      <c r="J426" s="1">
        <v>2</v>
      </c>
      <c r="K426" s="1">
        <v>10</v>
      </c>
      <c r="L426" s="1">
        <v>11</v>
      </c>
      <c r="M426" s="1">
        <v>4</v>
      </c>
      <c r="N426" s="1">
        <v>4</v>
      </c>
      <c r="O426" s="1">
        <v>2</v>
      </c>
      <c r="P426" s="1">
        <v>3</v>
      </c>
      <c r="Q426" s="1">
        <v>0</v>
      </c>
      <c r="R426" s="1">
        <v>0</v>
      </c>
    </row>
    <row r="427" spans="1:18" x14ac:dyDescent="0.3">
      <c r="A427" s="2">
        <v>1516</v>
      </c>
      <c r="B427" s="1" t="s">
        <v>21</v>
      </c>
      <c r="C427" s="1" t="s">
        <v>27</v>
      </c>
      <c r="D427" s="1">
        <v>1</v>
      </c>
      <c r="E427" s="1">
        <v>0</v>
      </c>
      <c r="F427" s="1" t="s">
        <v>3</v>
      </c>
      <c r="G427" s="1" t="str">
        <f>_xlfn.IFS(D427&gt;E427,"Local",D427=E427,"Empate",D427&lt;E427,"Visitante")</f>
        <v>Local</v>
      </c>
      <c r="H427" s="1" t="str">
        <f>IF(G427="Visitante",C427,IF(G427="Local",B427,G427))</f>
        <v>Watford</v>
      </c>
      <c r="I427" s="1">
        <v>6</v>
      </c>
      <c r="J427" s="1">
        <v>3</v>
      </c>
      <c r="K427" s="1">
        <v>11</v>
      </c>
      <c r="L427" s="1">
        <v>14</v>
      </c>
      <c r="M427" s="1">
        <v>1</v>
      </c>
      <c r="N427" s="1">
        <v>3</v>
      </c>
      <c r="O427" s="1">
        <v>1</v>
      </c>
      <c r="P427" s="1">
        <v>1</v>
      </c>
      <c r="Q427" s="1">
        <v>1</v>
      </c>
      <c r="R427" s="1">
        <v>0</v>
      </c>
    </row>
    <row r="428" spans="1:18" x14ac:dyDescent="0.3">
      <c r="A428" s="2">
        <v>1516</v>
      </c>
      <c r="B428" s="1" t="s">
        <v>28</v>
      </c>
      <c r="C428" s="1" t="s">
        <v>5</v>
      </c>
      <c r="D428" s="1">
        <v>0</v>
      </c>
      <c r="E428" s="1">
        <v>0</v>
      </c>
      <c r="F428" s="1" t="s">
        <v>0</v>
      </c>
      <c r="G428" s="1" t="str">
        <f>_xlfn.IFS(D428&gt;E428,"Local",D428=E428,"Empate",D428&lt;E428,"Visitante")</f>
        <v>Empate</v>
      </c>
      <c r="H428" s="1" t="str">
        <f>IF(G428="Visitante",C428,IF(G428="Local",B428,G428))</f>
        <v>Empate</v>
      </c>
      <c r="I428" s="1">
        <v>1</v>
      </c>
      <c r="J428" s="1">
        <v>4</v>
      </c>
      <c r="K428" s="1">
        <v>5</v>
      </c>
      <c r="L428" s="1">
        <v>5</v>
      </c>
      <c r="M428" s="1">
        <v>4</v>
      </c>
      <c r="N428" s="1">
        <v>5</v>
      </c>
      <c r="O428" s="1">
        <v>1</v>
      </c>
      <c r="P428" s="1">
        <v>0</v>
      </c>
      <c r="Q428" s="1">
        <v>0</v>
      </c>
      <c r="R428" s="1">
        <v>0</v>
      </c>
    </row>
    <row r="429" spans="1:18" x14ac:dyDescent="0.3">
      <c r="A429" s="2">
        <v>1516</v>
      </c>
      <c r="B429" s="1" t="s">
        <v>12</v>
      </c>
      <c r="C429" s="1" t="s">
        <v>1</v>
      </c>
      <c r="D429" s="1">
        <v>3</v>
      </c>
      <c r="E429" s="1">
        <v>2</v>
      </c>
      <c r="F429" s="1" t="s">
        <v>3</v>
      </c>
      <c r="G429" s="1" t="str">
        <f>_xlfn.IFS(D429&gt;E429,"Local",D429=E429,"Empate",D429&lt;E429,"Visitante")</f>
        <v>Local</v>
      </c>
      <c r="H429" s="1" t="str">
        <f>IF(G429="Visitante",C429,IF(G429="Local",B429,G429))</f>
        <v>Leicester</v>
      </c>
      <c r="I429" s="1">
        <v>6</v>
      </c>
      <c r="J429" s="1">
        <v>4</v>
      </c>
      <c r="K429" s="1">
        <v>8</v>
      </c>
      <c r="L429" s="1">
        <v>13</v>
      </c>
      <c r="M429" s="1">
        <v>4</v>
      </c>
      <c r="N429" s="1">
        <v>5</v>
      </c>
      <c r="O429" s="1">
        <v>2</v>
      </c>
      <c r="P429" s="1">
        <v>1</v>
      </c>
      <c r="Q429" s="1">
        <v>0</v>
      </c>
      <c r="R429" s="1">
        <v>0</v>
      </c>
    </row>
    <row r="430" spans="1:18" x14ac:dyDescent="0.3">
      <c r="A430" s="2">
        <v>1516</v>
      </c>
      <c r="B430" s="1" t="s">
        <v>31</v>
      </c>
      <c r="C430" s="1" t="s">
        <v>15</v>
      </c>
      <c r="D430" s="1">
        <v>0</v>
      </c>
      <c r="E430" s="1">
        <v>1</v>
      </c>
      <c r="F430" s="1" t="s">
        <v>6</v>
      </c>
      <c r="G430" s="1" t="str">
        <f>_xlfn.IFS(D430&gt;E430,"Local",D430=E430,"Empate",D430&lt;E430,"Visitante")</f>
        <v>Visitante</v>
      </c>
      <c r="H430" s="1" t="str">
        <f>IF(G430="Visitante",C430,IF(G430="Local",B430,G430))</f>
        <v>Tottenham</v>
      </c>
      <c r="I430" s="1">
        <v>2</v>
      </c>
      <c r="J430" s="1">
        <v>4</v>
      </c>
      <c r="K430" s="1">
        <v>11</v>
      </c>
      <c r="L430" s="1">
        <v>12</v>
      </c>
      <c r="M430" s="1">
        <v>6</v>
      </c>
      <c r="N430" s="1">
        <v>8</v>
      </c>
      <c r="O430" s="1">
        <v>2</v>
      </c>
      <c r="P430" s="1">
        <v>1</v>
      </c>
      <c r="Q430" s="1">
        <v>0</v>
      </c>
      <c r="R430" s="1">
        <v>0</v>
      </c>
    </row>
    <row r="431" spans="1:18" x14ac:dyDescent="0.3">
      <c r="A431" s="2">
        <v>1516</v>
      </c>
      <c r="B431" s="1" t="s">
        <v>2</v>
      </c>
      <c r="C431" s="1" t="s">
        <v>8</v>
      </c>
      <c r="D431" s="1">
        <v>2</v>
      </c>
      <c r="E431" s="1">
        <v>0</v>
      </c>
      <c r="F431" s="1" t="s">
        <v>3</v>
      </c>
      <c r="G431" s="1" t="str">
        <f>_xlfn.IFS(D431&gt;E431,"Local",D431=E431,"Empate",D431&lt;E431,"Visitante")</f>
        <v>Local</v>
      </c>
      <c r="H431" s="1" t="str">
        <f>IF(G431="Visitante",C431,IF(G431="Local",B431,G431))</f>
        <v>West Ham</v>
      </c>
      <c r="I431" s="1">
        <v>3</v>
      </c>
      <c r="J431" s="1">
        <v>4</v>
      </c>
      <c r="K431" s="1">
        <v>8</v>
      </c>
      <c r="L431" s="1">
        <v>11</v>
      </c>
      <c r="M431" s="1">
        <v>6</v>
      </c>
      <c r="N431" s="1">
        <v>7</v>
      </c>
      <c r="O431" s="1">
        <v>0</v>
      </c>
      <c r="P431" s="1">
        <v>2</v>
      </c>
      <c r="Q431" s="1">
        <v>0</v>
      </c>
      <c r="R431" s="1">
        <v>0</v>
      </c>
    </row>
    <row r="432" spans="1:18" x14ac:dyDescent="0.3">
      <c r="A432" s="2">
        <v>1516</v>
      </c>
      <c r="B432" s="1" t="s">
        <v>1</v>
      </c>
      <c r="C432" s="1" t="s">
        <v>28</v>
      </c>
      <c r="D432" s="1">
        <v>0</v>
      </c>
      <c r="E432" s="1">
        <v>1</v>
      </c>
      <c r="F432" s="1" t="s">
        <v>6</v>
      </c>
      <c r="G432" s="1" t="str">
        <f>_xlfn.IFS(D432&gt;E432,"Local",D432=E432,"Empate",D432&lt;E432,"Visitante")</f>
        <v>Visitante</v>
      </c>
      <c r="H432" s="1" t="str">
        <f>IF(G432="Visitante",C432,IF(G432="Local",B432,G432))</f>
        <v>West Brom</v>
      </c>
      <c r="I432" s="1">
        <v>3</v>
      </c>
      <c r="J432" s="1">
        <v>6</v>
      </c>
      <c r="K432" s="1">
        <v>10</v>
      </c>
      <c r="L432" s="1">
        <v>11</v>
      </c>
      <c r="M432" s="1">
        <v>2</v>
      </c>
      <c r="N432" s="1">
        <v>7</v>
      </c>
      <c r="O432" s="1">
        <v>2</v>
      </c>
      <c r="P432" s="1">
        <v>3</v>
      </c>
      <c r="Q432" s="1">
        <v>0</v>
      </c>
      <c r="R432" s="1">
        <v>0</v>
      </c>
    </row>
    <row r="433" spans="1:18" x14ac:dyDescent="0.3">
      <c r="A433" s="2">
        <v>1516</v>
      </c>
      <c r="B433" s="1" t="s">
        <v>13</v>
      </c>
      <c r="C433" s="1" t="s">
        <v>31</v>
      </c>
      <c r="D433" s="1">
        <v>2</v>
      </c>
      <c r="E433" s="1">
        <v>0</v>
      </c>
      <c r="F433" s="1" t="s">
        <v>3</v>
      </c>
      <c r="G433" s="1" t="str">
        <f>_xlfn.IFS(D433&gt;E433,"Local",D433=E433,"Empate",D433&lt;E433,"Visitante")</f>
        <v>Local</v>
      </c>
      <c r="H433" s="1" t="str">
        <f>IF(G433="Visitante",C433,IF(G433="Local",B433,G433))</f>
        <v>Bournemouth</v>
      </c>
      <c r="I433" s="1">
        <v>5</v>
      </c>
      <c r="J433" s="1">
        <v>2</v>
      </c>
      <c r="K433" s="1">
        <v>14</v>
      </c>
      <c r="L433" s="1">
        <v>15</v>
      </c>
      <c r="M433" s="1">
        <v>7</v>
      </c>
      <c r="N433" s="1">
        <v>3</v>
      </c>
      <c r="O433" s="1">
        <v>2</v>
      </c>
      <c r="P433" s="1">
        <v>4</v>
      </c>
      <c r="Q433" s="1">
        <v>0</v>
      </c>
      <c r="R433" s="1">
        <v>1</v>
      </c>
    </row>
    <row r="434" spans="1:18" x14ac:dyDescent="0.3">
      <c r="A434" s="2">
        <v>1516</v>
      </c>
      <c r="B434" s="1" t="s">
        <v>18</v>
      </c>
      <c r="C434" s="1" t="s">
        <v>22</v>
      </c>
      <c r="D434" s="1">
        <v>2</v>
      </c>
      <c r="E434" s="1">
        <v>0</v>
      </c>
      <c r="F434" s="1" t="s">
        <v>3</v>
      </c>
      <c r="G434" s="1" t="str">
        <f>_xlfn.IFS(D434&gt;E434,"Local",D434=E434,"Empate",D434&lt;E434,"Visitante")</f>
        <v>Local</v>
      </c>
      <c r="H434" s="1" t="str">
        <f>IF(G434="Visitante",C434,IF(G434="Local",B434,G434))</f>
        <v>Chelsea</v>
      </c>
      <c r="I434" s="1">
        <v>7</v>
      </c>
      <c r="J434" s="1">
        <v>2</v>
      </c>
      <c r="K434" s="1">
        <v>12</v>
      </c>
      <c r="L434" s="1">
        <v>11</v>
      </c>
      <c r="M434" s="1">
        <v>5</v>
      </c>
      <c r="N434" s="1">
        <v>5</v>
      </c>
      <c r="O434" s="1">
        <v>3</v>
      </c>
      <c r="P434" s="1">
        <v>1</v>
      </c>
      <c r="Q434" s="1">
        <v>0</v>
      </c>
      <c r="R434" s="1">
        <v>2</v>
      </c>
    </row>
    <row r="435" spans="1:18" x14ac:dyDescent="0.3">
      <c r="A435" s="2">
        <v>1516</v>
      </c>
      <c r="B435" s="1" t="s">
        <v>10</v>
      </c>
      <c r="C435" s="1" t="s">
        <v>2</v>
      </c>
      <c r="D435" s="1">
        <v>1</v>
      </c>
      <c r="E435" s="1">
        <v>2</v>
      </c>
      <c r="F435" s="1" t="s">
        <v>6</v>
      </c>
      <c r="G435" s="1" t="str">
        <f>_xlfn.IFS(D435&gt;E435,"Local",D435=E435,"Empate",D435&lt;E435,"Visitante")</f>
        <v>Visitante</v>
      </c>
      <c r="H435" s="1" t="str">
        <f>IF(G435="Visitante",C435,IF(G435="Local",B435,G435))</f>
        <v>West Ham</v>
      </c>
      <c r="I435" s="1">
        <v>8</v>
      </c>
      <c r="J435" s="1">
        <v>3</v>
      </c>
      <c r="K435" s="1">
        <v>10</v>
      </c>
      <c r="L435" s="1">
        <v>7</v>
      </c>
      <c r="M435" s="1">
        <v>16</v>
      </c>
      <c r="N435" s="1">
        <v>3</v>
      </c>
      <c r="O435" s="1">
        <v>1</v>
      </c>
      <c r="P435" s="1">
        <v>2</v>
      </c>
      <c r="Q435" s="1">
        <v>0</v>
      </c>
      <c r="R435" s="1">
        <v>0</v>
      </c>
    </row>
    <row r="436" spans="1:18" x14ac:dyDescent="0.3">
      <c r="A436" s="2">
        <v>1516</v>
      </c>
      <c r="B436" s="1" t="s">
        <v>8</v>
      </c>
      <c r="C436" s="1" t="s">
        <v>21</v>
      </c>
      <c r="D436" s="1">
        <v>1</v>
      </c>
      <c r="E436" s="1">
        <v>2</v>
      </c>
      <c r="F436" s="1" t="s">
        <v>6</v>
      </c>
      <c r="G436" s="1" t="str">
        <f>_xlfn.IFS(D436&gt;E436,"Local",D436=E436,"Empate",D436&lt;E436,"Visitante")</f>
        <v>Visitante</v>
      </c>
      <c r="H436" s="1" t="str">
        <f>IF(G436="Visitante",C436,IF(G436="Local",B436,G436))</f>
        <v>Watford</v>
      </c>
      <c r="I436" s="1">
        <v>5</v>
      </c>
      <c r="J436" s="1">
        <v>4</v>
      </c>
      <c r="K436" s="1">
        <v>8</v>
      </c>
      <c r="L436" s="1">
        <v>12</v>
      </c>
      <c r="M436" s="1">
        <v>5</v>
      </c>
      <c r="N436" s="1">
        <v>5</v>
      </c>
      <c r="O436" s="1">
        <v>1</v>
      </c>
      <c r="P436" s="1">
        <v>2</v>
      </c>
      <c r="Q436" s="1">
        <v>0</v>
      </c>
      <c r="R436" s="1">
        <v>0</v>
      </c>
    </row>
    <row r="437" spans="1:18" x14ac:dyDescent="0.3">
      <c r="A437" s="2">
        <v>1516</v>
      </c>
      <c r="B437" s="1" t="s">
        <v>26</v>
      </c>
      <c r="C437" s="1" t="s">
        <v>12</v>
      </c>
      <c r="D437" s="1">
        <v>2</v>
      </c>
      <c r="E437" s="1">
        <v>2</v>
      </c>
      <c r="F437" s="1" t="s">
        <v>0</v>
      </c>
      <c r="G437" s="1" t="str">
        <f>_xlfn.IFS(D437&gt;E437,"Local",D437=E437,"Empate",D437&lt;E437,"Visitante")</f>
        <v>Empate</v>
      </c>
      <c r="H437" s="1" t="str">
        <f>IF(G437="Visitante",C437,IF(G437="Local",B437,G437))</f>
        <v>Empate</v>
      </c>
      <c r="I437" s="1">
        <v>4</v>
      </c>
      <c r="J437" s="1">
        <v>5</v>
      </c>
      <c r="K437" s="1">
        <v>7</v>
      </c>
      <c r="L437" s="1">
        <v>12</v>
      </c>
      <c r="M437" s="1">
        <v>3</v>
      </c>
      <c r="N437" s="1">
        <v>4</v>
      </c>
      <c r="O437" s="1">
        <v>1</v>
      </c>
      <c r="P437" s="1">
        <v>4</v>
      </c>
      <c r="Q437" s="1">
        <v>0</v>
      </c>
      <c r="R437" s="1">
        <v>0</v>
      </c>
    </row>
    <row r="438" spans="1:18" x14ac:dyDescent="0.3">
      <c r="A438" s="2">
        <v>1516</v>
      </c>
      <c r="B438" s="1" t="s">
        <v>27</v>
      </c>
      <c r="C438" s="1" t="s">
        <v>14</v>
      </c>
      <c r="D438" s="1">
        <v>0</v>
      </c>
      <c r="E438" s="1">
        <v>0</v>
      </c>
      <c r="F438" s="1" t="s">
        <v>0</v>
      </c>
      <c r="G438" s="1" t="str">
        <f>_xlfn.IFS(D438&gt;E438,"Local",D438=E438,"Empate",D438&lt;E438,"Visitante")</f>
        <v>Empate</v>
      </c>
      <c r="H438" s="1" t="str">
        <f>IF(G438="Visitante",C438,IF(G438="Local",B438,G438))</f>
        <v>Empate</v>
      </c>
      <c r="I438" s="1">
        <v>3</v>
      </c>
      <c r="J438" s="1">
        <v>2</v>
      </c>
      <c r="K438" s="1">
        <v>12</v>
      </c>
      <c r="L438" s="1">
        <v>11</v>
      </c>
      <c r="M438" s="1">
        <v>2</v>
      </c>
      <c r="N438" s="1">
        <v>4</v>
      </c>
      <c r="O438" s="1">
        <v>2</v>
      </c>
      <c r="P438" s="1">
        <v>2</v>
      </c>
      <c r="Q438" s="1">
        <v>0</v>
      </c>
      <c r="R438" s="1">
        <v>1</v>
      </c>
    </row>
    <row r="439" spans="1:18" x14ac:dyDescent="0.3">
      <c r="A439" s="2">
        <v>1516</v>
      </c>
      <c r="B439" s="1" t="s">
        <v>7</v>
      </c>
      <c r="C439" s="1" t="s">
        <v>9</v>
      </c>
      <c r="D439" s="1">
        <v>1</v>
      </c>
      <c r="E439" s="1">
        <v>1</v>
      </c>
      <c r="F439" s="1" t="s">
        <v>0</v>
      </c>
      <c r="G439" s="1" t="str">
        <f>_xlfn.IFS(D439&gt;E439,"Local",D439=E439,"Empate",D439&lt;E439,"Visitante")</f>
        <v>Empate</v>
      </c>
      <c r="H439" s="1" t="str">
        <f>IF(G439="Visitante",C439,IF(G439="Local",B439,G439))</f>
        <v>Empate</v>
      </c>
      <c r="I439" s="1">
        <v>7</v>
      </c>
      <c r="J439" s="1">
        <v>2</v>
      </c>
      <c r="K439" s="1">
        <v>4</v>
      </c>
      <c r="L439" s="1">
        <v>13</v>
      </c>
      <c r="M439" s="1">
        <v>6</v>
      </c>
      <c r="N439" s="1">
        <v>2</v>
      </c>
      <c r="O439" s="1">
        <v>1</v>
      </c>
      <c r="P439" s="1">
        <v>2</v>
      </c>
      <c r="Q439" s="1">
        <v>0</v>
      </c>
      <c r="R439" s="1">
        <v>0</v>
      </c>
    </row>
    <row r="440" spans="1:18" x14ac:dyDescent="0.3">
      <c r="A440" s="2">
        <v>1516</v>
      </c>
      <c r="B440" s="1" t="s">
        <v>5</v>
      </c>
      <c r="C440" s="1" t="s">
        <v>11</v>
      </c>
      <c r="D440" s="1">
        <v>2</v>
      </c>
      <c r="E440" s="1">
        <v>3</v>
      </c>
      <c r="F440" s="1" t="s">
        <v>6</v>
      </c>
      <c r="G440" s="1" t="str">
        <f>_xlfn.IFS(D440&gt;E440,"Local",D440=E440,"Empate",D440&lt;E440,"Visitante")</f>
        <v>Visitante</v>
      </c>
      <c r="H440" s="1" t="str">
        <f>IF(G440="Visitante",C440,IF(G440="Local",B440,G440))</f>
        <v>Man United</v>
      </c>
      <c r="I440" s="1">
        <v>8</v>
      </c>
      <c r="J440" s="1">
        <v>3</v>
      </c>
      <c r="K440" s="1">
        <v>6</v>
      </c>
      <c r="L440" s="1">
        <v>13</v>
      </c>
      <c r="M440" s="1">
        <v>5</v>
      </c>
      <c r="N440" s="1">
        <v>5</v>
      </c>
      <c r="O440" s="1">
        <v>2</v>
      </c>
      <c r="P440" s="1">
        <v>0</v>
      </c>
      <c r="Q440" s="1">
        <v>0</v>
      </c>
      <c r="R440" s="1">
        <v>0</v>
      </c>
    </row>
    <row r="441" spans="1:18" x14ac:dyDescent="0.3">
      <c r="A441" s="2">
        <v>1516</v>
      </c>
      <c r="B441" s="1" t="s">
        <v>15</v>
      </c>
      <c r="C441" s="1" t="s">
        <v>16</v>
      </c>
      <c r="D441" s="1">
        <v>1</v>
      </c>
      <c r="E441" s="1">
        <v>0</v>
      </c>
      <c r="F441" s="1" t="s">
        <v>3</v>
      </c>
      <c r="G441" s="1" t="str">
        <f>_xlfn.IFS(D441&gt;E441,"Local",D441=E441,"Empate",D441&lt;E441,"Visitante")</f>
        <v>Local</v>
      </c>
      <c r="H441" s="1" t="str">
        <f>IF(G441="Visitante",C441,IF(G441="Local",B441,G441))</f>
        <v>Tottenham</v>
      </c>
      <c r="I441" s="1">
        <v>6</v>
      </c>
      <c r="J441" s="1">
        <v>4</v>
      </c>
      <c r="K441" s="1">
        <v>9</v>
      </c>
      <c r="L441" s="1">
        <v>11</v>
      </c>
      <c r="M441" s="1">
        <v>6</v>
      </c>
      <c r="N441" s="1">
        <v>5</v>
      </c>
      <c r="O441" s="1">
        <v>1</v>
      </c>
      <c r="P441" s="1">
        <v>2</v>
      </c>
      <c r="Q441" s="1">
        <v>0</v>
      </c>
      <c r="R441" s="1">
        <v>0</v>
      </c>
    </row>
    <row r="442" spans="1:18" x14ac:dyDescent="0.3">
      <c r="A442" s="2">
        <v>1516</v>
      </c>
      <c r="B442" s="1" t="s">
        <v>12</v>
      </c>
      <c r="C442" s="1" t="s">
        <v>22</v>
      </c>
      <c r="D442" s="1">
        <v>2</v>
      </c>
      <c r="E442" s="1">
        <v>5</v>
      </c>
      <c r="F442" s="1" t="s">
        <v>6</v>
      </c>
      <c r="G442" s="1" t="str">
        <f>_xlfn.IFS(D442&gt;E442,"Local",D442=E442,"Empate",D442&lt;E442,"Visitante")</f>
        <v>Visitante</v>
      </c>
      <c r="H442" s="1" t="str">
        <f>IF(G442="Visitante",C442,IF(G442="Local",B442,G442))</f>
        <v>Arsenal</v>
      </c>
      <c r="I442" s="1">
        <v>7</v>
      </c>
      <c r="J442" s="1">
        <v>12</v>
      </c>
      <c r="K442" s="1">
        <v>9</v>
      </c>
      <c r="L442" s="1">
        <v>12</v>
      </c>
      <c r="M442" s="1">
        <v>6</v>
      </c>
      <c r="N442" s="1">
        <v>5</v>
      </c>
      <c r="O442" s="1">
        <v>1</v>
      </c>
      <c r="P442" s="1">
        <v>1</v>
      </c>
      <c r="Q442" s="1">
        <v>0</v>
      </c>
      <c r="R442" s="1">
        <v>0</v>
      </c>
    </row>
    <row r="443" spans="1:18" x14ac:dyDescent="0.3">
      <c r="A443" s="2">
        <v>1516</v>
      </c>
      <c r="B443" s="1" t="s">
        <v>7</v>
      </c>
      <c r="C443" s="1" t="s">
        <v>1</v>
      </c>
      <c r="D443" s="1">
        <v>3</v>
      </c>
      <c r="E443" s="1">
        <v>2</v>
      </c>
      <c r="F443" s="1" t="s">
        <v>3</v>
      </c>
      <c r="G443" s="1" t="str">
        <f>_xlfn.IFS(D443&gt;E443,"Local",D443=E443,"Empate",D443&lt;E443,"Visitante")</f>
        <v>Local</v>
      </c>
      <c r="H443" s="1" t="str">
        <f>IF(G443="Visitante",C443,IF(G443="Local",B443,G443))</f>
        <v>Liverpool</v>
      </c>
      <c r="I443" s="1">
        <v>12</v>
      </c>
      <c r="J443" s="1">
        <v>4</v>
      </c>
      <c r="K443" s="1">
        <v>8</v>
      </c>
      <c r="L443" s="1">
        <v>13</v>
      </c>
      <c r="M443" s="1">
        <v>11</v>
      </c>
      <c r="N443" s="1">
        <v>1</v>
      </c>
      <c r="O443" s="1">
        <v>0</v>
      </c>
      <c r="P443" s="1">
        <v>0</v>
      </c>
      <c r="Q443" s="1">
        <v>0</v>
      </c>
      <c r="R443" s="1">
        <v>0</v>
      </c>
    </row>
    <row r="444" spans="1:18" x14ac:dyDescent="0.3">
      <c r="A444" s="2">
        <v>1516</v>
      </c>
      <c r="B444" s="1" t="s">
        <v>11</v>
      </c>
      <c r="C444" s="1" t="s">
        <v>31</v>
      </c>
      <c r="D444" s="1">
        <v>3</v>
      </c>
      <c r="E444" s="1">
        <v>0</v>
      </c>
      <c r="F444" s="1" t="s">
        <v>3</v>
      </c>
      <c r="G444" s="1" t="str">
        <f>_xlfn.IFS(D444&gt;E444,"Local",D444=E444,"Empate",D444&lt;E444,"Visitante")</f>
        <v>Local</v>
      </c>
      <c r="H444" s="1" t="str">
        <f>IF(G444="Visitante",C444,IF(G444="Local",B444,G444))</f>
        <v>Man United</v>
      </c>
      <c r="I444" s="1">
        <v>7</v>
      </c>
      <c r="J444" s="1">
        <v>4</v>
      </c>
      <c r="K444" s="1">
        <v>12</v>
      </c>
      <c r="L444" s="1">
        <v>17</v>
      </c>
      <c r="M444" s="1">
        <v>5</v>
      </c>
      <c r="N444" s="1">
        <v>2</v>
      </c>
      <c r="O444" s="1">
        <v>0</v>
      </c>
      <c r="P444" s="1">
        <v>3</v>
      </c>
      <c r="Q444" s="1">
        <v>0</v>
      </c>
      <c r="R444" s="1">
        <v>0</v>
      </c>
    </row>
    <row r="445" spans="1:18" x14ac:dyDescent="0.3">
      <c r="A445" s="2">
        <v>1516</v>
      </c>
      <c r="B445" s="1" t="s">
        <v>8</v>
      </c>
      <c r="C445" s="1" t="s">
        <v>18</v>
      </c>
      <c r="D445" s="1">
        <v>2</v>
      </c>
      <c r="E445" s="1">
        <v>2</v>
      </c>
      <c r="F445" s="1" t="s">
        <v>0</v>
      </c>
      <c r="G445" s="1" t="str">
        <f>_xlfn.IFS(D445&gt;E445,"Local",D445=E445,"Empate",D445&lt;E445,"Visitante")</f>
        <v>Empate</v>
      </c>
      <c r="H445" s="1" t="str">
        <f>IF(G445="Visitante",C445,IF(G445="Local",B445,G445))</f>
        <v>Empate</v>
      </c>
      <c r="I445" s="1">
        <v>5</v>
      </c>
      <c r="J445" s="1">
        <v>4</v>
      </c>
      <c r="K445" s="1">
        <v>12</v>
      </c>
      <c r="L445" s="1">
        <v>15</v>
      </c>
      <c r="M445" s="1">
        <v>4</v>
      </c>
      <c r="N445" s="1">
        <v>6</v>
      </c>
      <c r="O445" s="1">
        <v>1</v>
      </c>
      <c r="P445" s="1">
        <v>2</v>
      </c>
      <c r="Q445" s="1">
        <v>0</v>
      </c>
      <c r="R445" s="1">
        <v>0</v>
      </c>
    </row>
    <row r="446" spans="1:18" x14ac:dyDescent="0.3">
      <c r="A446" s="2">
        <v>1516</v>
      </c>
      <c r="B446" s="1" t="s">
        <v>5</v>
      </c>
      <c r="C446" s="1" t="s">
        <v>27</v>
      </c>
      <c r="D446" s="1">
        <v>3</v>
      </c>
      <c r="E446" s="1">
        <v>1</v>
      </c>
      <c r="F446" s="1" t="s">
        <v>3</v>
      </c>
      <c r="G446" s="1" t="str">
        <f>_xlfn.IFS(D446&gt;E446,"Local",D446=E446,"Empate",D446&lt;E446,"Visitante")</f>
        <v>Local</v>
      </c>
      <c r="H446" s="1" t="str">
        <f>IF(G446="Visitante",C446,IF(G446="Local",B446,G446))</f>
        <v>Southampton</v>
      </c>
      <c r="I446" s="1">
        <v>7</v>
      </c>
      <c r="J446" s="1">
        <v>4</v>
      </c>
      <c r="K446" s="1">
        <v>18</v>
      </c>
      <c r="L446" s="1">
        <v>14</v>
      </c>
      <c r="M446" s="1">
        <v>4</v>
      </c>
      <c r="N446" s="1">
        <v>3</v>
      </c>
      <c r="O446" s="1">
        <v>3</v>
      </c>
      <c r="P446" s="1">
        <v>1</v>
      </c>
      <c r="Q446" s="1">
        <v>0</v>
      </c>
      <c r="R446" s="1">
        <v>0</v>
      </c>
    </row>
    <row r="447" spans="1:18" x14ac:dyDescent="0.3">
      <c r="A447" s="2">
        <v>1516</v>
      </c>
      <c r="B447" s="1" t="s">
        <v>26</v>
      </c>
      <c r="C447" s="1" t="s">
        <v>13</v>
      </c>
      <c r="D447" s="1">
        <v>2</v>
      </c>
      <c r="E447" s="1">
        <v>1</v>
      </c>
      <c r="F447" s="1" t="s">
        <v>3</v>
      </c>
      <c r="G447" s="1" t="str">
        <f>_xlfn.IFS(D447&gt;E447,"Local",D447=E447,"Empate",D447&lt;E447,"Visitante")</f>
        <v>Local</v>
      </c>
      <c r="H447" s="1" t="str">
        <f>IF(G447="Visitante",C447,IF(G447="Local",B447,G447))</f>
        <v>Stoke</v>
      </c>
      <c r="I447" s="1">
        <v>5</v>
      </c>
      <c r="J447" s="1">
        <v>6</v>
      </c>
      <c r="K447" s="1">
        <v>13</v>
      </c>
      <c r="L447" s="1">
        <v>11</v>
      </c>
      <c r="M447" s="1">
        <v>3</v>
      </c>
      <c r="N447" s="1">
        <v>7</v>
      </c>
      <c r="O447" s="1">
        <v>1</v>
      </c>
      <c r="P447" s="1">
        <v>0</v>
      </c>
      <c r="Q447" s="1">
        <v>0</v>
      </c>
      <c r="R447" s="1">
        <v>0</v>
      </c>
    </row>
    <row r="448" spans="1:18" x14ac:dyDescent="0.3">
      <c r="A448" s="2">
        <v>1516</v>
      </c>
      <c r="B448" s="1" t="s">
        <v>15</v>
      </c>
      <c r="C448" s="1" t="s">
        <v>10</v>
      </c>
      <c r="D448" s="1">
        <v>4</v>
      </c>
      <c r="E448" s="1">
        <v>1</v>
      </c>
      <c r="F448" s="1" t="s">
        <v>3</v>
      </c>
      <c r="G448" s="1" t="str">
        <f>_xlfn.IFS(D448&gt;E448,"Local",D448=E448,"Empate",D448&lt;E448,"Visitante")</f>
        <v>Local</v>
      </c>
      <c r="H448" s="1" t="str">
        <f>IF(G448="Visitante",C448,IF(G448="Local",B448,G448))</f>
        <v>Tottenham</v>
      </c>
      <c r="I448" s="1">
        <v>8</v>
      </c>
      <c r="J448" s="1">
        <v>8</v>
      </c>
      <c r="K448" s="1">
        <v>17</v>
      </c>
      <c r="L448" s="1">
        <v>6</v>
      </c>
      <c r="M448" s="1">
        <v>5</v>
      </c>
      <c r="N448" s="1">
        <v>9</v>
      </c>
      <c r="O448" s="1">
        <v>5</v>
      </c>
      <c r="P448" s="1">
        <v>1</v>
      </c>
      <c r="Q448" s="1">
        <v>0</v>
      </c>
      <c r="R448" s="1">
        <v>0</v>
      </c>
    </row>
    <row r="449" spans="1:18" x14ac:dyDescent="0.3">
      <c r="A449" s="2">
        <v>1516</v>
      </c>
      <c r="B449" s="1" t="s">
        <v>2</v>
      </c>
      <c r="C449" s="1" t="s">
        <v>9</v>
      </c>
      <c r="D449" s="1">
        <v>2</v>
      </c>
      <c r="E449" s="1">
        <v>2</v>
      </c>
      <c r="F449" s="1" t="s">
        <v>0</v>
      </c>
      <c r="G449" s="1" t="str">
        <f>_xlfn.IFS(D449&gt;E449,"Local",D449=E449,"Empate",D449&lt;E449,"Visitante")</f>
        <v>Empate</v>
      </c>
      <c r="H449" s="1" t="str">
        <f>IF(G449="Visitante",C449,IF(G449="Local",B449,G449))</f>
        <v>Empate</v>
      </c>
      <c r="I449" s="1">
        <v>7</v>
      </c>
      <c r="J449" s="1">
        <v>7</v>
      </c>
      <c r="K449" s="1">
        <v>7</v>
      </c>
      <c r="L449" s="1">
        <v>17</v>
      </c>
      <c r="M449" s="1">
        <v>7</v>
      </c>
      <c r="N449" s="1">
        <v>5</v>
      </c>
      <c r="O449" s="1">
        <v>0</v>
      </c>
      <c r="P449" s="1">
        <v>0</v>
      </c>
      <c r="Q449" s="1">
        <v>0</v>
      </c>
      <c r="R449" s="1">
        <v>0</v>
      </c>
    </row>
    <row r="450" spans="1:18" x14ac:dyDescent="0.3">
      <c r="A450" s="2">
        <v>1516</v>
      </c>
      <c r="B450" s="1" t="s">
        <v>21</v>
      </c>
      <c r="C450" s="1" t="s">
        <v>16</v>
      </c>
      <c r="D450" s="1">
        <v>0</v>
      </c>
      <c r="E450" s="1">
        <v>1</v>
      </c>
      <c r="F450" s="1" t="s">
        <v>6</v>
      </c>
      <c r="G450" s="1" t="str">
        <f>_xlfn.IFS(D450&gt;E450,"Local",D450=E450,"Empate",D450&lt;E450,"Visitante")</f>
        <v>Visitante</v>
      </c>
      <c r="H450" s="1" t="str">
        <f>IF(G450="Visitante",C450,IF(G450="Local",B450,G450))</f>
        <v>Crystal Palace</v>
      </c>
      <c r="I450" s="1">
        <v>2</v>
      </c>
      <c r="J450" s="1">
        <v>3</v>
      </c>
      <c r="K450" s="1">
        <v>17</v>
      </c>
      <c r="L450" s="1">
        <v>22</v>
      </c>
      <c r="M450" s="1">
        <v>6</v>
      </c>
      <c r="N450" s="1">
        <v>4</v>
      </c>
      <c r="O450" s="1">
        <v>4</v>
      </c>
      <c r="P450" s="1">
        <v>4</v>
      </c>
      <c r="Q450" s="1">
        <v>0</v>
      </c>
      <c r="R450" s="1">
        <v>0</v>
      </c>
    </row>
    <row r="451" spans="1:18" x14ac:dyDescent="0.3">
      <c r="A451" s="2">
        <v>1516</v>
      </c>
      <c r="B451" s="1" t="s">
        <v>28</v>
      </c>
      <c r="C451" s="1" t="s">
        <v>14</v>
      </c>
      <c r="D451" s="1">
        <v>2</v>
      </c>
      <c r="E451" s="1">
        <v>3</v>
      </c>
      <c r="F451" s="1" t="s">
        <v>6</v>
      </c>
      <c r="G451" s="1" t="str">
        <f>_xlfn.IFS(D451&gt;E451,"Local",D451=E451,"Empate",D451&lt;E451,"Visitante")</f>
        <v>Visitante</v>
      </c>
      <c r="H451" s="1" t="str">
        <f>IF(G451="Visitante",C451,IF(G451="Local",B451,G451))</f>
        <v>Everton</v>
      </c>
      <c r="I451" s="1">
        <v>4</v>
      </c>
      <c r="J451" s="1">
        <v>4</v>
      </c>
      <c r="K451" s="1">
        <v>9</v>
      </c>
      <c r="L451" s="1">
        <v>8</v>
      </c>
      <c r="M451" s="1">
        <v>6</v>
      </c>
      <c r="N451" s="1">
        <v>4</v>
      </c>
      <c r="O451" s="1">
        <v>0</v>
      </c>
      <c r="P451" s="1">
        <v>3</v>
      </c>
      <c r="Q451" s="1">
        <v>0</v>
      </c>
      <c r="R451" s="1">
        <v>0</v>
      </c>
    </row>
    <row r="452" spans="1:18" x14ac:dyDescent="0.3">
      <c r="A452" s="2">
        <v>1516</v>
      </c>
      <c r="B452" s="1" t="s">
        <v>1</v>
      </c>
      <c r="C452" s="1" t="s">
        <v>26</v>
      </c>
      <c r="D452" s="1">
        <v>0</v>
      </c>
      <c r="E452" s="1">
        <v>1</v>
      </c>
      <c r="F452" s="1" t="s">
        <v>6</v>
      </c>
      <c r="G452" s="1" t="str">
        <f>_xlfn.IFS(D452&gt;E452,"Local",D452=E452,"Empate",D452&lt;E452,"Visitante")</f>
        <v>Visitante</v>
      </c>
      <c r="H452" s="1" t="str">
        <f>IF(G452="Visitante",C452,IF(G452="Local",B452,G452))</f>
        <v>Stoke</v>
      </c>
      <c r="I452" s="1">
        <v>2</v>
      </c>
      <c r="J452" s="1">
        <v>5</v>
      </c>
      <c r="K452" s="1">
        <v>12</v>
      </c>
      <c r="L452" s="1">
        <v>12</v>
      </c>
      <c r="M452" s="1">
        <v>9</v>
      </c>
      <c r="N452" s="1">
        <v>5</v>
      </c>
      <c r="O452" s="1">
        <v>1</v>
      </c>
      <c r="P452" s="1">
        <v>0</v>
      </c>
      <c r="Q452" s="1">
        <v>0</v>
      </c>
      <c r="R452" s="1">
        <v>0</v>
      </c>
    </row>
    <row r="453" spans="1:18" x14ac:dyDescent="0.3">
      <c r="A453" s="2">
        <v>1516</v>
      </c>
      <c r="B453" s="1" t="s">
        <v>13</v>
      </c>
      <c r="C453" s="1" t="s">
        <v>21</v>
      </c>
      <c r="D453" s="1">
        <v>1</v>
      </c>
      <c r="E453" s="1">
        <v>1</v>
      </c>
      <c r="F453" s="1" t="s">
        <v>0</v>
      </c>
      <c r="G453" s="1" t="str">
        <f>_xlfn.IFS(D453&gt;E453,"Local",D453=E453,"Empate",D453&lt;E453,"Visitante")</f>
        <v>Empate</v>
      </c>
      <c r="H453" s="1" t="str">
        <f>IF(G453="Visitante",C453,IF(G453="Local",B453,G453))</f>
        <v>Empate</v>
      </c>
      <c r="I453" s="1">
        <v>6</v>
      </c>
      <c r="J453" s="1">
        <v>2</v>
      </c>
      <c r="K453" s="1">
        <v>8</v>
      </c>
      <c r="L453" s="1">
        <v>13</v>
      </c>
      <c r="M453" s="1">
        <v>5</v>
      </c>
      <c r="N453" s="1">
        <v>3</v>
      </c>
      <c r="O453" s="1">
        <v>1</v>
      </c>
      <c r="P453" s="1">
        <v>1</v>
      </c>
      <c r="Q453" s="1">
        <v>0</v>
      </c>
      <c r="R453" s="1">
        <v>0</v>
      </c>
    </row>
    <row r="454" spans="1:18" x14ac:dyDescent="0.3">
      <c r="A454" s="2">
        <v>1516</v>
      </c>
      <c r="B454" s="1" t="s">
        <v>18</v>
      </c>
      <c r="C454" s="1" t="s">
        <v>5</v>
      </c>
      <c r="D454" s="1">
        <v>1</v>
      </c>
      <c r="E454" s="1">
        <v>3</v>
      </c>
      <c r="F454" s="1" t="s">
        <v>6</v>
      </c>
      <c r="G454" s="1" t="str">
        <f>_xlfn.IFS(D454&gt;E454,"Local",D454=E454,"Empate",D454&lt;E454,"Visitante")</f>
        <v>Visitante</v>
      </c>
      <c r="H454" s="1" t="str">
        <f>IF(G454="Visitante",C454,IF(G454="Local",B454,G454))</f>
        <v>Southampton</v>
      </c>
      <c r="I454" s="1">
        <v>3</v>
      </c>
      <c r="J454" s="1">
        <v>5</v>
      </c>
      <c r="K454" s="1">
        <v>14</v>
      </c>
      <c r="L454" s="1">
        <v>14</v>
      </c>
      <c r="M454" s="1">
        <v>4</v>
      </c>
      <c r="N454" s="1">
        <v>6</v>
      </c>
      <c r="O454" s="1">
        <v>2</v>
      </c>
      <c r="P454" s="1">
        <v>5</v>
      </c>
      <c r="Q454" s="1">
        <v>0</v>
      </c>
      <c r="R454" s="1">
        <v>0</v>
      </c>
    </row>
    <row r="455" spans="1:18" x14ac:dyDescent="0.3">
      <c r="A455" s="2">
        <v>1516</v>
      </c>
      <c r="B455" s="1" t="s">
        <v>16</v>
      </c>
      <c r="C455" s="1" t="s">
        <v>28</v>
      </c>
      <c r="D455" s="1">
        <v>2</v>
      </c>
      <c r="E455" s="1">
        <v>0</v>
      </c>
      <c r="F455" s="1" t="s">
        <v>3</v>
      </c>
      <c r="G455" s="1" t="str">
        <f>_xlfn.IFS(D455&gt;E455,"Local",D455=E455,"Empate",D455&lt;E455,"Visitante")</f>
        <v>Local</v>
      </c>
      <c r="H455" s="1" t="str">
        <f>IF(G455="Visitante",C455,IF(G455="Local",B455,G455))</f>
        <v>Crystal Palace</v>
      </c>
      <c r="I455" s="1">
        <v>8</v>
      </c>
      <c r="J455" s="1">
        <v>2</v>
      </c>
      <c r="K455" s="1">
        <v>14</v>
      </c>
      <c r="L455" s="1">
        <v>13</v>
      </c>
      <c r="M455" s="1">
        <v>8</v>
      </c>
      <c r="N455" s="1">
        <v>3</v>
      </c>
      <c r="O455" s="1">
        <v>3</v>
      </c>
      <c r="P455" s="1">
        <v>3</v>
      </c>
      <c r="Q455" s="1">
        <v>0</v>
      </c>
      <c r="R455" s="1">
        <v>0</v>
      </c>
    </row>
    <row r="456" spans="1:18" x14ac:dyDescent="0.3">
      <c r="A456" s="2">
        <v>1516</v>
      </c>
      <c r="B456" s="1" t="s">
        <v>10</v>
      </c>
      <c r="C456" s="1" t="s">
        <v>8</v>
      </c>
      <c r="D456" s="1">
        <v>6</v>
      </c>
      <c r="E456" s="1">
        <v>1</v>
      </c>
      <c r="F456" s="1" t="s">
        <v>3</v>
      </c>
      <c r="G456" s="1" t="str">
        <f>_xlfn.IFS(D456&gt;E456,"Local",D456=E456,"Empate",D456&lt;E456,"Visitante")</f>
        <v>Local</v>
      </c>
      <c r="H456" s="1" t="str">
        <f>IF(G456="Visitante",C456,IF(G456="Local",B456,G456))</f>
        <v>Man City</v>
      </c>
      <c r="I456" s="1">
        <v>11</v>
      </c>
      <c r="J456" s="1">
        <v>4</v>
      </c>
      <c r="K456" s="1">
        <v>13</v>
      </c>
      <c r="L456" s="1">
        <v>8</v>
      </c>
      <c r="M456" s="1">
        <v>6</v>
      </c>
      <c r="N456" s="1">
        <v>3</v>
      </c>
      <c r="O456" s="1">
        <v>3</v>
      </c>
      <c r="P456" s="1">
        <v>1</v>
      </c>
      <c r="Q456" s="1">
        <v>0</v>
      </c>
      <c r="R456" s="1">
        <v>0</v>
      </c>
    </row>
    <row r="457" spans="1:18" x14ac:dyDescent="0.3">
      <c r="A457" s="2">
        <v>1516</v>
      </c>
      <c r="B457" s="1" t="s">
        <v>9</v>
      </c>
      <c r="C457" s="1" t="s">
        <v>12</v>
      </c>
      <c r="D457" s="1">
        <v>1</v>
      </c>
      <c r="E457" s="1">
        <v>2</v>
      </c>
      <c r="F457" s="1" t="s">
        <v>6</v>
      </c>
      <c r="G457" s="1" t="str">
        <f>_xlfn.IFS(D457&gt;E457,"Local",D457=E457,"Empate",D457&lt;E457,"Visitante")</f>
        <v>Visitante</v>
      </c>
      <c r="H457" s="1" t="str">
        <f>IF(G457="Visitante",C457,IF(G457="Local",B457,G457))</f>
        <v>Leicester</v>
      </c>
      <c r="I457" s="1">
        <v>2</v>
      </c>
      <c r="J457" s="1">
        <v>5</v>
      </c>
      <c r="K457" s="1">
        <v>4</v>
      </c>
      <c r="L457" s="1">
        <v>4</v>
      </c>
      <c r="M457" s="1">
        <v>16</v>
      </c>
      <c r="N457" s="1">
        <v>8</v>
      </c>
      <c r="O457" s="1">
        <v>0</v>
      </c>
      <c r="P457" s="1">
        <v>1</v>
      </c>
      <c r="Q457" s="1">
        <v>0</v>
      </c>
      <c r="R457" s="1">
        <v>0</v>
      </c>
    </row>
    <row r="458" spans="1:18" x14ac:dyDescent="0.3">
      <c r="A458" s="2">
        <v>1516</v>
      </c>
      <c r="B458" s="1" t="s">
        <v>31</v>
      </c>
      <c r="C458" s="1" t="s">
        <v>2</v>
      </c>
      <c r="D458" s="1">
        <v>2</v>
      </c>
      <c r="E458" s="1">
        <v>2</v>
      </c>
      <c r="F458" s="1" t="s">
        <v>0</v>
      </c>
      <c r="G458" s="1" t="str">
        <f>_xlfn.IFS(D458&gt;E458,"Local",D458=E458,"Empate",D458&lt;E458,"Visitante")</f>
        <v>Empate</v>
      </c>
      <c r="H458" s="1" t="str">
        <f>IF(G458="Visitante",C458,IF(G458="Local",B458,G458))</f>
        <v>Empate</v>
      </c>
      <c r="I458" s="1">
        <v>3</v>
      </c>
      <c r="J458" s="1">
        <v>6</v>
      </c>
      <c r="K458" s="1">
        <v>14</v>
      </c>
      <c r="L458" s="1">
        <v>11</v>
      </c>
      <c r="M458" s="1">
        <v>1</v>
      </c>
      <c r="N458" s="1">
        <v>8</v>
      </c>
      <c r="O458" s="1">
        <v>2</v>
      </c>
      <c r="P458" s="1">
        <v>4</v>
      </c>
      <c r="Q458" s="1">
        <v>1</v>
      </c>
      <c r="R458" s="1">
        <v>0</v>
      </c>
    </row>
    <row r="459" spans="1:18" x14ac:dyDescent="0.3">
      <c r="A459" s="2">
        <v>1516</v>
      </c>
      <c r="B459" s="1" t="s">
        <v>22</v>
      </c>
      <c r="C459" s="1" t="s">
        <v>11</v>
      </c>
      <c r="D459" s="1">
        <v>3</v>
      </c>
      <c r="E459" s="1">
        <v>0</v>
      </c>
      <c r="F459" s="1" t="s">
        <v>3</v>
      </c>
      <c r="G459" s="1" t="str">
        <f>_xlfn.IFS(D459&gt;E459,"Local",D459=E459,"Empate",D459&lt;E459,"Visitante")</f>
        <v>Local</v>
      </c>
      <c r="H459" s="1" t="str">
        <f>IF(G459="Visitante",C459,IF(G459="Local",B459,G459))</f>
        <v>Arsenal</v>
      </c>
      <c r="I459" s="1">
        <v>5</v>
      </c>
      <c r="J459" s="1">
        <v>5</v>
      </c>
      <c r="K459" s="1">
        <v>8</v>
      </c>
      <c r="L459" s="1">
        <v>17</v>
      </c>
      <c r="M459" s="1">
        <v>3</v>
      </c>
      <c r="N459" s="1">
        <v>6</v>
      </c>
      <c r="O459" s="1">
        <v>1</v>
      </c>
      <c r="P459" s="1">
        <v>3</v>
      </c>
      <c r="Q459" s="1">
        <v>0</v>
      </c>
      <c r="R459" s="1">
        <v>0</v>
      </c>
    </row>
    <row r="460" spans="1:18" x14ac:dyDescent="0.3">
      <c r="A460" s="2">
        <v>1516</v>
      </c>
      <c r="B460" s="1" t="s">
        <v>14</v>
      </c>
      <c r="C460" s="1" t="s">
        <v>7</v>
      </c>
      <c r="D460" s="1">
        <v>1</v>
      </c>
      <c r="E460" s="1">
        <v>1</v>
      </c>
      <c r="F460" s="1" t="s">
        <v>0</v>
      </c>
      <c r="G460" s="1" t="str">
        <f>_xlfn.IFS(D460&gt;E460,"Local",D460=E460,"Empate",D460&lt;E460,"Visitante")</f>
        <v>Empate</v>
      </c>
      <c r="H460" s="1" t="str">
        <f>IF(G460="Visitante",C460,IF(G460="Local",B460,G460))</f>
        <v>Empate</v>
      </c>
      <c r="I460" s="1">
        <v>4</v>
      </c>
      <c r="J460" s="1">
        <v>4</v>
      </c>
      <c r="K460" s="1">
        <v>10</v>
      </c>
      <c r="L460" s="1">
        <v>19</v>
      </c>
      <c r="M460" s="1">
        <v>5</v>
      </c>
      <c r="N460" s="1">
        <v>11</v>
      </c>
      <c r="O460" s="1">
        <v>3</v>
      </c>
      <c r="P460" s="1">
        <v>3</v>
      </c>
      <c r="Q460" s="1">
        <v>0</v>
      </c>
      <c r="R460" s="1">
        <v>0</v>
      </c>
    </row>
    <row r="461" spans="1:18" x14ac:dyDescent="0.3">
      <c r="A461" s="2">
        <v>1516</v>
      </c>
      <c r="B461" s="1" t="s">
        <v>27</v>
      </c>
      <c r="C461" s="1" t="s">
        <v>15</v>
      </c>
      <c r="D461" s="1">
        <v>2</v>
      </c>
      <c r="E461" s="1">
        <v>2</v>
      </c>
      <c r="F461" s="1" t="s">
        <v>0</v>
      </c>
      <c r="G461" s="1" t="str">
        <f>_xlfn.IFS(D461&gt;E461,"Local",D461=E461,"Empate",D461&lt;E461,"Visitante")</f>
        <v>Empate</v>
      </c>
      <c r="H461" s="1" t="str">
        <f>IF(G461="Visitante",C461,IF(G461="Local",B461,G461))</f>
        <v>Empate</v>
      </c>
      <c r="I461" s="1">
        <v>2</v>
      </c>
      <c r="J461" s="1">
        <v>11</v>
      </c>
      <c r="K461" s="1">
        <v>8</v>
      </c>
      <c r="L461" s="1">
        <v>19</v>
      </c>
      <c r="M461" s="1">
        <v>5</v>
      </c>
      <c r="N461" s="1">
        <v>6</v>
      </c>
      <c r="O461" s="1">
        <v>1</v>
      </c>
      <c r="P461" s="1">
        <v>4</v>
      </c>
      <c r="Q461" s="1">
        <v>0</v>
      </c>
      <c r="R461" s="1">
        <v>0</v>
      </c>
    </row>
    <row r="462" spans="1:18" x14ac:dyDescent="0.3">
      <c r="A462" s="2">
        <v>1516</v>
      </c>
      <c r="B462" s="1" t="s">
        <v>18</v>
      </c>
      <c r="C462" s="1" t="s">
        <v>1</v>
      </c>
      <c r="D462" s="1">
        <v>2</v>
      </c>
      <c r="E462" s="1">
        <v>0</v>
      </c>
      <c r="F462" s="1" t="s">
        <v>3</v>
      </c>
      <c r="G462" s="1" t="str">
        <f>_xlfn.IFS(D462&gt;E462,"Local",D462=E462,"Empate",D462&lt;E462,"Visitante")</f>
        <v>Local</v>
      </c>
      <c r="H462" s="1" t="str">
        <f>IF(G462="Visitante",C462,IF(G462="Local",B462,G462))</f>
        <v>Chelsea</v>
      </c>
      <c r="I462" s="1">
        <v>3</v>
      </c>
      <c r="J462" s="1">
        <v>1</v>
      </c>
      <c r="K462" s="1">
        <v>22</v>
      </c>
      <c r="L462" s="1">
        <v>17</v>
      </c>
      <c r="M462" s="1">
        <v>4</v>
      </c>
      <c r="N462" s="1">
        <v>4</v>
      </c>
      <c r="O462" s="1">
        <v>1</v>
      </c>
      <c r="P462" s="1">
        <v>3</v>
      </c>
      <c r="Q462" s="1">
        <v>0</v>
      </c>
      <c r="R462" s="1">
        <v>0</v>
      </c>
    </row>
    <row r="463" spans="1:18" x14ac:dyDescent="0.3">
      <c r="A463" s="2">
        <v>1516</v>
      </c>
      <c r="B463" s="1" t="s">
        <v>16</v>
      </c>
      <c r="C463" s="1" t="s">
        <v>2</v>
      </c>
      <c r="D463" s="1">
        <v>1</v>
      </c>
      <c r="E463" s="1">
        <v>3</v>
      </c>
      <c r="F463" s="1" t="s">
        <v>6</v>
      </c>
      <c r="G463" s="1" t="str">
        <f>_xlfn.IFS(D463&gt;E463,"Local",D463=E463,"Empate",D463&lt;E463,"Visitante")</f>
        <v>Visitante</v>
      </c>
      <c r="H463" s="1" t="str">
        <f>IF(G463="Visitante",C463,IF(G463="Local",B463,G463))</f>
        <v>West Ham</v>
      </c>
      <c r="I463" s="1">
        <v>1</v>
      </c>
      <c r="J463" s="1">
        <v>4</v>
      </c>
      <c r="K463" s="1">
        <v>9</v>
      </c>
      <c r="L463" s="1">
        <v>11</v>
      </c>
      <c r="M463" s="1">
        <v>1</v>
      </c>
      <c r="N463" s="1">
        <v>9</v>
      </c>
      <c r="O463" s="1">
        <v>1</v>
      </c>
      <c r="P463" s="1">
        <v>3</v>
      </c>
      <c r="Q463" s="1">
        <v>1</v>
      </c>
      <c r="R463" s="1">
        <v>0</v>
      </c>
    </row>
    <row r="464" spans="1:18" x14ac:dyDescent="0.3">
      <c r="A464" s="2">
        <v>1516</v>
      </c>
      <c r="B464" s="1" t="s">
        <v>14</v>
      </c>
      <c r="C464" s="1" t="s">
        <v>11</v>
      </c>
      <c r="D464" s="1">
        <v>0</v>
      </c>
      <c r="E464" s="1">
        <v>3</v>
      </c>
      <c r="F464" s="1" t="s">
        <v>6</v>
      </c>
      <c r="G464" s="1" t="str">
        <f>_xlfn.IFS(D464&gt;E464,"Local",D464=E464,"Empate",D464&lt;E464,"Visitante")</f>
        <v>Visitante</v>
      </c>
      <c r="H464" s="1" t="str">
        <f>IF(G464="Visitante",C464,IF(G464="Local",B464,G464))</f>
        <v>Man United</v>
      </c>
      <c r="I464" s="1">
        <v>3</v>
      </c>
      <c r="J464" s="1">
        <v>7</v>
      </c>
      <c r="K464" s="1">
        <v>12</v>
      </c>
      <c r="L464" s="1">
        <v>14</v>
      </c>
      <c r="M464" s="1">
        <v>5</v>
      </c>
      <c r="N464" s="1">
        <v>3</v>
      </c>
      <c r="O464" s="1">
        <v>2</v>
      </c>
      <c r="P464" s="1">
        <v>2</v>
      </c>
      <c r="Q464" s="1">
        <v>0</v>
      </c>
      <c r="R464" s="1">
        <v>0</v>
      </c>
    </row>
    <row r="465" spans="1:18" x14ac:dyDescent="0.3">
      <c r="A465" s="2">
        <v>1516</v>
      </c>
      <c r="B465" s="1" t="s">
        <v>10</v>
      </c>
      <c r="C465" s="1" t="s">
        <v>13</v>
      </c>
      <c r="D465" s="1">
        <v>5</v>
      </c>
      <c r="E465" s="1">
        <v>1</v>
      </c>
      <c r="F465" s="1" t="s">
        <v>3</v>
      </c>
      <c r="G465" s="1" t="str">
        <f>_xlfn.IFS(D465&gt;E465,"Local",D465=E465,"Empate",D465&lt;E465,"Visitante")</f>
        <v>Local</v>
      </c>
      <c r="H465" s="1" t="str">
        <f>IF(G465="Visitante",C465,IF(G465="Local",B465,G465))</f>
        <v>Man City</v>
      </c>
      <c r="I465" s="1">
        <v>11</v>
      </c>
      <c r="J465" s="1">
        <v>1</v>
      </c>
      <c r="K465" s="1">
        <v>11</v>
      </c>
      <c r="L465" s="1">
        <v>5</v>
      </c>
      <c r="M465" s="1">
        <v>1</v>
      </c>
      <c r="N465" s="1">
        <v>7</v>
      </c>
      <c r="O465" s="1">
        <v>2</v>
      </c>
      <c r="P465" s="1">
        <v>1</v>
      </c>
      <c r="Q465" s="1">
        <v>0</v>
      </c>
      <c r="R465" s="1">
        <v>0</v>
      </c>
    </row>
    <row r="466" spans="1:18" x14ac:dyDescent="0.3">
      <c r="A466" s="2">
        <v>1516</v>
      </c>
      <c r="B466" s="1" t="s">
        <v>5</v>
      </c>
      <c r="C466" s="1" t="s">
        <v>12</v>
      </c>
      <c r="D466" s="1">
        <v>2</v>
      </c>
      <c r="E466" s="1">
        <v>2</v>
      </c>
      <c r="F466" s="1" t="s">
        <v>0</v>
      </c>
      <c r="G466" s="1" t="str">
        <f>_xlfn.IFS(D466&gt;E466,"Local",D466=E466,"Empate",D466&lt;E466,"Visitante")</f>
        <v>Empate</v>
      </c>
      <c r="H466" s="1" t="str">
        <f>IF(G466="Visitante",C466,IF(G466="Local",B466,G466))</f>
        <v>Empate</v>
      </c>
      <c r="I466" s="1">
        <v>6</v>
      </c>
      <c r="J466" s="1">
        <v>7</v>
      </c>
      <c r="K466" s="1">
        <v>16</v>
      </c>
      <c r="L466" s="1">
        <v>10</v>
      </c>
      <c r="M466" s="1">
        <v>6</v>
      </c>
      <c r="N466" s="1">
        <v>7</v>
      </c>
      <c r="O466" s="1">
        <v>2</v>
      </c>
      <c r="P466" s="1">
        <v>0</v>
      </c>
      <c r="Q466" s="1">
        <v>0</v>
      </c>
      <c r="R466" s="1">
        <v>0</v>
      </c>
    </row>
    <row r="467" spans="1:18" x14ac:dyDescent="0.3">
      <c r="A467" s="2">
        <v>1516</v>
      </c>
      <c r="B467" s="1" t="s">
        <v>15</v>
      </c>
      <c r="C467" s="1" t="s">
        <v>7</v>
      </c>
      <c r="D467" s="1">
        <v>0</v>
      </c>
      <c r="E467" s="1">
        <v>0</v>
      </c>
      <c r="F467" s="1" t="s">
        <v>0</v>
      </c>
      <c r="G467" s="1" t="str">
        <f>_xlfn.IFS(D467&gt;E467,"Local",D467=E467,"Empate",D467&lt;E467,"Visitante")</f>
        <v>Empate</v>
      </c>
      <c r="H467" s="1" t="str">
        <f>IF(G467="Visitante",C467,IF(G467="Local",B467,G467))</f>
        <v>Empate</v>
      </c>
      <c r="I467" s="1">
        <v>4</v>
      </c>
      <c r="J467" s="1">
        <v>3</v>
      </c>
      <c r="K467" s="1">
        <v>15</v>
      </c>
      <c r="L467" s="1">
        <v>11</v>
      </c>
      <c r="M467" s="1">
        <v>8</v>
      </c>
      <c r="N467" s="1">
        <v>6</v>
      </c>
      <c r="O467" s="1">
        <v>1</v>
      </c>
      <c r="P467" s="1">
        <v>2</v>
      </c>
      <c r="Q467" s="1">
        <v>0</v>
      </c>
      <c r="R467" s="1">
        <v>0</v>
      </c>
    </row>
    <row r="468" spans="1:18" x14ac:dyDescent="0.3">
      <c r="A468" s="2">
        <v>1516</v>
      </c>
      <c r="B468" s="1" t="s">
        <v>21</v>
      </c>
      <c r="C468" s="1" t="s">
        <v>22</v>
      </c>
      <c r="D468" s="1">
        <v>0</v>
      </c>
      <c r="E468" s="1">
        <v>3</v>
      </c>
      <c r="F468" s="1" t="s">
        <v>6</v>
      </c>
      <c r="G468" s="1" t="str">
        <f>_xlfn.IFS(D468&gt;E468,"Local",D468=E468,"Empate",D468&lt;E468,"Visitante")</f>
        <v>Visitante</v>
      </c>
      <c r="H468" s="1" t="str">
        <f>IF(G468="Visitante",C468,IF(G468="Local",B468,G468))</f>
        <v>Arsenal</v>
      </c>
      <c r="I468" s="1">
        <v>1</v>
      </c>
      <c r="J468" s="1">
        <v>6</v>
      </c>
      <c r="K468" s="1">
        <v>11</v>
      </c>
      <c r="L468" s="1">
        <v>12</v>
      </c>
      <c r="M468" s="1">
        <v>3</v>
      </c>
      <c r="N468" s="1">
        <v>9</v>
      </c>
      <c r="O468" s="1">
        <v>2</v>
      </c>
      <c r="P468" s="1">
        <v>1</v>
      </c>
      <c r="Q468" s="1">
        <v>0</v>
      </c>
      <c r="R468" s="1">
        <v>0</v>
      </c>
    </row>
    <row r="469" spans="1:18" x14ac:dyDescent="0.3">
      <c r="A469" s="2">
        <v>1516</v>
      </c>
      <c r="B469" s="1" t="s">
        <v>28</v>
      </c>
      <c r="C469" s="1" t="s">
        <v>31</v>
      </c>
      <c r="D469" s="1">
        <v>1</v>
      </c>
      <c r="E469" s="1">
        <v>0</v>
      </c>
      <c r="F469" s="1" t="s">
        <v>3</v>
      </c>
      <c r="G469" s="1" t="str">
        <f>_xlfn.IFS(D469&gt;E469,"Local",D469=E469,"Empate",D469&lt;E469,"Visitante")</f>
        <v>Local</v>
      </c>
      <c r="H469" s="1" t="str">
        <f>IF(G469="Visitante",C469,IF(G469="Local",B469,G469))</f>
        <v>West Brom</v>
      </c>
      <c r="I469" s="1">
        <v>1</v>
      </c>
      <c r="J469" s="1">
        <v>2</v>
      </c>
      <c r="K469" s="1">
        <v>12</v>
      </c>
      <c r="L469" s="1">
        <v>13</v>
      </c>
      <c r="M469" s="1">
        <v>1</v>
      </c>
      <c r="N469" s="1">
        <v>5</v>
      </c>
      <c r="O469" s="1">
        <v>2</v>
      </c>
      <c r="P469" s="1">
        <v>2</v>
      </c>
      <c r="Q469" s="1">
        <v>0</v>
      </c>
      <c r="R469" s="1">
        <v>0</v>
      </c>
    </row>
    <row r="470" spans="1:18" x14ac:dyDescent="0.3">
      <c r="A470" s="2">
        <v>1516</v>
      </c>
      <c r="B470" s="1" t="s">
        <v>8</v>
      </c>
      <c r="C470" s="1" t="s">
        <v>9</v>
      </c>
      <c r="D470" s="1">
        <v>6</v>
      </c>
      <c r="E470" s="1">
        <v>2</v>
      </c>
      <c r="F470" s="1" t="s">
        <v>3</v>
      </c>
      <c r="G470" s="1" t="str">
        <f>_xlfn.IFS(D470&gt;E470,"Local",D470=E470,"Empate",D470&lt;E470,"Visitante")</f>
        <v>Local</v>
      </c>
      <c r="H470" s="1" t="str">
        <f>IF(G470="Visitante",C470,IF(G470="Local",B470,G470))</f>
        <v>Newcastle</v>
      </c>
      <c r="I470" s="1">
        <v>6</v>
      </c>
      <c r="J470" s="1">
        <v>6</v>
      </c>
      <c r="K470" s="1">
        <v>10</v>
      </c>
      <c r="L470" s="1">
        <v>10</v>
      </c>
      <c r="M470" s="1">
        <v>3</v>
      </c>
      <c r="N470" s="1">
        <v>7</v>
      </c>
      <c r="O470" s="1">
        <v>1</v>
      </c>
      <c r="P470" s="1">
        <v>1</v>
      </c>
      <c r="Q470" s="1">
        <v>0</v>
      </c>
      <c r="R470" s="1">
        <v>0</v>
      </c>
    </row>
    <row r="471" spans="1:18" x14ac:dyDescent="0.3">
      <c r="A471" s="2">
        <v>1516</v>
      </c>
      <c r="B471" s="1" t="s">
        <v>27</v>
      </c>
      <c r="C471" s="1" t="s">
        <v>26</v>
      </c>
      <c r="D471" s="1">
        <v>0</v>
      </c>
      <c r="E471" s="1">
        <v>1</v>
      </c>
      <c r="F471" s="1" t="s">
        <v>6</v>
      </c>
      <c r="G471" s="1" t="str">
        <f>_xlfn.IFS(D471&gt;E471,"Local",D471=E471,"Empate",D471&lt;E471,"Visitante")</f>
        <v>Visitante</v>
      </c>
      <c r="H471" s="1" t="str">
        <f>IF(G471="Visitante",C471,IF(G471="Local",B471,G471))</f>
        <v>Stoke</v>
      </c>
      <c r="I471" s="1">
        <v>2</v>
      </c>
      <c r="J471" s="1">
        <v>2</v>
      </c>
      <c r="K471" s="1">
        <v>6</v>
      </c>
      <c r="L471" s="1">
        <v>14</v>
      </c>
      <c r="M471" s="1">
        <v>1</v>
      </c>
      <c r="N471" s="1">
        <v>2</v>
      </c>
      <c r="O471" s="1">
        <v>2</v>
      </c>
      <c r="P471" s="1">
        <v>2</v>
      </c>
      <c r="Q471" s="1">
        <v>0</v>
      </c>
      <c r="R471" s="1">
        <v>0</v>
      </c>
    </row>
    <row r="472" spans="1:18" x14ac:dyDescent="0.3">
      <c r="A472" s="2">
        <v>1516</v>
      </c>
      <c r="B472" s="1" t="s">
        <v>22</v>
      </c>
      <c r="C472" s="1" t="s">
        <v>14</v>
      </c>
      <c r="D472" s="1">
        <v>2</v>
      </c>
      <c r="E472" s="1">
        <v>1</v>
      </c>
      <c r="F472" s="1" t="s">
        <v>3</v>
      </c>
      <c r="G472" s="1" t="str">
        <f>_xlfn.IFS(D472&gt;E472,"Local",D472=E472,"Empate",D472&lt;E472,"Visitante")</f>
        <v>Local</v>
      </c>
      <c r="H472" s="1" t="str">
        <f>IF(G472="Visitante",C472,IF(G472="Local",B472,G472))</f>
        <v>Arsenal</v>
      </c>
      <c r="I472" s="1">
        <v>5</v>
      </c>
      <c r="J472" s="1">
        <v>5</v>
      </c>
      <c r="K472" s="1">
        <v>11</v>
      </c>
      <c r="L472" s="1">
        <v>14</v>
      </c>
      <c r="M472" s="1">
        <v>7</v>
      </c>
      <c r="N472" s="1">
        <v>5</v>
      </c>
      <c r="O472" s="1">
        <v>2</v>
      </c>
      <c r="P472" s="1">
        <v>0</v>
      </c>
      <c r="Q472" s="1">
        <v>0</v>
      </c>
      <c r="R472" s="1">
        <v>1</v>
      </c>
    </row>
    <row r="473" spans="1:18" x14ac:dyDescent="0.3">
      <c r="A473" s="2">
        <v>1516</v>
      </c>
      <c r="B473" s="1" t="s">
        <v>1</v>
      </c>
      <c r="C473" s="1" t="s">
        <v>27</v>
      </c>
      <c r="D473" s="1">
        <v>1</v>
      </c>
      <c r="E473" s="1">
        <v>2</v>
      </c>
      <c r="F473" s="1" t="s">
        <v>6</v>
      </c>
      <c r="G473" s="1" t="str">
        <f>_xlfn.IFS(D473&gt;E473,"Local",D473=E473,"Empate",D473&lt;E473,"Visitante")</f>
        <v>Visitante</v>
      </c>
      <c r="H473" s="1" t="str">
        <f>IF(G473="Visitante",C473,IF(G473="Local",B473,G473))</f>
        <v>Swansea</v>
      </c>
      <c r="I473" s="1">
        <v>3</v>
      </c>
      <c r="J473" s="1">
        <v>4</v>
      </c>
      <c r="K473" s="1">
        <v>10</v>
      </c>
      <c r="L473" s="1">
        <v>8</v>
      </c>
      <c r="M473" s="1">
        <v>4</v>
      </c>
      <c r="N473" s="1">
        <v>6</v>
      </c>
      <c r="O473" s="1">
        <v>2</v>
      </c>
      <c r="P473" s="1">
        <v>3</v>
      </c>
      <c r="Q473" s="1">
        <v>0</v>
      </c>
      <c r="R473" s="1">
        <v>0</v>
      </c>
    </row>
    <row r="474" spans="1:18" x14ac:dyDescent="0.3">
      <c r="A474" s="2">
        <v>1516</v>
      </c>
      <c r="B474" s="1" t="s">
        <v>12</v>
      </c>
      <c r="C474" s="1" t="s">
        <v>16</v>
      </c>
      <c r="D474" s="1">
        <v>1</v>
      </c>
      <c r="E474" s="1">
        <v>0</v>
      </c>
      <c r="F474" s="1" t="s">
        <v>3</v>
      </c>
      <c r="G474" s="1" t="str">
        <f>_xlfn.IFS(D474&gt;E474,"Local",D474=E474,"Empate",D474&lt;E474,"Visitante")</f>
        <v>Local</v>
      </c>
      <c r="H474" s="1" t="str">
        <f>IF(G474="Visitante",C474,IF(G474="Local",B474,G474))</f>
        <v>Leicester</v>
      </c>
      <c r="I474" s="1">
        <v>3</v>
      </c>
      <c r="J474" s="1">
        <v>4</v>
      </c>
      <c r="K474" s="1">
        <v>7</v>
      </c>
      <c r="L474" s="1">
        <v>11</v>
      </c>
      <c r="M474" s="1">
        <v>3</v>
      </c>
      <c r="N474" s="1">
        <v>2</v>
      </c>
      <c r="O474" s="1">
        <v>3</v>
      </c>
      <c r="P474" s="1">
        <v>1</v>
      </c>
      <c r="Q474" s="1">
        <v>0</v>
      </c>
      <c r="R474" s="1">
        <v>0</v>
      </c>
    </row>
    <row r="475" spans="1:18" x14ac:dyDescent="0.3">
      <c r="A475" s="2">
        <v>1516</v>
      </c>
      <c r="B475" s="1" t="s">
        <v>9</v>
      </c>
      <c r="C475" s="1" t="s">
        <v>28</v>
      </c>
      <c r="D475" s="1">
        <v>0</v>
      </c>
      <c r="E475" s="1">
        <v>1</v>
      </c>
      <c r="F475" s="1" t="s">
        <v>6</v>
      </c>
      <c r="G475" s="1" t="str">
        <f>_xlfn.IFS(D475&gt;E475,"Local",D475=E475,"Empate",D475&lt;E475,"Visitante")</f>
        <v>Visitante</v>
      </c>
      <c r="H475" s="1" t="str">
        <f>IF(G475="Visitante",C475,IF(G475="Local",B475,G475))</f>
        <v>West Brom</v>
      </c>
      <c r="I475" s="1">
        <v>3</v>
      </c>
      <c r="J475" s="1">
        <v>4</v>
      </c>
      <c r="K475" s="1">
        <v>11</v>
      </c>
      <c r="L475" s="1">
        <v>6</v>
      </c>
      <c r="M475" s="1">
        <v>13</v>
      </c>
      <c r="N475" s="1">
        <v>3</v>
      </c>
      <c r="O475" s="1">
        <v>1</v>
      </c>
      <c r="P475" s="1">
        <v>2</v>
      </c>
      <c r="Q475" s="1">
        <v>0</v>
      </c>
      <c r="R475" s="1">
        <v>0</v>
      </c>
    </row>
    <row r="476" spans="1:18" x14ac:dyDescent="0.3">
      <c r="A476" s="2">
        <v>1516</v>
      </c>
      <c r="B476" s="1" t="s">
        <v>26</v>
      </c>
      <c r="C476" s="1" t="s">
        <v>21</v>
      </c>
      <c r="D476" s="1">
        <v>0</v>
      </c>
      <c r="E476" s="1">
        <v>2</v>
      </c>
      <c r="F476" s="1" t="s">
        <v>6</v>
      </c>
      <c r="G476" s="1" t="str">
        <f>_xlfn.IFS(D476&gt;E476,"Local",D476=E476,"Empate",D476&lt;E476,"Visitante")</f>
        <v>Visitante</v>
      </c>
      <c r="H476" s="1" t="str">
        <f>IF(G476="Visitante",C476,IF(G476="Local",B476,G476))</f>
        <v>Watford</v>
      </c>
      <c r="I476" s="1">
        <v>1</v>
      </c>
      <c r="J476" s="1">
        <v>3</v>
      </c>
      <c r="K476" s="1">
        <v>10</v>
      </c>
      <c r="L476" s="1">
        <v>18</v>
      </c>
      <c r="M476" s="1">
        <v>11</v>
      </c>
      <c r="N476" s="1">
        <v>5</v>
      </c>
      <c r="O476" s="1">
        <v>3</v>
      </c>
      <c r="P476" s="1">
        <v>1</v>
      </c>
      <c r="Q476" s="1">
        <v>0</v>
      </c>
      <c r="R476" s="1">
        <v>0</v>
      </c>
    </row>
    <row r="477" spans="1:18" x14ac:dyDescent="0.3">
      <c r="A477" s="2">
        <v>1516</v>
      </c>
      <c r="B477" s="1" t="s">
        <v>2</v>
      </c>
      <c r="C477" s="1" t="s">
        <v>18</v>
      </c>
      <c r="D477" s="1">
        <v>2</v>
      </c>
      <c r="E477" s="1">
        <v>1</v>
      </c>
      <c r="F477" s="1" t="s">
        <v>3</v>
      </c>
      <c r="G477" s="1" t="str">
        <f>_xlfn.IFS(D477&gt;E477,"Local",D477=E477,"Empate",D477&lt;E477,"Visitante")</f>
        <v>Local</v>
      </c>
      <c r="H477" s="1" t="str">
        <f>IF(G477="Visitante",C477,IF(G477="Local",B477,G477))</f>
        <v>West Ham</v>
      </c>
      <c r="I477" s="1">
        <v>5</v>
      </c>
      <c r="J477" s="1">
        <v>4</v>
      </c>
      <c r="K477" s="1">
        <v>10</v>
      </c>
      <c r="L477" s="1">
        <v>12</v>
      </c>
      <c r="M477" s="1">
        <v>7</v>
      </c>
      <c r="N477" s="1">
        <v>4</v>
      </c>
      <c r="O477" s="1">
        <v>1</v>
      </c>
      <c r="P477" s="1">
        <v>5</v>
      </c>
      <c r="Q477" s="1">
        <v>0</v>
      </c>
      <c r="R477" s="1">
        <v>1</v>
      </c>
    </row>
    <row r="478" spans="1:18" x14ac:dyDescent="0.3">
      <c r="A478" s="2">
        <v>1516</v>
      </c>
      <c r="B478" s="1" t="s">
        <v>13</v>
      </c>
      <c r="C478" s="1" t="s">
        <v>15</v>
      </c>
      <c r="D478" s="1">
        <v>1</v>
      </c>
      <c r="E478" s="1">
        <v>5</v>
      </c>
      <c r="F478" s="1" t="s">
        <v>6</v>
      </c>
      <c r="G478" s="1" t="str">
        <f>_xlfn.IFS(D478&gt;E478,"Local",D478=E478,"Empate",D478&lt;E478,"Visitante")</f>
        <v>Visitante</v>
      </c>
      <c r="H478" s="1" t="str">
        <f>IF(G478="Visitante",C478,IF(G478="Local",B478,G478))</f>
        <v>Tottenham</v>
      </c>
      <c r="I478" s="1">
        <v>3</v>
      </c>
      <c r="J478" s="1">
        <v>9</v>
      </c>
      <c r="K478" s="1">
        <v>8</v>
      </c>
      <c r="L478" s="1">
        <v>15</v>
      </c>
      <c r="M478" s="1">
        <v>4</v>
      </c>
      <c r="N478" s="1">
        <v>5</v>
      </c>
      <c r="O478" s="1">
        <v>0</v>
      </c>
      <c r="P478" s="1">
        <v>1</v>
      </c>
      <c r="Q478" s="1">
        <v>0</v>
      </c>
      <c r="R478" s="1">
        <v>0</v>
      </c>
    </row>
    <row r="479" spans="1:18" x14ac:dyDescent="0.3">
      <c r="A479" s="2">
        <v>1516</v>
      </c>
      <c r="B479" s="1" t="s">
        <v>7</v>
      </c>
      <c r="C479" s="1" t="s">
        <v>5</v>
      </c>
      <c r="D479" s="1">
        <v>1</v>
      </c>
      <c r="E479" s="1">
        <v>1</v>
      </c>
      <c r="F479" s="1" t="s">
        <v>0</v>
      </c>
      <c r="G479" s="1" t="str">
        <f>_xlfn.IFS(D479&gt;E479,"Local",D479=E479,"Empate",D479&lt;E479,"Visitante")</f>
        <v>Empate</v>
      </c>
      <c r="H479" s="1" t="str">
        <f>IF(G479="Visitante",C479,IF(G479="Local",B479,G479))</f>
        <v>Empate</v>
      </c>
      <c r="I479" s="1">
        <v>2</v>
      </c>
      <c r="J479" s="1">
        <v>3</v>
      </c>
      <c r="K479" s="1">
        <v>8</v>
      </c>
      <c r="L479" s="1">
        <v>11</v>
      </c>
      <c r="M479" s="1">
        <v>10</v>
      </c>
      <c r="N479" s="1">
        <v>7</v>
      </c>
      <c r="O479" s="1">
        <v>1</v>
      </c>
      <c r="P479" s="1">
        <v>0</v>
      </c>
      <c r="Q479" s="1">
        <v>0</v>
      </c>
      <c r="R479" s="1">
        <v>1</v>
      </c>
    </row>
    <row r="480" spans="1:18" x14ac:dyDescent="0.3">
      <c r="A480" s="2">
        <v>1516</v>
      </c>
      <c r="B480" s="1" t="s">
        <v>11</v>
      </c>
      <c r="C480" s="1" t="s">
        <v>10</v>
      </c>
      <c r="D480" s="1">
        <v>0</v>
      </c>
      <c r="E480" s="1">
        <v>0</v>
      </c>
      <c r="F480" s="1" t="s">
        <v>0</v>
      </c>
      <c r="G480" s="1" t="str">
        <f>_xlfn.IFS(D480&gt;E480,"Local",D480=E480,"Empate",D480&lt;E480,"Visitante")</f>
        <v>Empate</v>
      </c>
      <c r="H480" s="1" t="str">
        <f>IF(G480="Visitante",C480,IF(G480="Local",B480,G480))</f>
        <v>Empate</v>
      </c>
      <c r="I480" s="1">
        <v>1</v>
      </c>
      <c r="J480" s="1">
        <v>1</v>
      </c>
      <c r="K480" s="1">
        <v>17</v>
      </c>
      <c r="L480" s="1">
        <v>13</v>
      </c>
      <c r="M480" s="1">
        <v>6</v>
      </c>
      <c r="N480" s="1">
        <v>4</v>
      </c>
      <c r="O480" s="1">
        <v>2</v>
      </c>
      <c r="P480" s="1">
        <v>2</v>
      </c>
      <c r="Q480" s="1">
        <v>0</v>
      </c>
      <c r="R480" s="1">
        <v>0</v>
      </c>
    </row>
    <row r="481" spans="1:18" x14ac:dyDescent="0.3">
      <c r="A481" s="2">
        <v>1516</v>
      </c>
      <c r="B481" s="1" t="s">
        <v>31</v>
      </c>
      <c r="C481" s="1" t="s">
        <v>8</v>
      </c>
      <c r="D481" s="1">
        <v>3</v>
      </c>
      <c r="E481" s="1">
        <v>0</v>
      </c>
      <c r="F481" s="1" t="s">
        <v>3</v>
      </c>
      <c r="G481" s="1" t="str">
        <f>_xlfn.IFS(D481&gt;E481,"Local",D481=E481,"Empate",D481&lt;E481,"Visitante")</f>
        <v>Local</v>
      </c>
      <c r="H481" s="1" t="str">
        <f>IF(G481="Visitante",C481,IF(G481="Local",B481,G481))</f>
        <v>Sunderland</v>
      </c>
      <c r="I481" s="1">
        <v>3</v>
      </c>
      <c r="J481" s="1">
        <v>8</v>
      </c>
      <c r="K481" s="1">
        <v>12</v>
      </c>
      <c r="L481" s="1">
        <v>10</v>
      </c>
      <c r="M481" s="1">
        <v>1</v>
      </c>
      <c r="N481" s="1">
        <v>10</v>
      </c>
      <c r="O481" s="1">
        <v>0</v>
      </c>
      <c r="P481" s="1">
        <v>2</v>
      </c>
      <c r="Q481" s="1">
        <v>0</v>
      </c>
      <c r="R481" s="1">
        <v>1</v>
      </c>
    </row>
    <row r="482" spans="1:18" x14ac:dyDescent="0.3">
      <c r="A482" s="2">
        <v>1516</v>
      </c>
      <c r="B482" s="1" t="s">
        <v>18</v>
      </c>
      <c r="C482" s="1" t="s">
        <v>7</v>
      </c>
      <c r="D482" s="1">
        <v>1</v>
      </c>
      <c r="E482" s="1">
        <v>3</v>
      </c>
      <c r="F482" s="1" t="s">
        <v>6</v>
      </c>
      <c r="G482" s="1" t="str">
        <f>_xlfn.IFS(D482&gt;E482,"Local",D482=E482,"Empate",D482&lt;E482,"Visitante")</f>
        <v>Visitante</v>
      </c>
      <c r="H482" s="1" t="str">
        <f>IF(G482="Visitante",C482,IF(G482="Local",B482,G482))</f>
        <v>Liverpool</v>
      </c>
      <c r="I482" s="1">
        <v>2</v>
      </c>
      <c r="J482" s="1">
        <v>7</v>
      </c>
      <c r="K482" s="1">
        <v>9</v>
      </c>
      <c r="L482" s="1">
        <v>21</v>
      </c>
      <c r="M482" s="1">
        <v>1</v>
      </c>
      <c r="N482" s="1">
        <v>7</v>
      </c>
      <c r="O482" s="1">
        <v>1</v>
      </c>
      <c r="P482" s="1">
        <v>4</v>
      </c>
      <c r="Q482" s="1">
        <v>0</v>
      </c>
      <c r="R482" s="1">
        <v>0</v>
      </c>
    </row>
    <row r="483" spans="1:18" x14ac:dyDescent="0.3">
      <c r="A483" s="2">
        <v>1516</v>
      </c>
      <c r="B483" s="1" t="s">
        <v>16</v>
      </c>
      <c r="C483" s="1" t="s">
        <v>11</v>
      </c>
      <c r="D483" s="1">
        <v>0</v>
      </c>
      <c r="E483" s="1">
        <v>0</v>
      </c>
      <c r="F483" s="1" t="s">
        <v>0</v>
      </c>
      <c r="G483" s="1" t="str">
        <f>_xlfn.IFS(D483&gt;E483,"Local",D483=E483,"Empate",D483&lt;E483,"Visitante")</f>
        <v>Empate</v>
      </c>
      <c r="H483" s="1" t="str">
        <f>IF(G483="Visitante",C483,IF(G483="Local",B483,G483))</f>
        <v>Empate</v>
      </c>
      <c r="I483" s="1">
        <v>5</v>
      </c>
      <c r="J483" s="1">
        <v>1</v>
      </c>
      <c r="K483" s="1">
        <v>12</v>
      </c>
      <c r="L483" s="1">
        <v>15</v>
      </c>
      <c r="M483" s="1">
        <v>7</v>
      </c>
      <c r="N483" s="1">
        <v>3</v>
      </c>
      <c r="O483" s="1">
        <v>3</v>
      </c>
      <c r="P483" s="1">
        <v>3</v>
      </c>
      <c r="Q483" s="1">
        <v>0</v>
      </c>
      <c r="R483" s="1">
        <v>0</v>
      </c>
    </row>
    <row r="484" spans="1:18" x14ac:dyDescent="0.3">
      <c r="A484" s="2">
        <v>1516</v>
      </c>
      <c r="B484" s="1" t="s">
        <v>10</v>
      </c>
      <c r="C484" s="1" t="s">
        <v>9</v>
      </c>
      <c r="D484" s="1">
        <v>2</v>
      </c>
      <c r="E484" s="1">
        <v>1</v>
      </c>
      <c r="F484" s="1" t="s">
        <v>3</v>
      </c>
      <c r="G484" s="1" t="str">
        <f>_xlfn.IFS(D484&gt;E484,"Local",D484=E484,"Empate",D484&lt;E484,"Visitante")</f>
        <v>Local</v>
      </c>
      <c r="H484" s="1" t="str">
        <f>IF(G484="Visitante",C484,IF(G484="Local",B484,G484))</f>
        <v>Man City</v>
      </c>
      <c r="I484" s="1">
        <v>5</v>
      </c>
      <c r="J484" s="1">
        <v>3</v>
      </c>
      <c r="K484" s="1">
        <v>4</v>
      </c>
      <c r="L484" s="1">
        <v>13</v>
      </c>
      <c r="M484" s="1">
        <v>12</v>
      </c>
      <c r="N484" s="1">
        <v>4</v>
      </c>
      <c r="O484" s="1">
        <v>2</v>
      </c>
      <c r="P484" s="1">
        <v>2</v>
      </c>
      <c r="Q484" s="1">
        <v>0</v>
      </c>
      <c r="R484" s="1">
        <v>1</v>
      </c>
    </row>
    <row r="485" spans="1:18" x14ac:dyDescent="0.3">
      <c r="A485" s="2">
        <v>1516</v>
      </c>
      <c r="B485" s="1" t="s">
        <v>8</v>
      </c>
      <c r="C485" s="1" t="s">
        <v>26</v>
      </c>
      <c r="D485" s="1">
        <v>0</v>
      </c>
      <c r="E485" s="1">
        <v>0</v>
      </c>
      <c r="F485" s="1" t="s">
        <v>0</v>
      </c>
      <c r="G485" s="1" t="str">
        <f>_xlfn.IFS(D485&gt;E485,"Local",D485=E485,"Empate",D485&lt;E485,"Visitante")</f>
        <v>Empate</v>
      </c>
      <c r="H485" s="1" t="str">
        <f>IF(G485="Visitante",C485,IF(G485="Local",B485,G485))</f>
        <v>Empate</v>
      </c>
      <c r="I485" s="1">
        <v>6</v>
      </c>
      <c r="J485" s="1">
        <v>2</v>
      </c>
      <c r="K485" s="1">
        <v>6</v>
      </c>
      <c r="L485" s="1">
        <v>16</v>
      </c>
      <c r="M485" s="1">
        <v>11</v>
      </c>
      <c r="N485" s="1">
        <v>4</v>
      </c>
      <c r="O485" s="1">
        <v>1</v>
      </c>
      <c r="P485" s="1">
        <v>3</v>
      </c>
      <c r="Q485" s="1">
        <v>0</v>
      </c>
      <c r="R485" s="1">
        <v>0</v>
      </c>
    </row>
    <row r="486" spans="1:18" x14ac:dyDescent="0.3">
      <c r="A486" s="2">
        <v>1516</v>
      </c>
      <c r="B486" s="1" t="s">
        <v>27</v>
      </c>
      <c r="C486" s="1" t="s">
        <v>22</v>
      </c>
      <c r="D486" s="1">
        <v>0</v>
      </c>
      <c r="E486" s="1">
        <v>3</v>
      </c>
      <c r="F486" s="1" t="s">
        <v>6</v>
      </c>
      <c r="G486" s="1" t="str">
        <f>_xlfn.IFS(D486&gt;E486,"Local",D486=E486,"Empate",D486&lt;E486,"Visitante")</f>
        <v>Visitante</v>
      </c>
      <c r="H486" s="1" t="str">
        <f>IF(G486="Visitante",C486,IF(G486="Local",B486,G486))</f>
        <v>Arsenal</v>
      </c>
      <c r="I486" s="1">
        <v>3</v>
      </c>
      <c r="J486" s="1">
        <v>5</v>
      </c>
      <c r="K486" s="1">
        <v>12</v>
      </c>
      <c r="L486" s="1">
        <v>7</v>
      </c>
      <c r="M486" s="1">
        <v>4</v>
      </c>
      <c r="N486" s="1">
        <v>4</v>
      </c>
      <c r="O486" s="1">
        <v>2</v>
      </c>
      <c r="P486" s="1">
        <v>0</v>
      </c>
      <c r="Q486" s="1">
        <v>0</v>
      </c>
      <c r="R486" s="1">
        <v>0</v>
      </c>
    </row>
    <row r="487" spans="1:18" x14ac:dyDescent="0.3">
      <c r="A487" s="2">
        <v>1516</v>
      </c>
      <c r="B487" s="1" t="s">
        <v>21</v>
      </c>
      <c r="C487" s="1" t="s">
        <v>2</v>
      </c>
      <c r="D487" s="1">
        <v>2</v>
      </c>
      <c r="E487" s="1">
        <v>0</v>
      </c>
      <c r="F487" s="1" t="s">
        <v>3</v>
      </c>
      <c r="G487" s="1" t="str">
        <f>_xlfn.IFS(D487&gt;E487,"Local",D487=E487,"Empate",D487&lt;E487,"Visitante")</f>
        <v>Local</v>
      </c>
      <c r="H487" s="1" t="str">
        <f>IF(G487="Visitante",C487,IF(G487="Local",B487,G487))</f>
        <v>Watford</v>
      </c>
      <c r="I487" s="1">
        <v>5</v>
      </c>
      <c r="J487" s="1">
        <v>3</v>
      </c>
      <c r="K487" s="1">
        <v>16</v>
      </c>
      <c r="L487" s="1">
        <v>12</v>
      </c>
      <c r="M487" s="1">
        <v>7</v>
      </c>
      <c r="N487" s="1">
        <v>2</v>
      </c>
      <c r="O487" s="1">
        <v>3</v>
      </c>
      <c r="P487" s="1">
        <v>0</v>
      </c>
      <c r="Q487" s="1">
        <v>0</v>
      </c>
      <c r="R487" s="1">
        <v>1</v>
      </c>
    </row>
    <row r="488" spans="1:18" x14ac:dyDescent="0.3">
      <c r="A488" s="2">
        <v>1516</v>
      </c>
      <c r="B488" s="1" t="s">
        <v>28</v>
      </c>
      <c r="C488" s="1" t="s">
        <v>12</v>
      </c>
      <c r="D488" s="1">
        <v>2</v>
      </c>
      <c r="E488" s="1">
        <v>3</v>
      </c>
      <c r="F488" s="1" t="s">
        <v>6</v>
      </c>
      <c r="G488" s="1" t="str">
        <f>_xlfn.IFS(D488&gt;E488,"Local",D488=E488,"Empate",D488&lt;E488,"Visitante")</f>
        <v>Visitante</v>
      </c>
      <c r="H488" s="1" t="str">
        <f>IF(G488="Visitante",C488,IF(G488="Local",B488,G488))</f>
        <v>Leicester</v>
      </c>
      <c r="I488" s="1">
        <v>6</v>
      </c>
      <c r="J488" s="1">
        <v>5</v>
      </c>
      <c r="K488" s="1">
        <v>3</v>
      </c>
      <c r="L488" s="1">
        <v>11</v>
      </c>
      <c r="M488" s="1">
        <v>6</v>
      </c>
      <c r="N488" s="1">
        <v>4</v>
      </c>
      <c r="O488" s="1">
        <v>0</v>
      </c>
      <c r="P488" s="1">
        <v>2</v>
      </c>
      <c r="Q488" s="1">
        <v>0</v>
      </c>
      <c r="R488" s="1">
        <v>0</v>
      </c>
    </row>
    <row r="489" spans="1:18" x14ac:dyDescent="0.3">
      <c r="A489" s="2">
        <v>1516</v>
      </c>
      <c r="B489" s="1" t="s">
        <v>14</v>
      </c>
      <c r="C489" s="1" t="s">
        <v>31</v>
      </c>
      <c r="D489" s="1">
        <v>6</v>
      </c>
      <c r="E489" s="1">
        <v>2</v>
      </c>
      <c r="F489" s="1" t="s">
        <v>3</v>
      </c>
      <c r="G489" s="1" t="str">
        <f>_xlfn.IFS(D489&gt;E489,"Local",D489=E489,"Empate",D489&lt;E489,"Visitante")</f>
        <v>Local</v>
      </c>
      <c r="H489" s="1" t="str">
        <f>IF(G489="Visitante",C489,IF(G489="Local",B489,G489))</f>
        <v>Everton</v>
      </c>
      <c r="I489" s="1">
        <v>8</v>
      </c>
      <c r="J489" s="1">
        <v>9</v>
      </c>
      <c r="K489" s="1">
        <v>6</v>
      </c>
      <c r="L489" s="1">
        <v>5</v>
      </c>
      <c r="M489" s="1">
        <v>6</v>
      </c>
      <c r="N489" s="1">
        <v>1</v>
      </c>
      <c r="O489" s="1">
        <v>3</v>
      </c>
      <c r="P489" s="1">
        <v>2</v>
      </c>
      <c r="Q489" s="1">
        <v>0</v>
      </c>
      <c r="R489" s="1">
        <v>0</v>
      </c>
    </row>
    <row r="490" spans="1:18" x14ac:dyDescent="0.3">
      <c r="A490" s="2">
        <v>1516</v>
      </c>
      <c r="B490" s="1" t="s">
        <v>5</v>
      </c>
      <c r="C490" s="1" t="s">
        <v>13</v>
      </c>
      <c r="D490" s="1">
        <v>2</v>
      </c>
      <c r="E490" s="1">
        <v>0</v>
      </c>
      <c r="F490" s="1" t="s">
        <v>3</v>
      </c>
      <c r="G490" s="1" t="str">
        <f>_xlfn.IFS(D490&gt;E490,"Local",D490=E490,"Empate",D490&lt;E490,"Visitante")</f>
        <v>Local</v>
      </c>
      <c r="H490" s="1" t="str">
        <f>IF(G490="Visitante",C490,IF(G490="Local",B490,G490))</f>
        <v>Southampton</v>
      </c>
      <c r="I490" s="1">
        <v>2</v>
      </c>
      <c r="J490" s="1">
        <v>2</v>
      </c>
      <c r="K490" s="1">
        <v>5</v>
      </c>
      <c r="L490" s="1">
        <v>5</v>
      </c>
      <c r="M490" s="1">
        <v>4</v>
      </c>
      <c r="N490" s="1">
        <v>6</v>
      </c>
      <c r="O490" s="1">
        <v>0</v>
      </c>
      <c r="P490" s="1">
        <v>2</v>
      </c>
      <c r="Q490" s="1">
        <v>1</v>
      </c>
      <c r="R490" s="1">
        <v>0</v>
      </c>
    </row>
    <row r="491" spans="1:18" x14ac:dyDescent="0.3">
      <c r="A491" s="2">
        <v>1516</v>
      </c>
      <c r="B491" s="1" t="s">
        <v>15</v>
      </c>
      <c r="C491" s="1" t="s">
        <v>1</v>
      </c>
      <c r="D491" s="1">
        <v>3</v>
      </c>
      <c r="E491" s="1">
        <v>1</v>
      </c>
      <c r="F491" s="1" t="s">
        <v>3</v>
      </c>
      <c r="G491" s="1" t="str">
        <f>_xlfn.IFS(D491&gt;E491,"Local",D491=E491,"Empate",D491&lt;E491,"Visitante")</f>
        <v>Local</v>
      </c>
      <c r="H491" s="1" t="str">
        <f>IF(G491="Visitante",C491,IF(G491="Local",B491,G491))</f>
        <v>Tottenham</v>
      </c>
      <c r="I491" s="1">
        <v>6</v>
      </c>
      <c r="J491" s="1">
        <v>2</v>
      </c>
      <c r="K491" s="1">
        <v>6</v>
      </c>
      <c r="L491" s="1">
        <v>15</v>
      </c>
      <c r="M491" s="1">
        <v>4</v>
      </c>
      <c r="N491" s="1">
        <v>3</v>
      </c>
      <c r="O491" s="1">
        <v>0</v>
      </c>
      <c r="P491" s="1">
        <v>3</v>
      </c>
      <c r="Q491" s="1">
        <v>0</v>
      </c>
      <c r="R491" s="1">
        <v>0</v>
      </c>
    </row>
    <row r="492" spans="1:18" x14ac:dyDescent="0.3">
      <c r="A492" s="2">
        <v>1516</v>
      </c>
      <c r="B492" s="1" t="s">
        <v>13</v>
      </c>
      <c r="C492" s="1" t="s">
        <v>8</v>
      </c>
      <c r="D492" s="1">
        <v>0</v>
      </c>
      <c r="E492" s="1">
        <v>1</v>
      </c>
      <c r="F492" s="1" t="s">
        <v>6</v>
      </c>
      <c r="G492" s="1" t="str">
        <f>_xlfn.IFS(D492&gt;E492,"Local",D492=E492,"Empate",D492&lt;E492,"Visitante")</f>
        <v>Visitante</v>
      </c>
      <c r="H492" s="1" t="str">
        <f>IF(G492="Visitante",C492,IF(G492="Local",B492,G492))</f>
        <v>Newcastle</v>
      </c>
      <c r="I492" s="1">
        <v>5</v>
      </c>
      <c r="J492" s="1">
        <v>1</v>
      </c>
      <c r="K492" s="1">
        <v>9</v>
      </c>
      <c r="L492" s="1">
        <v>11</v>
      </c>
      <c r="M492" s="1">
        <v>16</v>
      </c>
      <c r="N492" s="1">
        <v>0</v>
      </c>
      <c r="O492" s="1">
        <v>2</v>
      </c>
      <c r="P492" s="1">
        <v>2</v>
      </c>
      <c r="Q492" s="1">
        <v>0</v>
      </c>
      <c r="R492" s="1">
        <v>0</v>
      </c>
    </row>
    <row r="493" spans="1:18" x14ac:dyDescent="0.3">
      <c r="A493" s="2">
        <v>1516</v>
      </c>
      <c r="B493" s="1" t="s">
        <v>12</v>
      </c>
      <c r="C493" s="1" t="s">
        <v>21</v>
      </c>
      <c r="D493" s="1">
        <v>2</v>
      </c>
      <c r="E493" s="1">
        <v>1</v>
      </c>
      <c r="F493" s="1" t="s">
        <v>3</v>
      </c>
      <c r="G493" s="1" t="str">
        <f>_xlfn.IFS(D493&gt;E493,"Local",D493=E493,"Empate",D493&lt;E493,"Visitante")</f>
        <v>Local</v>
      </c>
      <c r="H493" s="1" t="str">
        <f>IF(G493="Visitante",C493,IF(G493="Local",B493,G493))</f>
        <v>Leicester</v>
      </c>
      <c r="I493" s="1">
        <v>6</v>
      </c>
      <c r="J493" s="1">
        <v>4</v>
      </c>
      <c r="K493" s="1">
        <v>10</v>
      </c>
      <c r="L493" s="1">
        <v>10</v>
      </c>
      <c r="M493" s="1">
        <v>4</v>
      </c>
      <c r="N493" s="1">
        <v>2</v>
      </c>
      <c r="O493" s="1">
        <v>0</v>
      </c>
      <c r="P493" s="1">
        <v>1</v>
      </c>
      <c r="Q493" s="1">
        <v>0</v>
      </c>
      <c r="R493" s="1">
        <v>0</v>
      </c>
    </row>
    <row r="494" spans="1:18" x14ac:dyDescent="0.3">
      <c r="A494" s="2">
        <v>1516</v>
      </c>
      <c r="B494" s="1" t="s">
        <v>11</v>
      </c>
      <c r="C494" s="1" t="s">
        <v>28</v>
      </c>
      <c r="D494" s="1">
        <v>2</v>
      </c>
      <c r="E494" s="1">
        <v>0</v>
      </c>
      <c r="F494" s="1" t="s">
        <v>3</v>
      </c>
      <c r="G494" s="1" t="str">
        <f>_xlfn.IFS(D494&gt;E494,"Local",D494=E494,"Empate",D494&lt;E494,"Visitante")</f>
        <v>Local</v>
      </c>
      <c r="H494" s="1" t="str">
        <f>IF(G494="Visitante",C494,IF(G494="Local",B494,G494))</f>
        <v>Man United</v>
      </c>
      <c r="I494" s="1">
        <v>3</v>
      </c>
      <c r="J494" s="1">
        <v>0</v>
      </c>
      <c r="K494" s="1">
        <v>11</v>
      </c>
      <c r="L494" s="1">
        <v>10</v>
      </c>
      <c r="M494" s="1">
        <v>5</v>
      </c>
      <c r="N494" s="1">
        <v>1</v>
      </c>
      <c r="O494" s="1">
        <v>1</v>
      </c>
      <c r="P494" s="1">
        <v>3</v>
      </c>
      <c r="Q494" s="1">
        <v>0</v>
      </c>
      <c r="R494" s="1">
        <v>1</v>
      </c>
    </row>
    <row r="495" spans="1:18" x14ac:dyDescent="0.3">
      <c r="A495" s="2">
        <v>1516</v>
      </c>
      <c r="B495" s="1" t="s">
        <v>9</v>
      </c>
      <c r="C495" s="1" t="s">
        <v>27</v>
      </c>
      <c r="D495" s="1">
        <v>1</v>
      </c>
      <c r="E495" s="1">
        <v>0</v>
      </c>
      <c r="F495" s="1" t="s">
        <v>3</v>
      </c>
      <c r="G495" s="1" t="str">
        <f>_xlfn.IFS(D495&gt;E495,"Local",D495=E495,"Empate",D495&lt;E495,"Visitante")</f>
        <v>Local</v>
      </c>
      <c r="H495" s="1" t="str">
        <f>IF(G495="Visitante",C495,IF(G495="Local",B495,G495))</f>
        <v>Norwich</v>
      </c>
      <c r="I495" s="1">
        <v>5</v>
      </c>
      <c r="J495" s="1">
        <v>0</v>
      </c>
      <c r="K495" s="1">
        <v>12</v>
      </c>
      <c r="L495" s="1">
        <v>7</v>
      </c>
      <c r="M495" s="1">
        <v>5</v>
      </c>
      <c r="N495" s="1">
        <v>2</v>
      </c>
      <c r="O495" s="1">
        <v>1</v>
      </c>
      <c r="P495" s="1">
        <v>0</v>
      </c>
      <c r="Q495" s="1">
        <v>0</v>
      </c>
      <c r="R495" s="1">
        <v>0</v>
      </c>
    </row>
    <row r="496" spans="1:18" x14ac:dyDescent="0.3">
      <c r="A496" s="2">
        <v>1516</v>
      </c>
      <c r="B496" s="1" t="s">
        <v>26</v>
      </c>
      <c r="C496" s="1" t="s">
        <v>18</v>
      </c>
      <c r="D496" s="1">
        <v>1</v>
      </c>
      <c r="E496" s="1">
        <v>0</v>
      </c>
      <c r="F496" s="1" t="s">
        <v>3</v>
      </c>
      <c r="G496" s="1" t="str">
        <f>_xlfn.IFS(D496&gt;E496,"Local",D496=E496,"Empate",D496&lt;E496,"Visitante")</f>
        <v>Local</v>
      </c>
      <c r="H496" s="1" t="str">
        <f>IF(G496="Visitante",C496,IF(G496="Local",B496,G496))</f>
        <v>Stoke</v>
      </c>
      <c r="I496" s="1">
        <v>2</v>
      </c>
      <c r="J496" s="1">
        <v>4</v>
      </c>
      <c r="K496" s="1">
        <v>13</v>
      </c>
      <c r="L496" s="1">
        <v>10</v>
      </c>
      <c r="M496" s="1">
        <v>1</v>
      </c>
      <c r="N496" s="1">
        <v>9</v>
      </c>
      <c r="O496" s="1">
        <v>3</v>
      </c>
      <c r="P496" s="1">
        <v>1</v>
      </c>
      <c r="Q496" s="1">
        <v>0</v>
      </c>
      <c r="R496" s="1">
        <v>0</v>
      </c>
    </row>
    <row r="497" spans="1:18" x14ac:dyDescent="0.3">
      <c r="A497" s="2">
        <v>1516</v>
      </c>
      <c r="B497" s="1" t="s">
        <v>31</v>
      </c>
      <c r="C497" s="1" t="s">
        <v>5</v>
      </c>
      <c r="D497" s="1">
        <v>0</v>
      </c>
      <c r="E497" s="1">
        <v>1</v>
      </c>
      <c r="F497" s="1" t="s">
        <v>6</v>
      </c>
      <c r="G497" s="1" t="str">
        <f>_xlfn.IFS(D497&gt;E497,"Local",D497=E497,"Empate",D497&lt;E497,"Visitante")</f>
        <v>Visitante</v>
      </c>
      <c r="H497" s="1" t="str">
        <f>IF(G497="Visitante",C497,IF(G497="Local",B497,G497))</f>
        <v>Southampton</v>
      </c>
      <c r="I497" s="1">
        <v>3</v>
      </c>
      <c r="J497" s="1">
        <v>4</v>
      </c>
      <c r="K497" s="1">
        <v>3</v>
      </c>
      <c r="L497" s="1">
        <v>7</v>
      </c>
      <c r="M497" s="1">
        <v>10</v>
      </c>
      <c r="N497" s="1">
        <v>11</v>
      </c>
      <c r="O497" s="1">
        <v>1</v>
      </c>
      <c r="P497" s="1">
        <v>3</v>
      </c>
      <c r="Q497" s="1">
        <v>0</v>
      </c>
      <c r="R497" s="1">
        <v>0</v>
      </c>
    </row>
    <row r="498" spans="1:18" x14ac:dyDescent="0.3">
      <c r="A498" s="2">
        <v>1516</v>
      </c>
      <c r="B498" s="1" t="s">
        <v>2</v>
      </c>
      <c r="C498" s="1" t="s">
        <v>14</v>
      </c>
      <c r="D498" s="1">
        <v>1</v>
      </c>
      <c r="E498" s="1">
        <v>1</v>
      </c>
      <c r="F498" s="1" t="s">
        <v>0</v>
      </c>
      <c r="G498" s="1" t="str">
        <f>_xlfn.IFS(D498&gt;E498,"Local",D498=E498,"Empate",D498&lt;E498,"Visitante")</f>
        <v>Empate</v>
      </c>
      <c r="H498" s="1" t="str">
        <f>IF(G498="Visitante",C498,IF(G498="Local",B498,G498))</f>
        <v>Empate</v>
      </c>
      <c r="I498" s="1">
        <v>5</v>
      </c>
      <c r="J498" s="1">
        <v>4</v>
      </c>
      <c r="K498" s="1">
        <v>11</v>
      </c>
      <c r="L498" s="1">
        <v>12</v>
      </c>
      <c r="M498" s="1">
        <v>3</v>
      </c>
      <c r="N498" s="1">
        <v>5</v>
      </c>
      <c r="O498" s="1">
        <v>1</v>
      </c>
      <c r="P498" s="1">
        <v>2</v>
      </c>
      <c r="Q498" s="1">
        <v>0</v>
      </c>
      <c r="R498" s="1">
        <v>0</v>
      </c>
    </row>
    <row r="499" spans="1:18" x14ac:dyDescent="0.3">
      <c r="A499" s="2">
        <v>1516</v>
      </c>
      <c r="B499" s="1" t="s">
        <v>22</v>
      </c>
      <c r="C499" s="1" t="s">
        <v>15</v>
      </c>
      <c r="D499" s="1">
        <v>1</v>
      </c>
      <c r="E499" s="1">
        <v>1</v>
      </c>
      <c r="F499" s="1" t="s">
        <v>0</v>
      </c>
      <c r="G499" s="1" t="str">
        <f>_xlfn.IFS(D499&gt;E499,"Local",D499=E499,"Empate",D499&lt;E499,"Visitante")</f>
        <v>Empate</v>
      </c>
      <c r="H499" s="1" t="str">
        <f>IF(G499="Visitante",C499,IF(G499="Local",B499,G499))</f>
        <v>Empate</v>
      </c>
      <c r="I499" s="1">
        <v>4</v>
      </c>
      <c r="J499" s="1">
        <v>4</v>
      </c>
      <c r="K499" s="1">
        <v>12</v>
      </c>
      <c r="L499" s="1">
        <v>17</v>
      </c>
      <c r="M499" s="1">
        <v>7</v>
      </c>
      <c r="N499" s="1">
        <v>6</v>
      </c>
      <c r="O499" s="1">
        <v>0</v>
      </c>
      <c r="P499" s="1">
        <v>1</v>
      </c>
      <c r="Q499" s="1">
        <v>0</v>
      </c>
      <c r="R499" s="1">
        <v>0</v>
      </c>
    </row>
    <row r="500" spans="1:18" x14ac:dyDescent="0.3">
      <c r="A500" s="2">
        <v>1516</v>
      </c>
      <c r="B500" s="1" t="s">
        <v>1</v>
      </c>
      <c r="C500" s="1" t="s">
        <v>10</v>
      </c>
      <c r="D500" s="1">
        <v>0</v>
      </c>
      <c r="E500" s="1">
        <v>0</v>
      </c>
      <c r="F500" s="1" t="s">
        <v>0</v>
      </c>
      <c r="G500" s="1" t="str">
        <f>_xlfn.IFS(D500&gt;E500,"Local",D500=E500,"Empate",D500&lt;E500,"Visitante")</f>
        <v>Empate</v>
      </c>
      <c r="H500" s="1" t="str">
        <f>IF(G500="Visitante",C500,IF(G500="Local",B500,G500))</f>
        <v>Empate</v>
      </c>
      <c r="I500" s="1">
        <v>0</v>
      </c>
      <c r="J500" s="1">
        <v>3</v>
      </c>
      <c r="K500" s="1">
        <v>7</v>
      </c>
      <c r="L500" s="1">
        <v>7</v>
      </c>
      <c r="M500" s="1">
        <v>3</v>
      </c>
      <c r="N500" s="1">
        <v>8</v>
      </c>
      <c r="O500" s="1">
        <v>1</v>
      </c>
      <c r="P500" s="1">
        <v>1</v>
      </c>
      <c r="Q500" s="1">
        <v>0</v>
      </c>
      <c r="R500" s="1">
        <v>0</v>
      </c>
    </row>
    <row r="501" spans="1:18" x14ac:dyDescent="0.3">
      <c r="A501" s="2">
        <v>1516</v>
      </c>
      <c r="B501" s="1" t="s">
        <v>7</v>
      </c>
      <c r="C501" s="1" t="s">
        <v>16</v>
      </c>
      <c r="D501" s="1">
        <v>1</v>
      </c>
      <c r="E501" s="1">
        <v>2</v>
      </c>
      <c r="F501" s="1" t="s">
        <v>6</v>
      </c>
      <c r="G501" s="1" t="str">
        <f>_xlfn.IFS(D501&gt;E501,"Local",D501=E501,"Empate",D501&lt;E501,"Visitante")</f>
        <v>Visitante</v>
      </c>
      <c r="H501" s="1" t="str">
        <f>IF(G501="Visitante",C501,IF(G501="Local",B501,G501))</f>
        <v>Crystal Palace</v>
      </c>
      <c r="I501" s="1">
        <v>4</v>
      </c>
      <c r="J501" s="1">
        <v>4</v>
      </c>
      <c r="K501" s="1">
        <v>7</v>
      </c>
      <c r="L501" s="1">
        <v>6</v>
      </c>
      <c r="M501" s="1">
        <v>14</v>
      </c>
      <c r="N501" s="1">
        <v>6</v>
      </c>
      <c r="O501" s="1">
        <v>1</v>
      </c>
      <c r="P501" s="1">
        <v>2</v>
      </c>
      <c r="Q501" s="1">
        <v>0</v>
      </c>
      <c r="R501" s="1">
        <v>0</v>
      </c>
    </row>
    <row r="502" spans="1:18" x14ac:dyDescent="0.3">
      <c r="A502" s="2">
        <v>1516</v>
      </c>
      <c r="B502" s="1" t="s">
        <v>18</v>
      </c>
      <c r="C502" s="1" t="s">
        <v>9</v>
      </c>
      <c r="D502" s="1">
        <v>1</v>
      </c>
      <c r="E502" s="1">
        <v>0</v>
      </c>
      <c r="F502" s="1" t="s">
        <v>3</v>
      </c>
      <c r="G502" s="1" t="str">
        <f>_xlfn.IFS(D502&gt;E502,"Local",D502=E502,"Empate",D502&lt;E502,"Visitante")</f>
        <v>Local</v>
      </c>
      <c r="H502" s="1" t="str">
        <f>IF(G502="Visitante",C502,IF(G502="Local",B502,G502))</f>
        <v>Chelsea</v>
      </c>
      <c r="I502" s="1">
        <v>7</v>
      </c>
      <c r="J502" s="1">
        <v>2</v>
      </c>
      <c r="K502" s="1">
        <v>4</v>
      </c>
      <c r="L502" s="1">
        <v>12</v>
      </c>
      <c r="M502" s="1">
        <v>6</v>
      </c>
      <c r="N502" s="1">
        <v>5</v>
      </c>
      <c r="O502" s="1">
        <v>1</v>
      </c>
      <c r="P502" s="1">
        <v>4</v>
      </c>
      <c r="Q502" s="1">
        <v>0</v>
      </c>
      <c r="R502" s="1">
        <v>0</v>
      </c>
    </row>
    <row r="503" spans="1:18" x14ac:dyDescent="0.3">
      <c r="A503" s="2">
        <v>1516</v>
      </c>
      <c r="B503" s="1" t="s">
        <v>14</v>
      </c>
      <c r="C503" s="1" t="s">
        <v>1</v>
      </c>
      <c r="D503" s="1">
        <v>4</v>
      </c>
      <c r="E503" s="1">
        <v>0</v>
      </c>
      <c r="F503" s="1" t="s">
        <v>3</v>
      </c>
      <c r="G503" s="1" t="str">
        <f>_xlfn.IFS(D503&gt;E503,"Local",D503=E503,"Empate",D503&lt;E503,"Visitante")</f>
        <v>Local</v>
      </c>
      <c r="H503" s="1" t="str">
        <f>IF(G503="Visitante",C503,IF(G503="Local",B503,G503))</f>
        <v>Everton</v>
      </c>
      <c r="I503" s="1">
        <v>9</v>
      </c>
      <c r="J503" s="1">
        <v>3</v>
      </c>
      <c r="K503" s="1">
        <v>6</v>
      </c>
      <c r="L503" s="1">
        <v>9</v>
      </c>
      <c r="M503" s="1">
        <v>2</v>
      </c>
      <c r="N503" s="1">
        <v>3</v>
      </c>
      <c r="O503" s="1">
        <v>0</v>
      </c>
      <c r="P503" s="1">
        <v>0</v>
      </c>
      <c r="Q503" s="1">
        <v>0</v>
      </c>
      <c r="R503" s="1">
        <v>0</v>
      </c>
    </row>
    <row r="504" spans="1:18" x14ac:dyDescent="0.3">
      <c r="A504" s="2">
        <v>1516</v>
      </c>
      <c r="B504" s="1" t="s">
        <v>10</v>
      </c>
      <c r="C504" s="1" t="s">
        <v>7</v>
      </c>
      <c r="D504" s="1">
        <v>1</v>
      </c>
      <c r="E504" s="1">
        <v>4</v>
      </c>
      <c r="F504" s="1" t="s">
        <v>6</v>
      </c>
      <c r="G504" s="1" t="str">
        <f>_xlfn.IFS(D504&gt;E504,"Local",D504=E504,"Empate",D504&lt;E504,"Visitante")</f>
        <v>Visitante</v>
      </c>
      <c r="H504" s="1" t="str">
        <f>IF(G504="Visitante",C504,IF(G504="Local",B504,G504))</f>
        <v>Liverpool</v>
      </c>
      <c r="I504" s="1">
        <v>3</v>
      </c>
      <c r="J504" s="1">
        <v>9</v>
      </c>
      <c r="K504" s="1">
        <v>5</v>
      </c>
      <c r="L504" s="1">
        <v>13</v>
      </c>
      <c r="M504" s="1">
        <v>11</v>
      </c>
      <c r="N504" s="1">
        <v>5</v>
      </c>
      <c r="O504" s="1">
        <v>0</v>
      </c>
      <c r="P504" s="1">
        <v>3</v>
      </c>
      <c r="Q504" s="1">
        <v>0</v>
      </c>
      <c r="R504" s="1">
        <v>0</v>
      </c>
    </row>
    <row r="505" spans="1:18" x14ac:dyDescent="0.3">
      <c r="A505" s="2">
        <v>1516</v>
      </c>
      <c r="B505" s="1" t="s">
        <v>8</v>
      </c>
      <c r="C505" s="1" t="s">
        <v>12</v>
      </c>
      <c r="D505" s="1">
        <v>0</v>
      </c>
      <c r="E505" s="1">
        <v>3</v>
      </c>
      <c r="F505" s="1" t="s">
        <v>6</v>
      </c>
      <c r="G505" s="1" t="str">
        <f>_xlfn.IFS(D505&gt;E505,"Local",D505=E505,"Empate",D505&lt;E505,"Visitante")</f>
        <v>Visitante</v>
      </c>
      <c r="H505" s="1" t="str">
        <f>IF(G505="Visitante",C505,IF(G505="Local",B505,G505))</f>
        <v>Leicester</v>
      </c>
      <c r="I505" s="1">
        <v>1</v>
      </c>
      <c r="J505" s="1">
        <v>7</v>
      </c>
      <c r="K505" s="1">
        <v>9</v>
      </c>
      <c r="L505" s="1">
        <v>12</v>
      </c>
      <c r="M505" s="1">
        <v>4</v>
      </c>
      <c r="N505" s="1">
        <v>9</v>
      </c>
      <c r="O505" s="1">
        <v>4</v>
      </c>
      <c r="P505" s="1">
        <v>1</v>
      </c>
      <c r="Q505" s="1">
        <v>0</v>
      </c>
      <c r="R505" s="1">
        <v>0</v>
      </c>
    </row>
    <row r="506" spans="1:18" x14ac:dyDescent="0.3">
      <c r="A506" s="2">
        <v>1516</v>
      </c>
      <c r="B506" s="1" t="s">
        <v>5</v>
      </c>
      <c r="C506" s="1" t="s">
        <v>26</v>
      </c>
      <c r="D506" s="1">
        <v>0</v>
      </c>
      <c r="E506" s="1">
        <v>1</v>
      </c>
      <c r="F506" s="1" t="s">
        <v>6</v>
      </c>
      <c r="G506" s="1" t="str">
        <f>_xlfn.IFS(D506&gt;E506,"Local",D506=E506,"Empate",D506&lt;E506,"Visitante")</f>
        <v>Visitante</v>
      </c>
      <c r="H506" s="1" t="str">
        <f>IF(G506="Visitante",C506,IF(G506="Local",B506,G506))</f>
        <v>Stoke</v>
      </c>
      <c r="I506" s="1">
        <v>1</v>
      </c>
      <c r="J506" s="1">
        <v>4</v>
      </c>
      <c r="K506" s="1">
        <v>8</v>
      </c>
      <c r="L506" s="1">
        <v>8</v>
      </c>
      <c r="M506" s="1">
        <v>7</v>
      </c>
      <c r="N506" s="1">
        <v>3</v>
      </c>
      <c r="O506" s="1">
        <v>2</v>
      </c>
      <c r="P506" s="1">
        <v>0</v>
      </c>
      <c r="Q506" s="1">
        <v>0</v>
      </c>
      <c r="R506" s="1">
        <v>0</v>
      </c>
    </row>
    <row r="507" spans="1:18" x14ac:dyDescent="0.3">
      <c r="A507" s="2">
        <v>1516</v>
      </c>
      <c r="B507" s="1" t="s">
        <v>27</v>
      </c>
      <c r="C507" s="1" t="s">
        <v>13</v>
      </c>
      <c r="D507" s="1">
        <v>2</v>
      </c>
      <c r="E507" s="1">
        <v>2</v>
      </c>
      <c r="F507" s="1" t="s">
        <v>0</v>
      </c>
      <c r="G507" s="1" t="str">
        <f>_xlfn.IFS(D507&gt;E507,"Local",D507=E507,"Empate",D507&lt;E507,"Visitante")</f>
        <v>Empate</v>
      </c>
      <c r="H507" s="1" t="str">
        <f>IF(G507="Visitante",C507,IF(G507="Local",B507,G507))</f>
        <v>Empate</v>
      </c>
      <c r="I507" s="1">
        <v>4</v>
      </c>
      <c r="J507" s="1">
        <v>4</v>
      </c>
      <c r="K507" s="1">
        <v>7</v>
      </c>
      <c r="L507" s="1">
        <v>9</v>
      </c>
      <c r="M507" s="1">
        <v>4</v>
      </c>
      <c r="N507" s="1">
        <v>5</v>
      </c>
      <c r="O507" s="1">
        <v>3</v>
      </c>
      <c r="P507" s="1">
        <v>2</v>
      </c>
      <c r="Q507" s="1">
        <v>0</v>
      </c>
      <c r="R507" s="1">
        <v>0</v>
      </c>
    </row>
    <row r="508" spans="1:18" x14ac:dyDescent="0.3">
      <c r="A508" s="2">
        <v>1516</v>
      </c>
      <c r="B508" s="1" t="s">
        <v>21</v>
      </c>
      <c r="C508" s="1" t="s">
        <v>11</v>
      </c>
      <c r="D508" s="1">
        <v>1</v>
      </c>
      <c r="E508" s="1">
        <v>2</v>
      </c>
      <c r="F508" s="1" t="s">
        <v>6</v>
      </c>
      <c r="G508" s="1" t="str">
        <f>_xlfn.IFS(D508&gt;E508,"Local",D508=E508,"Empate",D508&lt;E508,"Visitante")</f>
        <v>Visitante</v>
      </c>
      <c r="H508" s="1" t="str">
        <f>IF(G508="Visitante",C508,IF(G508="Local",B508,G508))</f>
        <v>Man United</v>
      </c>
      <c r="I508" s="1">
        <v>5</v>
      </c>
      <c r="J508" s="1">
        <v>6</v>
      </c>
      <c r="K508" s="1">
        <v>6</v>
      </c>
      <c r="L508" s="1">
        <v>12</v>
      </c>
      <c r="M508" s="1">
        <v>4</v>
      </c>
      <c r="N508" s="1">
        <v>10</v>
      </c>
      <c r="O508" s="1">
        <v>1</v>
      </c>
      <c r="P508" s="1">
        <v>2</v>
      </c>
      <c r="Q508" s="1">
        <v>0</v>
      </c>
      <c r="R508" s="1">
        <v>0</v>
      </c>
    </row>
    <row r="509" spans="1:18" x14ac:dyDescent="0.3">
      <c r="A509" s="2">
        <v>1516</v>
      </c>
      <c r="B509" s="1" t="s">
        <v>28</v>
      </c>
      <c r="C509" s="1" t="s">
        <v>22</v>
      </c>
      <c r="D509" s="1">
        <v>2</v>
      </c>
      <c r="E509" s="1">
        <v>1</v>
      </c>
      <c r="F509" s="1" t="s">
        <v>3</v>
      </c>
      <c r="G509" s="1" t="str">
        <f>_xlfn.IFS(D509&gt;E509,"Local",D509=E509,"Empate",D509&lt;E509,"Visitante")</f>
        <v>Local</v>
      </c>
      <c r="H509" s="1" t="str">
        <f>IF(G509="Visitante",C509,IF(G509="Local",B509,G509))</f>
        <v>West Brom</v>
      </c>
      <c r="I509" s="1">
        <v>1</v>
      </c>
      <c r="J509" s="1">
        <v>3</v>
      </c>
      <c r="K509" s="1">
        <v>14</v>
      </c>
      <c r="L509" s="1">
        <v>10</v>
      </c>
      <c r="M509" s="1">
        <v>3</v>
      </c>
      <c r="N509" s="1">
        <v>5</v>
      </c>
      <c r="O509" s="1">
        <v>3</v>
      </c>
      <c r="P509" s="1">
        <v>2</v>
      </c>
      <c r="Q509" s="1">
        <v>0</v>
      </c>
      <c r="R509" s="1">
        <v>0</v>
      </c>
    </row>
    <row r="510" spans="1:18" x14ac:dyDescent="0.3">
      <c r="A510" s="2">
        <v>1516</v>
      </c>
      <c r="B510" s="1" t="s">
        <v>15</v>
      </c>
      <c r="C510" s="1" t="s">
        <v>2</v>
      </c>
      <c r="D510" s="1">
        <v>4</v>
      </c>
      <c r="E510" s="1">
        <v>1</v>
      </c>
      <c r="F510" s="1" t="s">
        <v>3</v>
      </c>
      <c r="G510" s="1" t="str">
        <f>_xlfn.IFS(D510&gt;E510,"Local",D510=E510,"Empate",D510&lt;E510,"Visitante")</f>
        <v>Local</v>
      </c>
      <c r="H510" s="1" t="str">
        <f>IF(G510="Visitante",C510,IF(G510="Local",B510,G510))</f>
        <v>Tottenham</v>
      </c>
      <c r="I510" s="1">
        <v>12</v>
      </c>
      <c r="J510" s="1">
        <v>4</v>
      </c>
      <c r="K510" s="1">
        <v>13</v>
      </c>
      <c r="L510" s="1">
        <v>9</v>
      </c>
      <c r="M510" s="1">
        <v>7</v>
      </c>
      <c r="N510" s="1">
        <v>6</v>
      </c>
      <c r="O510" s="1">
        <v>2</v>
      </c>
      <c r="P510" s="1">
        <v>2</v>
      </c>
      <c r="Q510" s="1">
        <v>0</v>
      </c>
      <c r="R510" s="1">
        <v>0</v>
      </c>
    </row>
    <row r="511" spans="1:18" x14ac:dyDescent="0.3">
      <c r="A511" s="2">
        <v>1516</v>
      </c>
      <c r="B511" s="1" t="s">
        <v>16</v>
      </c>
      <c r="C511" s="1" t="s">
        <v>31</v>
      </c>
      <c r="D511" s="1">
        <v>0</v>
      </c>
      <c r="E511" s="1">
        <v>1</v>
      </c>
      <c r="F511" s="1" t="s">
        <v>6</v>
      </c>
      <c r="G511" s="1" t="str">
        <f>_xlfn.IFS(D511&gt;E511,"Local",D511=E511,"Empate",D511&lt;E511,"Visitante")</f>
        <v>Visitante</v>
      </c>
      <c r="H511" s="1" t="str">
        <f>IF(G511="Visitante",C511,IF(G511="Local",B511,G511))</f>
        <v>Sunderland</v>
      </c>
      <c r="I511" s="1">
        <v>7</v>
      </c>
      <c r="J511" s="1">
        <v>4</v>
      </c>
      <c r="K511" s="1">
        <v>18</v>
      </c>
      <c r="L511" s="1">
        <v>11</v>
      </c>
      <c r="M511" s="1">
        <v>11</v>
      </c>
      <c r="N511" s="1">
        <v>2</v>
      </c>
      <c r="O511" s="1">
        <v>1</v>
      </c>
      <c r="P511" s="1">
        <v>3</v>
      </c>
      <c r="Q511" s="1">
        <v>0</v>
      </c>
      <c r="R511" s="1">
        <v>0</v>
      </c>
    </row>
    <row r="512" spans="1:18" x14ac:dyDescent="0.3">
      <c r="A512" s="2">
        <v>1516</v>
      </c>
      <c r="B512" s="1" t="s">
        <v>1</v>
      </c>
      <c r="C512" s="1" t="s">
        <v>21</v>
      </c>
      <c r="D512" s="1">
        <v>2</v>
      </c>
      <c r="E512" s="1">
        <v>3</v>
      </c>
      <c r="F512" s="1" t="s">
        <v>6</v>
      </c>
      <c r="G512" s="1" t="str">
        <f>_xlfn.IFS(D512&gt;E512,"Local",D512=E512,"Empate",D512&lt;E512,"Visitante")</f>
        <v>Visitante</v>
      </c>
      <c r="H512" s="1" t="str">
        <f>IF(G512="Visitante",C512,IF(G512="Local",B512,G512))</f>
        <v>Watford</v>
      </c>
      <c r="I512" s="1">
        <v>6</v>
      </c>
      <c r="J512" s="1">
        <v>6</v>
      </c>
      <c r="K512" s="1">
        <v>6</v>
      </c>
      <c r="L512" s="1">
        <v>13</v>
      </c>
      <c r="M512" s="1">
        <v>10</v>
      </c>
      <c r="N512" s="1">
        <v>10</v>
      </c>
      <c r="O512" s="1">
        <v>2</v>
      </c>
      <c r="P512" s="1">
        <v>3</v>
      </c>
      <c r="Q512" s="1">
        <v>0</v>
      </c>
      <c r="R512" s="1">
        <v>0</v>
      </c>
    </row>
    <row r="513" spans="1:18" x14ac:dyDescent="0.3">
      <c r="A513" s="2">
        <v>1516</v>
      </c>
      <c r="B513" s="1" t="s">
        <v>13</v>
      </c>
      <c r="C513" s="1" t="s">
        <v>14</v>
      </c>
      <c r="D513" s="1">
        <v>3</v>
      </c>
      <c r="E513" s="1">
        <v>3</v>
      </c>
      <c r="F513" s="1" t="s">
        <v>0</v>
      </c>
      <c r="G513" s="1" t="str">
        <f>_xlfn.IFS(D513&gt;E513,"Local",D513=E513,"Empate",D513&lt;E513,"Visitante")</f>
        <v>Empate</v>
      </c>
      <c r="H513" s="1" t="str">
        <f>IF(G513="Visitante",C513,IF(G513="Local",B513,G513))</f>
        <v>Empate</v>
      </c>
      <c r="I513" s="1">
        <v>10</v>
      </c>
      <c r="J513" s="1">
        <v>6</v>
      </c>
      <c r="K513" s="1">
        <v>6</v>
      </c>
      <c r="L513" s="1">
        <v>6</v>
      </c>
      <c r="M513" s="1">
        <v>10</v>
      </c>
      <c r="N513" s="1">
        <v>5</v>
      </c>
      <c r="O513" s="1">
        <v>2</v>
      </c>
      <c r="P513" s="1">
        <v>0</v>
      </c>
      <c r="Q513" s="1">
        <v>0</v>
      </c>
      <c r="R513" s="1">
        <v>0</v>
      </c>
    </row>
    <row r="514" spans="1:18" x14ac:dyDescent="0.3">
      <c r="A514" s="2">
        <v>1516</v>
      </c>
      <c r="B514" s="1" t="s">
        <v>16</v>
      </c>
      <c r="C514" s="1" t="s">
        <v>8</v>
      </c>
      <c r="D514" s="1">
        <v>5</v>
      </c>
      <c r="E514" s="1">
        <v>1</v>
      </c>
      <c r="F514" s="1" t="s">
        <v>3</v>
      </c>
      <c r="G514" s="1" t="str">
        <f>_xlfn.IFS(D514&gt;E514,"Local",D514=E514,"Empate",D514&lt;E514,"Visitante")</f>
        <v>Local</v>
      </c>
      <c r="H514" s="1" t="str">
        <f>IF(G514="Visitante",C514,IF(G514="Local",B514,G514))</f>
        <v>Crystal Palace</v>
      </c>
      <c r="I514" s="1">
        <v>8</v>
      </c>
      <c r="J514" s="1">
        <v>2</v>
      </c>
      <c r="K514" s="1">
        <v>7</v>
      </c>
      <c r="L514" s="1">
        <v>13</v>
      </c>
      <c r="M514" s="1">
        <v>7</v>
      </c>
      <c r="N514" s="1">
        <v>5</v>
      </c>
      <c r="O514" s="1">
        <v>1</v>
      </c>
      <c r="P514" s="1">
        <v>1</v>
      </c>
      <c r="Q514" s="1">
        <v>0</v>
      </c>
      <c r="R514" s="1">
        <v>0</v>
      </c>
    </row>
    <row r="515" spans="1:18" x14ac:dyDescent="0.3">
      <c r="A515" s="2">
        <v>1516</v>
      </c>
      <c r="B515" s="1" t="s">
        <v>12</v>
      </c>
      <c r="C515" s="1" t="s">
        <v>11</v>
      </c>
      <c r="D515" s="1">
        <v>1</v>
      </c>
      <c r="E515" s="1">
        <v>1</v>
      </c>
      <c r="F515" s="1" t="s">
        <v>0</v>
      </c>
      <c r="G515" s="1" t="str">
        <f>_xlfn.IFS(D515&gt;E515,"Local",D515=E515,"Empate",D515&lt;E515,"Visitante")</f>
        <v>Empate</v>
      </c>
      <c r="H515" s="1" t="str">
        <f>IF(G515="Visitante",C515,IF(G515="Local",B515,G515))</f>
        <v>Empate</v>
      </c>
      <c r="I515" s="1">
        <v>3</v>
      </c>
      <c r="J515" s="1">
        <v>2</v>
      </c>
      <c r="K515" s="1">
        <v>5</v>
      </c>
      <c r="L515" s="1">
        <v>7</v>
      </c>
      <c r="M515" s="1">
        <v>1</v>
      </c>
      <c r="N515" s="1">
        <v>8</v>
      </c>
      <c r="O515" s="1">
        <v>0</v>
      </c>
      <c r="P515" s="1">
        <v>1</v>
      </c>
      <c r="Q515" s="1">
        <v>0</v>
      </c>
      <c r="R515" s="1">
        <v>0</v>
      </c>
    </row>
    <row r="516" spans="1:18" x14ac:dyDescent="0.3">
      <c r="A516" s="2">
        <v>1516</v>
      </c>
      <c r="B516" s="1" t="s">
        <v>10</v>
      </c>
      <c r="C516" s="1" t="s">
        <v>5</v>
      </c>
      <c r="D516" s="1">
        <v>3</v>
      </c>
      <c r="E516" s="1">
        <v>1</v>
      </c>
      <c r="F516" s="1" t="s">
        <v>3</v>
      </c>
      <c r="G516" s="1" t="str">
        <f>_xlfn.IFS(D516&gt;E516,"Local",D516=E516,"Empate",D516&lt;E516,"Visitante")</f>
        <v>Local</v>
      </c>
      <c r="H516" s="1" t="str">
        <f>IF(G516="Visitante",C516,IF(G516="Local",B516,G516))</f>
        <v>Man City</v>
      </c>
      <c r="I516" s="1">
        <v>9</v>
      </c>
      <c r="J516" s="1">
        <v>8</v>
      </c>
      <c r="K516" s="1">
        <v>14</v>
      </c>
      <c r="L516" s="1">
        <v>11</v>
      </c>
      <c r="M516" s="1">
        <v>6</v>
      </c>
      <c r="N516" s="1">
        <v>4</v>
      </c>
      <c r="O516" s="1">
        <v>2</v>
      </c>
      <c r="P516" s="1">
        <v>1</v>
      </c>
      <c r="Q516" s="1">
        <v>0</v>
      </c>
      <c r="R516" s="1">
        <v>0</v>
      </c>
    </row>
    <row r="517" spans="1:18" x14ac:dyDescent="0.3">
      <c r="A517" s="2">
        <v>1516</v>
      </c>
      <c r="B517" s="1" t="s">
        <v>31</v>
      </c>
      <c r="C517" s="1" t="s">
        <v>26</v>
      </c>
      <c r="D517" s="1">
        <v>2</v>
      </c>
      <c r="E517" s="1">
        <v>0</v>
      </c>
      <c r="F517" s="1" t="s">
        <v>3</v>
      </c>
      <c r="G517" s="1" t="str">
        <f>_xlfn.IFS(D517&gt;E517,"Local",D517=E517,"Empate",D517&lt;E517,"Visitante")</f>
        <v>Local</v>
      </c>
      <c r="H517" s="1" t="str">
        <f>IF(G517="Visitante",C517,IF(G517="Local",B517,G517))</f>
        <v>Sunderland</v>
      </c>
      <c r="I517" s="1">
        <v>5</v>
      </c>
      <c r="J517" s="1">
        <v>3</v>
      </c>
      <c r="K517" s="1">
        <v>4</v>
      </c>
      <c r="L517" s="1">
        <v>10</v>
      </c>
      <c r="M517" s="1">
        <v>9</v>
      </c>
      <c r="N517" s="1">
        <v>5</v>
      </c>
      <c r="O517" s="1">
        <v>0</v>
      </c>
      <c r="P517" s="1">
        <v>2</v>
      </c>
      <c r="Q517" s="1">
        <v>0</v>
      </c>
      <c r="R517" s="1">
        <v>1</v>
      </c>
    </row>
    <row r="518" spans="1:18" x14ac:dyDescent="0.3">
      <c r="A518" s="2">
        <v>1516</v>
      </c>
      <c r="B518" s="1" t="s">
        <v>7</v>
      </c>
      <c r="C518" s="1" t="s">
        <v>27</v>
      </c>
      <c r="D518" s="1">
        <v>1</v>
      </c>
      <c r="E518" s="1">
        <v>0</v>
      </c>
      <c r="F518" s="1" t="s">
        <v>3</v>
      </c>
      <c r="G518" s="1" t="str">
        <f>_xlfn.IFS(D518&gt;E518,"Local",D518=E518,"Empate",D518&lt;E518,"Visitante")</f>
        <v>Local</v>
      </c>
      <c r="H518" s="1" t="str">
        <f>IF(G518="Visitante",C518,IF(G518="Local",B518,G518))</f>
        <v>Liverpool</v>
      </c>
      <c r="I518" s="1">
        <v>2</v>
      </c>
      <c r="J518" s="1">
        <v>0</v>
      </c>
      <c r="K518" s="1">
        <v>12</v>
      </c>
      <c r="L518" s="1">
        <v>6</v>
      </c>
      <c r="M518" s="1">
        <v>8</v>
      </c>
      <c r="N518" s="1">
        <v>7</v>
      </c>
      <c r="O518" s="1">
        <v>3</v>
      </c>
      <c r="P518" s="1">
        <v>1</v>
      </c>
      <c r="Q518" s="1">
        <v>0</v>
      </c>
      <c r="R518" s="1">
        <v>0</v>
      </c>
    </row>
    <row r="519" spans="1:18" x14ac:dyDescent="0.3">
      <c r="A519" s="2">
        <v>1516</v>
      </c>
      <c r="B519" s="1" t="s">
        <v>9</v>
      </c>
      <c r="C519" s="1" t="s">
        <v>22</v>
      </c>
      <c r="D519" s="1">
        <v>1</v>
      </c>
      <c r="E519" s="1">
        <v>1</v>
      </c>
      <c r="F519" s="1" t="s">
        <v>0</v>
      </c>
      <c r="G519" s="1" t="str">
        <f>_xlfn.IFS(D519&gt;E519,"Local",D519=E519,"Empate",D519&lt;E519,"Visitante")</f>
        <v>Empate</v>
      </c>
      <c r="H519" s="1" t="str">
        <f>IF(G519="Visitante",C519,IF(G519="Local",B519,G519))</f>
        <v>Empate</v>
      </c>
      <c r="I519" s="1">
        <v>2</v>
      </c>
      <c r="J519" s="1">
        <v>3</v>
      </c>
      <c r="K519" s="1">
        <v>8</v>
      </c>
      <c r="L519" s="1">
        <v>6</v>
      </c>
      <c r="M519" s="1">
        <v>3</v>
      </c>
      <c r="N519" s="1">
        <v>6</v>
      </c>
      <c r="O519" s="1">
        <v>1</v>
      </c>
      <c r="P519" s="1">
        <v>1</v>
      </c>
      <c r="Q519" s="1">
        <v>0</v>
      </c>
      <c r="R519" s="1">
        <v>0</v>
      </c>
    </row>
    <row r="520" spans="1:18" x14ac:dyDescent="0.3">
      <c r="A520" s="2">
        <v>1516</v>
      </c>
      <c r="B520" s="1" t="s">
        <v>15</v>
      </c>
      <c r="C520" s="1" t="s">
        <v>18</v>
      </c>
      <c r="D520" s="1">
        <v>0</v>
      </c>
      <c r="E520" s="1">
        <v>0</v>
      </c>
      <c r="F520" s="1" t="s">
        <v>0</v>
      </c>
      <c r="G520" s="1" t="str">
        <f>_xlfn.IFS(D520&gt;E520,"Local",D520=E520,"Empate",D520&lt;E520,"Visitante")</f>
        <v>Empate</v>
      </c>
      <c r="H520" s="1" t="str">
        <f>IF(G520="Visitante",C520,IF(G520="Local",B520,G520))</f>
        <v>Empate</v>
      </c>
      <c r="I520" s="1">
        <v>4</v>
      </c>
      <c r="J520" s="1">
        <v>1</v>
      </c>
      <c r="K520" s="1">
        <v>14</v>
      </c>
      <c r="L520" s="1">
        <v>9</v>
      </c>
      <c r="M520" s="1">
        <v>4</v>
      </c>
      <c r="N520" s="1">
        <v>4</v>
      </c>
      <c r="O520" s="1">
        <v>4</v>
      </c>
      <c r="P520" s="1">
        <v>2</v>
      </c>
      <c r="Q520" s="1">
        <v>0</v>
      </c>
      <c r="R520" s="1">
        <v>0</v>
      </c>
    </row>
    <row r="521" spans="1:18" x14ac:dyDescent="0.3">
      <c r="A521" s="2">
        <v>1516</v>
      </c>
      <c r="B521" s="1" t="s">
        <v>2</v>
      </c>
      <c r="C521" s="1" t="s">
        <v>28</v>
      </c>
      <c r="D521" s="1">
        <v>1</v>
      </c>
      <c r="E521" s="1">
        <v>1</v>
      </c>
      <c r="F521" s="1" t="s">
        <v>0</v>
      </c>
      <c r="G521" s="1" t="str">
        <f>_xlfn.IFS(D521&gt;E521,"Local",D521=E521,"Empate",D521&lt;E521,"Visitante")</f>
        <v>Empate</v>
      </c>
      <c r="H521" s="1" t="str">
        <f>IF(G521="Visitante",C521,IF(G521="Local",B521,G521))</f>
        <v>Empate</v>
      </c>
      <c r="I521" s="1">
        <v>6</v>
      </c>
      <c r="J521" s="1">
        <v>3</v>
      </c>
      <c r="K521" s="1">
        <v>15</v>
      </c>
      <c r="L521" s="1">
        <v>16</v>
      </c>
      <c r="M521" s="1">
        <v>5</v>
      </c>
      <c r="N521" s="1">
        <v>2</v>
      </c>
      <c r="O521" s="1">
        <v>0</v>
      </c>
      <c r="P521" s="1">
        <v>2</v>
      </c>
      <c r="Q521" s="1">
        <v>0</v>
      </c>
      <c r="R521" s="1">
        <v>0</v>
      </c>
    </row>
    <row r="522" spans="1:18" x14ac:dyDescent="0.3">
      <c r="A522" s="2">
        <v>1516</v>
      </c>
      <c r="B522" s="1" t="s">
        <v>22</v>
      </c>
      <c r="C522" s="1" t="s">
        <v>31</v>
      </c>
      <c r="D522" s="1">
        <v>3</v>
      </c>
      <c r="E522" s="1">
        <v>1</v>
      </c>
      <c r="F522" s="1" t="s">
        <v>3</v>
      </c>
      <c r="G522" s="1" t="str">
        <f>_xlfn.IFS(D522&gt;E522,"Local",D522=E522,"Empate",D522&lt;E522,"Visitante")</f>
        <v>Local</v>
      </c>
      <c r="H522" s="1" t="str">
        <f>IF(G522="Visitante",C522,IF(G522="Local",B522,G522))</f>
        <v>Arsenal</v>
      </c>
      <c r="I522" s="1">
        <v>7</v>
      </c>
      <c r="J522" s="1">
        <v>4</v>
      </c>
      <c r="K522" s="1">
        <v>7</v>
      </c>
      <c r="L522" s="1">
        <v>11</v>
      </c>
      <c r="M522" s="1">
        <v>3</v>
      </c>
      <c r="N522" s="1">
        <v>2</v>
      </c>
      <c r="O522" s="1">
        <v>1</v>
      </c>
      <c r="P522" s="1">
        <v>1</v>
      </c>
      <c r="Q522" s="1">
        <v>0</v>
      </c>
      <c r="R522" s="1">
        <v>0</v>
      </c>
    </row>
    <row r="523" spans="1:18" x14ac:dyDescent="0.3">
      <c r="A523" s="2">
        <v>1516</v>
      </c>
      <c r="B523" s="1" t="s">
        <v>18</v>
      </c>
      <c r="C523" s="1" t="s">
        <v>13</v>
      </c>
      <c r="D523" s="1">
        <v>0</v>
      </c>
      <c r="E523" s="1">
        <v>1</v>
      </c>
      <c r="F523" s="1" t="s">
        <v>6</v>
      </c>
      <c r="G523" s="1" t="str">
        <f>_xlfn.IFS(D523&gt;E523,"Local",D523=E523,"Empate",D523&lt;E523,"Visitante")</f>
        <v>Visitante</v>
      </c>
      <c r="H523" s="1" t="str">
        <f>IF(G523="Visitante",C523,IF(G523="Local",B523,G523))</f>
        <v>Bournemouth</v>
      </c>
      <c r="I523" s="1">
        <v>6</v>
      </c>
      <c r="J523" s="1">
        <v>5</v>
      </c>
      <c r="K523" s="1">
        <v>10</v>
      </c>
      <c r="L523" s="1">
        <v>13</v>
      </c>
      <c r="M523" s="1">
        <v>11</v>
      </c>
      <c r="N523" s="1">
        <v>4</v>
      </c>
      <c r="O523" s="1">
        <v>2</v>
      </c>
      <c r="P523" s="1">
        <v>1</v>
      </c>
      <c r="Q523" s="1">
        <v>0</v>
      </c>
      <c r="R523" s="1">
        <v>0</v>
      </c>
    </row>
    <row r="524" spans="1:18" x14ac:dyDescent="0.3">
      <c r="A524" s="2">
        <v>1516</v>
      </c>
      <c r="B524" s="1" t="s">
        <v>11</v>
      </c>
      <c r="C524" s="1" t="s">
        <v>2</v>
      </c>
      <c r="D524" s="1">
        <v>0</v>
      </c>
      <c r="E524" s="1">
        <v>0</v>
      </c>
      <c r="F524" s="1" t="s">
        <v>0</v>
      </c>
      <c r="G524" s="1" t="str">
        <f>_xlfn.IFS(D524&gt;E524,"Local",D524=E524,"Empate",D524&lt;E524,"Visitante")</f>
        <v>Empate</v>
      </c>
      <c r="H524" s="1" t="str">
        <f>IF(G524="Visitante",C524,IF(G524="Local",B524,G524))</f>
        <v>Empate</v>
      </c>
      <c r="I524" s="1">
        <v>1</v>
      </c>
      <c r="J524" s="1">
        <v>2</v>
      </c>
      <c r="K524" s="1">
        <v>9</v>
      </c>
      <c r="L524" s="1">
        <v>13</v>
      </c>
      <c r="M524" s="1">
        <v>6</v>
      </c>
      <c r="N524" s="1">
        <v>2</v>
      </c>
      <c r="O524" s="1">
        <v>1</v>
      </c>
      <c r="P524" s="1">
        <v>0</v>
      </c>
      <c r="Q524" s="1">
        <v>0</v>
      </c>
      <c r="R524" s="1">
        <v>0</v>
      </c>
    </row>
    <row r="525" spans="1:18" x14ac:dyDescent="0.3">
      <c r="A525" s="2">
        <v>1516</v>
      </c>
      <c r="B525" s="1" t="s">
        <v>5</v>
      </c>
      <c r="C525" s="1" t="s">
        <v>1</v>
      </c>
      <c r="D525" s="1">
        <v>1</v>
      </c>
      <c r="E525" s="1">
        <v>1</v>
      </c>
      <c r="F525" s="1" t="s">
        <v>0</v>
      </c>
      <c r="G525" s="1" t="str">
        <f>_xlfn.IFS(D525&gt;E525,"Local",D525=E525,"Empate",D525&lt;E525,"Visitante")</f>
        <v>Empate</v>
      </c>
      <c r="H525" s="1" t="str">
        <f>IF(G525="Visitante",C525,IF(G525="Local",B525,G525))</f>
        <v>Empate</v>
      </c>
      <c r="I525" s="1">
        <v>5</v>
      </c>
      <c r="J525" s="1">
        <v>2</v>
      </c>
      <c r="K525" s="1">
        <v>4</v>
      </c>
      <c r="L525" s="1">
        <v>9</v>
      </c>
      <c r="M525" s="1">
        <v>10</v>
      </c>
      <c r="N525" s="1">
        <v>4</v>
      </c>
      <c r="O525" s="1">
        <v>1</v>
      </c>
      <c r="P525" s="1">
        <v>2</v>
      </c>
      <c r="Q525" s="1">
        <v>0</v>
      </c>
      <c r="R525" s="1">
        <v>0</v>
      </c>
    </row>
    <row r="526" spans="1:18" x14ac:dyDescent="0.3">
      <c r="A526" s="2">
        <v>1516</v>
      </c>
      <c r="B526" s="1" t="s">
        <v>26</v>
      </c>
      <c r="C526" s="1" t="s">
        <v>10</v>
      </c>
      <c r="D526" s="1">
        <v>2</v>
      </c>
      <c r="E526" s="1">
        <v>0</v>
      </c>
      <c r="F526" s="1" t="s">
        <v>3</v>
      </c>
      <c r="G526" s="1" t="str">
        <f>_xlfn.IFS(D526&gt;E526,"Local",D526=E526,"Empate",D526&lt;E526,"Visitante")</f>
        <v>Local</v>
      </c>
      <c r="H526" s="1" t="str">
        <f>IF(G526="Visitante",C526,IF(G526="Local",B526,G526))</f>
        <v>Stoke</v>
      </c>
      <c r="I526" s="1">
        <v>4</v>
      </c>
      <c r="J526" s="1">
        <v>4</v>
      </c>
      <c r="K526" s="1">
        <v>9</v>
      </c>
      <c r="L526" s="1">
        <v>10</v>
      </c>
      <c r="M526" s="1">
        <v>1</v>
      </c>
      <c r="N526" s="1">
        <v>6</v>
      </c>
      <c r="O526" s="1">
        <v>0</v>
      </c>
      <c r="P526" s="1">
        <v>1</v>
      </c>
      <c r="Q526" s="1">
        <v>0</v>
      </c>
      <c r="R526" s="1">
        <v>0</v>
      </c>
    </row>
    <row r="527" spans="1:18" x14ac:dyDescent="0.3">
      <c r="A527" s="2">
        <v>1516</v>
      </c>
      <c r="B527" s="1" t="s">
        <v>27</v>
      </c>
      <c r="C527" s="1" t="s">
        <v>12</v>
      </c>
      <c r="D527" s="1">
        <v>0</v>
      </c>
      <c r="E527" s="1">
        <v>3</v>
      </c>
      <c r="F527" s="1" t="s">
        <v>6</v>
      </c>
      <c r="G527" s="1" t="str">
        <f>_xlfn.IFS(D527&gt;E527,"Local",D527=E527,"Empate",D527&lt;E527,"Visitante")</f>
        <v>Visitante</v>
      </c>
      <c r="H527" s="1" t="str">
        <f>IF(G527="Visitante",C527,IF(G527="Local",B527,G527))</f>
        <v>Leicester</v>
      </c>
      <c r="I527" s="1">
        <v>2</v>
      </c>
      <c r="J527" s="1">
        <v>5</v>
      </c>
      <c r="K527" s="1">
        <v>3</v>
      </c>
      <c r="L527" s="1">
        <v>19</v>
      </c>
      <c r="M527" s="1">
        <v>3</v>
      </c>
      <c r="N527" s="1">
        <v>8</v>
      </c>
      <c r="O527" s="1">
        <v>2</v>
      </c>
      <c r="P527" s="1">
        <v>3</v>
      </c>
      <c r="Q527" s="1">
        <v>0</v>
      </c>
      <c r="R527" s="1">
        <v>0</v>
      </c>
    </row>
    <row r="528" spans="1:18" x14ac:dyDescent="0.3">
      <c r="A528" s="2">
        <v>1516</v>
      </c>
      <c r="B528" s="1" t="s">
        <v>21</v>
      </c>
      <c r="C528" s="1" t="s">
        <v>9</v>
      </c>
      <c r="D528" s="1">
        <v>2</v>
      </c>
      <c r="E528" s="1">
        <v>0</v>
      </c>
      <c r="F528" s="1" t="s">
        <v>3</v>
      </c>
      <c r="G528" s="1" t="str">
        <f>_xlfn.IFS(D528&gt;E528,"Local",D528=E528,"Empate",D528&lt;E528,"Visitante")</f>
        <v>Local</v>
      </c>
      <c r="H528" s="1" t="str">
        <f>IF(G528="Visitante",C528,IF(G528="Local",B528,G528))</f>
        <v>Watford</v>
      </c>
      <c r="I528" s="1">
        <v>7</v>
      </c>
      <c r="J528" s="1">
        <v>1</v>
      </c>
      <c r="K528" s="1">
        <v>11</v>
      </c>
      <c r="L528" s="1">
        <v>10</v>
      </c>
      <c r="M528" s="1">
        <v>4</v>
      </c>
      <c r="N528" s="1">
        <v>1</v>
      </c>
      <c r="O528" s="1">
        <v>3</v>
      </c>
      <c r="P528" s="1">
        <v>3</v>
      </c>
      <c r="Q528" s="1">
        <v>0</v>
      </c>
      <c r="R528" s="1">
        <v>0</v>
      </c>
    </row>
    <row r="529" spans="1:18" x14ac:dyDescent="0.3">
      <c r="A529" s="2">
        <v>1516</v>
      </c>
      <c r="B529" s="1" t="s">
        <v>28</v>
      </c>
      <c r="C529" s="1" t="s">
        <v>15</v>
      </c>
      <c r="D529" s="1">
        <v>1</v>
      </c>
      <c r="E529" s="1">
        <v>1</v>
      </c>
      <c r="F529" s="1" t="s">
        <v>0</v>
      </c>
      <c r="G529" s="1" t="str">
        <f>_xlfn.IFS(D529&gt;E529,"Local",D529=E529,"Empate",D529&lt;E529,"Visitante")</f>
        <v>Empate</v>
      </c>
      <c r="H529" s="1" t="str">
        <f>IF(G529="Visitante",C529,IF(G529="Local",B529,G529))</f>
        <v>Empate</v>
      </c>
      <c r="I529" s="1">
        <v>4</v>
      </c>
      <c r="J529" s="1">
        <v>3</v>
      </c>
      <c r="K529" s="1">
        <v>13</v>
      </c>
      <c r="L529" s="1">
        <v>10</v>
      </c>
      <c r="M529" s="1">
        <v>3</v>
      </c>
      <c r="N529" s="1">
        <v>6</v>
      </c>
      <c r="O529" s="1">
        <v>3</v>
      </c>
      <c r="P529" s="1">
        <v>2</v>
      </c>
      <c r="Q529" s="1">
        <v>0</v>
      </c>
      <c r="R529" s="1">
        <v>0</v>
      </c>
    </row>
    <row r="530" spans="1:18" x14ac:dyDescent="0.3">
      <c r="A530" s="2">
        <v>1516</v>
      </c>
      <c r="B530" s="1" t="s">
        <v>8</v>
      </c>
      <c r="C530" s="1" t="s">
        <v>7</v>
      </c>
      <c r="D530" s="1">
        <v>2</v>
      </c>
      <c r="E530" s="1">
        <v>0</v>
      </c>
      <c r="F530" s="1" t="s">
        <v>3</v>
      </c>
      <c r="G530" s="1" t="str">
        <f>_xlfn.IFS(D530&gt;E530,"Local",D530=E530,"Empate",D530&lt;E530,"Visitante")</f>
        <v>Local</v>
      </c>
      <c r="H530" s="1" t="str">
        <f>IF(G530="Visitante",C530,IF(G530="Local",B530,G530))</f>
        <v>Newcastle</v>
      </c>
      <c r="I530" s="1">
        <v>1</v>
      </c>
      <c r="J530" s="1">
        <v>1</v>
      </c>
      <c r="K530" s="1">
        <v>6</v>
      </c>
      <c r="L530" s="1">
        <v>10</v>
      </c>
      <c r="M530" s="1">
        <v>2</v>
      </c>
      <c r="N530" s="1">
        <v>7</v>
      </c>
      <c r="O530" s="1">
        <v>3</v>
      </c>
      <c r="P530" s="1">
        <v>1</v>
      </c>
      <c r="Q530" s="1">
        <v>0</v>
      </c>
      <c r="R530" s="1">
        <v>0</v>
      </c>
    </row>
    <row r="531" spans="1:18" x14ac:dyDescent="0.3">
      <c r="A531" s="2">
        <v>1516</v>
      </c>
      <c r="B531" s="1" t="s">
        <v>14</v>
      </c>
      <c r="C531" s="1" t="s">
        <v>16</v>
      </c>
      <c r="D531" s="1">
        <v>1</v>
      </c>
      <c r="E531" s="1">
        <v>1</v>
      </c>
      <c r="F531" s="1" t="s">
        <v>0</v>
      </c>
      <c r="G531" s="1" t="str">
        <f>_xlfn.IFS(D531&gt;E531,"Local",D531=E531,"Empate",D531&lt;E531,"Visitante")</f>
        <v>Empate</v>
      </c>
      <c r="H531" s="1" t="str">
        <f>IF(G531="Visitante",C531,IF(G531="Local",B531,G531))</f>
        <v>Empate</v>
      </c>
      <c r="I531" s="1">
        <v>4</v>
      </c>
      <c r="J531" s="1">
        <v>5</v>
      </c>
      <c r="K531" s="1">
        <v>4</v>
      </c>
      <c r="L531" s="1">
        <v>11</v>
      </c>
      <c r="M531" s="1">
        <v>13</v>
      </c>
      <c r="N531" s="1">
        <v>6</v>
      </c>
      <c r="O531" s="1">
        <v>1</v>
      </c>
      <c r="P531" s="1">
        <v>2</v>
      </c>
      <c r="Q531" s="1">
        <v>0</v>
      </c>
      <c r="R531" s="1">
        <v>0</v>
      </c>
    </row>
    <row r="532" spans="1:18" x14ac:dyDescent="0.3">
      <c r="A532" s="2">
        <v>1516</v>
      </c>
      <c r="B532" s="1" t="s">
        <v>13</v>
      </c>
      <c r="C532" s="1" t="s">
        <v>11</v>
      </c>
      <c r="D532" s="1">
        <v>2</v>
      </c>
      <c r="E532" s="1">
        <v>1</v>
      </c>
      <c r="F532" s="1" t="s">
        <v>3</v>
      </c>
      <c r="G532" s="1" t="str">
        <f>_xlfn.IFS(D532&gt;E532,"Local",D532=E532,"Empate",D532&lt;E532,"Visitante")</f>
        <v>Local</v>
      </c>
      <c r="H532" s="1" t="str">
        <f>IF(G532="Visitante",C532,IF(G532="Local",B532,G532))</f>
        <v>Bournemouth</v>
      </c>
      <c r="I532" s="1">
        <v>5</v>
      </c>
      <c r="J532" s="1">
        <v>5</v>
      </c>
      <c r="K532" s="1">
        <v>12</v>
      </c>
      <c r="L532" s="1">
        <v>12</v>
      </c>
      <c r="M532" s="1">
        <v>5</v>
      </c>
      <c r="N532" s="1">
        <v>7</v>
      </c>
      <c r="O532" s="1">
        <v>2</v>
      </c>
      <c r="P532" s="1">
        <v>1</v>
      </c>
      <c r="Q532" s="1">
        <v>0</v>
      </c>
      <c r="R532" s="1">
        <v>0</v>
      </c>
    </row>
    <row r="533" spans="1:18" x14ac:dyDescent="0.3">
      <c r="A533" s="2">
        <v>1516</v>
      </c>
      <c r="B533" s="1" t="s">
        <v>16</v>
      </c>
      <c r="C533" s="1" t="s">
        <v>5</v>
      </c>
      <c r="D533" s="1">
        <v>1</v>
      </c>
      <c r="E533" s="1">
        <v>0</v>
      </c>
      <c r="F533" s="1" t="s">
        <v>3</v>
      </c>
      <c r="G533" s="1" t="str">
        <f>_xlfn.IFS(D533&gt;E533,"Local",D533=E533,"Empate",D533&lt;E533,"Visitante")</f>
        <v>Local</v>
      </c>
      <c r="H533" s="1" t="str">
        <f>IF(G533="Visitante",C533,IF(G533="Local",B533,G533))</f>
        <v>Crystal Palace</v>
      </c>
      <c r="I533" s="1">
        <v>5</v>
      </c>
      <c r="J533" s="1">
        <v>3</v>
      </c>
      <c r="K533" s="1">
        <v>11</v>
      </c>
      <c r="L533" s="1">
        <v>13</v>
      </c>
      <c r="M533" s="1">
        <v>8</v>
      </c>
      <c r="N533" s="1">
        <v>5</v>
      </c>
      <c r="O533" s="1">
        <v>0</v>
      </c>
      <c r="P533" s="1">
        <v>0</v>
      </c>
      <c r="Q533" s="1">
        <v>0</v>
      </c>
      <c r="R533" s="1">
        <v>0</v>
      </c>
    </row>
    <row r="534" spans="1:18" x14ac:dyDescent="0.3">
      <c r="A534" s="2">
        <v>1516</v>
      </c>
      <c r="B534" s="1" t="s">
        <v>10</v>
      </c>
      <c r="C534" s="1" t="s">
        <v>27</v>
      </c>
      <c r="D534" s="1">
        <v>2</v>
      </c>
      <c r="E534" s="1">
        <v>1</v>
      </c>
      <c r="F534" s="1" t="s">
        <v>3</v>
      </c>
      <c r="G534" s="1" t="str">
        <f>_xlfn.IFS(D534&gt;E534,"Local",D534=E534,"Empate",D534&lt;E534,"Visitante")</f>
        <v>Local</v>
      </c>
      <c r="H534" s="1" t="str">
        <f>IF(G534="Visitante",C534,IF(G534="Local",B534,G534))</f>
        <v>Man City</v>
      </c>
      <c r="I534" s="1">
        <v>5</v>
      </c>
      <c r="J534" s="1">
        <v>7</v>
      </c>
      <c r="K534" s="1">
        <v>13</v>
      </c>
      <c r="L534" s="1">
        <v>15</v>
      </c>
      <c r="M534" s="1">
        <v>5</v>
      </c>
      <c r="N534" s="1">
        <v>5</v>
      </c>
      <c r="O534" s="1">
        <v>3</v>
      </c>
      <c r="P534" s="1">
        <v>1</v>
      </c>
      <c r="Q534" s="1">
        <v>0</v>
      </c>
      <c r="R534" s="1">
        <v>0</v>
      </c>
    </row>
    <row r="535" spans="1:18" x14ac:dyDescent="0.3">
      <c r="A535" s="2">
        <v>1516</v>
      </c>
      <c r="B535" s="1" t="s">
        <v>9</v>
      </c>
      <c r="C535" s="1" t="s">
        <v>14</v>
      </c>
      <c r="D535" s="1">
        <v>1</v>
      </c>
      <c r="E535" s="1">
        <v>1</v>
      </c>
      <c r="F535" s="1" t="s">
        <v>0</v>
      </c>
      <c r="G535" s="1" t="str">
        <f>_xlfn.IFS(D535&gt;E535,"Local",D535=E535,"Empate",D535&lt;E535,"Visitante")</f>
        <v>Empate</v>
      </c>
      <c r="H535" s="1" t="str">
        <f>IF(G535="Visitante",C535,IF(G535="Local",B535,G535))</f>
        <v>Empate</v>
      </c>
      <c r="I535" s="1">
        <v>2</v>
      </c>
      <c r="J535" s="1">
        <v>3</v>
      </c>
      <c r="K535" s="1">
        <v>9</v>
      </c>
      <c r="L535" s="1">
        <v>6</v>
      </c>
      <c r="M535" s="1">
        <v>5</v>
      </c>
      <c r="N535" s="1">
        <v>4</v>
      </c>
      <c r="O535" s="1">
        <v>1</v>
      </c>
      <c r="P535" s="1">
        <v>0</v>
      </c>
      <c r="Q535" s="1">
        <v>0</v>
      </c>
      <c r="R535" s="1">
        <v>0</v>
      </c>
    </row>
    <row r="536" spans="1:18" x14ac:dyDescent="0.3">
      <c r="A536" s="2">
        <v>1516</v>
      </c>
      <c r="B536" s="1" t="s">
        <v>31</v>
      </c>
      <c r="C536" s="1" t="s">
        <v>21</v>
      </c>
      <c r="D536" s="1">
        <v>0</v>
      </c>
      <c r="E536" s="1">
        <v>1</v>
      </c>
      <c r="F536" s="1" t="s">
        <v>6</v>
      </c>
      <c r="G536" s="1" t="str">
        <f>_xlfn.IFS(D536&gt;E536,"Local",D536=E536,"Empate",D536&lt;E536,"Visitante")</f>
        <v>Visitante</v>
      </c>
      <c r="H536" s="1" t="str">
        <f>IF(G536="Visitante",C536,IF(G536="Local",B536,G536))</f>
        <v>Watford</v>
      </c>
      <c r="I536" s="1">
        <v>2</v>
      </c>
      <c r="J536" s="1">
        <v>6</v>
      </c>
      <c r="K536" s="1">
        <v>6</v>
      </c>
      <c r="L536" s="1">
        <v>9</v>
      </c>
      <c r="M536" s="1">
        <v>8</v>
      </c>
      <c r="N536" s="1">
        <v>3</v>
      </c>
      <c r="O536" s="1">
        <v>1</v>
      </c>
      <c r="P536" s="1">
        <v>0</v>
      </c>
      <c r="Q536" s="1">
        <v>0</v>
      </c>
      <c r="R536" s="1">
        <v>0</v>
      </c>
    </row>
    <row r="537" spans="1:18" x14ac:dyDescent="0.3">
      <c r="A537" s="2">
        <v>1516</v>
      </c>
      <c r="B537" s="1" t="s">
        <v>2</v>
      </c>
      <c r="C537" s="1" t="s">
        <v>26</v>
      </c>
      <c r="D537" s="1">
        <v>0</v>
      </c>
      <c r="E537" s="1">
        <v>0</v>
      </c>
      <c r="F537" s="1" t="s">
        <v>0</v>
      </c>
      <c r="G537" s="1" t="str">
        <f>_xlfn.IFS(D537&gt;E537,"Local",D537=E537,"Empate",D537&lt;E537,"Visitante")</f>
        <v>Empate</v>
      </c>
      <c r="H537" s="1" t="str">
        <f>IF(G537="Visitante",C537,IF(G537="Local",B537,G537))</f>
        <v>Empate</v>
      </c>
      <c r="I537" s="1">
        <v>9</v>
      </c>
      <c r="J537" s="1">
        <v>3</v>
      </c>
      <c r="K537" s="1">
        <v>7</v>
      </c>
      <c r="L537" s="1">
        <v>9</v>
      </c>
      <c r="M537" s="1">
        <v>11</v>
      </c>
      <c r="N537" s="1">
        <v>7</v>
      </c>
      <c r="O537" s="1">
        <v>1</v>
      </c>
      <c r="P537" s="1">
        <v>2</v>
      </c>
      <c r="Q537" s="1">
        <v>0</v>
      </c>
      <c r="R537" s="1">
        <v>0</v>
      </c>
    </row>
    <row r="538" spans="1:18" x14ac:dyDescent="0.3">
      <c r="A538" s="2">
        <v>1516</v>
      </c>
      <c r="B538" s="1" t="s">
        <v>1</v>
      </c>
      <c r="C538" s="1" t="s">
        <v>22</v>
      </c>
      <c r="D538" s="1">
        <v>0</v>
      </c>
      <c r="E538" s="1">
        <v>2</v>
      </c>
      <c r="F538" s="1" t="s">
        <v>6</v>
      </c>
      <c r="G538" s="1" t="str">
        <f>_xlfn.IFS(D538&gt;E538,"Local",D538=E538,"Empate",D538&lt;E538,"Visitante")</f>
        <v>Visitante</v>
      </c>
      <c r="H538" s="1" t="str">
        <f>IF(G538="Visitante",C538,IF(G538="Local",B538,G538))</f>
        <v>Arsenal</v>
      </c>
      <c r="I538" s="1">
        <v>2</v>
      </c>
      <c r="J538" s="1">
        <v>4</v>
      </c>
      <c r="K538" s="1">
        <v>8</v>
      </c>
      <c r="L538" s="1">
        <v>7</v>
      </c>
      <c r="M538" s="1">
        <v>5</v>
      </c>
      <c r="N538" s="1">
        <v>5</v>
      </c>
      <c r="O538" s="1">
        <v>0</v>
      </c>
      <c r="P538" s="1">
        <v>0</v>
      </c>
      <c r="Q538" s="1">
        <v>0</v>
      </c>
      <c r="R538" s="1">
        <v>0</v>
      </c>
    </row>
    <row r="539" spans="1:18" x14ac:dyDescent="0.3">
      <c r="A539" s="2">
        <v>1516</v>
      </c>
      <c r="B539" s="1" t="s">
        <v>7</v>
      </c>
      <c r="C539" s="1" t="s">
        <v>28</v>
      </c>
      <c r="D539" s="1">
        <v>2</v>
      </c>
      <c r="E539" s="1">
        <v>2</v>
      </c>
      <c r="F539" s="1" t="s">
        <v>0</v>
      </c>
      <c r="G539" s="1" t="str">
        <f>_xlfn.IFS(D539&gt;E539,"Local",D539=E539,"Empate",D539&lt;E539,"Visitante")</f>
        <v>Empate</v>
      </c>
      <c r="H539" s="1" t="str">
        <f>IF(G539="Visitante",C539,IF(G539="Local",B539,G539))</f>
        <v>Empate</v>
      </c>
      <c r="I539" s="1">
        <v>8</v>
      </c>
      <c r="J539" s="1">
        <v>2</v>
      </c>
      <c r="K539" s="1">
        <v>7</v>
      </c>
      <c r="L539" s="1">
        <v>10</v>
      </c>
      <c r="M539" s="1">
        <v>4</v>
      </c>
      <c r="N539" s="1">
        <v>4</v>
      </c>
      <c r="O539" s="1">
        <v>0</v>
      </c>
      <c r="P539" s="1">
        <v>0</v>
      </c>
      <c r="Q539" s="1">
        <v>0</v>
      </c>
      <c r="R539" s="1">
        <v>0</v>
      </c>
    </row>
    <row r="540" spans="1:18" x14ac:dyDescent="0.3">
      <c r="A540" s="2">
        <v>1516</v>
      </c>
      <c r="B540" s="1" t="s">
        <v>15</v>
      </c>
      <c r="C540" s="1" t="s">
        <v>8</v>
      </c>
      <c r="D540" s="1">
        <v>1</v>
      </c>
      <c r="E540" s="1">
        <v>2</v>
      </c>
      <c r="F540" s="1" t="s">
        <v>6</v>
      </c>
      <c r="G540" s="1" t="str">
        <f>_xlfn.IFS(D540&gt;E540,"Local",D540=E540,"Empate",D540&lt;E540,"Visitante")</f>
        <v>Visitante</v>
      </c>
      <c r="H540" s="1" t="str">
        <f>IF(G540="Visitante",C540,IF(G540="Local",B540,G540))</f>
        <v>Newcastle</v>
      </c>
      <c r="I540" s="1">
        <v>8</v>
      </c>
      <c r="J540" s="1">
        <v>4</v>
      </c>
      <c r="K540" s="1">
        <v>13</v>
      </c>
      <c r="L540" s="1">
        <v>14</v>
      </c>
      <c r="M540" s="1">
        <v>6</v>
      </c>
      <c r="N540" s="1">
        <v>2</v>
      </c>
      <c r="O540" s="1">
        <v>2</v>
      </c>
      <c r="P540" s="1">
        <v>2</v>
      </c>
      <c r="Q540" s="1">
        <v>0</v>
      </c>
      <c r="R540" s="1">
        <v>0</v>
      </c>
    </row>
    <row r="541" spans="1:18" x14ac:dyDescent="0.3">
      <c r="A541" s="2">
        <v>1516</v>
      </c>
      <c r="B541" s="1" t="s">
        <v>12</v>
      </c>
      <c r="C541" s="1" t="s">
        <v>18</v>
      </c>
      <c r="D541" s="1">
        <v>2</v>
      </c>
      <c r="E541" s="1">
        <v>1</v>
      </c>
      <c r="F541" s="1" t="s">
        <v>3</v>
      </c>
      <c r="G541" s="1" t="str">
        <f>_xlfn.IFS(D541&gt;E541,"Local",D541=E541,"Empate",D541&lt;E541,"Visitante")</f>
        <v>Local</v>
      </c>
      <c r="H541" s="1" t="str">
        <f>IF(G541="Visitante",C541,IF(G541="Local",B541,G541))</f>
        <v>Leicester</v>
      </c>
      <c r="I541" s="1">
        <v>5</v>
      </c>
      <c r="J541" s="1">
        <v>5</v>
      </c>
      <c r="K541" s="1">
        <v>16</v>
      </c>
      <c r="L541" s="1">
        <v>8</v>
      </c>
      <c r="M541" s="1">
        <v>1</v>
      </c>
      <c r="N541" s="1">
        <v>8</v>
      </c>
      <c r="O541" s="1">
        <v>2</v>
      </c>
      <c r="P541" s="1">
        <v>0</v>
      </c>
      <c r="Q541" s="1">
        <v>0</v>
      </c>
      <c r="R541" s="1">
        <v>0</v>
      </c>
    </row>
    <row r="542" spans="1:18" x14ac:dyDescent="0.3">
      <c r="A542" s="2">
        <v>1516</v>
      </c>
      <c r="B542" s="1" t="s">
        <v>18</v>
      </c>
      <c r="C542" s="1" t="s">
        <v>31</v>
      </c>
      <c r="D542" s="1">
        <v>3</v>
      </c>
      <c r="E542" s="1">
        <v>1</v>
      </c>
      <c r="F542" s="1" t="s">
        <v>3</v>
      </c>
      <c r="G542" s="1" t="str">
        <f>_xlfn.IFS(D542&gt;E542,"Local",D542=E542,"Empate",D542&lt;E542,"Visitante")</f>
        <v>Local</v>
      </c>
      <c r="H542" s="1" t="str">
        <f>IF(G542="Visitante",C542,IF(G542="Local",B542,G542))</f>
        <v>Chelsea</v>
      </c>
      <c r="I542" s="1">
        <v>7</v>
      </c>
      <c r="J542" s="1">
        <v>3</v>
      </c>
      <c r="K542" s="1">
        <v>12</v>
      </c>
      <c r="L542" s="1">
        <v>12</v>
      </c>
      <c r="M542" s="1">
        <v>2</v>
      </c>
      <c r="N542" s="1">
        <v>2</v>
      </c>
      <c r="O542" s="1">
        <v>1</v>
      </c>
      <c r="P542" s="1">
        <v>3</v>
      </c>
      <c r="Q542" s="1">
        <v>0</v>
      </c>
      <c r="R542" s="1">
        <v>0</v>
      </c>
    </row>
    <row r="543" spans="1:18" x14ac:dyDescent="0.3">
      <c r="A543" s="2">
        <v>1516</v>
      </c>
      <c r="B543" s="1" t="s">
        <v>14</v>
      </c>
      <c r="C543" s="1" t="s">
        <v>12</v>
      </c>
      <c r="D543" s="1">
        <v>2</v>
      </c>
      <c r="E543" s="1">
        <v>3</v>
      </c>
      <c r="F543" s="1" t="s">
        <v>6</v>
      </c>
      <c r="G543" s="1" t="str">
        <f>_xlfn.IFS(D543&gt;E543,"Local",D543=E543,"Empate",D543&lt;E543,"Visitante")</f>
        <v>Visitante</v>
      </c>
      <c r="H543" s="1" t="str">
        <f>IF(G543="Visitante",C543,IF(G543="Local",B543,G543))</f>
        <v>Leicester</v>
      </c>
      <c r="I543" s="1">
        <v>5</v>
      </c>
      <c r="J543" s="1">
        <v>5</v>
      </c>
      <c r="K543" s="1">
        <v>6</v>
      </c>
      <c r="L543" s="1">
        <v>14</v>
      </c>
      <c r="M543" s="1">
        <v>10</v>
      </c>
      <c r="N543" s="1">
        <v>2</v>
      </c>
      <c r="O543" s="1">
        <v>2</v>
      </c>
      <c r="P543" s="1">
        <v>1</v>
      </c>
      <c r="Q543" s="1">
        <v>0</v>
      </c>
      <c r="R543" s="1">
        <v>0</v>
      </c>
    </row>
    <row r="544" spans="1:18" x14ac:dyDescent="0.3">
      <c r="A544" s="2">
        <v>1516</v>
      </c>
      <c r="B544" s="1" t="s">
        <v>11</v>
      </c>
      <c r="C544" s="1" t="s">
        <v>9</v>
      </c>
      <c r="D544" s="1">
        <v>1</v>
      </c>
      <c r="E544" s="1">
        <v>2</v>
      </c>
      <c r="F544" s="1" t="s">
        <v>6</v>
      </c>
      <c r="G544" s="1" t="str">
        <f>_xlfn.IFS(D544&gt;E544,"Local",D544=E544,"Empate",D544&lt;E544,"Visitante")</f>
        <v>Visitante</v>
      </c>
      <c r="H544" s="1" t="str">
        <f>IF(G544="Visitante",C544,IF(G544="Local",B544,G544))</f>
        <v>Norwich</v>
      </c>
      <c r="I544" s="1">
        <v>2</v>
      </c>
      <c r="J544" s="1">
        <v>4</v>
      </c>
      <c r="K544" s="1">
        <v>4</v>
      </c>
      <c r="L544" s="1">
        <v>10</v>
      </c>
      <c r="M544" s="1">
        <v>11</v>
      </c>
      <c r="N544" s="1">
        <v>0</v>
      </c>
      <c r="O544" s="1">
        <v>0</v>
      </c>
      <c r="P544" s="1">
        <v>2</v>
      </c>
      <c r="Q544" s="1">
        <v>0</v>
      </c>
      <c r="R544" s="1">
        <v>0</v>
      </c>
    </row>
    <row r="545" spans="1:18" x14ac:dyDescent="0.3">
      <c r="A545" s="2">
        <v>1516</v>
      </c>
      <c r="B545" s="1" t="s">
        <v>8</v>
      </c>
      <c r="C545" s="1" t="s">
        <v>1</v>
      </c>
      <c r="D545" s="1">
        <v>1</v>
      </c>
      <c r="E545" s="1">
        <v>1</v>
      </c>
      <c r="F545" s="1" t="s">
        <v>0</v>
      </c>
      <c r="G545" s="1" t="str">
        <f>_xlfn.IFS(D545&gt;E545,"Local",D545=E545,"Empate",D545&lt;E545,"Visitante")</f>
        <v>Empate</v>
      </c>
      <c r="H545" s="1" t="str">
        <f>IF(G545="Visitante",C545,IF(G545="Local",B545,G545))</f>
        <v>Empate</v>
      </c>
      <c r="I545" s="1">
        <v>4</v>
      </c>
      <c r="J545" s="1">
        <v>7</v>
      </c>
      <c r="K545" s="1">
        <v>9</v>
      </c>
      <c r="L545" s="1">
        <v>14</v>
      </c>
      <c r="M545" s="1">
        <v>3</v>
      </c>
      <c r="N545" s="1">
        <v>7</v>
      </c>
      <c r="O545" s="1">
        <v>1</v>
      </c>
      <c r="P545" s="1">
        <v>3</v>
      </c>
      <c r="Q545" s="1">
        <v>0</v>
      </c>
      <c r="R545" s="1">
        <v>0</v>
      </c>
    </row>
    <row r="546" spans="1:18" x14ac:dyDescent="0.3">
      <c r="A546" s="2">
        <v>1516</v>
      </c>
      <c r="B546" s="1" t="s">
        <v>5</v>
      </c>
      <c r="C546" s="1" t="s">
        <v>15</v>
      </c>
      <c r="D546" s="1">
        <v>0</v>
      </c>
      <c r="E546" s="1">
        <v>2</v>
      </c>
      <c r="F546" s="1" t="s">
        <v>6</v>
      </c>
      <c r="G546" s="1" t="str">
        <f>_xlfn.IFS(D546&gt;E546,"Local",D546=E546,"Empate",D546&lt;E546,"Visitante")</f>
        <v>Visitante</v>
      </c>
      <c r="H546" s="1" t="str">
        <f>IF(G546="Visitante",C546,IF(G546="Local",B546,G546))</f>
        <v>Tottenham</v>
      </c>
      <c r="I546" s="1">
        <v>4</v>
      </c>
      <c r="J546" s="1">
        <v>6</v>
      </c>
      <c r="K546" s="1">
        <v>18</v>
      </c>
      <c r="L546" s="1">
        <v>9</v>
      </c>
      <c r="M546" s="1">
        <v>4</v>
      </c>
      <c r="N546" s="1">
        <v>7</v>
      </c>
      <c r="O546" s="1">
        <v>1</v>
      </c>
      <c r="P546" s="1">
        <v>1</v>
      </c>
      <c r="Q546" s="1">
        <v>0</v>
      </c>
      <c r="R546" s="1">
        <v>0</v>
      </c>
    </row>
    <row r="547" spans="1:18" x14ac:dyDescent="0.3">
      <c r="A547" s="2">
        <v>1516</v>
      </c>
      <c r="B547" s="1" t="s">
        <v>26</v>
      </c>
      <c r="C547" s="1" t="s">
        <v>16</v>
      </c>
      <c r="D547" s="1">
        <v>1</v>
      </c>
      <c r="E547" s="1">
        <v>2</v>
      </c>
      <c r="F547" s="1" t="s">
        <v>6</v>
      </c>
      <c r="G547" s="1" t="str">
        <f>_xlfn.IFS(D547&gt;E547,"Local",D547=E547,"Empate",D547&lt;E547,"Visitante")</f>
        <v>Visitante</v>
      </c>
      <c r="H547" s="1" t="str">
        <f>IF(G547="Visitante",C547,IF(G547="Local",B547,G547))</f>
        <v>Crystal Palace</v>
      </c>
      <c r="I547" s="1">
        <v>5</v>
      </c>
      <c r="J547" s="1">
        <v>3</v>
      </c>
      <c r="K547" s="1">
        <v>6</v>
      </c>
      <c r="L547" s="1">
        <v>12</v>
      </c>
      <c r="M547" s="1">
        <v>7</v>
      </c>
      <c r="N547" s="1">
        <v>3</v>
      </c>
      <c r="O547" s="1">
        <v>2</v>
      </c>
      <c r="P547" s="1">
        <v>0</v>
      </c>
      <c r="Q547" s="1">
        <v>0</v>
      </c>
      <c r="R547" s="1">
        <v>0</v>
      </c>
    </row>
    <row r="548" spans="1:18" x14ac:dyDescent="0.3">
      <c r="A548" s="2">
        <v>1516</v>
      </c>
      <c r="B548" s="1" t="s">
        <v>28</v>
      </c>
      <c r="C548" s="1" t="s">
        <v>13</v>
      </c>
      <c r="D548" s="1">
        <v>1</v>
      </c>
      <c r="E548" s="1">
        <v>2</v>
      </c>
      <c r="F548" s="1" t="s">
        <v>6</v>
      </c>
      <c r="G548" s="1" t="str">
        <f>_xlfn.IFS(D548&gt;E548,"Local",D548=E548,"Empate",D548&lt;E548,"Visitante")</f>
        <v>Visitante</v>
      </c>
      <c r="H548" s="1" t="str">
        <f>IF(G548="Visitante",C548,IF(G548="Local",B548,G548))</f>
        <v>Bournemouth</v>
      </c>
      <c r="I548" s="1">
        <v>2</v>
      </c>
      <c r="J548" s="1">
        <v>7</v>
      </c>
      <c r="K548" s="1">
        <v>12</v>
      </c>
      <c r="L548" s="1">
        <v>9</v>
      </c>
      <c r="M548" s="1">
        <v>4</v>
      </c>
      <c r="N548" s="1">
        <v>8</v>
      </c>
      <c r="O548" s="1">
        <v>2</v>
      </c>
      <c r="P548" s="1">
        <v>1</v>
      </c>
      <c r="Q548" s="1">
        <v>2</v>
      </c>
      <c r="R548" s="1">
        <v>0</v>
      </c>
    </row>
    <row r="549" spans="1:18" x14ac:dyDescent="0.3">
      <c r="A549" s="2">
        <v>1516</v>
      </c>
      <c r="B549" s="1" t="s">
        <v>27</v>
      </c>
      <c r="C549" s="1" t="s">
        <v>2</v>
      </c>
      <c r="D549" s="1">
        <v>0</v>
      </c>
      <c r="E549" s="1">
        <v>0</v>
      </c>
      <c r="F549" s="1" t="s">
        <v>0</v>
      </c>
      <c r="G549" s="1" t="str">
        <f>_xlfn.IFS(D549&gt;E549,"Local",D549=E549,"Empate",D549&lt;E549,"Visitante")</f>
        <v>Empate</v>
      </c>
      <c r="H549" s="1" t="str">
        <f>IF(G549="Visitante",C549,IF(G549="Local",B549,G549))</f>
        <v>Empate</v>
      </c>
      <c r="I549" s="1">
        <v>2</v>
      </c>
      <c r="J549" s="1">
        <v>2</v>
      </c>
      <c r="K549" s="1">
        <v>6</v>
      </c>
      <c r="L549" s="1">
        <v>9</v>
      </c>
      <c r="M549" s="1">
        <v>8</v>
      </c>
      <c r="N549" s="1">
        <v>9</v>
      </c>
      <c r="O549" s="1">
        <v>0</v>
      </c>
      <c r="P549" s="1">
        <v>1</v>
      </c>
      <c r="Q549" s="1">
        <v>0</v>
      </c>
      <c r="R549" s="1">
        <v>0</v>
      </c>
    </row>
    <row r="550" spans="1:18" x14ac:dyDescent="0.3">
      <c r="A550" s="2">
        <v>1516</v>
      </c>
      <c r="B550" s="1" t="s">
        <v>21</v>
      </c>
      <c r="C550" s="1" t="s">
        <v>7</v>
      </c>
      <c r="D550" s="1">
        <v>3</v>
      </c>
      <c r="E550" s="1">
        <v>0</v>
      </c>
      <c r="F550" s="1" t="s">
        <v>3</v>
      </c>
      <c r="G550" s="1" t="str">
        <f>_xlfn.IFS(D550&gt;E550,"Local",D550=E550,"Empate",D550&lt;E550,"Visitante")</f>
        <v>Local</v>
      </c>
      <c r="H550" s="1" t="str">
        <f>IF(G550="Visitante",C550,IF(G550="Local",B550,G550))</f>
        <v>Watford</v>
      </c>
      <c r="I550" s="1">
        <v>5</v>
      </c>
      <c r="J550" s="1">
        <v>4</v>
      </c>
      <c r="K550" s="1">
        <v>6</v>
      </c>
      <c r="L550" s="1">
        <v>9</v>
      </c>
      <c r="M550" s="1">
        <v>7</v>
      </c>
      <c r="N550" s="1">
        <v>9</v>
      </c>
      <c r="O550" s="1">
        <v>1</v>
      </c>
      <c r="P550" s="1">
        <v>0</v>
      </c>
      <c r="Q550" s="1">
        <v>0</v>
      </c>
      <c r="R550" s="1">
        <v>0</v>
      </c>
    </row>
    <row r="551" spans="1:18" x14ac:dyDescent="0.3">
      <c r="A551" s="2">
        <v>1516</v>
      </c>
      <c r="B551" s="1" t="s">
        <v>22</v>
      </c>
      <c r="C551" s="1" t="s">
        <v>10</v>
      </c>
      <c r="D551" s="1">
        <v>2</v>
      </c>
      <c r="E551" s="1">
        <v>1</v>
      </c>
      <c r="F551" s="1" t="s">
        <v>3</v>
      </c>
      <c r="G551" s="1" t="str">
        <f>_xlfn.IFS(D551&gt;E551,"Local",D551=E551,"Empate",D551&lt;E551,"Visitante")</f>
        <v>Local</v>
      </c>
      <c r="H551" s="1" t="str">
        <f>IF(G551="Visitante",C551,IF(G551="Local",B551,G551))</f>
        <v>Arsenal</v>
      </c>
      <c r="I551" s="1">
        <v>5</v>
      </c>
      <c r="J551" s="1">
        <v>6</v>
      </c>
      <c r="K551" s="1">
        <v>5</v>
      </c>
      <c r="L551" s="1">
        <v>16</v>
      </c>
      <c r="M551" s="1">
        <v>4</v>
      </c>
      <c r="N551" s="1">
        <v>8</v>
      </c>
      <c r="O551" s="1">
        <v>0</v>
      </c>
      <c r="P551" s="1">
        <v>2</v>
      </c>
      <c r="Q551" s="1">
        <v>0</v>
      </c>
      <c r="R551" s="1">
        <v>0</v>
      </c>
    </row>
    <row r="552" spans="1:18" x14ac:dyDescent="0.3">
      <c r="A552" s="2">
        <v>1516</v>
      </c>
      <c r="B552" s="1" t="s">
        <v>1</v>
      </c>
      <c r="C552" s="1" t="s">
        <v>2</v>
      </c>
      <c r="D552" s="1">
        <v>1</v>
      </c>
      <c r="E552" s="1">
        <v>1</v>
      </c>
      <c r="F552" s="1" t="s">
        <v>0</v>
      </c>
      <c r="G552" s="1" t="str">
        <f>_xlfn.IFS(D552&gt;E552,"Local",D552=E552,"Empate",D552&lt;E552,"Visitante")</f>
        <v>Empate</v>
      </c>
      <c r="H552" s="1" t="str">
        <f>IF(G552="Visitante",C552,IF(G552="Local",B552,G552))</f>
        <v>Empate</v>
      </c>
      <c r="I552" s="1">
        <v>8</v>
      </c>
      <c r="J552" s="1">
        <v>4</v>
      </c>
      <c r="K552" s="1">
        <v>14</v>
      </c>
      <c r="L552" s="1">
        <v>13</v>
      </c>
      <c r="M552" s="1">
        <v>9</v>
      </c>
      <c r="N552" s="1">
        <v>6</v>
      </c>
      <c r="O552" s="1">
        <v>3</v>
      </c>
      <c r="P552" s="1">
        <v>3</v>
      </c>
      <c r="Q552" s="1">
        <v>0</v>
      </c>
      <c r="R552" s="1">
        <v>0</v>
      </c>
    </row>
    <row r="553" spans="1:18" x14ac:dyDescent="0.3">
      <c r="A553" s="2">
        <v>1516</v>
      </c>
      <c r="B553" s="1" t="s">
        <v>13</v>
      </c>
      <c r="C553" s="1" t="s">
        <v>16</v>
      </c>
      <c r="D553" s="1">
        <v>0</v>
      </c>
      <c r="E553" s="1">
        <v>0</v>
      </c>
      <c r="F553" s="1" t="s">
        <v>0</v>
      </c>
      <c r="G553" s="1" t="str">
        <f>_xlfn.IFS(D553&gt;E553,"Local",D553=E553,"Empate",D553&lt;E553,"Visitante")</f>
        <v>Empate</v>
      </c>
      <c r="H553" s="1" t="str">
        <f>IF(G553="Visitante",C553,IF(G553="Local",B553,G553))</f>
        <v>Empate</v>
      </c>
      <c r="I553" s="1">
        <v>4</v>
      </c>
      <c r="J553" s="1">
        <v>0</v>
      </c>
      <c r="K553" s="1">
        <v>10</v>
      </c>
      <c r="L553" s="1">
        <v>13</v>
      </c>
      <c r="M553" s="1">
        <v>8</v>
      </c>
      <c r="N553" s="1">
        <v>9</v>
      </c>
      <c r="O553" s="1">
        <v>1</v>
      </c>
      <c r="P553" s="1">
        <v>0</v>
      </c>
      <c r="Q553" s="1">
        <v>0</v>
      </c>
      <c r="R553" s="1">
        <v>0</v>
      </c>
    </row>
    <row r="554" spans="1:18" x14ac:dyDescent="0.3">
      <c r="A554" s="2">
        <v>1516</v>
      </c>
      <c r="B554" s="1" t="s">
        <v>18</v>
      </c>
      <c r="C554" s="1" t="s">
        <v>21</v>
      </c>
      <c r="D554" s="1">
        <v>2</v>
      </c>
      <c r="E554" s="1">
        <v>2</v>
      </c>
      <c r="F554" s="1" t="s">
        <v>0</v>
      </c>
      <c r="G554" s="1" t="str">
        <f>_xlfn.IFS(D554&gt;E554,"Local",D554=E554,"Empate",D554&lt;E554,"Visitante")</f>
        <v>Empate</v>
      </c>
      <c r="H554" s="1" t="str">
        <f>IF(G554="Visitante",C554,IF(G554="Local",B554,G554))</f>
        <v>Empate</v>
      </c>
      <c r="I554" s="1">
        <v>2</v>
      </c>
      <c r="J554" s="1">
        <v>3</v>
      </c>
      <c r="K554" s="1">
        <v>7</v>
      </c>
      <c r="L554" s="1">
        <v>15</v>
      </c>
      <c r="M554" s="1">
        <v>9</v>
      </c>
      <c r="N554" s="1">
        <v>4</v>
      </c>
      <c r="O554" s="1">
        <v>1</v>
      </c>
      <c r="P554" s="1">
        <v>4</v>
      </c>
      <c r="Q554" s="1">
        <v>0</v>
      </c>
      <c r="R554" s="1">
        <v>0</v>
      </c>
    </row>
    <row r="555" spans="1:18" x14ac:dyDescent="0.3">
      <c r="A555" s="2">
        <v>1516</v>
      </c>
      <c r="B555" s="1" t="s">
        <v>7</v>
      </c>
      <c r="C555" s="1" t="s">
        <v>12</v>
      </c>
      <c r="D555" s="1">
        <v>1</v>
      </c>
      <c r="E555" s="1">
        <v>0</v>
      </c>
      <c r="F555" s="1" t="s">
        <v>3</v>
      </c>
      <c r="G555" s="1" t="str">
        <f>_xlfn.IFS(D555&gt;E555,"Local",D555=E555,"Empate",D555&lt;E555,"Visitante")</f>
        <v>Local</v>
      </c>
      <c r="H555" s="1" t="str">
        <f>IF(G555="Visitante",C555,IF(G555="Local",B555,G555))</f>
        <v>Liverpool</v>
      </c>
      <c r="I555" s="1">
        <v>4</v>
      </c>
      <c r="J555" s="1">
        <v>3</v>
      </c>
      <c r="K555" s="1">
        <v>11</v>
      </c>
      <c r="L555" s="1">
        <v>8</v>
      </c>
      <c r="M555" s="1">
        <v>7</v>
      </c>
      <c r="N555" s="1">
        <v>6</v>
      </c>
      <c r="O555" s="1">
        <v>2</v>
      </c>
      <c r="P555" s="1">
        <v>1</v>
      </c>
      <c r="Q555" s="1">
        <v>0</v>
      </c>
      <c r="R555" s="1">
        <v>0</v>
      </c>
    </row>
    <row r="556" spans="1:18" x14ac:dyDescent="0.3">
      <c r="A556" s="2">
        <v>1516</v>
      </c>
      <c r="B556" s="1" t="s">
        <v>10</v>
      </c>
      <c r="C556" s="1" t="s">
        <v>31</v>
      </c>
      <c r="D556" s="1">
        <v>4</v>
      </c>
      <c r="E556" s="1">
        <v>1</v>
      </c>
      <c r="F556" s="1" t="s">
        <v>3</v>
      </c>
      <c r="G556" s="1" t="str">
        <f>_xlfn.IFS(D556&gt;E556,"Local",D556=E556,"Empate",D556&lt;E556,"Visitante")</f>
        <v>Local</v>
      </c>
      <c r="H556" s="1" t="str">
        <f>IF(G556="Visitante",C556,IF(G556="Local",B556,G556))</f>
        <v>Man City</v>
      </c>
      <c r="I556" s="1">
        <v>9</v>
      </c>
      <c r="J556" s="1">
        <v>3</v>
      </c>
      <c r="K556" s="1">
        <v>10</v>
      </c>
      <c r="L556" s="1">
        <v>11</v>
      </c>
      <c r="M556" s="1">
        <v>5</v>
      </c>
      <c r="N556" s="1">
        <v>1</v>
      </c>
      <c r="O556" s="1">
        <v>1</v>
      </c>
      <c r="P556" s="1">
        <v>1</v>
      </c>
      <c r="Q556" s="1">
        <v>0</v>
      </c>
      <c r="R556" s="1">
        <v>0</v>
      </c>
    </row>
    <row r="557" spans="1:18" x14ac:dyDescent="0.3">
      <c r="A557" s="2">
        <v>1516</v>
      </c>
      <c r="B557" s="1" t="s">
        <v>8</v>
      </c>
      <c r="C557" s="1" t="s">
        <v>14</v>
      </c>
      <c r="D557" s="1">
        <v>0</v>
      </c>
      <c r="E557" s="1">
        <v>1</v>
      </c>
      <c r="F557" s="1" t="s">
        <v>6</v>
      </c>
      <c r="G557" s="1" t="str">
        <f>_xlfn.IFS(D557&gt;E557,"Local",D557=E557,"Empate",D557&lt;E557,"Visitante")</f>
        <v>Visitante</v>
      </c>
      <c r="H557" s="1" t="str">
        <f>IF(G557="Visitante",C557,IF(G557="Local",B557,G557))</f>
        <v>Everton</v>
      </c>
      <c r="I557" s="1">
        <v>1</v>
      </c>
      <c r="J557" s="1">
        <v>7</v>
      </c>
      <c r="K557" s="1">
        <v>16</v>
      </c>
      <c r="L557" s="1">
        <v>12</v>
      </c>
      <c r="M557" s="1">
        <v>1</v>
      </c>
      <c r="N557" s="1">
        <v>7</v>
      </c>
      <c r="O557" s="1">
        <v>2</v>
      </c>
      <c r="P557" s="1">
        <v>2</v>
      </c>
      <c r="Q557" s="1">
        <v>0</v>
      </c>
      <c r="R557" s="1">
        <v>0</v>
      </c>
    </row>
    <row r="558" spans="1:18" x14ac:dyDescent="0.3">
      <c r="A558" s="2">
        <v>1516</v>
      </c>
      <c r="B558" s="1" t="s">
        <v>5</v>
      </c>
      <c r="C558" s="1" t="s">
        <v>22</v>
      </c>
      <c r="D558" s="1">
        <v>4</v>
      </c>
      <c r="E558" s="1">
        <v>0</v>
      </c>
      <c r="F558" s="1" t="s">
        <v>3</v>
      </c>
      <c r="G558" s="1" t="str">
        <f>_xlfn.IFS(D558&gt;E558,"Local",D558=E558,"Empate",D558&lt;E558,"Visitante")</f>
        <v>Local</v>
      </c>
      <c r="H558" s="1" t="str">
        <f>IF(G558="Visitante",C558,IF(G558="Local",B558,G558))</f>
        <v>Southampton</v>
      </c>
      <c r="I558" s="1">
        <v>5</v>
      </c>
      <c r="J558" s="1">
        <v>4</v>
      </c>
      <c r="K558" s="1">
        <v>10</v>
      </c>
      <c r="L558" s="1">
        <v>9</v>
      </c>
      <c r="M558" s="1">
        <v>3</v>
      </c>
      <c r="N558" s="1">
        <v>4</v>
      </c>
      <c r="O558" s="1">
        <v>1</v>
      </c>
      <c r="P558" s="1">
        <v>0</v>
      </c>
      <c r="Q558" s="1">
        <v>0</v>
      </c>
      <c r="R558" s="1">
        <v>0</v>
      </c>
    </row>
    <row r="559" spans="1:18" x14ac:dyDescent="0.3">
      <c r="A559" s="2">
        <v>1516</v>
      </c>
      <c r="B559" s="1" t="s">
        <v>26</v>
      </c>
      <c r="C559" s="1" t="s">
        <v>11</v>
      </c>
      <c r="D559" s="1">
        <v>2</v>
      </c>
      <c r="E559" s="1">
        <v>0</v>
      </c>
      <c r="F559" s="1" t="s">
        <v>3</v>
      </c>
      <c r="G559" s="1" t="str">
        <f>_xlfn.IFS(D559&gt;E559,"Local",D559=E559,"Empate",D559&lt;E559,"Visitante")</f>
        <v>Local</v>
      </c>
      <c r="H559" s="1" t="str">
        <f>IF(G559="Visitante",C559,IF(G559="Local",B559,G559))</f>
        <v>Stoke</v>
      </c>
      <c r="I559" s="1">
        <v>3</v>
      </c>
      <c r="J559" s="1">
        <v>6</v>
      </c>
      <c r="K559" s="1">
        <v>13</v>
      </c>
      <c r="L559" s="1">
        <v>16</v>
      </c>
      <c r="M559" s="1">
        <v>1</v>
      </c>
      <c r="N559" s="1">
        <v>12</v>
      </c>
      <c r="O559" s="1">
        <v>1</v>
      </c>
      <c r="P559" s="1">
        <v>2</v>
      </c>
      <c r="Q559" s="1">
        <v>0</v>
      </c>
      <c r="R559" s="1">
        <v>0</v>
      </c>
    </row>
    <row r="560" spans="1:18" x14ac:dyDescent="0.3">
      <c r="A560" s="2">
        <v>1516</v>
      </c>
      <c r="B560" s="1" t="s">
        <v>27</v>
      </c>
      <c r="C560" s="1" t="s">
        <v>28</v>
      </c>
      <c r="D560" s="1">
        <v>1</v>
      </c>
      <c r="E560" s="1">
        <v>0</v>
      </c>
      <c r="F560" s="1" t="s">
        <v>3</v>
      </c>
      <c r="G560" s="1" t="str">
        <f>_xlfn.IFS(D560&gt;E560,"Local",D560=E560,"Empate",D560&lt;E560,"Visitante")</f>
        <v>Local</v>
      </c>
      <c r="H560" s="1" t="str">
        <f>IF(G560="Visitante",C560,IF(G560="Local",B560,G560))</f>
        <v>Swansea</v>
      </c>
      <c r="I560" s="1">
        <v>2</v>
      </c>
      <c r="J560" s="1">
        <v>3</v>
      </c>
      <c r="K560" s="1">
        <v>10</v>
      </c>
      <c r="L560" s="1">
        <v>13</v>
      </c>
      <c r="M560" s="1">
        <v>0</v>
      </c>
      <c r="N560" s="1">
        <v>7</v>
      </c>
      <c r="O560" s="1">
        <v>1</v>
      </c>
      <c r="P560" s="1">
        <v>3</v>
      </c>
      <c r="Q560" s="1">
        <v>0</v>
      </c>
      <c r="R560" s="1">
        <v>0</v>
      </c>
    </row>
    <row r="561" spans="1:18" x14ac:dyDescent="0.3">
      <c r="A561" s="2">
        <v>1516</v>
      </c>
      <c r="B561" s="1" t="s">
        <v>15</v>
      </c>
      <c r="C561" s="1" t="s">
        <v>9</v>
      </c>
      <c r="D561" s="1">
        <v>3</v>
      </c>
      <c r="E561" s="1">
        <v>0</v>
      </c>
      <c r="F561" s="1" t="s">
        <v>3</v>
      </c>
      <c r="G561" s="1" t="str">
        <f>_xlfn.IFS(D561&gt;E561,"Local",D561=E561,"Empate",D561&lt;E561,"Visitante")</f>
        <v>Local</v>
      </c>
      <c r="H561" s="1" t="str">
        <f>IF(G561="Visitante",C561,IF(G561="Local",B561,G561))</f>
        <v>Tottenham</v>
      </c>
      <c r="I561" s="1">
        <v>10</v>
      </c>
      <c r="J561" s="1">
        <v>3</v>
      </c>
      <c r="K561" s="1">
        <v>4</v>
      </c>
      <c r="L561" s="1">
        <v>13</v>
      </c>
      <c r="M561" s="1">
        <v>9</v>
      </c>
      <c r="N561" s="1">
        <v>4</v>
      </c>
      <c r="O561" s="1">
        <v>1</v>
      </c>
      <c r="P561" s="1">
        <v>2</v>
      </c>
      <c r="Q561" s="1">
        <v>0</v>
      </c>
      <c r="R561" s="1">
        <v>0</v>
      </c>
    </row>
    <row r="562" spans="1:18" x14ac:dyDescent="0.3">
      <c r="A562" s="2">
        <v>1516</v>
      </c>
      <c r="B562" s="1" t="s">
        <v>22</v>
      </c>
      <c r="C562" s="1" t="s">
        <v>13</v>
      </c>
      <c r="D562" s="1">
        <v>2</v>
      </c>
      <c r="E562" s="1">
        <v>0</v>
      </c>
      <c r="F562" s="1" t="s">
        <v>3</v>
      </c>
      <c r="G562" s="1" t="str">
        <f>_xlfn.IFS(D562&gt;E562,"Local",D562=E562,"Empate",D562&lt;E562,"Visitante")</f>
        <v>Local</v>
      </c>
      <c r="H562" s="1" t="str">
        <f>IF(G562="Visitante",C562,IF(G562="Local",B562,G562))</f>
        <v>Arsenal</v>
      </c>
      <c r="I562" s="1">
        <v>6</v>
      </c>
      <c r="J562" s="1">
        <v>3</v>
      </c>
      <c r="K562" s="1">
        <v>7</v>
      </c>
      <c r="L562" s="1">
        <v>8</v>
      </c>
      <c r="M562" s="1">
        <v>9</v>
      </c>
      <c r="N562" s="1">
        <v>3</v>
      </c>
      <c r="O562" s="1">
        <v>2</v>
      </c>
      <c r="P562" s="1">
        <v>0</v>
      </c>
      <c r="Q562" s="1">
        <v>0</v>
      </c>
      <c r="R562" s="1">
        <v>0</v>
      </c>
    </row>
    <row r="563" spans="1:18" x14ac:dyDescent="0.3">
      <c r="A563" s="2">
        <v>1516</v>
      </c>
      <c r="B563" s="1" t="s">
        <v>16</v>
      </c>
      <c r="C563" s="1" t="s">
        <v>27</v>
      </c>
      <c r="D563" s="1">
        <v>0</v>
      </c>
      <c r="E563" s="1">
        <v>0</v>
      </c>
      <c r="F563" s="1" t="s">
        <v>0</v>
      </c>
      <c r="G563" s="1" t="str">
        <f>_xlfn.IFS(D563&gt;E563,"Local",D563=E563,"Empate",D563&lt;E563,"Visitante")</f>
        <v>Empate</v>
      </c>
      <c r="H563" s="1" t="str">
        <f>IF(G563="Visitante",C563,IF(G563="Local",B563,G563))</f>
        <v>Empate</v>
      </c>
      <c r="I563" s="1">
        <v>2</v>
      </c>
      <c r="J563" s="1">
        <v>3</v>
      </c>
      <c r="K563" s="1">
        <v>11</v>
      </c>
      <c r="L563" s="1">
        <v>16</v>
      </c>
      <c r="M563" s="1">
        <v>7</v>
      </c>
      <c r="N563" s="1">
        <v>4</v>
      </c>
      <c r="O563" s="1">
        <v>3</v>
      </c>
      <c r="P563" s="1">
        <v>2</v>
      </c>
      <c r="Q563" s="1">
        <v>0</v>
      </c>
      <c r="R563" s="1">
        <v>0</v>
      </c>
    </row>
    <row r="564" spans="1:18" x14ac:dyDescent="0.3">
      <c r="A564" s="2">
        <v>1516</v>
      </c>
      <c r="B564" s="1" t="s">
        <v>14</v>
      </c>
      <c r="C564" s="1" t="s">
        <v>26</v>
      </c>
      <c r="D564" s="1">
        <v>3</v>
      </c>
      <c r="E564" s="1">
        <v>4</v>
      </c>
      <c r="F564" s="1" t="s">
        <v>6</v>
      </c>
      <c r="G564" s="1" t="str">
        <f>_xlfn.IFS(D564&gt;E564,"Local",D564=E564,"Empate",D564&lt;E564,"Visitante")</f>
        <v>Visitante</v>
      </c>
      <c r="H564" s="1" t="str">
        <f>IF(G564="Visitante",C564,IF(G564="Local",B564,G564))</f>
        <v>Stoke</v>
      </c>
      <c r="I564" s="1">
        <v>3</v>
      </c>
      <c r="J564" s="1">
        <v>5</v>
      </c>
      <c r="K564" s="1">
        <v>10</v>
      </c>
      <c r="L564" s="1">
        <v>12</v>
      </c>
      <c r="M564" s="1">
        <v>6</v>
      </c>
      <c r="N564" s="1">
        <v>2</v>
      </c>
      <c r="O564" s="1">
        <v>2</v>
      </c>
      <c r="P564" s="1">
        <v>1</v>
      </c>
      <c r="Q564" s="1">
        <v>0</v>
      </c>
      <c r="R564" s="1">
        <v>0</v>
      </c>
    </row>
    <row r="565" spans="1:18" x14ac:dyDescent="0.3">
      <c r="A565" s="2">
        <v>1516</v>
      </c>
      <c r="B565" s="1" t="s">
        <v>11</v>
      </c>
      <c r="C565" s="1" t="s">
        <v>18</v>
      </c>
      <c r="D565" s="1">
        <v>0</v>
      </c>
      <c r="E565" s="1">
        <v>0</v>
      </c>
      <c r="F565" s="1" t="s">
        <v>0</v>
      </c>
      <c r="G565" s="1" t="str">
        <f>_xlfn.IFS(D565&gt;E565,"Local",D565=E565,"Empate",D565&lt;E565,"Visitante")</f>
        <v>Empate</v>
      </c>
      <c r="H565" s="1" t="str">
        <f>IF(G565="Visitante",C565,IF(G565="Local",B565,G565))</f>
        <v>Empate</v>
      </c>
      <c r="I565" s="1">
        <v>2</v>
      </c>
      <c r="J565" s="1">
        <v>3</v>
      </c>
      <c r="K565" s="1">
        <v>16</v>
      </c>
      <c r="L565" s="1">
        <v>6</v>
      </c>
      <c r="M565" s="1">
        <v>5</v>
      </c>
      <c r="N565" s="1">
        <v>3</v>
      </c>
      <c r="O565" s="1">
        <v>4</v>
      </c>
      <c r="P565" s="1">
        <v>2</v>
      </c>
      <c r="Q565" s="1">
        <v>0</v>
      </c>
      <c r="R565" s="1">
        <v>0</v>
      </c>
    </row>
    <row r="566" spans="1:18" x14ac:dyDescent="0.3">
      <c r="A566" s="2">
        <v>1516</v>
      </c>
      <c r="B566" s="1" t="s">
        <v>9</v>
      </c>
      <c r="C566" s="1" t="s">
        <v>1</v>
      </c>
      <c r="D566" s="1">
        <v>2</v>
      </c>
      <c r="E566" s="1">
        <v>0</v>
      </c>
      <c r="F566" s="1" t="s">
        <v>3</v>
      </c>
      <c r="G566" s="1" t="str">
        <f>_xlfn.IFS(D566&gt;E566,"Local",D566=E566,"Empate",D566&lt;E566,"Visitante")</f>
        <v>Local</v>
      </c>
      <c r="H566" s="1" t="str">
        <f>IF(G566="Visitante",C566,IF(G566="Local",B566,G566))</f>
        <v>Norwich</v>
      </c>
      <c r="I566" s="1">
        <v>4</v>
      </c>
      <c r="J566" s="1">
        <v>3</v>
      </c>
      <c r="K566" s="1">
        <v>10</v>
      </c>
      <c r="L566" s="1">
        <v>21</v>
      </c>
      <c r="M566" s="1">
        <v>3</v>
      </c>
      <c r="N566" s="1">
        <v>7</v>
      </c>
      <c r="O566" s="1">
        <v>2</v>
      </c>
      <c r="P566" s="1">
        <v>5</v>
      </c>
      <c r="Q566" s="1">
        <v>0</v>
      </c>
      <c r="R566" s="1">
        <v>0</v>
      </c>
    </row>
    <row r="567" spans="1:18" x14ac:dyDescent="0.3">
      <c r="A567" s="2">
        <v>1516</v>
      </c>
      <c r="B567" s="1" t="s">
        <v>21</v>
      </c>
      <c r="C567" s="1" t="s">
        <v>15</v>
      </c>
      <c r="D567" s="1">
        <v>1</v>
      </c>
      <c r="E567" s="1">
        <v>2</v>
      </c>
      <c r="F567" s="1" t="s">
        <v>6</v>
      </c>
      <c r="G567" s="1" t="str">
        <f>_xlfn.IFS(D567&gt;E567,"Local",D567=E567,"Empate",D567&lt;E567,"Visitante")</f>
        <v>Visitante</v>
      </c>
      <c r="H567" s="1" t="str">
        <f>IF(G567="Visitante",C567,IF(G567="Local",B567,G567))</f>
        <v>Tottenham</v>
      </c>
      <c r="I567" s="1">
        <v>1</v>
      </c>
      <c r="J567" s="1">
        <v>3</v>
      </c>
      <c r="K567" s="1">
        <v>11</v>
      </c>
      <c r="L567" s="1">
        <v>13</v>
      </c>
      <c r="M567" s="1">
        <v>5</v>
      </c>
      <c r="N567" s="1">
        <v>3</v>
      </c>
      <c r="O567" s="1">
        <v>4</v>
      </c>
      <c r="P567" s="1">
        <v>2</v>
      </c>
      <c r="Q567" s="1">
        <v>1</v>
      </c>
      <c r="R567" s="1">
        <v>0</v>
      </c>
    </row>
    <row r="568" spans="1:18" x14ac:dyDescent="0.3">
      <c r="A568" s="2">
        <v>1516</v>
      </c>
      <c r="B568" s="1" t="s">
        <v>28</v>
      </c>
      <c r="C568" s="1" t="s">
        <v>8</v>
      </c>
      <c r="D568" s="1">
        <v>1</v>
      </c>
      <c r="E568" s="1">
        <v>0</v>
      </c>
      <c r="F568" s="1" t="s">
        <v>3</v>
      </c>
      <c r="G568" s="1" t="str">
        <f>_xlfn.IFS(D568&gt;E568,"Local",D568=E568,"Empate",D568&lt;E568,"Visitante")</f>
        <v>Local</v>
      </c>
      <c r="H568" s="1" t="str">
        <f>IF(G568="Visitante",C568,IF(G568="Local",B568,G568))</f>
        <v>West Brom</v>
      </c>
      <c r="I568" s="1">
        <v>5</v>
      </c>
      <c r="J568" s="1">
        <v>2</v>
      </c>
      <c r="K568" s="1">
        <v>7</v>
      </c>
      <c r="L568" s="1">
        <v>13</v>
      </c>
      <c r="M568" s="1">
        <v>18</v>
      </c>
      <c r="N568" s="1">
        <v>6</v>
      </c>
      <c r="O568" s="1">
        <v>0</v>
      </c>
      <c r="P568" s="1">
        <v>0</v>
      </c>
      <c r="Q568" s="1">
        <v>0</v>
      </c>
      <c r="R568" s="1">
        <v>0</v>
      </c>
    </row>
    <row r="569" spans="1:18" x14ac:dyDescent="0.3">
      <c r="A569" s="2">
        <v>1516</v>
      </c>
      <c r="B569" s="1" t="s">
        <v>2</v>
      </c>
      <c r="C569" s="1" t="s">
        <v>5</v>
      </c>
      <c r="D569" s="1">
        <v>2</v>
      </c>
      <c r="E569" s="1">
        <v>1</v>
      </c>
      <c r="F569" s="1" t="s">
        <v>3</v>
      </c>
      <c r="G569" s="1" t="str">
        <f>_xlfn.IFS(D569&gt;E569,"Local",D569=E569,"Empate",D569&lt;E569,"Visitante")</f>
        <v>Local</v>
      </c>
      <c r="H569" s="1" t="str">
        <f>IF(G569="Visitante",C569,IF(G569="Local",B569,G569))</f>
        <v>West Ham</v>
      </c>
      <c r="I569" s="1">
        <v>5</v>
      </c>
      <c r="J569" s="1">
        <v>4</v>
      </c>
      <c r="K569" s="1">
        <v>6</v>
      </c>
      <c r="L569" s="1">
        <v>12</v>
      </c>
      <c r="M569" s="1">
        <v>4</v>
      </c>
      <c r="N569" s="1">
        <v>7</v>
      </c>
      <c r="O569" s="1">
        <v>1</v>
      </c>
      <c r="P569" s="1">
        <v>3</v>
      </c>
      <c r="Q569" s="1">
        <v>0</v>
      </c>
      <c r="R569" s="1">
        <v>0</v>
      </c>
    </row>
    <row r="570" spans="1:18" x14ac:dyDescent="0.3">
      <c r="A570" s="2">
        <v>1516</v>
      </c>
      <c r="B570" s="1" t="s">
        <v>12</v>
      </c>
      <c r="C570" s="1" t="s">
        <v>10</v>
      </c>
      <c r="D570" s="1">
        <v>0</v>
      </c>
      <c r="E570" s="1">
        <v>0</v>
      </c>
      <c r="F570" s="1" t="s">
        <v>0</v>
      </c>
      <c r="G570" s="1" t="str">
        <f>_xlfn.IFS(D570&gt;E570,"Local",D570=E570,"Empate",D570&lt;E570,"Visitante")</f>
        <v>Empate</v>
      </c>
      <c r="H570" s="1" t="str">
        <f>IF(G570="Visitante",C570,IF(G570="Local",B570,G570))</f>
        <v>Empate</v>
      </c>
      <c r="I570" s="1">
        <v>4</v>
      </c>
      <c r="J570" s="1">
        <v>5</v>
      </c>
      <c r="K570" s="1">
        <v>11</v>
      </c>
      <c r="L570" s="1">
        <v>8</v>
      </c>
      <c r="M570" s="1">
        <v>1</v>
      </c>
      <c r="N570" s="1">
        <v>13</v>
      </c>
      <c r="O570" s="1">
        <v>1</v>
      </c>
      <c r="P570" s="1">
        <v>3</v>
      </c>
      <c r="Q570" s="1">
        <v>0</v>
      </c>
      <c r="R570" s="1">
        <v>0</v>
      </c>
    </row>
    <row r="571" spans="1:18" x14ac:dyDescent="0.3">
      <c r="A571" s="2">
        <v>1516</v>
      </c>
      <c r="B571" s="1" t="s">
        <v>31</v>
      </c>
      <c r="C571" s="1" t="s">
        <v>7</v>
      </c>
      <c r="D571" s="1">
        <v>0</v>
      </c>
      <c r="E571" s="1">
        <v>1</v>
      </c>
      <c r="F571" s="1" t="s">
        <v>6</v>
      </c>
      <c r="G571" s="1" t="str">
        <f>_xlfn.IFS(D571&gt;E571,"Local",D571=E571,"Empate",D571&lt;E571,"Visitante")</f>
        <v>Visitante</v>
      </c>
      <c r="H571" s="1" t="str">
        <f>IF(G571="Visitante",C571,IF(G571="Local",B571,G571))</f>
        <v>Liverpool</v>
      </c>
      <c r="I571" s="1">
        <v>3</v>
      </c>
      <c r="J571" s="1">
        <v>6</v>
      </c>
      <c r="K571" s="1">
        <v>8</v>
      </c>
      <c r="L571" s="1">
        <v>16</v>
      </c>
      <c r="M571" s="1">
        <v>6</v>
      </c>
      <c r="N571" s="1">
        <v>4</v>
      </c>
      <c r="O571" s="1">
        <v>1</v>
      </c>
      <c r="P571" s="1">
        <v>3</v>
      </c>
      <c r="Q571" s="1">
        <v>0</v>
      </c>
      <c r="R571" s="1">
        <v>0</v>
      </c>
    </row>
    <row r="572" spans="1:18" x14ac:dyDescent="0.3">
      <c r="A572" s="2">
        <v>1516</v>
      </c>
      <c r="B572" s="1" t="s">
        <v>22</v>
      </c>
      <c r="C572" s="1" t="s">
        <v>8</v>
      </c>
      <c r="D572" s="1">
        <v>1</v>
      </c>
      <c r="E572" s="1">
        <v>0</v>
      </c>
      <c r="F572" s="1" t="s">
        <v>3</v>
      </c>
      <c r="G572" s="1" t="str">
        <f>_xlfn.IFS(D572&gt;E572,"Local",D572=E572,"Empate",D572&lt;E572,"Visitante")</f>
        <v>Local</v>
      </c>
      <c r="H572" s="1" t="str">
        <f>IF(G572="Visitante",C572,IF(G572="Local",B572,G572))</f>
        <v>Arsenal</v>
      </c>
      <c r="I572" s="1">
        <v>3</v>
      </c>
      <c r="J572" s="1">
        <v>6</v>
      </c>
      <c r="K572" s="1">
        <v>10</v>
      </c>
      <c r="L572" s="1">
        <v>9</v>
      </c>
      <c r="M572" s="1">
        <v>7</v>
      </c>
      <c r="N572" s="1">
        <v>4</v>
      </c>
      <c r="O572" s="1">
        <v>2</v>
      </c>
      <c r="P572" s="1">
        <v>2</v>
      </c>
      <c r="Q572" s="1">
        <v>0</v>
      </c>
      <c r="R572" s="1">
        <v>0</v>
      </c>
    </row>
    <row r="573" spans="1:18" x14ac:dyDescent="0.3">
      <c r="A573" s="2">
        <v>1516</v>
      </c>
      <c r="B573" s="1" t="s">
        <v>12</v>
      </c>
      <c r="C573" s="1" t="s">
        <v>13</v>
      </c>
      <c r="D573" s="1">
        <v>0</v>
      </c>
      <c r="E573" s="1">
        <v>0</v>
      </c>
      <c r="F573" s="1" t="s">
        <v>0</v>
      </c>
      <c r="G573" s="1" t="str">
        <f>_xlfn.IFS(D573&gt;E573,"Local",D573=E573,"Empate",D573&lt;E573,"Visitante")</f>
        <v>Empate</v>
      </c>
      <c r="H573" s="1" t="str">
        <f>IF(G573="Visitante",C573,IF(G573="Local",B573,G573))</f>
        <v>Empate</v>
      </c>
      <c r="I573" s="1">
        <v>2</v>
      </c>
      <c r="J573" s="1">
        <v>0</v>
      </c>
      <c r="K573" s="1">
        <v>9</v>
      </c>
      <c r="L573" s="1">
        <v>5</v>
      </c>
      <c r="M573" s="1">
        <v>7</v>
      </c>
      <c r="N573" s="1">
        <v>1</v>
      </c>
      <c r="O573" s="1">
        <v>1</v>
      </c>
      <c r="P573" s="1">
        <v>1</v>
      </c>
      <c r="Q573" s="1">
        <v>0</v>
      </c>
      <c r="R573" s="1">
        <v>1</v>
      </c>
    </row>
    <row r="574" spans="1:18" x14ac:dyDescent="0.3">
      <c r="A574" s="2">
        <v>1516</v>
      </c>
      <c r="B574" s="1" t="s">
        <v>11</v>
      </c>
      <c r="C574" s="1" t="s">
        <v>27</v>
      </c>
      <c r="D574" s="1">
        <v>2</v>
      </c>
      <c r="E574" s="1">
        <v>1</v>
      </c>
      <c r="F574" s="1" t="s">
        <v>3</v>
      </c>
      <c r="G574" s="1" t="str">
        <f>_xlfn.IFS(D574&gt;E574,"Local",D574=E574,"Empate",D574&lt;E574,"Visitante")</f>
        <v>Local</v>
      </c>
      <c r="H574" s="1" t="str">
        <f>IF(G574="Visitante",C574,IF(G574="Local",B574,G574))</f>
        <v>Man United</v>
      </c>
      <c r="I574" s="1">
        <v>6</v>
      </c>
      <c r="J574" s="1">
        <v>4</v>
      </c>
      <c r="K574" s="1">
        <v>14</v>
      </c>
      <c r="L574" s="1">
        <v>10</v>
      </c>
      <c r="M574" s="1">
        <v>4</v>
      </c>
      <c r="N574" s="1">
        <v>2</v>
      </c>
      <c r="O574" s="1">
        <v>2</v>
      </c>
      <c r="P574" s="1">
        <v>1</v>
      </c>
      <c r="Q574" s="1">
        <v>0</v>
      </c>
      <c r="R574" s="1">
        <v>0</v>
      </c>
    </row>
    <row r="575" spans="1:18" x14ac:dyDescent="0.3">
      <c r="A575" s="2">
        <v>1516</v>
      </c>
      <c r="B575" s="1" t="s">
        <v>9</v>
      </c>
      <c r="C575" s="1" t="s">
        <v>5</v>
      </c>
      <c r="D575" s="1">
        <v>1</v>
      </c>
      <c r="E575" s="1">
        <v>0</v>
      </c>
      <c r="F575" s="1" t="s">
        <v>3</v>
      </c>
      <c r="G575" s="1" t="str">
        <f>_xlfn.IFS(D575&gt;E575,"Local",D575=E575,"Empate",D575&lt;E575,"Visitante")</f>
        <v>Local</v>
      </c>
      <c r="H575" s="1" t="str">
        <f>IF(G575="Visitante",C575,IF(G575="Local",B575,G575))</f>
        <v>Norwich</v>
      </c>
      <c r="I575" s="1">
        <v>1</v>
      </c>
      <c r="J575" s="1">
        <v>4</v>
      </c>
      <c r="K575" s="1">
        <v>9</v>
      </c>
      <c r="L575" s="1">
        <v>7</v>
      </c>
      <c r="M575" s="1">
        <v>4</v>
      </c>
      <c r="N575" s="1">
        <v>9</v>
      </c>
      <c r="O575" s="1">
        <v>1</v>
      </c>
      <c r="P575" s="1">
        <v>0</v>
      </c>
      <c r="Q575" s="1">
        <v>0</v>
      </c>
      <c r="R575" s="1">
        <v>1</v>
      </c>
    </row>
    <row r="576" spans="1:18" x14ac:dyDescent="0.3">
      <c r="A576" s="2">
        <v>1516</v>
      </c>
      <c r="B576" s="1" t="s">
        <v>31</v>
      </c>
      <c r="C576" s="1" t="s">
        <v>1</v>
      </c>
      <c r="D576" s="1">
        <v>3</v>
      </c>
      <c r="E576" s="1">
        <v>1</v>
      </c>
      <c r="F576" s="1" t="s">
        <v>3</v>
      </c>
      <c r="G576" s="1" t="str">
        <f>_xlfn.IFS(D576&gt;E576,"Local",D576=E576,"Empate",D576&lt;E576,"Visitante")</f>
        <v>Local</v>
      </c>
      <c r="H576" s="1" t="str">
        <f>IF(G576="Visitante",C576,IF(G576="Local",B576,G576))</f>
        <v>Sunderland</v>
      </c>
      <c r="I576" s="1">
        <v>6</v>
      </c>
      <c r="J576" s="1">
        <v>3</v>
      </c>
      <c r="K576" s="1">
        <v>8</v>
      </c>
      <c r="L576" s="1">
        <v>13</v>
      </c>
      <c r="M576" s="1">
        <v>3</v>
      </c>
      <c r="N576" s="1">
        <v>3</v>
      </c>
      <c r="O576" s="1">
        <v>3</v>
      </c>
      <c r="P576" s="1">
        <v>4</v>
      </c>
      <c r="Q576" s="1">
        <v>0</v>
      </c>
      <c r="R576" s="1">
        <v>0</v>
      </c>
    </row>
    <row r="577" spans="1:18" x14ac:dyDescent="0.3">
      <c r="A577" s="2">
        <v>1516</v>
      </c>
      <c r="B577" s="1" t="s">
        <v>21</v>
      </c>
      <c r="C577" s="1" t="s">
        <v>10</v>
      </c>
      <c r="D577" s="1">
        <v>1</v>
      </c>
      <c r="E577" s="1">
        <v>2</v>
      </c>
      <c r="F577" s="1" t="s">
        <v>6</v>
      </c>
      <c r="G577" s="1" t="str">
        <f>_xlfn.IFS(D577&gt;E577,"Local",D577=E577,"Empate",D577&lt;E577,"Visitante")</f>
        <v>Visitante</v>
      </c>
      <c r="H577" s="1" t="str">
        <f>IF(G577="Visitante",C577,IF(G577="Local",B577,G577))</f>
        <v>Man City</v>
      </c>
      <c r="I577" s="1">
        <v>3</v>
      </c>
      <c r="J577" s="1">
        <v>5</v>
      </c>
      <c r="K577" s="1">
        <v>6</v>
      </c>
      <c r="L577" s="1">
        <v>10</v>
      </c>
      <c r="M577" s="1">
        <v>4</v>
      </c>
      <c r="N577" s="1">
        <v>5</v>
      </c>
      <c r="O577" s="1">
        <v>1</v>
      </c>
      <c r="P577" s="1">
        <v>0</v>
      </c>
      <c r="Q577" s="1">
        <v>0</v>
      </c>
      <c r="R577" s="1">
        <v>0</v>
      </c>
    </row>
    <row r="578" spans="1:18" x14ac:dyDescent="0.3">
      <c r="A578" s="2">
        <v>1516</v>
      </c>
      <c r="B578" s="1" t="s">
        <v>28</v>
      </c>
      <c r="C578" s="1" t="s">
        <v>26</v>
      </c>
      <c r="D578" s="1">
        <v>2</v>
      </c>
      <c r="E578" s="1">
        <v>1</v>
      </c>
      <c r="F578" s="1" t="s">
        <v>3</v>
      </c>
      <c r="G578" s="1" t="str">
        <f>_xlfn.IFS(D578&gt;E578,"Local",D578=E578,"Empate",D578&lt;E578,"Visitante")</f>
        <v>Local</v>
      </c>
      <c r="H578" s="1" t="str">
        <f>IF(G578="Visitante",C578,IF(G578="Local",B578,G578))</f>
        <v>West Brom</v>
      </c>
      <c r="I578" s="1">
        <v>5</v>
      </c>
      <c r="J578" s="1">
        <v>3</v>
      </c>
      <c r="K578" s="1">
        <v>7</v>
      </c>
      <c r="L578" s="1">
        <v>15</v>
      </c>
      <c r="M578" s="1">
        <v>4</v>
      </c>
      <c r="N578" s="1">
        <v>6</v>
      </c>
      <c r="O578" s="1">
        <v>1</v>
      </c>
      <c r="P578" s="1">
        <v>1</v>
      </c>
      <c r="Q578" s="1">
        <v>0</v>
      </c>
      <c r="R578" s="1">
        <v>1</v>
      </c>
    </row>
    <row r="579" spans="1:18" x14ac:dyDescent="0.3">
      <c r="A579" s="2">
        <v>1516</v>
      </c>
      <c r="B579" s="1" t="s">
        <v>2</v>
      </c>
      <c r="C579" s="1" t="s">
        <v>7</v>
      </c>
      <c r="D579" s="1">
        <v>2</v>
      </c>
      <c r="E579" s="1">
        <v>0</v>
      </c>
      <c r="F579" s="1" t="s">
        <v>3</v>
      </c>
      <c r="G579" s="1" t="str">
        <f>_xlfn.IFS(D579&gt;E579,"Local",D579=E579,"Empate",D579&lt;E579,"Visitante")</f>
        <v>Local</v>
      </c>
      <c r="H579" s="1" t="str">
        <f>IF(G579="Visitante",C579,IF(G579="Local",B579,G579))</f>
        <v>West Ham</v>
      </c>
      <c r="I579" s="1">
        <v>10</v>
      </c>
      <c r="J579" s="1">
        <v>2</v>
      </c>
      <c r="K579" s="1">
        <v>11</v>
      </c>
      <c r="L579" s="1">
        <v>8</v>
      </c>
      <c r="M579" s="1">
        <v>3</v>
      </c>
      <c r="N579" s="1">
        <v>9</v>
      </c>
      <c r="O579" s="1">
        <v>1</v>
      </c>
      <c r="P579" s="1">
        <v>1</v>
      </c>
      <c r="Q579" s="1">
        <v>0</v>
      </c>
      <c r="R579" s="1">
        <v>0</v>
      </c>
    </row>
    <row r="580" spans="1:18" x14ac:dyDescent="0.3">
      <c r="A580" s="2">
        <v>1516</v>
      </c>
      <c r="B580" s="1" t="s">
        <v>16</v>
      </c>
      <c r="C580" s="1" t="s">
        <v>18</v>
      </c>
      <c r="D580" s="1">
        <v>0</v>
      </c>
      <c r="E580" s="1">
        <v>3</v>
      </c>
      <c r="F580" s="1" t="s">
        <v>6</v>
      </c>
      <c r="G580" s="1" t="str">
        <f>_xlfn.IFS(D580&gt;E580,"Local",D580=E580,"Empate",D580&lt;E580,"Visitante")</f>
        <v>Visitante</v>
      </c>
      <c r="H580" s="1" t="str">
        <f>IF(G580="Visitante",C580,IF(G580="Local",B580,G580))</f>
        <v>Chelsea</v>
      </c>
      <c r="I580" s="1">
        <v>4</v>
      </c>
      <c r="J580" s="1">
        <v>4</v>
      </c>
      <c r="K580" s="1">
        <v>12</v>
      </c>
      <c r="L580" s="1">
        <v>15</v>
      </c>
      <c r="M580" s="1">
        <v>5</v>
      </c>
      <c r="N580" s="1">
        <v>7</v>
      </c>
      <c r="O580" s="1">
        <v>3</v>
      </c>
      <c r="P580" s="1">
        <v>0</v>
      </c>
      <c r="Q580" s="1">
        <v>0</v>
      </c>
      <c r="R580" s="1">
        <v>0</v>
      </c>
    </row>
    <row r="581" spans="1:18" x14ac:dyDescent="0.3">
      <c r="A581" s="2">
        <v>1516</v>
      </c>
      <c r="B581" s="1" t="s">
        <v>14</v>
      </c>
      <c r="C581" s="1" t="s">
        <v>15</v>
      </c>
      <c r="D581" s="1">
        <v>1</v>
      </c>
      <c r="E581" s="1">
        <v>1</v>
      </c>
      <c r="F581" s="1" t="s">
        <v>0</v>
      </c>
      <c r="G581" s="1" t="str">
        <f>_xlfn.IFS(D581&gt;E581,"Local",D581=E581,"Empate",D581&lt;E581,"Visitante")</f>
        <v>Empate</v>
      </c>
      <c r="H581" s="1" t="str">
        <f>IF(G581="Visitante",C581,IF(G581="Local",B581,G581))</f>
        <v>Empate</v>
      </c>
      <c r="I581" s="1">
        <v>3</v>
      </c>
      <c r="J581" s="1">
        <v>4</v>
      </c>
      <c r="K581" s="1">
        <v>8</v>
      </c>
      <c r="L581" s="1">
        <v>11</v>
      </c>
      <c r="M581" s="1">
        <v>4</v>
      </c>
      <c r="N581" s="1">
        <v>4</v>
      </c>
      <c r="O581" s="1">
        <v>1</v>
      </c>
      <c r="P581" s="1">
        <v>2</v>
      </c>
      <c r="Q581" s="1">
        <v>0</v>
      </c>
      <c r="R581" s="1">
        <v>0</v>
      </c>
    </row>
    <row r="582" spans="1:18" x14ac:dyDescent="0.3">
      <c r="A582" s="2">
        <v>1516</v>
      </c>
      <c r="B582" s="1" t="s">
        <v>1</v>
      </c>
      <c r="C582" s="1" t="s">
        <v>16</v>
      </c>
      <c r="D582" s="1">
        <v>1</v>
      </c>
      <c r="E582" s="1">
        <v>0</v>
      </c>
      <c r="F582" s="1" t="s">
        <v>3</v>
      </c>
      <c r="G582" s="1" t="str">
        <f>_xlfn.IFS(D582&gt;E582,"Local",D582=E582,"Empate",D582&lt;E582,"Visitante")</f>
        <v>Local</v>
      </c>
      <c r="H582" s="1" t="str">
        <f>IF(G582="Visitante",C582,IF(G582="Local",B582,G582))</f>
        <v>Aston Villa</v>
      </c>
      <c r="I582" s="1">
        <v>3</v>
      </c>
      <c r="J582" s="1">
        <v>1</v>
      </c>
      <c r="K582" s="1">
        <v>15</v>
      </c>
      <c r="L582" s="1">
        <v>9</v>
      </c>
      <c r="M582" s="1">
        <v>9</v>
      </c>
      <c r="N582" s="1">
        <v>0</v>
      </c>
      <c r="O582" s="1">
        <v>2</v>
      </c>
      <c r="P582" s="1">
        <v>1</v>
      </c>
      <c r="Q582" s="1">
        <v>0</v>
      </c>
      <c r="R582" s="1">
        <v>0</v>
      </c>
    </row>
    <row r="583" spans="1:18" x14ac:dyDescent="0.3">
      <c r="A583" s="2">
        <v>1516</v>
      </c>
      <c r="B583" s="1" t="s">
        <v>13</v>
      </c>
      <c r="C583" s="1" t="s">
        <v>2</v>
      </c>
      <c r="D583" s="1">
        <v>1</v>
      </c>
      <c r="E583" s="1">
        <v>3</v>
      </c>
      <c r="F583" s="1" t="s">
        <v>6</v>
      </c>
      <c r="G583" s="1" t="str">
        <f>_xlfn.IFS(D583&gt;E583,"Local",D583=E583,"Empate",D583&lt;E583,"Visitante")</f>
        <v>Visitante</v>
      </c>
      <c r="H583" s="1" t="str">
        <f>IF(G583="Visitante",C583,IF(G583="Local",B583,G583))</f>
        <v>West Ham</v>
      </c>
      <c r="I583" s="1">
        <v>4</v>
      </c>
      <c r="J583" s="1">
        <v>5</v>
      </c>
      <c r="K583" s="1">
        <v>8</v>
      </c>
      <c r="L583" s="1">
        <v>5</v>
      </c>
      <c r="M583" s="1">
        <v>4</v>
      </c>
      <c r="N583" s="1">
        <v>7</v>
      </c>
      <c r="O583" s="1">
        <v>1</v>
      </c>
      <c r="P583" s="1">
        <v>1</v>
      </c>
      <c r="Q583" s="1">
        <v>0</v>
      </c>
      <c r="R583" s="1">
        <v>0</v>
      </c>
    </row>
    <row r="584" spans="1:18" x14ac:dyDescent="0.3">
      <c r="A584" s="2">
        <v>1516</v>
      </c>
      <c r="B584" s="1" t="s">
        <v>8</v>
      </c>
      <c r="C584" s="1" t="s">
        <v>11</v>
      </c>
      <c r="D584" s="1">
        <v>3</v>
      </c>
      <c r="E584" s="1">
        <v>3</v>
      </c>
      <c r="F584" s="1" t="s">
        <v>0</v>
      </c>
      <c r="G584" s="1" t="str">
        <f>_xlfn.IFS(D584&gt;E584,"Local",D584=E584,"Empate",D584&lt;E584,"Visitante")</f>
        <v>Empate</v>
      </c>
      <c r="H584" s="1" t="str">
        <f>IF(G584="Visitante",C584,IF(G584="Local",B584,G584))</f>
        <v>Empate</v>
      </c>
      <c r="I584" s="1">
        <v>6</v>
      </c>
      <c r="J584" s="1">
        <v>4</v>
      </c>
      <c r="K584" s="1">
        <v>10</v>
      </c>
      <c r="L584" s="1">
        <v>12</v>
      </c>
      <c r="M584" s="1">
        <v>5</v>
      </c>
      <c r="N584" s="1">
        <v>3</v>
      </c>
      <c r="O584" s="1">
        <v>1</v>
      </c>
      <c r="P584" s="1">
        <v>3</v>
      </c>
      <c r="Q584" s="1">
        <v>0</v>
      </c>
      <c r="R584" s="1">
        <v>0</v>
      </c>
    </row>
    <row r="585" spans="1:18" x14ac:dyDescent="0.3">
      <c r="A585" s="2">
        <v>1516</v>
      </c>
      <c r="B585" s="1" t="s">
        <v>18</v>
      </c>
      <c r="C585" s="1" t="s">
        <v>28</v>
      </c>
      <c r="D585" s="1">
        <v>2</v>
      </c>
      <c r="E585" s="1">
        <v>2</v>
      </c>
      <c r="F585" s="1" t="s">
        <v>0</v>
      </c>
      <c r="G585" s="1" t="str">
        <f>_xlfn.IFS(D585&gt;E585,"Local",D585=E585,"Empate",D585&lt;E585,"Visitante")</f>
        <v>Empate</v>
      </c>
      <c r="H585" s="1" t="str">
        <f>IF(G585="Visitante",C585,IF(G585="Local",B585,G585))</f>
        <v>Empate</v>
      </c>
      <c r="I585" s="1">
        <v>2</v>
      </c>
      <c r="J585" s="1">
        <v>6</v>
      </c>
      <c r="K585" s="1">
        <v>13</v>
      </c>
      <c r="L585" s="1">
        <v>8</v>
      </c>
      <c r="M585" s="1">
        <v>7</v>
      </c>
      <c r="N585" s="1">
        <v>7</v>
      </c>
      <c r="O585" s="1">
        <v>3</v>
      </c>
      <c r="P585" s="1">
        <v>3</v>
      </c>
      <c r="Q585" s="1">
        <v>0</v>
      </c>
      <c r="R585" s="1">
        <v>0</v>
      </c>
    </row>
    <row r="586" spans="1:18" x14ac:dyDescent="0.3">
      <c r="A586" s="2">
        <v>1516</v>
      </c>
      <c r="B586" s="1" t="s">
        <v>7</v>
      </c>
      <c r="C586" s="1" t="s">
        <v>22</v>
      </c>
      <c r="D586" s="1">
        <v>3</v>
      </c>
      <c r="E586" s="1">
        <v>3</v>
      </c>
      <c r="F586" s="1" t="s">
        <v>0</v>
      </c>
      <c r="G586" s="1" t="str">
        <f>_xlfn.IFS(D586&gt;E586,"Local",D586=E586,"Empate",D586&lt;E586,"Visitante")</f>
        <v>Empate</v>
      </c>
      <c r="H586" s="1" t="str">
        <f>IF(G586="Visitante",C586,IF(G586="Local",B586,G586))</f>
        <v>Empate</v>
      </c>
      <c r="I586" s="1">
        <v>6</v>
      </c>
      <c r="J586" s="1">
        <v>5</v>
      </c>
      <c r="K586" s="1">
        <v>9</v>
      </c>
      <c r="L586" s="1">
        <v>7</v>
      </c>
      <c r="M586" s="1">
        <v>9</v>
      </c>
      <c r="N586" s="1">
        <v>3</v>
      </c>
      <c r="O586" s="1">
        <v>2</v>
      </c>
      <c r="P586" s="1">
        <v>0</v>
      </c>
      <c r="Q586" s="1">
        <v>0</v>
      </c>
      <c r="R586" s="1">
        <v>0</v>
      </c>
    </row>
    <row r="587" spans="1:18" x14ac:dyDescent="0.3">
      <c r="A587" s="2">
        <v>1516</v>
      </c>
      <c r="B587" s="1" t="s">
        <v>10</v>
      </c>
      <c r="C587" s="1" t="s">
        <v>14</v>
      </c>
      <c r="D587" s="1">
        <v>0</v>
      </c>
      <c r="E587" s="1">
        <v>0</v>
      </c>
      <c r="F587" s="1" t="s">
        <v>0</v>
      </c>
      <c r="G587" s="1" t="str">
        <f>_xlfn.IFS(D587&gt;E587,"Local",D587=E587,"Empate",D587&lt;E587,"Visitante")</f>
        <v>Empate</v>
      </c>
      <c r="H587" s="1" t="str">
        <f>IF(G587="Visitante",C587,IF(G587="Local",B587,G587))</f>
        <v>Empate</v>
      </c>
      <c r="I587" s="1">
        <v>5</v>
      </c>
      <c r="J587" s="1">
        <v>2</v>
      </c>
      <c r="K587" s="1">
        <v>5</v>
      </c>
      <c r="L587" s="1">
        <v>6</v>
      </c>
      <c r="M587" s="1">
        <v>12</v>
      </c>
      <c r="N587" s="1">
        <v>5</v>
      </c>
      <c r="O587" s="1">
        <v>0</v>
      </c>
      <c r="P587" s="1">
        <v>1</v>
      </c>
      <c r="Q587" s="1">
        <v>0</v>
      </c>
      <c r="R587" s="1">
        <v>0</v>
      </c>
    </row>
    <row r="588" spans="1:18" x14ac:dyDescent="0.3">
      <c r="A588" s="2">
        <v>1516</v>
      </c>
      <c r="B588" s="1" t="s">
        <v>5</v>
      </c>
      <c r="C588" s="1" t="s">
        <v>21</v>
      </c>
      <c r="D588" s="1">
        <v>2</v>
      </c>
      <c r="E588" s="1">
        <v>0</v>
      </c>
      <c r="F588" s="1" t="s">
        <v>3</v>
      </c>
      <c r="G588" s="1" t="str">
        <f>_xlfn.IFS(D588&gt;E588,"Local",D588=E588,"Empate",D588&lt;E588,"Visitante")</f>
        <v>Local</v>
      </c>
      <c r="H588" s="1" t="str">
        <f>IF(G588="Visitante",C588,IF(G588="Local",B588,G588))</f>
        <v>Southampton</v>
      </c>
      <c r="I588" s="1">
        <v>7</v>
      </c>
      <c r="J588" s="1">
        <v>1</v>
      </c>
      <c r="K588" s="1">
        <v>9</v>
      </c>
      <c r="L588" s="1">
        <v>11</v>
      </c>
      <c r="M588" s="1">
        <v>8</v>
      </c>
      <c r="N588" s="1">
        <v>1</v>
      </c>
      <c r="O588" s="1">
        <v>1</v>
      </c>
      <c r="P588" s="1">
        <v>2</v>
      </c>
      <c r="Q588" s="1">
        <v>0</v>
      </c>
      <c r="R588" s="1">
        <v>0</v>
      </c>
    </row>
    <row r="589" spans="1:18" x14ac:dyDescent="0.3">
      <c r="A589" s="2">
        <v>1516</v>
      </c>
      <c r="B589" s="1" t="s">
        <v>26</v>
      </c>
      <c r="C589" s="1" t="s">
        <v>9</v>
      </c>
      <c r="D589" s="1">
        <v>3</v>
      </c>
      <c r="E589" s="1">
        <v>1</v>
      </c>
      <c r="F589" s="1" t="s">
        <v>3</v>
      </c>
      <c r="G589" s="1" t="str">
        <f>_xlfn.IFS(D589&gt;E589,"Local",D589=E589,"Empate",D589&lt;E589,"Visitante")</f>
        <v>Local</v>
      </c>
      <c r="H589" s="1" t="str">
        <f>IF(G589="Visitante",C589,IF(G589="Local",B589,G589))</f>
        <v>Stoke</v>
      </c>
      <c r="I589" s="1">
        <v>4</v>
      </c>
      <c r="J589" s="1">
        <v>2</v>
      </c>
      <c r="K589" s="1">
        <v>5</v>
      </c>
      <c r="L589" s="1">
        <v>8</v>
      </c>
      <c r="M589" s="1">
        <v>7</v>
      </c>
      <c r="N589" s="1">
        <v>3</v>
      </c>
      <c r="O589" s="1">
        <v>0</v>
      </c>
      <c r="P589" s="1">
        <v>1</v>
      </c>
      <c r="Q589" s="1">
        <v>0</v>
      </c>
      <c r="R589" s="1">
        <v>1</v>
      </c>
    </row>
    <row r="590" spans="1:18" x14ac:dyDescent="0.3">
      <c r="A590" s="2">
        <v>1516</v>
      </c>
      <c r="B590" s="1" t="s">
        <v>27</v>
      </c>
      <c r="C590" s="1" t="s">
        <v>31</v>
      </c>
      <c r="D590" s="1">
        <v>2</v>
      </c>
      <c r="E590" s="1">
        <v>4</v>
      </c>
      <c r="F590" s="1" t="s">
        <v>6</v>
      </c>
      <c r="G590" s="1" t="str">
        <f>_xlfn.IFS(D590&gt;E590,"Local",D590=E590,"Empate",D590&lt;E590,"Visitante")</f>
        <v>Visitante</v>
      </c>
      <c r="H590" s="1" t="str">
        <f>IF(G590="Visitante",C590,IF(G590="Local",B590,G590))</f>
        <v>Sunderland</v>
      </c>
      <c r="I590" s="1">
        <v>5</v>
      </c>
      <c r="J590" s="1">
        <v>5</v>
      </c>
      <c r="K590" s="1">
        <v>9</v>
      </c>
      <c r="L590" s="1">
        <v>12</v>
      </c>
      <c r="M590" s="1">
        <v>8</v>
      </c>
      <c r="N590" s="1">
        <v>6</v>
      </c>
      <c r="O590" s="1">
        <v>2</v>
      </c>
      <c r="P590" s="1">
        <v>0</v>
      </c>
      <c r="Q590" s="1">
        <v>1</v>
      </c>
      <c r="R590" s="1">
        <v>0</v>
      </c>
    </row>
    <row r="591" spans="1:18" x14ac:dyDescent="0.3">
      <c r="A591" s="2">
        <v>1516</v>
      </c>
      <c r="B591" s="1" t="s">
        <v>15</v>
      </c>
      <c r="C591" s="1" t="s">
        <v>12</v>
      </c>
      <c r="D591" s="1">
        <v>0</v>
      </c>
      <c r="E591" s="1">
        <v>1</v>
      </c>
      <c r="F591" s="1" t="s">
        <v>6</v>
      </c>
      <c r="G591" s="1" t="str">
        <f>_xlfn.IFS(D591&gt;E591,"Local",D591=E591,"Empate",D591&lt;E591,"Visitante")</f>
        <v>Visitante</v>
      </c>
      <c r="H591" s="1" t="str">
        <f>IF(G591="Visitante",C591,IF(G591="Local",B591,G591))</f>
        <v>Leicester</v>
      </c>
      <c r="I591" s="1">
        <v>5</v>
      </c>
      <c r="J591" s="1">
        <v>2</v>
      </c>
      <c r="K591" s="1">
        <v>13</v>
      </c>
      <c r="L591" s="1">
        <v>10</v>
      </c>
      <c r="M591" s="1">
        <v>16</v>
      </c>
      <c r="N591" s="1">
        <v>8</v>
      </c>
      <c r="O591" s="1">
        <v>1</v>
      </c>
      <c r="P591" s="1">
        <v>0</v>
      </c>
      <c r="Q591" s="1">
        <v>0</v>
      </c>
      <c r="R591" s="1">
        <v>0</v>
      </c>
    </row>
    <row r="592" spans="1:18" x14ac:dyDescent="0.3">
      <c r="A592" s="2">
        <v>1516</v>
      </c>
      <c r="B592" s="1" t="s">
        <v>1</v>
      </c>
      <c r="C592" s="1" t="s">
        <v>12</v>
      </c>
      <c r="D592" s="1">
        <v>1</v>
      </c>
      <c r="E592" s="1">
        <v>1</v>
      </c>
      <c r="F592" s="1" t="s">
        <v>0</v>
      </c>
      <c r="G592" s="1" t="str">
        <f>_xlfn.IFS(D592&gt;E592,"Local",D592=E592,"Empate",D592&lt;E592,"Visitante")</f>
        <v>Empate</v>
      </c>
      <c r="H592" s="1" t="str">
        <f>IF(G592="Visitante",C592,IF(G592="Local",B592,G592))</f>
        <v>Empate</v>
      </c>
      <c r="I592" s="1">
        <v>5</v>
      </c>
      <c r="J592" s="1">
        <v>5</v>
      </c>
      <c r="K592" s="1">
        <v>13</v>
      </c>
      <c r="L592" s="1">
        <v>15</v>
      </c>
      <c r="M592" s="1">
        <v>3</v>
      </c>
      <c r="N592" s="1">
        <v>4</v>
      </c>
      <c r="O592" s="1">
        <v>3</v>
      </c>
      <c r="P592" s="1">
        <v>2</v>
      </c>
      <c r="Q592" s="1">
        <v>0</v>
      </c>
      <c r="R592" s="1">
        <v>0</v>
      </c>
    </row>
    <row r="593" spans="1:18" x14ac:dyDescent="0.3">
      <c r="A593" s="2">
        <v>1516</v>
      </c>
      <c r="B593" s="1" t="s">
        <v>13</v>
      </c>
      <c r="C593" s="1" t="s">
        <v>9</v>
      </c>
      <c r="D593" s="1">
        <v>3</v>
      </c>
      <c r="E593" s="1">
        <v>0</v>
      </c>
      <c r="F593" s="1" t="s">
        <v>3</v>
      </c>
      <c r="G593" s="1" t="str">
        <f>_xlfn.IFS(D593&gt;E593,"Local",D593=E593,"Empate",D593&lt;E593,"Visitante")</f>
        <v>Local</v>
      </c>
      <c r="H593" s="1" t="str">
        <f>IF(G593="Visitante",C593,IF(G593="Local",B593,G593))</f>
        <v>Bournemouth</v>
      </c>
      <c r="I593" s="1">
        <v>8</v>
      </c>
      <c r="J593" s="1">
        <v>3</v>
      </c>
      <c r="K593" s="1">
        <v>8</v>
      </c>
      <c r="L593" s="1">
        <v>13</v>
      </c>
      <c r="M593" s="1">
        <v>5</v>
      </c>
      <c r="N593" s="1">
        <v>3</v>
      </c>
      <c r="O593" s="1">
        <v>1</v>
      </c>
      <c r="P593" s="1">
        <v>1</v>
      </c>
      <c r="Q593" s="1">
        <v>0</v>
      </c>
      <c r="R593" s="1">
        <v>0</v>
      </c>
    </row>
    <row r="594" spans="1:18" x14ac:dyDescent="0.3">
      <c r="A594" s="2">
        <v>1516</v>
      </c>
      <c r="B594" s="1" t="s">
        <v>18</v>
      </c>
      <c r="C594" s="1" t="s">
        <v>14</v>
      </c>
      <c r="D594" s="1">
        <v>3</v>
      </c>
      <c r="E594" s="1">
        <v>3</v>
      </c>
      <c r="F594" s="1" t="s">
        <v>0</v>
      </c>
      <c r="G594" s="1" t="str">
        <f>_xlfn.IFS(D594&gt;E594,"Local",D594=E594,"Empate",D594&lt;E594,"Visitante")</f>
        <v>Empate</v>
      </c>
      <c r="H594" s="1" t="str">
        <f>IF(G594="Visitante",C594,IF(G594="Local",B594,G594))</f>
        <v>Empate</v>
      </c>
      <c r="I594" s="1">
        <v>7</v>
      </c>
      <c r="J594" s="1">
        <v>4</v>
      </c>
      <c r="K594" s="1">
        <v>12</v>
      </c>
      <c r="L594" s="1">
        <v>5</v>
      </c>
      <c r="M594" s="1">
        <v>6</v>
      </c>
      <c r="N594" s="1">
        <v>4</v>
      </c>
      <c r="O594" s="1">
        <v>1</v>
      </c>
      <c r="P594" s="1">
        <v>1</v>
      </c>
      <c r="Q594" s="1">
        <v>0</v>
      </c>
      <c r="R594" s="1">
        <v>0</v>
      </c>
    </row>
    <row r="595" spans="1:18" x14ac:dyDescent="0.3">
      <c r="A595" s="2">
        <v>1516</v>
      </c>
      <c r="B595" s="1" t="s">
        <v>10</v>
      </c>
      <c r="C595" s="1" t="s">
        <v>16</v>
      </c>
      <c r="D595" s="1">
        <v>4</v>
      </c>
      <c r="E595" s="1">
        <v>0</v>
      </c>
      <c r="F595" s="1" t="s">
        <v>3</v>
      </c>
      <c r="G595" s="1" t="str">
        <f>_xlfn.IFS(D595&gt;E595,"Local",D595=E595,"Empate",D595&lt;E595,"Visitante")</f>
        <v>Local</v>
      </c>
      <c r="H595" s="1" t="str">
        <f>IF(G595="Visitante",C595,IF(G595="Local",B595,G595))</f>
        <v>Man City</v>
      </c>
      <c r="I595" s="1">
        <v>4</v>
      </c>
      <c r="J595" s="1">
        <v>3</v>
      </c>
      <c r="K595" s="1">
        <v>10</v>
      </c>
      <c r="L595" s="1">
        <v>11</v>
      </c>
      <c r="M595" s="1">
        <v>5</v>
      </c>
      <c r="N595" s="1">
        <v>6</v>
      </c>
      <c r="O595" s="1">
        <v>0</v>
      </c>
      <c r="P595" s="1">
        <v>2</v>
      </c>
      <c r="Q595" s="1">
        <v>0</v>
      </c>
      <c r="R595" s="1">
        <v>0</v>
      </c>
    </row>
    <row r="596" spans="1:18" x14ac:dyDescent="0.3">
      <c r="A596" s="2">
        <v>1516</v>
      </c>
      <c r="B596" s="1" t="s">
        <v>8</v>
      </c>
      <c r="C596" s="1" t="s">
        <v>2</v>
      </c>
      <c r="D596" s="1">
        <v>2</v>
      </c>
      <c r="E596" s="1">
        <v>1</v>
      </c>
      <c r="F596" s="1" t="s">
        <v>3</v>
      </c>
      <c r="G596" s="1" t="str">
        <f>_xlfn.IFS(D596&gt;E596,"Local",D596=E596,"Empate",D596&lt;E596,"Visitante")</f>
        <v>Local</v>
      </c>
      <c r="H596" s="1" t="str">
        <f>IF(G596="Visitante",C596,IF(G596="Local",B596,G596))</f>
        <v>Newcastle</v>
      </c>
      <c r="I596" s="1">
        <v>10</v>
      </c>
      <c r="J596" s="1">
        <v>3</v>
      </c>
      <c r="K596" s="1">
        <v>9</v>
      </c>
      <c r="L596" s="1">
        <v>4</v>
      </c>
      <c r="M596" s="1">
        <v>3</v>
      </c>
      <c r="N596" s="1">
        <v>3</v>
      </c>
      <c r="O596" s="1">
        <v>1</v>
      </c>
      <c r="P596" s="1">
        <v>0</v>
      </c>
      <c r="Q596" s="1">
        <v>0</v>
      </c>
      <c r="R596" s="1">
        <v>0</v>
      </c>
    </row>
    <row r="597" spans="1:18" x14ac:dyDescent="0.3">
      <c r="A597" s="2">
        <v>1516</v>
      </c>
      <c r="B597" s="1" t="s">
        <v>5</v>
      </c>
      <c r="C597" s="1" t="s">
        <v>28</v>
      </c>
      <c r="D597" s="1">
        <v>3</v>
      </c>
      <c r="E597" s="1">
        <v>0</v>
      </c>
      <c r="F597" s="1" t="s">
        <v>3</v>
      </c>
      <c r="G597" s="1" t="str">
        <f>_xlfn.IFS(D597&gt;E597,"Local",D597=E597,"Empate",D597&lt;E597,"Visitante")</f>
        <v>Local</v>
      </c>
      <c r="H597" s="1" t="str">
        <f>IF(G597="Visitante",C597,IF(G597="Local",B597,G597))</f>
        <v>Southampton</v>
      </c>
      <c r="I597" s="1">
        <v>5</v>
      </c>
      <c r="J597" s="1">
        <v>0</v>
      </c>
      <c r="K597" s="1">
        <v>10</v>
      </c>
      <c r="L597" s="1">
        <v>11</v>
      </c>
      <c r="M597" s="1">
        <v>1</v>
      </c>
      <c r="N597" s="1">
        <v>3</v>
      </c>
      <c r="O597" s="1">
        <v>0</v>
      </c>
      <c r="P597" s="1">
        <v>0</v>
      </c>
      <c r="Q597" s="1">
        <v>0</v>
      </c>
      <c r="R597" s="1">
        <v>0</v>
      </c>
    </row>
    <row r="598" spans="1:18" x14ac:dyDescent="0.3">
      <c r="A598" s="2">
        <v>1516</v>
      </c>
      <c r="B598" s="1" t="s">
        <v>15</v>
      </c>
      <c r="C598" s="1" t="s">
        <v>31</v>
      </c>
      <c r="D598" s="1">
        <v>4</v>
      </c>
      <c r="E598" s="1">
        <v>1</v>
      </c>
      <c r="F598" s="1" t="s">
        <v>3</v>
      </c>
      <c r="G598" s="1" t="str">
        <f>_xlfn.IFS(D598&gt;E598,"Local",D598=E598,"Empate",D598&lt;E598,"Visitante")</f>
        <v>Local</v>
      </c>
      <c r="H598" s="1" t="str">
        <f>IF(G598="Visitante",C598,IF(G598="Local",B598,G598))</f>
        <v>Tottenham</v>
      </c>
      <c r="I598" s="1">
        <v>11</v>
      </c>
      <c r="J598" s="1">
        <v>2</v>
      </c>
      <c r="K598" s="1">
        <v>8</v>
      </c>
      <c r="L598" s="1">
        <v>13</v>
      </c>
      <c r="M598" s="1">
        <v>11</v>
      </c>
      <c r="N598" s="1">
        <v>3</v>
      </c>
      <c r="O598" s="1">
        <v>0</v>
      </c>
      <c r="P598" s="1">
        <v>2</v>
      </c>
      <c r="Q598" s="1">
        <v>0</v>
      </c>
      <c r="R598" s="1">
        <v>0</v>
      </c>
    </row>
    <row r="599" spans="1:18" x14ac:dyDescent="0.3">
      <c r="A599" s="2">
        <v>1516</v>
      </c>
      <c r="B599" s="1" t="s">
        <v>7</v>
      </c>
      <c r="C599" s="1" t="s">
        <v>11</v>
      </c>
      <c r="D599" s="1">
        <v>0</v>
      </c>
      <c r="E599" s="1">
        <v>1</v>
      </c>
      <c r="F599" s="1" t="s">
        <v>6</v>
      </c>
      <c r="G599" s="1" t="str">
        <f>_xlfn.IFS(D599&gt;E599,"Local",D599=E599,"Empate",D599&lt;E599,"Visitante")</f>
        <v>Visitante</v>
      </c>
      <c r="H599" s="1" t="str">
        <f>IF(G599="Visitante",C599,IF(G599="Local",B599,G599))</f>
        <v>Man United</v>
      </c>
      <c r="I599" s="1">
        <v>4</v>
      </c>
      <c r="J599" s="1">
        <v>1</v>
      </c>
      <c r="K599" s="1">
        <v>6</v>
      </c>
      <c r="L599" s="1">
        <v>18</v>
      </c>
      <c r="M599" s="1">
        <v>5</v>
      </c>
      <c r="N599" s="1">
        <v>4</v>
      </c>
      <c r="O599" s="1">
        <v>0</v>
      </c>
      <c r="P599" s="1">
        <v>2</v>
      </c>
      <c r="Q599" s="1">
        <v>0</v>
      </c>
      <c r="R599" s="1">
        <v>0</v>
      </c>
    </row>
    <row r="600" spans="1:18" x14ac:dyDescent="0.3">
      <c r="A600" s="2">
        <v>1516</v>
      </c>
      <c r="B600" s="1" t="s">
        <v>26</v>
      </c>
      <c r="C600" s="1" t="s">
        <v>22</v>
      </c>
      <c r="D600" s="1">
        <v>0</v>
      </c>
      <c r="E600" s="1">
        <v>0</v>
      </c>
      <c r="F600" s="1" t="s">
        <v>0</v>
      </c>
      <c r="G600" s="1" t="str">
        <f>_xlfn.IFS(D600&gt;E600,"Local",D600=E600,"Empate",D600&lt;E600,"Visitante")</f>
        <v>Empate</v>
      </c>
      <c r="H600" s="1" t="str">
        <f>IF(G600="Visitante",C600,IF(G600="Local",B600,G600))</f>
        <v>Empate</v>
      </c>
      <c r="I600" s="1">
        <v>6</v>
      </c>
      <c r="J600" s="1">
        <v>3</v>
      </c>
      <c r="K600" s="1">
        <v>16</v>
      </c>
      <c r="L600" s="1">
        <v>10</v>
      </c>
      <c r="M600" s="1">
        <v>6</v>
      </c>
      <c r="N600" s="1">
        <v>6</v>
      </c>
      <c r="O600" s="1">
        <v>0</v>
      </c>
      <c r="P600" s="1">
        <v>0</v>
      </c>
      <c r="Q600" s="1">
        <v>0</v>
      </c>
      <c r="R600" s="1">
        <v>0</v>
      </c>
    </row>
    <row r="601" spans="1:18" x14ac:dyDescent="0.3">
      <c r="A601" s="2">
        <v>1516</v>
      </c>
      <c r="B601" s="1" t="s">
        <v>27</v>
      </c>
      <c r="C601" s="1" t="s">
        <v>21</v>
      </c>
      <c r="D601" s="1">
        <v>1</v>
      </c>
      <c r="E601" s="1">
        <v>0</v>
      </c>
      <c r="F601" s="1" t="s">
        <v>3</v>
      </c>
      <c r="G601" s="1" t="str">
        <f>_xlfn.IFS(D601&gt;E601,"Local",D601=E601,"Empate",D601&lt;E601,"Visitante")</f>
        <v>Local</v>
      </c>
      <c r="H601" s="1" t="str">
        <f>IF(G601="Visitante",C601,IF(G601="Local",B601,G601))</f>
        <v>Swansea</v>
      </c>
      <c r="I601" s="1">
        <v>2</v>
      </c>
      <c r="J601" s="1">
        <v>2</v>
      </c>
      <c r="K601" s="1">
        <v>8</v>
      </c>
      <c r="L601" s="1">
        <v>11</v>
      </c>
      <c r="M601" s="1">
        <v>6</v>
      </c>
      <c r="N601" s="1">
        <v>3</v>
      </c>
      <c r="O601" s="1">
        <v>2</v>
      </c>
      <c r="P601" s="1">
        <v>2</v>
      </c>
      <c r="Q601" s="1">
        <v>0</v>
      </c>
      <c r="R601" s="1">
        <v>0</v>
      </c>
    </row>
    <row r="602" spans="1:18" x14ac:dyDescent="0.3">
      <c r="A602" s="2">
        <v>1516</v>
      </c>
      <c r="B602" s="1" t="s">
        <v>16</v>
      </c>
      <c r="C602" s="1" t="s">
        <v>15</v>
      </c>
      <c r="D602" s="1">
        <v>1</v>
      </c>
      <c r="E602" s="1">
        <v>3</v>
      </c>
      <c r="F602" s="1" t="s">
        <v>6</v>
      </c>
      <c r="G602" s="1" t="str">
        <f>_xlfn.IFS(D602&gt;E602,"Local",D602=E602,"Empate",D602&lt;E602,"Visitante")</f>
        <v>Visitante</v>
      </c>
      <c r="H602" s="1" t="str">
        <f>IF(G602="Visitante",C602,IF(G602="Local",B602,G602))</f>
        <v>Tottenham</v>
      </c>
      <c r="I602" s="1">
        <v>3</v>
      </c>
      <c r="J602" s="1">
        <v>11</v>
      </c>
      <c r="K602" s="1">
        <v>11</v>
      </c>
      <c r="L602" s="1">
        <v>12</v>
      </c>
      <c r="M602" s="1">
        <v>3</v>
      </c>
      <c r="N602" s="1">
        <v>10</v>
      </c>
      <c r="O602" s="1">
        <v>2</v>
      </c>
      <c r="P602" s="1">
        <v>2</v>
      </c>
      <c r="Q602" s="1">
        <v>0</v>
      </c>
      <c r="R602" s="1">
        <v>0</v>
      </c>
    </row>
    <row r="603" spans="1:18" x14ac:dyDescent="0.3">
      <c r="A603" s="2">
        <v>1516</v>
      </c>
      <c r="B603" s="1" t="s">
        <v>12</v>
      </c>
      <c r="C603" s="1" t="s">
        <v>26</v>
      </c>
      <c r="D603" s="1">
        <v>3</v>
      </c>
      <c r="E603" s="1">
        <v>0</v>
      </c>
      <c r="F603" s="1" t="s">
        <v>3</v>
      </c>
      <c r="G603" s="1" t="str">
        <f>_xlfn.IFS(D603&gt;E603,"Local",D603=E603,"Empate",D603&lt;E603,"Visitante")</f>
        <v>Local</v>
      </c>
      <c r="H603" s="1" t="str">
        <f>IF(G603="Visitante",C603,IF(G603="Local",B603,G603))</f>
        <v>Leicester</v>
      </c>
      <c r="I603" s="1">
        <v>5</v>
      </c>
      <c r="J603" s="1">
        <v>2</v>
      </c>
      <c r="K603" s="1">
        <v>10</v>
      </c>
      <c r="L603" s="1">
        <v>13</v>
      </c>
      <c r="M603" s="1">
        <v>8</v>
      </c>
      <c r="N603" s="1">
        <v>4</v>
      </c>
      <c r="O603" s="1">
        <v>0</v>
      </c>
      <c r="P603" s="1">
        <v>1</v>
      </c>
      <c r="Q603" s="1">
        <v>0</v>
      </c>
      <c r="R603" s="1">
        <v>0</v>
      </c>
    </row>
    <row r="604" spans="1:18" x14ac:dyDescent="0.3">
      <c r="A604" s="2">
        <v>1516</v>
      </c>
      <c r="B604" s="1" t="s">
        <v>11</v>
      </c>
      <c r="C604" s="1" t="s">
        <v>5</v>
      </c>
      <c r="D604" s="1">
        <v>0</v>
      </c>
      <c r="E604" s="1">
        <v>1</v>
      </c>
      <c r="F604" s="1" t="s">
        <v>6</v>
      </c>
      <c r="G604" s="1" t="str">
        <f>_xlfn.IFS(D604&gt;E604,"Local",D604=E604,"Empate",D604&lt;E604,"Visitante")</f>
        <v>Visitante</v>
      </c>
      <c r="H604" s="1" t="str">
        <f>IF(G604="Visitante",C604,IF(G604="Local",B604,G604))</f>
        <v>Southampton</v>
      </c>
      <c r="I604" s="1">
        <v>1</v>
      </c>
      <c r="J604" s="1">
        <v>2</v>
      </c>
      <c r="K604" s="1">
        <v>11</v>
      </c>
      <c r="L604" s="1">
        <v>8</v>
      </c>
      <c r="M604" s="1">
        <v>4</v>
      </c>
      <c r="N604" s="1">
        <v>4</v>
      </c>
      <c r="O604" s="1">
        <v>0</v>
      </c>
      <c r="P604" s="1">
        <v>0</v>
      </c>
      <c r="Q604" s="1">
        <v>0</v>
      </c>
      <c r="R604" s="1">
        <v>0</v>
      </c>
    </row>
    <row r="605" spans="1:18" x14ac:dyDescent="0.3">
      <c r="A605" s="2">
        <v>1516</v>
      </c>
      <c r="B605" s="1" t="s">
        <v>9</v>
      </c>
      <c r="C605" s="1" t="s">
        <v>7</v>
      </c>
      <c r="D605" s="1">
        <v>4</v>
      </c>
      <c r="E605" s="1">
        <v>5</v>
      </c>
      <c r="F605" s="1" t="s">
        <v>6</v>
      </c>
      <c r="G605" s="1" t="str">
        <f>_xlfn.IFS(D605&gt;E605,"Local",D605=E605,"Empate",D605&lt;E605,"Visitante")</f>
        <v>Visitante</v>
      </c>
      <c r="H605" s="1" t="str">
        <f>IF(G605="Visitante",C605,IF(G605="Local",B605,G605))</f>
        <v>Liverpool</v>
      </c>
      <c r="I605" s="1">
        <v>5</v>
      </c>
      <c r="J605" s="1">
        <v>7</v>
      </c>
      <c r="K605" s="1">
        <v>10</v>
      </c>
      <c r="L605" s="1">
        <v>14</v>
      </c>
      <c r="M605" s="1">
        <v>3</v>
      </c>
      <c r="N605" s="1">
        <v>3</v>
      </c>
      <c r="O605" s="1">
        <v>0</v>
      </c>
      <c r="P605" s="1">
        <v>1</v>
      </c>
      <c r="Q605" s="1">
        <v>0</v>
      </c>
      <c r="R605" s="1">
        <v>0</v>
      </c>
    </row>
    <row r="606" spans="1:18" x14ac:dyDescent="0.3">
      <c r="A606" s="2">
        <v>1516</v>
      </c>
      <c r="B606" s="1" t="s">
        <v>31</v>
      </c>
      <c r="C606" s="1" t="s">
        <v>13</v>
      </c>
      <c r="D606" s="1">
        <v>1</v>
      </c>
      <c r="E606" s="1">
        <v>1</v>
      </c>
      <c r="F606" s="1" t="s">
        <v>0</v>
      </c>
      <c r="G606" s="1" t="str">
        <f>_xlfn.IFS(D606&gt;E606,"Local",D606=E606,"Empate",D606&lt;E606,"Visitante")</f>
        <v>Empate</v>
      </c>
      <c r="H606" s="1" t="str">
        <f>IF(G606="Visitante",C606,IF(G606="Local",B606,G606))</f>
        <v>Empate</v>
      </c>
      <c r="I606" s="1">
        <v>5</v>
      </c>
      <c r="J606" s="1">
        <v>5</v>
      </c>
      <c r="K606" s="1">
        <v>5</v>
      </c>
      <c r="L606" s="1">
        <v>9</v>
      </c>
      <c r="M606" s="1">
        <v>3</v>
      </c>
      <c r="N606" s="1">
        <v>4</v>
      </c>
      <c r="O606" s="1">
        <v>1</v>
      </c>
      <c r="P606" s="1">
        <v>1</v>
      </c>
      <c r="Q606" s="1">
        <v>0</v>
      </c>
      <c r="R606" s="1">
        <v>0</v>
      </c>
    </row>
    <row r="607" spans="1:18" x14ac:dyDescent="0.3">
      <c r="A607" s="2">
        <v>1516</v>
      </c>
      <c r="B607" s="1" t="s">
        <v>21</v>
      </c>
      <c r="C607" s="1" t="s">
        <v>8</v>
      </c>
      <c r="D607" s="1">
        <v>2</v>
      </c>
      <c r="E607" s="1">
        <v>1</v>
      </c>
      <c r="F607" s="1" t="s">
        <v>3</v>
      </c>
      <c r="G607" s="1" t="str">
        <f>_xlfn.IFS(D607&gt;E607,"Local",D607=E607,"Empate",D607&lt;E607,"Visitante")</f>
        <v>Local</v>
      </c>
      <c r="H607" s="1" t="str">
        <f>IF(G607="Visitante",C607,IF(G607="Local",B607,G607))</f>
        <v>Watford</v>
      </c>
      <c r="I607" s="1">
        <v>5</v>
      </c>
      <c r="J607" s="1">
        <v>2</v>
      </c>
      <c r="K607" s="1">
        <v>10</v>
      </c>
      <c r="L607" s="1">
        <v>12</v>
      </c>
      <c r="M607" s="1">
        <v>2</v>
      </c>
      <c r="N607" s="1">
        <v>7</v>
      </c>
      <c r="O607" s="1">
        <v>2</v>
      </c>
      <c r="P607" s="1">
        <v>1</v>
      </c>
      <c r="Q607" s="1">
        <v>0</v>
      </c>
      <c r="R607" s="1">
        <v>0</v>
      </c>
    </row>
    <row r="608" spans="1:18" x14ac:dyDescent="0.3">
      <c r="A608" s="2">
        <v>1516</v>
      </c>
      <c r="B608" s="1" t="s">
        <v>28</v>
      </c>
      <c r="C608" s="1" t="s">
        <v>1</v>
      </c>
      <c r="D608" s="1">
        <v>0</v>
      </c>
      <c r="E608" s="1">
        <v>0</v>
      </c>
      <c r="F608" s="1" t="s">
        <v>0</v>
      </c>
      <c r="G608" s="1" t="str">
        <f>_xlfn.IFS(D608&gt;E608,"Local",D608=E608,"Empate",D608&lt;E608,"Visitante")</f>
        <v>Empate</v>
      </c>
      <c r="H608" s="1" t="str">
        <f>IF(G608="Visitante",C608,IF(G608="Local",B608,G608))</f>
        <v>Empate</v>
      </c>
      <c r="I608" s="1">
        <v>0</v>
      </c>
      <c r="J608" s="1">
        <v>4</v>
      </c>
      <c r="K608" s="1">
        <v>7</v>
      </c>
      <c r="L608" s="1">
        <v>13</v>
      </c>
      <c r="M608" s="1">
        <v>2</v>
      </c>
      <c r="N608" s="1">
        <v>6</v>
      </c>
      <c r="O608" s="1">
        <v>0</v>
      </c>
      <c r="P608" s="1">
        <v>1</v>
      </c>
      <c r="Q608" s="1">
        <v>0</v>
      </c>
      <c r="R608" s="1">
        <v>0</v>
      </c>
    </row>
    <row r="609" spans="1:18" x14ac:dyDescent="0.3">
      <c r="A609" s="2">
        <v>1516</v>
      </c>
      <c r="B609" s="1" t="s">
        <v>2</v>
      </c>
      <c r="C609" s="1" t="s">
        <v>10</v>
      </c>
      <c r="D609" s="1">
        <v>2</v>
      </c>
      <c r="E609" s="1">
        <v>2</v>
      </c>
      <c r="F609" s="1" t="s">
        <v>0</v>
      </c>
      <c r="G609" s="1" t="str">
        <f>_xlfn.IFS(D609&gt;E609,"Local",D609=E609,"Empate",D609&lt;E609,"Visitante")</f>
        <v>Empate</v>
      </c>
      <c r="H609" s="1" t="str">
        <f>IF(G609="Visitante",C609,IF(G609="Local",B609,G609))</f>
        <v>Empate</v>
      </c>
      <c r="I609" s="1">
        <v>3</v>
      </c>
      <c r="J609" s="1">
        <v>3</v>
      </c>
      <c r="K609" s="1">
        <v>11</v>
      </c>
      <c r="L609" s="1">
        <v>15</v>
      </c>
      <c r="M609" s="1">
        <v>5</v>
      </c>
      <c r="N609" s="1">
        <v>2</v>
      </c>
      <c r="O609" s="1">
        <v>2</v>
      </c>
      <c r="P609" s="1">
        <v>3</v>
      </c>
      <c r="Q609" s="1">
        <v>0</v>
      </c>
      <c r="R609" s="1">
        <v>0</v>
      </c>
    </row>
    <row r="610" spans="1:18" x14ac:dyDescent="0.3">
      <c r="A610" s="2">
        <v>1516</v>
      </c>
      <c r="B610" s="1" t="s">
        <v>22</v>
      </c>
      <c r="C610" s="1" t="s">
        <v>18</v>
      </c>
      <c r="D610" s="1">
        <v>0</v>
      </c>
      <c r="E610" s="1">
        <v>1</v>
      </c>
      <c r="F610" s="1" t="s">
        <v>6</v>
      </c>
      <c r="G610" s="1" t="str">
        <f>_xlfn.IFS(D610&gt;E610,"Local",D610=E610,"Empate",D610&lt;E610,"Visitante")</f>
        <v>Visitante</v>
      </c>
      <c r="H610" s="1" t="str">
        <f>IF(G610="Visitante",C610,IF(G610="Local",B610,G610))</f>
        <v>Chelsea</v>
      </c>
      <c r="I610" s="1">
        <v>1</v>
      </c>
      <c r="J610" s="1">
        <v>6</v>
      </c>
      <c r="K610" s="1">
        <v>14</v>
      </c>
      <c r="L610" s="1">
        <v>13</v>
      </c>
      <c r="M610" s="1">
        <v>6</v>
      </c>
      <c r="N610" s="1">
        <v>7</v>
      </c>
      <c r="O610" s="1">
        <v>1</v>
      </c>
      <c r="P610" s="1">
        <v>3</v>
      </c>
      <c r="Q610" s="1">
        <v>1</v>
      </c>
      <c r="R610" s="1">
        <v>0</v>
      </c>
    </row>
    <row r="611" spans="1:18" x14ac:dyDescent="0.3">
      <c r="A611" s="2">
        <v>1516</v>
      </c>
      <c r="B611" s="1" t="s">
        <v>14</v>
      </c>
      <c r="C611" s="1" t="s">
        <v>27</v>
      </c>
      <c r="D611" s="1">
        <v>1</v>
      </c>
      <c r="E611" s="1">
        <v>2</v>
      </c>
      <c r="F611" s="1" t="s">
        <v>6</v>
      </c>
      <c r="G611" s="1" t="str">
        <f>_xlfn.IFS(D611&gt;E611,"Local",D611=E611,"Empate",D611&lt;E611,"Visitante")</f>
        <v>Visitante</v>
      </c>
      <c r="H611" s="1" t="str">
        <f>IF(G611="Visitante",C611,IF(G611="Local",B611,G611))</f>
        <v>Swansea</v>
      </c>
      <c r="I611" s="1">
        <v>2</v>
      </c>
      <c r="J611" s="1">
        <v>5</v>
      </c>
      <c r="K611" s="1">
        <v>5</v>
      </c>
      <c r="L611" s="1">
        <v>12</v>
      </c>
      <c r="M611" s="1">
        <v>7</v>
      </c>
      <c r="N611" s="1">
        <v>1</v>
      </c>
      <c r="O611" s="1">
        <v>0</v>
      </c>
      <c r="P611" s="1">
        <v>3</v>
      </c>
      <c r="Q611" s="1">
        <v>0</v>
      </c>
      <c r="R611" s="1">
        <v>0</v>
      </c>
    </row>
    <row r="612" spans="1:18" x14ac:dyDescent="0.3">
      <c r="A612" s="2">
        <v>1516</v>
      </c>
      <c r="B612" s="1" t="s">
        <v>22</v>
      </c>
      <c r="C612" s="1" t="s">
        <v>5</v>
      </c>
      <c r="D612" s="1">
        <v>0</v>
      </c>
      <c r="E612" s="1">
        <v>0</v>
      </c>
      <c r="F612" s="1" t="s">
        <v>0</v>
      </c>
      <c r="G612" s="1" t="str">
        <f>_xlfn.IFS(D612&gt;E612,"Local",D612=E612,"Empate",D612&lt;E612,"Visitante")</f>
        <v>Empate</v>
      </c>
      <c r="H612" s="1" t="str">
        <f>IF(G612="Visitante",C612,IF(G612="Local",B612,G612))</f>
        <v>Empate</v>
      </c>
      <c r="I612" s="1">
        <v>11</v>
      </c>
      <c r="J612" s="1">
        <v>3</v>
      </c>
      <c r="K612" s="1">
        <v>11</v>
      </c>
      <c r="L612" s="1">
        <v>19</v>
      </c>
      <c r="M612" s="1">
        <v>13</v>
      </c>
      <c r="N612" s="1">
        <v>3</v>
      </c>
      <c r="O612" s="1">
        <v>2</v>
      </c>
      <c r="P612" s="1">
        <v>1</v>
      </c>
      <c r="Q612" s="1">
        <v>0</v>
      </c>
      <c r="R612" s="1">
        <v>0</v>
      </c>
    </row>
    <row r="613" spans="1:18" x14ac:dyDescent="0.3">
      <c r="A613" s="2">
        <v>1516</v>
      </c>
      <c r="B613" s="1" t="s">
        <v>16</v>
      </c>
      <c r="C613" s="1" t="s">
        <v>13</v>
      </c>
      <c r="D613" s="1">
        <v>1</v>
      </c>
      <c r="E613" s="1">
        <v>2</v>
      </c>
      <c r="F613" s="1" t="s">
        <v>6</v>
      </c>
      <c r="G613" s="1" t="str">
        <f>_xlfn.IFS(D613&gt;E613,"Local",D613=E613,"Empate",D613&lt;E613,"Visitante")</f>
        <v>Visitante</v>
      </c>
      <c r="H613" s="1" t="str">
        <f>IF(G613="Visitante",C613,IF(G613="Local",B613,G613))</f>
        <v>Bournemouth</v>
      </c>
      <c r="I613" s="1">
        <v>3</v>
      </c>
      <c r="J613" s="1">
        <v>4</v>
      </c>
      <c r="K613" s="1">
        <v>11</v>
      </c>
      <c r="L613" s="1">
        <v>15</v>
      </c>
      <c r="M613" s="1">
        <v>5</v>
      </c>
      <c r="N613" s="1">
        <v>3</v>
      </c>
      <c r="O613" s="1">
        <v>3</v>
      </c>
      <c r="P613" s="1">
        <v>4</v>
      </c>
      <c r="Q613" s="1">
        <v>0</v>
      </c>
      <c r="R613" s="1">
        <v>0</v>
      </c>
    </row>
    <row r="614" spans="1:18" x14ac:dyDescent="0.3">
      <c r="A614" s="2">
        <v>1516</v>
      </c>
      <c r="B614" s="1" t="s">
        <v>12</v>
      </c>
      <c r="C614" s="1" t="s">
        <v>7</v>
      </c>
      <c r="D614" s="1">
        <v>2</v>
      </c>
      <c r="E614" s="1">
        <v>0</v>
      </c>
      <c r="F614" s="1" t="s">
        <v>3</v>
      </c>
      <c r="G614" s="1" t="str">
        <f>_xlfn.IFS(D614&gt;E614,"Local",D614=E614,"Empate",D614&lt;E614,"Visitante")</f>
        <v>Local</v>
      </c>
      <c r="H614" s="1" t="str">
        <f>IF(G614="Visitante",C614,IF(G614="Local",B614,G614))</f>
        <v>Leicester</v>
      </c>
      <c r="I614" s="1">
        <v>6</v>
      </c>
      <c r="J614" s="1">
        <v>2</v>
      </c>
      <c r="K614" s="1">
        <v>6</v>
      </c>
      <c r="L614" s="1">
        <v>7</v>
      </c>
      <c r="M614" s="1">
        <v>3</v>
      </c>
      <c r="N614" s="1">
        <v>12</v>
      </c>
      <c r="O614" s="1">
        <v>0</v>
      </c>
      <c r="P614" s="1">
        <v>1</v>
      </c>
      <c r="Q614" s="1">
        <v>0</v>
      </c>
      <c r="R614" s="1">
        <v>0</v>
      </c>
    </row>
    <row r="615" spans="1:18" x14ac:dyDescent="0.3">
      <c r="A615" s="2">
        <v>1516</v>
      </c>
      <c r="B615" s="1" t="s">
        <v>11</v>
      </c>
      <c r="C615" s="1" t="s">
        <v>26</v>
      </c>
      <c r="D615" s="1">
        <v>3</v>
      </c>
      <c r="E615" s="1">
        <v>0</v>
      </c>
      <c r="F615" s="1" t="s">
        <v>3</v>
      </c>
      <c r="G615" s="1" t="str">
        <f>_xlfn.IFS(D615&gt;E615,"Local",D615=E615,"Empate",D615&lt;E615,"Visitante")</f>
        <v>Local</v>
      </c>
      <c r="H615" s="1" t="str">
        <f>IF(G615="Visitante",C615,IF(G615="Local",B615,G615))</f>
        <v>Man United</v>
      </c>
      <c r="I615" s="1">
        <v>5</v>
      </c>
      <c r="J615" s="1">
        <v>0</v>
      </c>
      <c r="K615" s="1">
        <v>13</v>
      </c>
      <c r="L615" s="1">
        <v>13</v>
      </c>
      <c r="M615" s="1">
        <v>2</v>
      </c>
      <c r="N615" s="1">
        <v>5</v>
      </c>
      <c r="O615" s="1">
        <v>2</v>
      </c>
      <c r="P615" s="1">
        <v>1</v>
      </c>
      <c r="Q615" s="1">
        <v>0</v>
      </c>
      <c r="R615" s="1">
        <v>0</v>
      </c>
    </row>
    <row r="616" spans="1:18" x14ac:dyDescent="0.3">
      <c r="A616" s="2">
        <v>1516</v>
      </c>
      <c r="B616" s="1" t="s">
        <v>9</v>
      </c>
      <c r="C616" s="1" t="s">
        <v>15</v>
      </c>
      <c r="D616" s="1">
        <v>0</v>
      </c>
      <c r="E616" s="1">
        <v>3</v>
      </c>
      <c r="F616" s="1" t="s">
        <v>6</v>
      </c>
      <c r="G616" s="1" t="str">
        <f>_xlfn.IFS(D616&gt;E616,"Local",D616=E616,"Empate",D616&lt;E616,"Visitante")</f>
        <v>Visitante</v>
      </c>
      <c r="H616" s="1" t="str">
        <f>IF(G616="Visitante",C616,IF(G616="Local",B616,G616))</f>
        <v>Tottenham</v>
      </c>
      <c r="I616" s="1">
        <v>2</v>
      </c>
      <c r="J616" s="1">
        <v>6</v>
      </c>
      <c r="K616" s="1">
        <v>8</v>
      </c>
      <c r="L616" s="1">
        <v>9</v>
      </c>
      <c r="M616" s="1">
        <v>6</v>
      </c>
      <c r="N616" s="1">
        <v>8</v>
      </c>
      <c r="O616" s="1">
        <v>2</v>
      </c>
      <c r="P616" s="1">
        <v>2</v>
      </c>
      <c r="Q616" s="1">
        <v>0</v>
      </c>
      <c r="R616" s="1">
        <v>0</v>
      </c>
    </row>
    <row r="617" spans="1:18" x14ac:dyDescent="0.3">
      <c r="A617" s="2">
        <v>1516</v>
      </c>
      <c r="B617" s="1" t="s">
        <v>31</v>
      </c>
      <c r="C617" s="1" t="s">
        <v>10</v>
      </c>
      <c r="D617" s="1">
        <v>0</v>
      </c>
      <c r="E617" s="1">
        <v>1</v>
      </c>
      <c r="F617" s="1" t="s">
        <v>6</v>
      </c>
      <c r="G617" s="1" t="str">
        <f>_xlfn.IFS(D617&gt;E617,"Local",D617=E617,"Empate",D617&lt;E617,"Visitante")</f>
        <v>Visitante</v>
      </c>
      <c r="H617" s="1" t="str">
        <f>IF(G617="Visitante",C617,IF(G617="Local",B617,G617))</f>
        <v>Man City</v>
      </c>
      <c r="I617" s="1">
        <v>2</v>
      </c>
      <c r="J617" s="1">
        <v>2</v>
      </c>
      <c r="K617" s="1">
        <v>6</v>
      </c>
      <c r="L617" s="1">
        <v>15</v>
      </c>
      <c r="M617" s="1">
        <v>8</v>
      </c>
      <c r="N617" s="1">
        <v>4</v>
      </c>
      <c r="O617" s="1">
        <v>1</v>
      </c>
      <c r="P617" s="1">
        <v>4</v>
      </c>
      <c r="Q617" s="1">
        <v>0</v>
      </c>
      <c r="R617" s="1">
        <v>0</v>
      </c>
    </row>
    <row r="618" spans="1:18" x14ac:dyDescent="0.3">
      <c r="A618" s="2">
        <v>1516</v>
      </c>
      <c r="B618" s="1" t="s">
        <v>28</v>
      </c>
      <c r="C618" s="1" t="s">
        <v>27</v>
      </c>
      <c r="D618" s="1">
        <v>1</v>
      </c>
      <c r="E618" s="1">
        <v>1</v>
      </c>
      <c r="F618" s="1" t="s">
        <v>0</v>
      </c>
      <c r="G618" s="1" t="str">
        <f>_xlfn.IFS(D618&gt;E618,"Local",D618=E618,"Empate",D618&lt;E618,"Visitante")</f>
        <v>Empate</v>
      </c>
      <c r="H618" s="1" t="str">
        <f>IF(G618="Visitante",C618,IF(G618="Local",B618,G618))</f>
        <v>Empate</v>
      </c>
      <c r="I618" s="1">
        <v>7</v>
      </c>
      <c r="J618" s="1">
        <v>4</v>
      </c>
      <c r="K618" s="1">
        <v>12</v>
      </c>
      <c r="L618" s="1">
        <v>13</v>
      </c>
      <c r="M618" s="1">
        <v>7</v>
      </c>
      <c r="N618" s="1">
        <v>7</v>
      </c>
      <c r="O618" s="1">
        <v>0</v>
      </c>
      <c r="P618" s="1">
        <v>0</v>
      </c>
      <c r="Q618" s="1">
        <v>0</v>
      </c>
      <c r="R618" s="1">
        <v>0</v>
      </c>
    </row>
    <row r="619" spans="1:18" x14ac:dyDescent="0.3">
      <c r="A619" s="2">
        <v>1516</v>
      </c>
      <c r="B619" s="1" t="s">
        <v>2</v>
      </c>
      <c r="C619" s="1" t="s">
        <v>1</v>
      </c>
      <c r="D619" s="1">
        <v>2</v>
      </c>
      <c r="E619" s="1">
        <v>0</v>
      </c>
      <c r="F619" s="1" t="s">
        <v>3</v>
      </c>
      <c r="G619" s="1" t="str">
        <f>_xlfn.IFS(D619&gt;E619,"Local",D619=E619,"Empate",D619&lt;E619,"Visitante")</f>
        <v>Local</v>
      </c>
      <c r="H619" s="1" t="str">
        <f>IF(G619="Visitante",C619,IF(G619="Local",B619,G619))</f>
        <v>West Ham</v>
      </c>
      <c r="I619" s="1">
        <v>6</v>
      </c>
      <c r="J619" s="1">
        <v>2</v>
      </c>
      <c r="K619" s="1">
        <v>9</v>
      </c>
      <c r="L619" s="1">
        <v>11</v>
      </c>
      <c r="M619" s="1">
        <v>5</v>
      </c>
      <c r="N619" s="1">
        <v>5</v>
      </c>
      <c r="O619" s="1">
        <v>3</v>
      </c>
      <c r="P619" s="1">
        <v>0</v>
      </c>
      <c r="Q619" s="1">
        <v>0</v>
      </c>
      <c r="R619" s="1">
        <v>1</v>
      </c>
    </row>
    <row r="620" spans="1:18" x14ac:dyDescent="0.3">
      <c r="A620" s="2">
        <v>1516</v>
      </c>
      <c r="B620" s="1" t="s">
        <v>14</v>
      </c>
      <c r="C620" s="1" t="s">
        <v>8</v>
      </c>
      <c r="D620" s="1">
        <v>3</v>
      </c>
      <c r="E620" s="1">
        <v>0</v>
      </c>
      <c r="F620" s="1" t="s">
        <v>3</v>
      </c>
      <c r="G620" s="1" t="str">
        <f>_xlfn.IFS(D620&gt;E620,"Local",D620=E620,"Empate",D620&lt;E620,"Visitante")</f>
        <v>Local</v>
      </c>
      <c r="H620" s="1" t="str">
        <f>IF(G620="Visitante",C620,IF(G620="Local",B620,G620))</f>
        <v>Everton</v>
      </c>
      <c r="I620" s="1">
        <v>7</v>
      </c>
      <c r="J620" s="1">
        <v>3</v>
      </c>
      <c r="K620" s="1">
        <v>8</v>
      </c>
      <c r="L620" s="1">
        <v>15</v>
      </c>
      <c r="M620" s="1">
        <v>3</v>
      </c>
      <c r="N620" s="1">
        <v>3</v>
      </c>
      <c r="O620" s="1">
        <v>1</v>
      </c>
      <c r="P620" s="1">
        <v>2</v>
      </c>
      <c r="Q620" s="1">
        <v>0</v>
      </c>
      <c r="R620" s="1">
        <v>1</v>
      </c>
    </row>
    <row r="621" spans="1:18" x14ac:dyDescent="0.3">
      <c r="A621" s="2">
        <v>1516</v>
      </c>
      <c r="B621" s="1" t="s">
        <v>21</v>
      </c>
      <c r="C621" s="1" t="s">
        <v>18</v>
      </c>
      <c r="D621" s="1">
        <v>0</v>
      </c>
      <c r="E621" s="1">
        <v>0</v>
      </c>
      <c r="F621" s="1" t="s">
        <v>0</v>
      </c>
      <c r="G621" s="1" t="str">
        <f>_xlfn.IFS(D621&gt;E621,"Local",D621=E621,"Empate",D621&lt;E621,"Visitante")</f>
        <v>Empate</v>
      </c>
      <c r="H621" s="1" t="str">
        <f>IF(G621="Visitante",C621,IF(G621="Local",B621,G621))</f>
        <v>Empate</v>
      </c>
      <c r="I621" s="1">
        <v>3</v>
      </c>
      <c r="J621" s="1">
        <v>4</v>
      </c>
      <c r="K621" s="1">
        <v>10</v>
      </c>
      <c r="L621" s="1">
        <v>13</v>
      </c>
      <c r="M621" s="1">
        <v>7</v>
      </c>
      <c r="N621" s="1">
        <v>7</v>
      </c>
      <c r="O621" s="1">
        <v>2</v>
      </c>
      <c r="P621" s="1">
        <v>1</v>
      </c>
      <c r="Q621" s="1">
        <v>0</v>
      </c>
      <c r="R621" s="1">
        <v>0</v>
      </c>
    </row>
    <row r="622" spans="1:18" x14ac:dyDescent="0.3">
      <c r="A622" s="2">
        <v>1516</v>
      </c>
      <c r="B622" s="1" t="s">
        <v>1</v>
      </c>
      <c r="C622" s="1" t="s">
        <v>9</v>
      </c>
      <c r="D622" s="1">
        <v>2</v>
      </c>
      <c r="E622" s="1">
        <v>0</v>
      </c>
      <c r="F622" s="1" t="s">
        <v>3</v>
      </c>
      <c r="G622" s="1" t="str">
        <f>_xlfn.IFS(D622&gt;E622,"Local",D622=E622,"Empate",D622&lt;E622,"Visitante")</f>
        <v>Local</v>
      </c>
      <c r="H622" s="1" t="str">
        <f>IF(G622="Visitante",C622,IF(G622="Local",B622,G622))</f>
        <v>Aston Villa</v>
      </c>
      <c r="I622" s="1">
        <v>3</v>
      </c>
      <c r="J622" s="1">
        <v>4</v>
      </c>
      <c r="K622" s="1">
        <v>10</v>
      </c>
      <c r="L622" s="1">
        <v>11</v>
      </c>
      <c r="M622" s="1">
        <v>2</v>
      </c>
      <c r="N622" s="1">
        <v>11</v>
      </c>
      <c r="O622" s="1">
        <v>0</v>
      </c>
      <c r="P622" s="1">
        <v>2</v>
      </c>
      <c r="Q622" s="1">
        <v>0</v>
      </c>
      <c r="R622" s="1">
        <v>0</v>
      </c>
    </row>
    <row r="623" spans="1:18" x14ac:dyDescent="0.3">
      <c r="A623" s="2">
        <v>1516</v>
      </c>
      <c r="B623" s="1" t="s">
        <v>7</v>
      </c>
      <c r="C623" s="1" t="s">
        <v>31</v>
      </c>
      <c r="D623" s="1">
        <v>2</v>
      </c>
      <c r="E623" s="1">
        <v>2</v>
      </c>
      <c r="F623" s="1" t="s">
        <v>0</v>
      </c>
      <c r="G623" s="1" t="str">
        <f>_xlfn.IFS(D623&gt;E623,"Local",D623=E623,"Empate",D623&lt;E623,"Visitante")</f>
        <v>Empate</v>
      </c>
      <c r="H623" s="1" t="str">
        <f>IF(G623="Visitante",C623,IF(G623="Local",B623,G623))</f>
        <v>Empate</v>
      </c>
      <c r="I623" s="1">
        <v>5</v>
      </c>
      <c r="J623" s="1">
        <v>2</v>
      </c>
      <c r="K623" s="1">
        <v>4</v>
      </c>
      <c r="L623" s="1">
        <v>12</v>
      </c>
      <c r="M623" s="1">
        <v>7</v>
      </c>
      <c r="N623" s="1">
        <v>2</v>
      </c>
      <c r="O623" s="1">
        <v>1</v>
      </c>
      <c r="P623" s="1">
        <v>1</v>
      </c>
      <c r="Q623" s="1">
        <v>0</v>
      </c>
      <c r="R623" s="1">
        <v>0</v>
      </c>
    </row>
    <row r="624" spans="1:18" x14ac:dyDescent="0.3">
      <c r="A624" s="2">
        <v>1516</v>
      </c>
      <c r="B624" s="1" t="s">
        <v>10</v>
      </c>
      <c r="C624" s="1" t="s">
        <v>12</v>
      </c>
      <c r="D624" s="1">
        <v>1</v>
      </c>
      <c r="E624" s="1">
        <v>3</v>
      </c>
      <c r="F624" s="1" t="s">
        <v>6</v>
      </c>
      <c r="G624" s="1" t="str">
        <f>_xlfn.IFS(D624&gt;E624,"Local",D624=E624,"Empate",D624&lt;E624,"Visitante")</f>
        <v>Visitante</v>
      </c>
      <c r="H624" s="1" t="str">
        <f>IF(G624="Visitante",C624,IF(G624="Local",B624,G624))</f>
        <v>Leicester</v>
      </c>
      <c r="I624" s="1">
        <v>4</v>
      </c>
      <c r="J624" s="1">
        <v>7</v>
      </c>
      <c r="K624" s="1">
        <v>9</v>
      </c>
      <c r="L624" s="1">
        <v>15</v>
      </c>
      <c r="M624" s="1">
        <v>11</v>
      </c>
      <c r="N624" s="1">
        <v>4</v>
      </c>
      <c r="O624" s="1">
        <v>2</v>
      </c>
      <c r="P624" s="1">
        <v>2</v>
      </c>
      <c r="Q624" s="1">
        <v>0</v>
      </c>
      <c r="R624" s="1">
        <v>0</v>
      </c>
    </row>
    <row r="625" spans="1:18" x14ac:dyDescent="0.3">
      <c r="A625" s="2">
        <v>1516</v>
      </c>
      <c r="B625" s="1" t="s">
        <v>8</v>
      </c>
      <c r="C625" s="1" t="s">
        <v>28</v>
      </c>
      <c r="D625" s="1">
        <v>1</v>
      </c>
      <c r="E625" s="1">
        <v>0</v>
      </c>
      <c r="F625" s="1" t="s">
        <v>3</v>
      </c>
      <c r="G625" s="1" t="str">
        <f>_xlfn.IFS(D625&gt;E625,"Local",D625=E625,"Empate",D625&lt;E625,"Visitante")</f>
        <v>Local</v>
      </c>
      <c r="H625" s="1" t="str">
        <f>IF(G625="Visitante",C625,IF(G625="Local",B625,G625))</f>
        <v>Newcastle</v>
      </c>
      <c r="I625" s="1">
        <v>7</v>
      </c>
      <c r="J625" s="1">
        <v>0</v>
      </c>
      <c r="K625" s="1">
        <v>12</v>
      </c>
      <c r="L625" s="1">
        <v>12</v>
      </c>
      <c r="M625" s="1">
        <v>8</v>
      </c>
      <c r="N625" s="1">
        <v>4</v>
      </c>
      <c r="O625" s="1">
        <v>0</v>
      </c>
      <c r="P625" s="1">
        <v>3</v>
      </c>
      <c r="Q625" s="1">
        <v>0</v>
      </c>
      <c r="R625" s="1">
        <v>0</v>
      </c>
    </row>
    <row r="626" spans="1:18" x14ac:dyDescent="0.3">
      <c r="A626" s="2">
        <v>1516</v>
      </c>
      <c r="B626" s="1" t="s">
        <v>5</v>
      </c>
      <c r="C626" s="1" t="s">
        <v>2</v>
      </c>
      <c r="D626" s="1">
        <v>1</v>
      </c>
      <c r="E626" s="1">
        <v>0</v>
      </c>
      <c r="F626" s="1" t="s">
        <v>3</v>
      </c>
      <c r="G626" s="1" t="str">
        <f>_xlfn.IFS(D626&gt;E626,"Local",D626=E626,"Empate",D626&lt;E626,"Visitante")</f>
        <v>Local</v>
      </c>
      <c r="H626" s="1" t="str">
        <f>IF(G626="Visitante",C626,IF(G626="Local",B626,G626))</f>
        <v>Southampton</v>
      </c>
      <c r="I626" s="1">
        <v>2</v>
      </c>
      <c r="J626" s="1">
        <v>2</v>
      </c>
      <c r="K626" s="1">
        <v>17</v>
      </c>
      <c r="L626" s="1">
        <v>10</v>
      </c>
      <c r="M626" s="1">
        <v>4</v>
      </c>
      <c r="N626" s="1">
        <v>5</v>
      </c>
      <c r="O626" s="1">
        <v>1</v>
      </c>
      <c r="P626" s="1">
        <v>2</v>
      </c>
      <c r="Q626" s="1">
        <v>1</v>
      </c>
      <c r="R626" s="1">
        <v>0</v>
      </c>
    </row>
    <row r="627" spans="1:18" x14ac:dyDescent="0.3">
      <c r="A627" s="2">
        <v>1516</v>
      </c>
      <c r="B627" s="1" t="s">
        <v>26</v>
      </c>
      <c r="C627" s="1" t="s">
        <v>14</v>
      </c>
      <c r="D627" s="1">
        <v>0</v>
      </c>
      <c r="E627" s="1">
        <v>3</v>
      </c>
      <c r="F627" s="1" t="s">
        <v>6</v>
      </c>
      <c r="G627" s="1" t="str">
        <f>_xlfn.IFS(D627&gt;E627,"Local",D627=E627,"Empate",D627&lt;E627,"Visitante")</f>
        <v>Visitante</v>
      </c>
      <c r="H627" s="1" t="str">
        <f>IF(G627="Visitante",C627,IF(G627="Local",B627,G627))</f>
        <v>Everton</v>
      </c>
      <c r="I627" s="1">
        <v>3</v>
      </c>
      <c r="J627" s="1">
        <v>6</v>
      </c>
      <c r="K627" s="1">
        <v>11</v>
      </c>
      <c r="L627" s="1">
        <v>8</v>
      </c>
      <c r="M627" s="1">
        <v>6</v>
      </c>
      <c r="N627" s="1">
        <v>4</v>
      </c>
      <c r="O627" s="1">
        <v>1</v>
      </c>
      <c r="P627" s="1">
        <v>0</v>
      </c>
      <c r="Q627" s="1">
        <v>0</v>
      </c>
      <c r="R627" s="1">
        <v>0</v>
      </c>
    </row>
    <row r="628" spans="1:18" x14ac:dyDescent="0.3">
      <c r="A628" s="2">
        <v>1516</v>
      </c>
      <c r="B628" s="1" t="s">
        <v>27</v>
      </c>
      <c r="C628" s="1" t="s">
        <v>16</v>
      </c>
      <c r="D628" s="1">
        <v>1</v>
      </c>
      <c r="E628" s="1">
        <v>1</v>
      </c>
      <c r="F628" s="1" t="s">
        <v>0</v>
      </c>
      <c r="G628" s="1" t="str">
        <f>_xlfn.IFS(D628&gt;E628,"Local",D628=E628,"Empate",D628&lt;E628,"Visitante")</f>
        <v>Empate</v>
      </c>
      <c r="H628" s="1" t="str">
        <f>IF(G628="Visitante",C628,IF(G628="Local",B628,G628))</f>
        <v>Empate</v>
      </c>
      <c r="I628" s="1">
        <v>3</v>
      </c>
      <c r="J628" s="1">
        <v>2</v>
      </c>
      <c r="K628" s="1">
        <v>11</v>
      </c>
      <c r="L628" s="1">
        <v>14</v>
      </c>
      <c r="M628" s="1">
        <v>9</v>
      </c>
      <c r="N628" s="1">
        <v>5</v>
      </c>
      <c r="O628" s="1">
        <v>1</v>
      </c>
      <c r="P628" s="1">
        <v>2</v>
      </c>
      <c r="Q628" s="1">
        <v>0</v>
      </c>
      <c r="R628" s="1">
        <v>0</v>
      </c>
    </row>
    <row r="629" spans="1:18" x14ac:dyDescent="0.3">
      <c r="A629" s="2">
        <v>1516</v>
      </c>
      <c r="B629" s="1" t="s">
        <v>15</v>
      </c>
      <c r="C629" s="1" t="s">
        <v>21</v>
      </c>
      <c r="D629" s="1">
        <v>1</v>
      </c>
      <c r="E629" s="1">
        <v>0</v>
      </c>
      <c r="F629" s="1" t="s">
        <v>3</v>
      </c>
      <c r="G629" s="1" t="str">
        <f>_xlfn.IFS(D629&gt;E629,"Local",D629=E629,"Empate",D629&lt;E629,"Visitante")</f>
        <v>Local</v>
      </c>
      <c r="H629" s="1" t="str">
        <f>IF(G629="Visitante",C629,IF(G629="Local",B629,G629))</f>
        <v>Tottenham</v>
      </c>
      <c r="I629" s="1">
        <v>9</v>
      </c>
      <c r="J629" s="1">
        <v>0</v>
      </c>
      <c r="K629" s="1">
        <v>12</v>
      </c>
      <c r="L629" s="1">
        <v>9</v>
      </c>
      <c r="M629" s="1">
        <v>15</v>
      </c>
      <c r="N629" s="1">
        <v>1</v>
      </c>
      <c r="O629" s="1">
        <v>0</v>
      </c>
      <c r="P629" s="1">
        <v>1</v>
      </c>
      <c r="Q629" s="1">
        <v>0</v>
      </c>
      <c r="R629" s="1">
        <v>0</v>
      </c>
    </row>
    <row r="630" spans="1:18" x14ac:dyDescent="0.3">
      <c r="A630" s="2">
        <v>1516</v>
      </c>
      <c r="B630" s="1" t="s">
        <v>13</v>
      </c>
      <c r="C630" s="1" t="s">
        <v>22</v>
      </c>
      <c r="D630" s="1">
        <v>0</v>
      </c>
      <c r="E630" s="1">
        <v>2</v>
      </c>
      <c r="F630" s="1" t="s">
        <v>6</v>
      </c>
      <c r="G630" s="1" t="str">
        <f>_xlfn.IFS(D630&gt;E630,"Local",D630=E630,"Empate",D630&lt;E630,"Visitante")</f>
        <v>Visitante</v>
      </c>
      <c r="H630" s="1" t="str">
        <f>IF(G630="Visitante",C630,IF(G630="Local",B630,G630))</f>
        <v>Arsenal</v>
      </c>
      <c r="I630" s="1">
        <v>4</v>
      </c>
      <c r="J630" s="1">
        <v>5</v>
      </c>
      <c r="K630" s="1">
        <v>6</v>
      </c>
      <c r="L630" s="1">
        <v>8</v>
      </c>
      <c r="M630" s="1">
        <v>7</v>
      </c>
      <c r="N630" s="1">
        <v>3</v>
      </c>
      <c r="O630" s="1">
        <v>0</v>
      </c>
      <c r="P630" s="1">
        <v>1</v>
      </c>
      <c r="Q630" s="1">
        <v>0</v>
      </c>
      <c r="R630" s="1">
        <v>0</v>
      </c>
    </row>
    <row r="631" spans="1:18" x14ac:dyDescent="0.3">
      <c r="A631" s="2">
        <v>1516</v>
      </c>
      <c r="B631" s="1" t="s">
        <v>18</v>
      </c>
      <c r="C631" s="1" t="s">
        <v>11</v>
      </c>
      <c r="D631" s="1">
        <v>1</v>
      </c>
      <c r="E631" s="1">
        <v>1</v>
      </c>
      <c r="F631" s="1" t="s">
        <v>0</v>
      </c>
      <c r="G631" s="1" t="str">
        <f>_xlfn.IFS(D631&gt;E631,"Local",D631=E631,"Empate",D631&lt;E631,"Visitante")</f>
        <v>Empate</v>
      </c>
      <c r="H631" s="1" t="str">
        <f>IF(G631="Visitante",C631,IF(G631="Local",B631,G631))</f>
        <v>Empate</v>
      </c>
      <c r="I631" s="1">
        <v>5</v>
      </c>
      <c r="J631" s="1">
        <v>7</v>
      </c>
      <c r="K631" s="1">
        <v>6</v>
      </c>
      <c r="L631" s="1">
        <v>9</v>
      </c>
      <c r="M631" s="1">
        <v>10</v>
      </c>
      <c r="N631" s="1">
        <v>11</v>
      </c>
      <c r="O631" s="1">
        <v>0</v>
      </c>
      <c r="P631" s="1">
        <v>3</v>
      </c>
      <c r="Q631" s="1">
        <v>0</v>
      </c>
      <c r="R631" s="1">
        <v>0</v>
      </c>
    </row>
    <row r="632" spans="1:18" x14ac:dyDescent="0.3">
      <c r="A632" s="2">
        <v>1516</v>
      </c>
      <c r="B632" s="1" t="s">
        <v>13</v>
      </c>
      <c r="C632" s="1" t="s">
        <v>26</v>
      </c>
      <c r="D632" s="1">
        <v>1</v>
      </c>
      <c r="E632" s="1">
        <v>3</v>
      </c>
      <c r="F632" s="1" t="s">
        <v>6</v>
      </c>
      <c r="G632" s="1" t="str">
        <f>_xlfn.IFS(D632&gt;E632,"Local",D632=E632,"Empate",D632&lt;E632,"Visitante")</f>
        <v>Visitante</v>
      </c>
      <c r="H632" s="1" t="str">
        <f>IF(G632="Visitante",C632,IF(G632="Local",B632,G632))</f>
        <v>Stoke</v>
      </c>
      <c r="I632" s="1">
        <v>2</v>
      </c>
      <c r="J632" s="1">
        <v>6</v>
      </c>
      <c r="K632" s="1">
        <v>7</v>
      </c>
      <c r="L632" s="1">
        <v>18</v>
      </c>
      <c r="M632" s="1">
        <v>9</v>
      </c>
      <c r="N632" s="1">
        <v>2</v>
      </c>
      <c r="O632" s="1">
        <v>4</v>
      </c>
      <c r="P632" s="1">
        <v>2</v>
      </c>
      <c r="Q632" s="1">
        <v>0</v>
      </c>
      <c r="R632" s="1">
        <v>0</v>
      </c>
    </row>
    <row r="633" spans="1:18" x14ac:dyDescent="0.3">
      <c r="A633" s="2">
        <v>1516</v>
      </c>
      <c r="B633" s="1" t="s">
        <v>18</v>
      </c>
      <c r="C633" s="1" t="s">
        <v>8</v>
      </c>
      <c r="D633" s="1">
        <v>5</v>
      </c>
      <c r="E633" s="1">
        <v>1</v>
      </c>
      <c r="F633" s="1" t="s">
        <v>3</v>
      </c>
      <c r="G633" s="1" t="str">
        <f>_xlfn.IFS(D633&gt;E633,"Local",D633=E633,"Empate",D633&lt;E633,"Visitante")</f>
        <v>Local</v>
      </c>
      <c r="H633" s="1" t="str">
        <f>IF(G633="Visitante",C633,IF(G633="Local",B633,G633))</f>
        <v>Chelsea</v>
      </c>
      <c r="I633" s="1">
        <v>5</v>
      </c>
      <c r="J633" s="1">
        <v>4</v>
      </c>
      <c r="K633" s="1">
        <v>16</v>
      </c>
      <c r="L633" s="1">
        <v>14</v>
      </c>
      <c r="M633" s="1">
        <v>8</v>
      </c>
      <c r="N633" s="1">
        <v>3</v>
      </c>
      <c r="O633" s="1">
        <v>0</v>
      </c>
      <c r="P633" s="1">
        <v>1</v>
      </c>
      <c r="Q633" s="1">
        <v>1</v>
      </c>
      <c r="R633" s="1">
        <v>0</v>
      </c>
    </row>
    <row r="634" spans="1:18" x14ac:dyDescent="0.3">
      <c r="A634" s="2">
        <v>1516</v>
      </c>
      <c r="B634" s="1" t="s">
        <v>16</v>
      </c>
      <c r="C634" s="1" t="s">
        <v>21</v>
      </c>
      <c r="D634" s="1">
        <v>1</v>
      </c>
      <c r="E634" s="1">
        <v>2</v>
      </c>
      <c r="F634" s="1" t="s">
        <v>6</v>
      </c>
      <c r="G634" s="1" t="str">
        <f>_xlfn.IFS(D634&gt;E634,"Local",D634=E634,"Empate",D634&lt;E634,"Visitante")</f>
        <v>Visitante</v>
      </c>
      <c r="H634" s="1" t="str">
        <f>IF(G634="Visitante",C634,IF(G634="Local",B634,G634))</f>
        <v>Watford</v>
      </c>
      <c r="I634" s="1">
        <v>7</v>
      </c>
      <c r="J634" s="1">
        <v>3</v>
      </c>
      <c r="K634" s="1">
        <v>11</v>
      </c>
      <c r="L634" s="1">
        <v>16</v>
      </c>
      <c r="M634" s="1">
        <v>8</v>
      </c>
      <c r="N634" s="1">
        <v>5</v>
      </c>
      <c r="O634" s="1">
        <v>0</v>
      </c>
      <c r="P634" s="1">
        <v>2</v>
      </c>
      <c r="Q634" s="1">
        <v>0</v>
      </c>
      <c r="R634" s="1">
        <v>0</v>
      </c>
    </row>
    <row r="635" spans="1:18" x14ac:dyDescent="0.3">
      <c r="A635" s="2">
        <v>1516</v>
      </c>
      <c r="B635" s="1" t="s">
        <v>14</v>
      </c>
      <c r="C635" s="1" t="s">
        <v>28</v>
      </c>
      <c r="D635" s="1">
        <v>0</v>
      </c>
      <c r="E635" s="1">
        <v>1</v>
      </c>
      <c r="F635" s="1" t="s">
        <v>6</v>
      </c>
      <c r="G635" s="1" t="str">
        <f>_xlfn.IFS(D635&gt;E635,"Local",D635=E635,"Empate",D635&lt;E635,"Visitante")</f>
        <v>Visitante</v>
      </c>
      <c r="H635" s="1" t="str">
        <f>IF(G635="Visitante",C635,IF(G635="Local",B635,G635))</f>
        <v>West Brom</v>
      </c>
      <c r="I635" s="1">
        <v>6</v>
      </c>
      <c r="J635" s="1">
        <v>1</v>
      </c>
      <c r="K635" s="1">
        <v>9</v>
      </c>
      <c r="L635" s="1">
        <v>12</v>
      </c>
      <c r="M635" s="1">
        <v>14</v>
      </c>
      <c r="N635" s="1">
        <v>1</v>
      </c>
      <c r="O635" s="1">
        <v>1</v>
      </c>
      <c r="P635" s="1">
        <v>3</v>
      </c>
      <c r="Q635" s="1">
        <v>0</v>
      </c>
      <c r="R635" s="1">
        <v>0</v>
      </c>
    </row>
    <row r="636" spans="1:18" x14ac:dyDescent="0.3">
      <c r="A636" s="2">
        <v>1516</v>
      </c>
      <c r="B636" s="1" t="s">
        <v>9</v>
      </c>
      <c r="C636" s="1" t="s">
        <v>2</v>
      </c>
      <c r="D636" s="1">
        <v>2</v>
      </c>
      <c r="E636" s="1">
        <v>2</v>
      </c>
      <c r="F636" s="1" t="s">
        <v>0</v>
      </c>
      <c r="G636" s="1" t="str">
        <f>_xlfn.IFS(D636&gt;E636,"Local",D636=E636,"Empate",D636&lt;E636,"Visitante")</f>
        <v>Empate</v>
      </c>
      <c r="H636" s="1" t="str">
        <f>IF(G636="Visitante",C636,IF(G636="Local",B636,G636))</f>
        <v>Empate</v>
      </c>
      <c r="I636" s="1">
        <v>3</v>
      </c>
      <c r="J636" s="1">
        <v>6</v>
      </c>
      <c r="K636" s="1">
        <v>16</v>
      </c>
      <c r="L636" s="1">
        <v>11</v>
      </c>
      <c r="M636" s="1">
        <v>3</v>
      </c>
      <c r="N636" s="1">
        <v>3</v>
      </c>
      <c r="O636" s="1">
        <v>2</v>
      </c>
      <c r="P636" s="1">
        <v>2</v>
      </c>
      <c r="Q636" s="1">
        <v>0</v>
      </c>
      <c r="R636" s="1">
        <v>0</v>
      </c>
    </row>
    <row r="637" spans="1:18" x14ac:dyDescent="0.3">
      <c r="A637" s="2">
        <v>1516</v>
      </c>
      <c r="B637" s="1" t="s">
        <v>31</v>
      </c>
      <c r="C637" s="1" t="s">
        <v>11</v>
      </c>
      <c r="D637" s="1">
        <v>2</v>
      </c>
      <c r="E637" s="1">
        <v>1</v>
      </c>
      <c r="F637" s="1" t="s">
        <v>3</v>
      </c>
      <c r="G637" s="1" t="str">
        <f>_xlfn.IFS(D637&gt;E637,"Local",D637=E637,"Empate",D637&lt;E637,"Visitante")</f>
        <v>Local</v>
      </c>
      <c r="H637" s="1" t="str">
        <f>IF(G637="Visitante",C637,IF(G637="Local",B637,G637))</f>
        <v>Sunderland</v>
      </c>
      <c r="I637" s="1">
        <v>5</v>
      </c>
      <c r="J637" s="1">
        <v>6</v>
      </c>
      <c r="K637" s="1">
        <v>7</v>
      </c>
      <c r="L637" s="1">
        <v>15</v>
      </c>
      <c r="M637" s="1">
        <v>6</v>
      </c>
      <c r="N637" s="1">
        <v>8</v>
      </c>
      <c r="O637" s="1">
        <v>2</v>
      </c>
      <c r="P637" s="1">
        <v>3</v>
      </c>
      <c r="Q637" s="1">
        <v>0</v>
      </c>
      <c r="R637" s="1">
        <v>0</v>
      </c>
    </row>
    <row r="638" spans="1:18" x14ac:dyDescent="0.3">
      <c r="A638" s="2">
        <v>1516</v>
      </c>
      <c r="B638" s="1" t="s">
        <v>27</v>
      </c>
      <c r="C638" s="1" t="s">
        <v>5</v>
      </c>
      <c r="D638" s="1">
        <v>0</v>
      </c>
      <c r="E638" s="1">
        <v>1</v>
      </c>
      <c r="F638" s="1" t="s">
        <v>6</v>
      </c>
      <c r="G638" s="1" t="str">
        <f>_xlfn.IFS(D638&gt;E638,"Local",D638=E638,"Empate",D638&lt;E638,"Visitante")</f>
        <v>Visitante</v>
      </c>
      <c r="H638" s="1" t="str">
        <f>IF(G638="Visitante",C638,IF(G638="Local",B638,G638))</f>
        <v>Southampton</v>
      </c>
      <c r="I638" s="1">
        <v>2</v>
      </c>
      <c r="J638" s="1">
        <v>5</v>
      </c>
      <c r="K638" s="1">
        <v>10</v>
      </c>
      <c r="L638" s="1">
        <v>12</v>
      </c>
      <c r="M638" s="1">
        <v>5</v>
      </c>
      <c r="N638" s="1">
        <v>4</v>
      </c>
      <c r="O638" s="1">
        <v>0</v>
      </c>
      <c r="P638" s="1">
        <v>3</v>
      </c>
      <c r="Q638" s="1">
        <v>0</v>
      </c>
      <c r="R638" s="1">
        <v>0</v>
      </c>
    </row>
    <row r="639" spans="1:18" x14ac:dyDescent="0.3">
      <c r="A639" s="2">
        <v>1516</v>
      </c>
      <c r="B639" s="1" t="s">
        <v>22</v>
      </c>
      <c r="C639" s="1" t="s">
        <v>12</v>
      </c>
      <c r="D639" s="1">
        <v>2</v>
      </c>
      <c r="E639" s="1">
        <v>1</v>
      </c>
      <c r="F639" s="1" t="s">
        <v>3</v>
      </c>
      <c r="G639" s="1" t="str">
        <f>_xlfn.IFS(D639&gt;E639,"Local",D639=E639,"Empate",D639&lt;E639,"Visitante")</f>
        <v>Local</v>
      </c>
      <c r="H639" s="1" t="str">
        <f>IF(G639="Visitante",C639,IF(G639="Local",B639,G639))</f>
        <v>Arsenal</v>
      </c>
      <c r="I639" s="1">
        <v>6</v>
      </c>
      <c r="J639" s="1">
        <v>3</v>
      </c>
      <c r="K639" s="1">
        <v>9</v>
      </c>
      <c r="L639" s="1">
        <v>10</v>
      </c>
      <c r="M639" s="1">
        <v>11</v>
      </c>
      <c r="N639" s="1">
        <v>1</v>
      </c>
      <c r="O639" s="1">
        <v>4</v>
      </c>
      <c r="P639" s="1">
        <v>3</v>
      </c>
      <c r="Q639" s="1">
        <v>0</v>
      </c>
      <c r="R639" s="1">
        <v>1</v>
      </c>
    </row>
    <row r="640" spans="1:18" x14ac:dyDescent="0.3">
      <c r="A640" s="2">
        <v>1516</v>
      </c>
      <c r="B640" s="1" t="s">
        <v>1</v>
      </c>
      <c r="C640" s="1" t="s">
        <v>7</v>
      </c>
      <c r="D640" s="1">
        <v>0</v>
      </c>
      <c r="E640" s="1">
        <v>6</v>
      </c>
      <c r="F640" s="1" t="s">
        <v>6</v>
      </c>
      <c r="G640" s="1" t="str">
        <f>_xlfn.IFS(D640&gt;E640,"Local",D640=E640,"Empate",D640&lt;E640,"Visitante")</f>
        <v>Visitante</v>
      </c>
      <c r="H640" s="1" t="str">
        <f>IF(G640="Visitante",C640,IF(G640="Local",B640,G640))</f>
        <v>Liverpool</v>
      </c>
      <c r="I640" s="1">
        <v>1</v>
      </c>
      <c r="J640" s="1">
        <v>9</v>
      </c>
      <c r="K640" s="1">
        <v>10</v>
      </c>
      <c r="L640" s="1">
        <v>9</v>
      </c>
      <c r="M640" s="1">
        <v>0</v>
      </c>
      <c r="N640" s="1">
        <v>6</v>
      </c>
      <c r="O640" s="1">
        <v>3</v>
      </c>
      <c r="P640" s="1">
        <v>1</v>
      </c>
      <c r="Q640" s="1">
        <v>0</v>
      </c>
      <c r="R640" s="1">
        <v>0</v>
      </c>
    </row>
    <row r="641" spans="1:18" x14ac:dyDescent="0.3">
      <c r="A641" s="2">
        <v>1516</v>
      </c>
      <c r="B641" s="1" t="s">
        <v>10</v>
      </c>
      <c r="C641" s="1" t="s">
        <v>15</v>
      </c>
      <c r="D641" s="1">
        <v>1</v>
      </c>
      <c r="E641" s="1">
        <v>2</v>
      </c>
      <c r="F641" s="1" t="s">
        <v>6</v>
      </c>
      <c r="G641" s="1" t="str">
        <f>_xlfn.IFS(D641&gt;E641,"Local",D641=E641,"Empate",D641&lt;E641,"Visitante")</f>
        <v>Visitante</v>
      </c>
      <c r="H641" s="1" t="str">
        <f>IF(G641="Visitante",C641,IF(G641="Local",B641,G641))</f>
        <v>Tottenham</v>
      </c>
      <c r="I641" s="1">
        <v>4</v>
      </c>
      <c r="J641" s="1">
        <v>3</v>
      </c>
      <c r="K641" s="1">
        <v>12</v>
      </c>
      <c r="L641" s="1">
        <v>17</v>
      </c>
      <c r="M641" s="1">
        <v>7</v>
      </c>
      <c r="N641" s="1">
        <v>1</v>
      </c>
      <c r="O641" s="1">
        <v>1</v>
      </c>
      <c r="P641" s="1">
        <v>3</v>
      </c>
      <c r="Q641" s="1">
        <v>0</v>
      </c>
      <c r="R641" s="1">
        <v>0</v>
      </c>
    </row>
    <row r="642" spans="1:18" x14ac:dyDescent="0.3">
      <c r="A642" s="2">
        <v>1516</v>
      </c>
      <c r="B642" s="1" t="s">
        <v>12</v>
      </c>
      <c r="C642" s="1" t="s">
        <v>9</v>
      </c>
      <c r="D642" s="1">
        <v>1</v>
      </c>
      <c r="E642" s="1">
        <v>0</v>
      </c>
      <c r="F642" s="1" t="s">
        <v>3</v>
      </c>
      <c r="G642" s="1" t="str">
        <f>_xlfn.IFS(D642&gt;E642,"Local",D642=E642,"Empate",D642&lt;E642,"Visitante")</f>
        <v>Local</v>
      </c>
      <c r="H642" s="1" t="str">
        <f>IF(G642="Visitante",C642,IF(G642="Local",B642,G642))</f>
        <v>Leicester</v>
      </c>
      <c r="I642" s="1">
        <v>3</v>
      </c>
      <c r="J642" s="1">
        <v>1</v>
      </c>
      <c r="K642" s="1">
        <v>9</v>
      </c>
      <c r="L642" s="1">
        <v>11</v>
      </c>
      <c r="M642" s="1">
        <v>3</v>
      </c>
      <c r="N642" s="1">
        <v>4</v>
      </c>
      <c r="O642" s="1">
        <v>0</v>
      </c>
      <c r="P642" s="1">
        <v>2</v>
      </c>
      <c r="Q642" s="1">
        <v>0</v>
      </c>
      <c r="R642" s="1">
        <v>0</v>
      </c>
    </row>
    <row r="643" spans="1:18" x14ac:dyDescent="0.3">
      <c r="A643" s="2">
        <v>1516</v>
      </c>
      <c r="B643" s="1" t="s">
        <v>5</v>
      </c>
      <c r="C643" s="1" t="s">
        <v>18</v>
      </c>
      <c r="D643" s="1">
        <v>1</v>
      </c>
      <c r="E643" s="1">
        <v>2</v>
      </c>
      <c r="F643" s="1" t="s">
        <v>6</v>
      </c>
      <c r="G643" s="1" t="str">
        <f>_xlfn.IFS(D643&gt;E643,"Local",D643=E643,"Empate",D643&lt;E643,"Visitante")</f>
        <v>Visitante</v>
      </c>
      <c r="H643" s="1" t="str">
        <f>IF(G643="Visitante",C643,IF(G643="Local",B643,G643))</f>
        <v>Chelsea</v>
      </c>
      <c r="I643" s="1">
        <v>2</v>
      </c>
      <c r="J643" s="1">
        <v>4</v>
      </c>
      <c r="K643" s="1">
        <v>10</v>
      </c>
      <c r="L643" s="1">
        <v>11</v>
      </c>
      <c r="M643" s="1">
        <v>7</v>
      </c>
      <c r="N643" s="1">
        <v>8</v>
      </c>
      <c r="O643" s="1">
        <v>3</v>
      </c>
      <c r="P643" s="1">
        <v>1</v>
      </c>
      <c r="Q643" s="1">
        <v>0</v>
      </c>
      <c r="R643" s="1">
        <v>0</v>
      </c>
    </row>
    <row r="644" spans="1:18" x14ac:dyDescent="0.3">
      <c r="A644" s="2">
        <v>1516</v>
      </c>
      <c r="B644" s="1" t="s">
        <v>26</v>
      </c>
      <c r="C644" s="1" t="s">
        <v>1</v>
      </c>
      <c r="D644" s="1">
        <v>2</v>
      </c>
      <c r="E644" s="1">
        <v>1</v>
      </c>
      <c r="F644" s="1" t="s">
        <v>3</v>
      </c>
      <c r="G644" s="1" t="str">
        <f>_xlfn.IFS(D644&gt;E644,"Local",D644=E644,"Empate",D644&lt;E644,"Visitante")</f>
        <v>Local</v>
      </c>
      <c r="H644" s="1" t="str">
        <f>IF(G644="Visitante",C644,IF(G644="Local",B644,G644))</f>
        <v>Stoke</v>
      </c>
      <c r="I644" s="1">
        <v>3</v>
      </c>
      <c r="J644" s="1">
        <v>1</v>
      </c>
      <c r="K644" s="1">
        <v>7</v>
      </c>
      <c r="L644" s="1">
        <v>15</v>
      </c>
      <c r="M644" s="1">
        <v>11</v>
      </c>
      <c r="N644" s="1">
        <v>0</v>
      </c>
      <c r="O644" s="1">
        <v>0</v>
      </c>
      <c r="P644" s="1">
        <v>3</v>
      </c>
      <c r="Q644" s="1">
        <v>0</v>
      </c>
      <c r="R644" s="1">
        <v>0</v>
      </c>
    </row>
    <row r="645" spans="1:18" x14ac:dyDescent="0.3">
      <c r="A645" s="2">
        <v>1516</v>
      </c>
      <c r="B645" s="1" t="s">
        <v>21</v>
      </c>
      <c r="C645" s="1" t="s">
        <v>13</v>
      </c>
      <c r="D645" s="1">
        <v>0</v>
      </c>
      <c r="E645" s="1">
        <v>0</v>
      </c>
      <c r="F645" s="1" t="s">
        <v>0</v>
      </c>
      <c r="G645" s="1" t="str">
        <f>_xlfn.IFS(D645&gt;E645,"Local",D645=E645,"Empate",D645&lt;E645,"Visitante")</f>
        <v>Empate</v>
      </c>
      <c r="H645" s="1" t="str">
        <f>IF(G645="Visitante",C645,IF(G645="Local",B645,G645))</f>
        <v>Empate</v>
      </c>
      <c r="I645" s="1">
        <v>1</v>
      </c>
      <c r="J645" s="1">
        <v>3</v>
      </c>
      <c r="K645" s="1">
        <v>14</v>
      </c>
      <c r="L645" s="1">
        <v>17</v>
      </c>
      <c r="M645" s="1">
        <v>4</v>
      </c>
      <c r="N645" s="1">
        <v>5</v>
      </c>
      <c r="O645" s="1">
        <v>3</v>
      </c>
      <c r="P645" s="1">
        <v>1</v>
      </c>
      <c r="Q645" s="1">
        <v>0</v>
      </c>
      <c r="R645" s="1">
        <v>0</v>
      </c>
    </row>
    <row r="646" spans="1:18" x14ac:dyDescent="0.3">
      <c r="A646" s="2">
        <v>1516</v>
      </c>
      <c r="B646" s="1" t="s">
        <v>28</v>
      </c>
      <c r="C646" s="1" t="s">
        <v>16</v>
      </c>
      <c r="D646" s="1">
        <v>3</v>
      </c>
      <c r="E646" s="1">
        <v>2</v>
      </c>
      <c r="F646" s="1" t="s">
        <v>3</v>
      </c>
      <c r="G646" s="1" t="str">
        <f>_xlfn.IFS(D646&gt;E646,"Local",D646=E646,"Empate",D646&lt;E646,"Visitante")</f>
        <v>Local</v>
      </c>
      <c r="H646" s="1" t="str">
        <f>IF(G646="Visitante",C646,IF(G646="Local",B646,G646))</f>
        <v>West Brom</v>
      </c>
      <c r="I646" s="1">
        <v>5</v>
      </c>
      <c r="J646" s="1">
        <v>2</v>
      </c>
      <c r="K646" s="1">
        <v>14</v>
      </c>
      <c r="L646" s="1">
        <v>16</v>
      </c>
      <c r="M646" s="1">
        <v>3</v>
      </c>
      <c r="N646" s="1">
        <v>6</v>
      </c>
      <c r="O646" s="1">
        <v>2</v>
      </c>
      <c r="P646" s="1">
        <v>2</v>
      </c>
      <c r="Q646" s="1">
        <v>0</v>
      </c>
      <c r="R646" s="1">
        <v>0</v>
      </c>
    </row>
    <row r="647" spans="1:18" x14ac:dyDescent="0.3">
      <c r="A647" s="2">
        <v>1516</v>
      </c>
      <c r="B647" s="1" t="s">
        <v>2</v>
      </c>
      <c r="C647" s="1" t="s">
        <v>31</v>
      </c>
      <c r="D647" s="1">
        <v>1</v>
      </c>
      <c r="E647" s="1">
        <v>0</v>
      </c>
      <c r="F647" s="1" t="s">
        <v>3</v>
      </c>
      <c r="G647" s="1" t="str">
        <f>_xlfn.IFS(D647&gt;E647,"Local",D647=E647,"Empate",D647&lt;E647,"Visitante")</f>
        <v>Local</v>
      </c>
      <c r="H647" s="1" t="str">
        <f>IF(G647="Visitante",C647,IF(G647="Local",B647,G647))</f>
        <v>West Ham</v>
      </c>
      <c r="I647" s="1">
        <v>3</v>
      </c>
      <c r="J647" s="1">
        <v>4</v>
      </c>
      <c r="K647" s="1">
        <v>11</v>
      </c>
      <c r="L647" s="1">
        <v>9</v>
      </c>
      <c r="M647" s="1">
        <v>5</v>
      </c>
      <c r="N647" s="1">
        <v>6</v>
      </c>
      <c r="O647" s="1">
        <v>1</v>
      </c>
      <c r="P647" s="1">
        <v>0</v>
      </c>
      <c r="Q647" s="1">
        <v>0</v>
      </c>
      <c r="R647" s="1">
        <v>0</v>
      </c>
    </row>
    <row r="648" spans="1:18" x14ac:dyDescent="0.3">
      <c r="A648" s="2">
        <v>1516</v>
      </c>
      <c r="B648" s="1" t="s">
        <v>15</v>
      </c>
      <c r="C648" s="1" t="s">
        <v>27</v>
      </c>
      <c r="D648" s="1">
        <v>2</v>
      </c>
      <c r="E648" s="1">
        <v>1</v>
      </c>
      <c r="F648" s="1" t="s">
        <v>3</v>
      </c>
      <c r="G648" s="1" t="str">
        <f>_xlfn.IFS(D648&gt;E648,"Local",D648=E648,"Empate",D648&lt;E648,"Visitante")</f>
        <v>Local</v>
      </c>
      <c r="H648" s="1" t="str">
        <f>IF(G648="Visitante",C648,IF(G648="Local",B648,G648))</f>
        <v>Tottenham</v>
      </c>
      <c r="I648" s="1">
        <v>14</v>
      </c>
      <c r="J648" s="1">
        <v>4</v>
      </c>
      <c r="K648" s="1">
        <v>11</v>
      </c>
      <c r="L648" s="1">
        <v>14</v>
      </c>
      <c r="M648" s="1">
        <v>7</v>
      </c>
      <c r="N648" s="1">
        <v>7</v>
      </c>
      <c r="O648" s="1">
        <v>2</v>
      </c>
      <c r="P648" s="1">
        <v>3</v>
      </c>
      <c r="Q648" s="1">
        <v>0</v>
      </c>
      <c r="R648" s="1">
        <v>0</v>
      </c>
    </row>
    <row r="649" spans="1:18" x14ac:dyDescent="0.3">
      <c r="A649" s="2">
        <v>1516</v>
      </c>
      <c r="B649" s="1" t="s">
        <v>11</v>
      </c>
      <c r="C649" s="1" t="s">
        <v>22</v>
      </c>
      <c r="D649" s="1">
        <v>3</v>
      </c>
      <c r="E649" s="1">
        <v>2</v>
      </c>
      <c r="F649" s="1" t="s">
        <v>3</v>
      </c>
      <c r="G649" s="1" t="str">
        <f>_xlfn.IFS(D649&gt;E649,"Local",D649=E649,"Empate",D649&lt;E649,"Visitante")</f>
        <v>Local</v>
      </c>
      <c r="H649" s="1" t="str">
        <f>IF(G649="Visitante",C649,IF(G649="Local",B649,G649))</f>
        <v>Man United</v>
      </c>
      <c r="I649" s="1">
        <v>5</v>
      </c>
      <c r="J649" s="1">
        <v>5</v>
      </c>
      <c r="K649" s="1">
        <v>21</v>
      </c>
      <c r="L649" s="1">
        <v>15</v>
      </c>
      <c r="M649" s="1">
        <v>2</v>
      </c>
      <c r="N649" s="1">
        <v>3</v>
      </c>
      <c r="O649" s="1">
        <v>4</v>
      </c>
      <c r="P649" s="1">
        <v>3</v>
      </c>
      <c r="Q649" s="1">
        <v>0</v>
      </c>
      <c r="R649" s="1">
        <v>0</v>
      </c>
    </row>
    <row r="650" spans="1:18" x14ac:dyDescent="0.3">
      <c r="A650" s="2">
        <v>1516</v>
      </c>
      <c r="B650" s="1" t="s">
        <v>1</v>
      </c>
      <c r="C650" s="1" t="s">
        <v>14</v>
      </c>
      <c r="D650" s="1">
        <v>1</v>
      </c>
      <c r="E650" s="1">
        <v>3</v>
      </c>
      <c r="F650" s="1" t="s">
        <v>6</v>
      </c>
      <c r="G650" s="1" t="str">
        <f>_xlfn.IFS(D650&gt;E650,"Local",D650=E650,"Empate",D650&lt;E650,"Visitante")</f>
        <v>Visitante</v>
      </c>
      <c r="H650" s="1" t="str">
        <f>IF(G650="Visitante",C650,IF(G650="Local",B650,G650))</f>
        <v>Everton</v>
      </c>
      <c r="I650" s="1">
        <v>5</v>
      </c>
      <c r="J650" s="1">
        <v>7</v>
      </c>
      <c r="K650" s="1">
        <v>8</v>
      </c>
      <c r="L650" s="1">
        <v>7</v>
      </c>
      <c r="M650" s="1">
        <v>9</v>
      </c>
      <c r="N650" s="1">
        <v>8</v>
      </c>
      <c r="O650" s="1">
        <v>3</v>
      </c>
      <c r="P650" s="1">
        <v>1</v>
      </c>
      <c r="Q650" s="1">
        <v>0</v>
      </c>
      <c r="R650" s="1">
        <v>0</v>
      </c>
    </row>
    <row r="651" spans="1:18" x14ac:dyDescent="0.3">
      <c r="A651" s="2">
        <v>1516</v>
      </c>
      <c r="B651" s="1" t="s">
        <v>13</v>
      </c>
      <c r="C651" s="1" t="s">
        <v>5</v>
      </c>
      <c r="D651" s="1">
        <v>2</v>
      </c>
      <c r="E651" s="1">
        <v>0</v>
      </c>
      <c r="F651" s="1" t="s">
        <v>3</v>
      </c>
      <c r="G651" s="1" t="str">
        <f>_xlfn.IFS(D651&gt;E651,"Local",D651=E651,"Empate",D651&lt;E651,"Visitante")</f>
        <v>Local</v>
      </c>
      <c r="H651" s="1" t="str">
        <f>IF(G651="Visitante",C651,IF(G651="Local",B651,G651))</f>
        <v>Bournemouth</v>
      </c>
      <c r="I651" s="1">
        <v>4</v>
      </c>
      <c r="J651" s="1">
        <v>1</v>
      </c>
      <c r="K651" s="1">
        <v>11</v>
      </c>
      <c r="L651" s="1">
        <v>18</v>
      </c>
      <c r="M651" s="1">
        <v>10</v>
      </c>
      <c r="N651" s="1">
        <v>2</v>
      </c>
      <c r="O651" s="1">
        <v>0</v>
      </c>
      <c r="P651" s="1">
        <v>0</v>
      </c>
      <c r="Q651" s="1">
        <v>0</v>
      </c>
      <c r="R651" s="1">
        <v>0</v>
      </c>
    </row>
    <row r="652" spans="1:18" x14ac:dyDescent="0.3">
      <c r="A652" s="2">
        <v>1516</v>
      </c>
      <c r="B652" s="1" t="s">
        <v>12</v>
      </c>
      <c r="C652" s="1" t="s">
        <v>28</v>
      </c>
      <c r="D652" s="1">
        <v>2</v>
      </c>
      <c r="E652" s="1">
        <v>2</v>
      </c>
      <c r="F652" s="1" t="s">
        <v>0</v>
      </c>
      <c r="G652" s="1" t="str">
        <f>_xlfn.IFS(D652&gt;E652,"Local",D652=E652,"Empate",D652&lt;E652,"Visitante")</f>
        <v>Empate</v>
      </c>
      <c r="H652" s="1" t="str">
        <f>IF(G652="Visitante",C652,IF(G652="Local",B652,G652))</f>
        <v>Empate</v>
      </c>
      <c r="I652" s="1">
        <v>5</v>
      </c>
      <c r="J652" s="1">
        <v>3</v>
      </c>
      <c r="K652" s="1">
        <v>10</v>
      </c>
      <c r="L652" s="1">
        <v>8</v>
      </c>
      <c r="M652" s="1">
        <v>11</v>
      </c>
      <c r="N652" s="1">
        <v>3</v>
      </c>
      <c r="O652" s="1">
        <v>0</v>
      </c>
      <c r="P652" s="1">
        <v>2</v>
      </c>
      <c r="Q652" s="1">
        <v>0</v>
      </c>
      <c r="R652" s="1">
        <v>0</v>
      </c>
    </row>
    <row r="653" spans="1:18" x14ac:dyDescent="0.3">
      <c r="A653" s="2">
        <v>1516</v>
      </c>
      <c r="B653" s="1" t="s">
        <v>9</v>
      </c>
      <c r="C653" s="1" t="s">
        <v>18</v>
      </c>
      <c r="D653" s="1">
        <v>1</v>
      </c>
      <c r="E653" s="1">
        <v>2</v>
      </c>
      <c r="F653" s="1" t="s">
        <v>6</v>
      </c>
      <c r="G653" s="1" t="str">
        <f>_xlfn.IFS(D653&gt;E653,"Local",D653=E653,"Empate",D653&lt;E653,"Visitante")</f>
        <v>Visitante</v>
      </c>
      <c r="H653" s="1" t="str">
        <f>IF(G653="Visitante",C653,IF(G653="Local",B653,G653))</f>
        <v>Chelsea</v>
      </c>
      <c r="I653" s="1">
        <v>2</v>
      </c>
      <c r="J653" s="1">
        <v>2</v>
      </c>
      <c r="K653" s="1">
        <v>17</v>
      </c>
      <c r="L653" s="1">
        <v>5</v>
      </c>
      <c r="M653" s="1">
        <v>4</v>
      </c>
      <c r="N653" s="1">
        <v>4</v>
      </c>
      <c r="O653" s="1">
        <v>3</v>
      </c>
      <c r="P653" s="1">
        <v>2</v>
      </c>
      <c r="Q653" s="1">
        <v>0</v>
      </c>
      <c r="R653" s="1">
        <v>0</v>
      </c>
    </row>
    <row r="654" spans="1:18" x14ac:dyDescent="0.3">
      <c r="A654" s="2">
        <v>1516</v>
      </c>
      <c r="B654" s="1" t="s">
        <v>31</v>
      </c>
      <c r="C654" s="1" t="s">
        <v>16</v>
      </c>
      <c r="D654" s="1">
        <v>2</v>
      </c>
      <c r="E654" s="1">
        <v>2</v>
      </c>
      <c r="F654" s="1" t="s">
        <v>0</v>
      </c>
      <c r="G654" s="1" t="str">
        <f>_xlfn.IFS(D654&gt;E654,"Local",D654=E654,"Empate",D654&lt;E654,"Visitante")</f>
        <v>Empate</v>
      </c>
      <c r="H654" s="1" t="str">
        <f>IF(G654="Visitante",C654,IF(G654="Local",B654,G654))</f>
        <v>Empate</v>
      </c>
      <c r="I654" s="1">
        <v>6</v>
      </c>
      <c r="J654" s="1">
        <v>5</v>
      </c>
      <c r="K654" s="1">
        <v>11</v>
      </c>
      <c r="L654" s="1">
        <v>14</v>
      </c>
      <c r="M654" s="1">
        <v>4</v>
      </c>
      <c r="N654" s="1">
        <v>5</v>
      </c>
      <c r="O654" s="1">
        <v>1</v>
      </c>
      <c r="P654" s="1">
        <v>1</v>
      </c>
      <c r="Q654" s="1">
        <v>0</v>
      </c>
      <c r="R654" s="1">
        <v>0</v>
      </c>
    </row>
    <row r="655" spans="1:18" x14ac:dyDescent="0.3">
      <c r="A655" s="2">
        <v>1516</v>
      </c>
      <c r="B655" s="1" t="s">
        <v>22</v>
      </c>
      <c r="C655" s="1" t="s">
        <v>27</v>
      </c>
      <c r="D655" s="1">
        <v>1</v>
      </c>
      <c r="E655" s="1">
        <v>2</v>
      </c>
      <c r="F655" s="1" t="s">
        <v>6</v>
      </c>
      <c r="G655" s="1" t="str">
        <f>_xlfn.IFS(D655&gt;E655,"Local",D655=E655,"Empate",D655&lt;E655,"Visitante")</f>
        <v>Visitante</v>
      </c>
      <c r="H655" s="1" t="str">
        <f>IF(G655="Visitante",C655,IF(G655="Local",B655,G655))</f>
        <v>Swansea</v>
      </c>
      <c r="I655" s="1">
        <v>4</v>
      </c>
      <c r="J655" s="1">
        <v>2</v>
      </c>
      <c r="K655" s="1">
        <v>8</v>
      </c>
      <c r="L655" s="1">
        <v>11</v>
      </c>
      <c r="M655" s="1">
        <v>7</v>
      </c>
      <c r="N655" s="1">
        <v>3</v>
      </c>
      <c r="O655" s="1">
        <v>0</v>
      </c>
      <c r="P655" s="1">
        <v>2</v>
      </c>
      <c r="Q655" s="1">
        <v>0</v>
      </c>
      <c r="R655" s="1">
        <v>0</v>
      </c>
    </row>
    <row r="656" spans="1:18" x14ac:dyDescent="0.3">
      <c r="A656" s="2">
        <v>1516</v>
      </c>
      <c r="B656" s="1" t="s">
        <v>7</v>
      </c>
      <c r="C656" s="1" t="s">
        <v>10</v>
      </c>
      <c r="D656" s="1">
        <v>3</v>
      </c>
      <c r="E656" s="1">
        <v>0</v>
      </c>
      <c r="F656" s="1" t="s">
        <v>3</v>
      </c>
      <c r="G656" s="1" t="str">
        <f>_xlfn.IFS(D656&gt;E656,"Local",D656=E656,"Empate",D656&lt;E656,"Visitante")</f>
        <v>Local</v>
      </c>
      <c r="H656" s="1" t="str">
        <f>IF(G656="Visitante",C656,IF(G656="Local",B656,G656))</f>
        <v>Liverpool</v>
      </c>
      <c r="I656" s="1">
        <v>7</v>
      </c>
      <c r="J656" s="1">
        <v>2</v>
      </c>
      <c r="K656" s="1">
        <v>14</v>
      </c>
      <c r="L656" s="1">
        <v>14</v>
      </c>
      <c r="M656" s="1">
        <v>3</v>
      </c>
      <c r="N656" s="1">
        <v>2</v>
      </c>
      <c r="O656" s="1">
        <v>0</v>
      </c>
      <c r="P656" s="1">
        <v>1</v>
      </c>
      <c r="Q656" s="1">
        <v>0</v>
      </c>
      <c r="R656" s="1">
        <v>0</v>
      </c>
    </row>
    <row r="657" spans="1:18" x14ac:dyDescent="0.3">
      <c r="A657" s="2">
        <v>1516</v>
      </c>
      <c r="B657" s="1" t="s">
        <v>11</v>
      </c>
      <c r="C657" s="1" t="s">
        <v>21</v>
      </c>
      <c r="D657" s="1">
        <v>1</v>
      </c>
      <c r="E657" s="1">
        <v>0</v>
      </c>
      <c r="F657" s="1" t="s">
        <v>3</v>
      </c>
      <c r="G657" s="1" t="str">
        <f>_xlfn.IFS(D657&gt;E657,"Local",D657=E657,"Empate",D657&lt;E657,"Visitante")</f>
        <v>Local</v>
      </c>
      <c r="H657" s="1" t="str">
        <f>IF(G657="Visitante",C657,IF(G657="Local",B657,G657))</f>
        <v>Man United</v>
      </c>
      <c r="I657" s="1">
        <v>3</v>
      </c>
      <c r="J657" s="1">
        <v>3</v>
      </c>
      <c r="K657" s="1">
        <v>7</v>
      </c>
      <c r="L657" s="1">
        <v>17</v>
      </c>
      <c r="M657" s="1">
        <v>9</v>
      </c>
      <c r="N657" s="1">
        <v>7</v>
      </c>
      <c r="O657" s="1">
        <v>1</v>
      </c>
      <c r="P657" s="1">
        <v>2</v>
      </c>
      <c r="Q657" s="1">
        <v>0</v>
      </c>
      <c r="R657" s="1">
        <v>0</v>
      </c>
    </row>
    <row r="658" spans="1:18" x14ac:dyDescent="0.3">
      <c r="A658" s="2">
        <v>1516</v>
      </c>
      <c r="B658" s="1" t="s">
        <v>26</v>
      </c>
      <c r="C658" s="1" t="s">
        <v>8</v>
      </c>
      <c r="D658" s="1">
        <v>1</v>
      </c>
      <c r="E658" s="1">
        <v>0</v>
      </c>
      <c r="F658" s="1" t="s">
        <v>3</v>
      </c>
      <c r="G658" s="1" t="str">
        <f>_xlfn.IFS(D658&gt;E658,"Local",D658=E658,"Empate",D658&lt;E658,"Visitante")</f>
        <v>Local</v>
      </c>
      <c r="H658" s="1" t="str">
        <f>IF(G658="Visitante",C658,IF(G658="Local",B658,G658))</f>
        <v>Stoke</v>
      </c>
      <c r="I658" s="1">
        <v>2</v>
      </c>
      <c r="J658" s="1">
        <v>3</v>
      </c>
      <c r="K658" s="1">
        <v>11</v>
      </c>
      <c r="L658" s="1">
        <v>6</v>
      </c>
      <c r="M658" s="1">
        <v>5</v>
      </c>
      <c r="N658" s="1">
        <v>2</v>
      </c>
      <c r="O658" s="1">
        <v>1</v>
      </c>
      <c r="P658" s="1">
        <v>0</v>
      </c>
      <c r="Q658" s="1">
        <v>0</v>
      </c>
      <c r="R658" s="1">
        <v>0</v>
      </c>
    </row>
    <row r="659" spans="1:18" x14ac:dyDescent="0.3">
      <c r="A659" s="2">
        <v>1516</v>
      </c>
      <c r="B659" s="1" t="s">
        <v>2</v>
      </c>
      <c r="C659" s="1" t="s">
        <v>15</v>
      </c>
      <c r="D659" s="1">
        <v>1</v>
      </c>
      <c r="E659" s="1">
        <v>0</v>
      </c>
      <c r="F659" s="1" t="s">
        <v>3</v>
      </c>
      <c r="G659" s="1" t="str">
        <f>_xlfn.IFS(D659&gt;E659,"Local",D659=E659,"Empate",D659&lt;E659,"Visitante")</f>
        <v>Local</v>
      </c>
      <c r="H659" s="1" t="str">
        <f>IF(G659="Visitante",C659,IF(G659="Local",B659,G659))</f>
        <v>West Ham</v>
      </c>
      <c r="I659" s="1">
        <v>3</v>
      </c>
      <c r="J659" s="1">
        <v>2</v>
      </c>
      <c r="K659" s="1">
        <v>10</v>
      </c>
      <c r="L659" s="1">
        <v>11</v>
      </c>
      <c r="M659" s="1">
        <v>6</v>
      </c>
      <c r="N659" s="1">
        <v>3</v>
      </c>
      <c r="O659" s="1">
        <v>0</v>
      </c>
      <c r="P659" s="1">
        <v>3</v>
      </c>
      <c r="Q659" s="1">
        <v>0</v>
      </c>
      <c r="R659" s="1">
        <v>0</v>
      </c>
    </row>
    <row r="660" spans="1:18" x14ac:dyDescent="0.3">
      <c r="A660" s="2">
        <v>1516</v>
      </c>
      <c r="B660" s="1" t="s">
        <v>18</v>
      </c>
      <c r="C660" s="1" t="s">
        <v>26</v>
      </c>
      <c r="D660" s="1">
        <v>1</v>
      </c>
      <c r="E660" s="1">
        <v>1</v>
      </c>
      <c r="F660" s="1" t="s">
        <v>0</v>
      </c>
      <c r="G660" s="1" t="str">
        <f>_xlfn.IFS(D660&gt;E660,"Local",D660=E660,"Empate",D660&lt;E660,"Visitante")</f>
        <v>Empate</v>
      </c>
      <c r="H660" s="1" t="str">
        <f>IF(G660="Visitante",C660,IF(G660="Local",B660,G660))</f>
        <v>Empate</v>
      </c>
      <c r="I660" s="1">
        <v>7</v>
      </c>
      <c r="J660" s="1">
        <v>5</v>
      </c>
      <c r="K660" s="1">
        <v>9</v>
      </c>
      <c r="L660" s="1">
        <v>10</v>
      </c>
      <c r="M660" s="1">
        <v>8</v>
      </c>
      <c r="N660" s="1">
        <v>4</v>
      </c>
      <c r="O660" s="1">
        <v>1</v>
      </c>
      <c r="P660" s="1">
        <v>2</v>
      </c>
      <c r="Q660" s="1">
        <v>0</v>
      </c>
      <c r="R660" s="1">
        <v>0</v>
      </c>
    </row>
    <row r="661" spans="1:18" x14ac:dyDescent="0.3">
      <c r="A661" s="2">
        <v>1516</v>
      </c>
      <c r="B661" s="1" t="s">
        <v>14</v>
      </c>
      <c r="C661" s="1" t="s">
        <v>2</v>
      </c>
      <c r="D661" s="1">
        <v>2</v>
      </c>
      <c r="E661" s="1">
        <v>3</v>
      </c>
      <c r="F661" s="1" t="s">
        <v>6</v>
      </c>
      <c r="G661" s="1" t="str">
        <f>_xlfn.IFS(D661&gt;E661,"Local",D661=E661,"Empate",D661&lt;E661,"Visitante")</f>
        <v>Visitante</v>
      </c>
      <c r="H661" s="1" t="str">
        <f>IF(G661="Visitante",C661,IF(G661="Local",B661,G661))</f>
        <v>West Ham</v>
      </c>
      <c r="I661" s="1">
        <v>8</v>
      </c>
      <c r="J661" s="1">
        <v>5</v>
      </c>
      <c r="K661" s="1">
        <v>12</v>
      </c>
      <c r="L661" s="1">
        <v>13</v>
      </c>
      <c r="M661" s="1">
        <v>9</v>
      </c>
      <c r="N661" s="1">
        <v>6</v>
      </c>
      <c r="O661" s="1">
        <v>2</v>
      </c>
      <c r="P661" s="1">
        <v>3</v>
      </c>
      <c r="Q661" s="1">
        <v>1</v>
      </c>
      <c r="R661" s="1">
        <v>0</v>
      </c>
    </row>
    <row r="662" spans="1:18" x14ac:dyDescent="0.3">
      <c r="A662" s="2">
        <v>1516</v>
      </c>
      <c r="B662" s="1" t="s">
        <v>10</v>
      </c>
      <c r="C662" s="1" t="s">
        <v>1</v>
      </c>
      <c r="D662" s="1">
        <v>4</v>
      </c>
      <c r="E662" s="1">
        <v>0</v>
      </c>
      <c r="F662" s="1" t="s">
        <v>3</v>
      </c>
      <c r="G662" s="1" t="str">
        <f>_xlfn.IFS(D662&gt;E662,"Local",D662=E662,"Empate",D662&lt;E662,"Visitante")</f>
        <v>Local</v>
      </c>
      <c r="H662" s="1" t="str">
        <f>IF(G662="Visitante",C662,IF(G662="Local",B662,G662))</f>
        <v>Man City</v>
      </c>
      <c r="I662" s="1">
        <v>9</v>
      </c>
      <c r="J662" s="1">
        <v>1</v>
      </c>
      <c r="K662" s="1">
        <v>10</v>
      </c>
      <c r="L662" s="1">
        <v>10</v>
      </c>
      <c r="M662" s="1">
        <v>9</v>
      </c>
      <c r="N662" s="1">
        <v>1</v>
      </c>
      <c r="O662" s="1">
        <v>0</v>
      </c>
      <c r="P662" s="1">
        <v>1</v>
      </c>
      <c r="Q662" s="1">
        <v>0</v>
      </c>
      <c r="R662" s="1">
        <v>0</v>
      </c>
    </row>
    <row r="663" spans="1:18" x14ac:dyDescent="0.3">
      <c r="A663" s="2">
        <v>1516</v>
      </c>
      <c r="B663" s="1" t="s">
        <v>8</v>
      </c>
      <c r="C663" s="1" t="s">
        <v>13</v>
      </c>
      <c r="D663" s="1">
        <v>1</v>
      </c>
      <c r="E663" s="1">
        <v>3</v>
      </c>
      <c r="F663" s="1" t="s">
        <v>6</v>
      </c>
      <c r="G663" s="1" t="str">
        <f>_xlfn.IFS(D663&gt;E663,"Local",D663=E663,"Empate",D663&lt;E663,"Visitante")</f>
        <v>Visitante</v>
      </c>
      <c r="H663" s="1" t="str">
        <f>IF(G663="Visitante",C663,IF(G663="Local",B663,G663))</f>
        <v>Bournemouth</v>
      </c>
      <c r="I663" s="1">
        <v>3</v>
      </c>
      <c r="J663" s="1">
        <v>5</v>
      </c>
      <c r="K663" s="1">
        <v>13</v>
      </c>
      <c r="L663" s="1">
        <v>8</v>
      </c>
      <c r="M663" s="1">
        <v>5</v>
      </c>
      <c r="N663" s="1">
        <v>4</v>
      </c>
      <c r="O663" s="1">
        <v>1</v>
      </c>
      <c r="P663" s="1">
        <v>3</v>
      </c>
      <c r="Q663" s="1">
        <v>0</v>
      </c>
      <c r="R663" s="1">
        <v>0</v>
      </c>
    </row>
    <row r="664" spans="1:18" x14ac:dyDescent="0.3">
      <c r="A664" s="2">
        <v>1516</v>
      </c>
      <c r="B664" s="1" t="s">
        <v>5</v>
      </c>
      <c r="C664" s="1" t="s">
        <v>31</v>
      </c>
      <c r="D664" s="1">
        <v>1</v>
      </c>
      <c r="E664" s="1">
        <v>1</v>
      </c>
      <c r="F664" s="1" t="s">
        <v>0</v>
      </c>
      <c r="G664" s="1" t="str">
        <f>_xlfn.IFS(D664&gt;E664,"Local",D664=E664,"Empate",D664&lt;E664,"Visitante")</f>
        <v>Empate</v>
      </c>
      <c r="H664" s="1" t="str">
        <f>IF(G664="Visitante",C664,IF(G664="Local",B664,G664))</f>
        <v>Empate</v>
      </c>
      <c r="I664" s="1">
        <v>5</v>
      </c>
      <c r="J664" s="1">
        <v>3</v>
      </c>
      <c r="K664" s="1">
        <v>9</v>
      </c>
      <c r="L664" s="1">
        <v>9</v>
      </c>
      <c r="M664" s="1">
        <v>12</v>
      </c>
      <c r="N664" s="1">
        <v>2</v>
      </c>
      <c r="O664" s="1">
        <v>2</v>
      </c>
      <c r="P664" s="1">
        <v>1</v>
      </c>
      <c r="Q664" s="1">
        <v>1</v>
      </c>
      <c r="R664" s="1">
        <v>0</v>
      </c>
    </row>
    <row r="665" spans="1:18" x14ac:dyDescent="0.3">
      <c r="A665" s="2">
        <v>1516</v>
      </c>
      <c r="B665" s="1" t="s">
        <v>27</v>
      </c>
      <c r="C665" s="1" t="s">
        <v>9</v>
      </c>
      <c r="D665" s="1">
        <v>1</v>
      </c>
      <c r="E665" s="1">
        <v>0</v>
      </c>
      <c r="F665" s="1" t="s">
        <v>3</v>
      </c>
      <c r="G665" s="1" t="str">
        <f>_xlfn.IFS(D665&gt;E665,"Local",D665=E665,"Empate",D665&lt;E665,"Visitante")</f>
        <v>Local</v>
      </c>
      <c r="H665" s="1" t="str">
        <f>IF(G665="Visitante",C665,IF(G665="Local",B665,G665))</f>
        <v>Swansea</v>
      </c>
      <c r="I665" s="1">
        <v>3</v>
      </c>
      <c r="J665" s="1">
        <v>3</v>
      </c>
      <c r="K665" s="1">
        <v>14</v>
      </c>
      <c r="L665" s="1">
        <v>15</v>
      </c>
      <c r="M665" s="1">
        <v>5</v>
      </c>
      <c r="N665" s="1">
        <v>0</v>
      </c>
      <c r="O665" s="1">
        <v>2</v>
      </c>
      <c r="P665" s="1">
        <v>5</v>
      </c>
      <c r="Q665" s="1">
        <v>0</v>
      </c>
      <c r="R665" s="1">
        <v>0</v>
      </c>
    </row>
    <row r="666" spans="1:18" x14ac:dyDescent="0.3">
      <c r="A666" s="2">
        <v>1516</v>
      </c>
      <c r="B666" s="1" t="s">
        <v>15</v>
      </c>
      <c r="C666" s="1" t="s">
        <v>22</v>
      </c>
      <c r="D666" s="1">
        <v>2</v>
      </c>
      <c r="E666" s="1">
        <v>2</v>
      </c>
      <c r="F666" s="1" t="s">
        <v>0</v>
      </c>
      <c r="G666" s="1" t="str">
        <f>_xlfn.IFS(D666&gt;E666,"Local",D666=E666,"Empate",D666&lt;E666,"Visitante")</f>
        <v>Empate</v>
      </c>
      <c r="H666" s="1" t="str">
        <f>IF(G666="Visitante",C666,IF(G666="Local",B666,G666))</f>
        <v>Empate</v>
      </c>
      <c r="I666" s="1">
        <v>11</v>
      </c>
      <c r="J666" s="1">
        <v>4</v>
      </c>
      <c r="K666" s="1">
        <v>9</v>
      </c>
      <c r="L666" s="1">
        <v>10</v>
      </c>
      <c r="M666" s="1">
        <v>9</v>
      </c>
      <c r="N666" s="1">
        <v>2</v>
      </c>
      <c r="O666" s="1">
        <v>2</v>
      </c>
      <c r="P666" s="1">
        <v>2</v>
      </c>
      <c r="Q666" s="1">
        <v>0</v>
      </c>
      <c r="R666" s="1">
        <v>1</v>
      </c>
    </row>
    <row r="667" spans="1:18" x14ac:dyDescent="0.3">
      <c r="A667" s="2">
        <v>1516</v>
      </c>
      <c r="B667" s="1" t="s">
        <v>21</v>
      </c>
      <c r="C667" s="1" t="s">
        <v>12</v>
      </c>
      <c r="D667" s="1">
        <v>0</v>
      </c>
      <c r="E667" s="1">
        <v>1</v>
      </c>
      <c r="F667" s="1" t="s">
        <v>6</v>
      </c>
      <c r="G667" s="1" t="str">
        <f>_xlfn.IFS(D667&gt;E667,"Local",D667=E667,"Empate",D667&lt;E667,"Visitante")</f>
        <v>Visitante</v>
      </c>
      <c r="H667" s="1" t="str">
        <f>IF(G667="Visitante",C667,IF(G667="Local",B667,G667))</f>
        <v>Leicester</v>
      </c>
      <c r="I667" s="1">
        <v>4</v>
      </c>
      <c r="J667" s="1">
        <v>7</v>
      </c>
      <c r="K667" s="1">
        <v>10</v>
      </c>
      <c r="L667" s="1">
        <v>11</v>
      </c>
      <c r="M667" s="1">
        <v>3</v>
      </c>
      <c r="N667" s="1">
        <v>8</v>
      </c>
      <c r="O667" s="1">
        <v>2</v>
      </c>
      <c r="P667" s="1">
        <v>2</v>
      </c>
      <c r="Q667" s="1">
        <v>0</v>
      </c>
      <c r="R667" s="1">
        <v>0</v>
      </c>
    </row>
    <row r="668" spans="1:18" x14ac:dyDescent="0.3">
      <c r="A668" s="2">
        <v>1516</v>
      </c>
      <c r="B668" s="1" t="s">
        <v>16</v>
      </c>
      <c r="C668" s="1" t="s">
        <v>7</v>
      </c>
      <c r="D668" s="1">
        <v>1</v>
      </c>
      <c r="E668" s="1">
        <v>2</v>
      </c>
      <c r="F668" s="1" t="s">
        <v>6</v>
      </c>
      <c r="G668" s="1" t="str">
        <f>_xlfn.IFS(D668&gt;E668,"Local",D668=E668,"Empate",D668&lt;E668,"Visitante")</f>
        <v>Visitante</v>
      </c>
      <c r="H668" s="1" t="str">
        <f>IF(G668="Visitante",C668,IF(G668="Local",B668,G668))</f>
        <v>Liverpool</v>
      </c>
      <c r="I668" s="1">
        <v>4</v>
      </c>
      <c r="J668" s="1">
        <v>5</v>
      </c>
      <c r="K668" s="1">
        <v>12</v>
      </c>
      <c r="L668" s="1">
        <v>16</v>
      </c>
      <c r="M668" s="1">
        <v>6</v>
      </c>
      <c r="N668" s="1">
        <v>6</v>
      </c>
      <c r="O668" s="1">
        <v>1</v>
      </c>
      <c r="P668" s="1">
        <v>2</v>
      </c>
      <c r="Q668" s="1">
        <v>0</v>
      </c>
      <c r="R668" s="1">
        <v>1</v>
      </c>
    </row>
    <row r="669" spans="1:18" x14ac:dyDescent="0.3">
      <c r="A669" s="2">
        <v>1516</v>
      </c>
      <c r="B669" s="1" t="s">
        <v>28</v>
      </c>
      <c r="C669" s="1" t="s">
        <v>11</v>
      </c>
      <c r="D669" s="1">
        <v>1</v>
      </c>
      <c r="E669" s="1">
        <v>0</v>
      </c>
      <c r="F669" s="1" t="s">
        <v>3</v>
      </c>
      <c r="G669" s="1" t="str">
        <f>_xlfn.IFS(D669&gt;E669,"Local",D669=E669,"Empate",D669&lt;E669,"Visitante")</f>
        <v>Local</v>
      </c>
      <c r="H669" s="1" t="str">
        <f>IF(G669="Visitante",C669,IF(G669="Local",B669,G669))</f>
        <v>West Brom</v>
      </c>
      <c r="I669" s="1">
        <v>2</v>
      </c>
      <c r="J669" s="1">
        <v>1</v>
      </c>
      <c r="K669" s="1">
        <v>8</v>
      </c>
      <c r="L669" s="1">
        <v>7</v>
      </c>
      <c r="M669" s="1">
        <v>4</v>
      </c>
      <c r="N669" s="1">
        <v>5</v>
      </c>
      <c r="O669" s="1">
        <v>1</v>
      </c>
      <c r="P669" s="1">
        <v>0</v>
      </c>
      <c r="Q669" s="1">
        <v>0</v>
      </c>
      <c r="R669" s="1">
        <v>1</v>
      </c>
    </row>
    <row r="670" spans="1:18" x14ac:dyDescent="0.3">
      <c r="A670" s="2">
        <v>1516</v>
      </c>
      <c r="B670" s="1" t="s">
        <v>13</v>
      </c>
      <c r="C670" s="1" t="s">
        <v>27</v>
      </c>
      <c r="D670" s="1">
        <v>3</v>
      </c>
      <c r="E670" s="1">
        <v>2</v>
      </c>
      <c r="F670" s="1" t="s">
        <v>3</v>
      </c>
      <c r="G670" s="1" t="str">
        <f>_xlfn.IFS(D670&gt;E670,"Local",D670=E670,"Empate",D670&lt;E670,"Visitante")</f>
        <v>Local</v>
      </c>
      <c r="H670" s="1" t="str">
        <f>IF(G670="Visitante",C670,IF(G670="Local",B670,G670))</f>
        <v>Bournemouth</v>
      </c>
      <c r="I670" s="1">
        <v>4</v>
      </c>
      <c r="J670" s="1">
        <v>4</v>
      </c>
      <c r="K670" s="1">
        <v>12</v>
      </c>
      <c r="L670" s="1">
        <v>11</v>
      </c>
      <c r="M670" s="1">
        <v>5</v>
      </c>
      <c r="N670" s="1">
        <v>3</v>
      </c>
      <c r="O670" s="1">
        <v>1</v>
      </c>
      <c r="P670" s="1">
        <v>0</v>
      </c>
      <c r="Q670" s="1">
        <v>0</v>
      </c>
      <c r="R670" s="1">
        <v>0</v>
      </c>
    </row>
    <row r="671" spans="1:18" x14ac:dyDescent="0.3">
      <c r="A671" s="2">
        <v>1516</v>
      </c>
      <c r="B671" s="1" t="s">
        <v>9</v>
      </c>
      <c r="C671" s="1" t="s">
        <v>10</v>
      </c>
      <c r="D671" s="1">
        <v>0</v>
      </c>
      <c r="E671" s="1">
        <v>0</v>
      </c>
      <c r="F671" s="1" t="s">
        <v>0</v>
      </c>
      <c r="G671" s="1" t="str">
        <f>_xlfn.IFS(D671&gt;E671,"Local",D671=E671,"Empate",D671&lt;E671,"Visitante")</f>
        <v>Empate</v>
      </c>
      <c r="H671" s="1" t="str">
        <f>IF(G671="Visitante",C671,IF(G671="Local",B671,G671))</f>
        <v>Empate</v>
      </c>
      <c r="I671" s="1">
        <v>0</v>
      </c>
      <c r="J671" s="1">
        <v>3</v>
      </c>
      <c r="K671" s="1">
        <v>15</v>
      </c>
      <c r="L671" s="1">
        <v>10</v>
      </c>
      <c r="M671" s="1">
        <v>3</v>
      </c>
      <c r="N671" s="1">
        <v>8</v>
      </c>
      <c r="O671" s="1">
        <v>3</v>
      </c>
      <c r="P671" s="1">
        <v>1</v>
      </c>
      <c r="Q671" s="1">
        <v>0</v>
      </c>
      <c r="R671" s="1">
        <v>0</v>
      </c>
    </row>
    <row r="672" spans="1:18" x14ac:dyDescent="0.3">
      <c r="A672" s="2">
        <v>1516</v>
      </c>
      <c r="B672" s="1" t="s">
        <v>26</v>
      </c>
      <c r="C672" s="1" t="s">
        <v>5</v>
      </c>
      <c r="D672" s="1">
        <v>1</v>
      </c>
      <c r="E672" s="1">
        <v>2</v>
      </c>
      <c r="F672" s="1" t="s">
        <v>6</v>
      </c>
      <c r="G672" s="1" t="str">
        <f>_xlfn.IFS(D672&gt;E672,"Local",D672=E672,"Empate",D672&lt;E672,"Visitante")</f>
        <v>Visitante</v>
      </c>
      <c r="H672" s="1" t="str">
        <f>IF(G672="Visitante",C672,IF(G672="Local",B672,G672))</f>
        <v>Southampton</v>
      </c>
      <c r="I672" s="1">
        <v>2</v>
      </c>
      <c r="J672" s="1">
        <v>4</v>
      </c>
      <c r="K672" s="1">
        <v>13</v>
      </c>
      <c r="L672" s="1">
        <v>12</v>
      </c>
      <c r="M672" s="1">
        <v>1</v>
      </c>
      <c r="N672" s="1">
        <v>4</v>
      </c>
      <c r="O672" s="1">
        <v>1</v>
      </c>
      <c r="P672" s="1">
        <v>2</v>
      </c>
      <c r="Q672" s="1">
        <v>0</v>
      </c>
      <c r="R672" s="1">
        <v>1</v>
      </c>
    </row>
    <row r="673" spans="1:18" x14ac:dyDescent="0.3">
      <c r="A673" s="2">
        <v>1516</v>
      </c>
      <c r="B673" s="1" t="s">
        <v>1</v>
      </c>
      <c r="C673" s="1" t="s">
        <v>15</v>
      </c>
      <c r="D673" s="1">
        <v>0</v>
      </c>
      <c r="E673" s="1">
        <v>2</v>
      </c>
      <c r="F673" s="1" t="s">
        <v>6</v>
      </c>
      <c r="G673" s="1" t="str">
        <f>_xlfn.IFS(D673&gt;E673,"Local",D673=E673,"Empate",D673&lt;E673,"Visitante")</f>
        <v>Visitante</v>
      </c>
      <c r="H673" s="1" t="str">
        <f>IF(G673="Visitante",C673,IF(G673="Local",B673,G673))</f>
        <v>Tottenham</v>
      </c>
      <c r="I673" s="1">
        <v>2</v>
      </c>
      <c r="J673" s="1">
        <v>8</v>
      </c>
      <c r="K673" s="1">
        <v>6</v>
      </c>
      <c r="L673" s="1">
        <v>6</v>
      </c>
      <c r="M673" s="1">
        <v>5</v>
      </c>
      <c r="N673" s="1">
        <v>8</v>
      </c>
      <c r="O673" s="1">
        <v>0</v>
      </c>
      <c r="P673" s="1">
        <v>0</v>
      </c>
      <c r="Q673" s="1">
        <v>0</v>
      </c>
      <c r="R673" s="1">
        <v>0</v>
      </c>
    </row>
    <row r="674" spans="1:18" x14ac:dyDescent="0.3">
      <c r="A674" s="2">
        <v>1516</v>
      </c>
      <c r="B674" s="1" t="s">
        <v>12</v>
      </c>
      <c r="C674" s="1" t="s">
        <v>8</v>
      </c>
      <c r="D674" s="1">
        <v>1</v>
      </c>
      <c r="E674" s="1">
        <v>0</v>
      </c>
      <c r="F674" s="1" t="s">
        <v>3</v>
      </c>
      <c r="G674" s="1" t="str">
        <f>_xlfn.IFS(D674&gt;E674,"Local",D674=E674,"Empate",D674&lt;E674,"Visitante")</f>
        <v>Local</v>
      </c>
      <c r="H674" s="1" t="str">
        <f>IF(G674="Visitante",C674,IF(G674="Local",B674,G674))</f>
        <v>Leicester</v>
      </c>
      <c r="I674" s="1">
        <v>1</v>
      </c>
      <c r="J674" s="1">
        <v>2</v>
      </c>
      <c r="K674" s="1">
        <v>4</v>
      </c>
      <c r="L674" s="1">
        <v>9</v>
      </c>
      <c r="M674" s="1">
        <v>8</v>
      </c>
      <c r="N674" s="1">
        <v>4</v>
      </c>
      <c r="O674" s="1">
        <v>0</v>
      </c>
      <c r="P674" s="1">
        <v>0</v>
      </c>
      <c r="Q674" s="1">
        <v>0</v>
      </c>
      <c r="R674" s="1">
        <v>0</v>
      </c>
    </row>
    <row r="675" spans="1:18" x14ac:dyDescent="0.3">
      <c r="A675" s="2">
        <v>1516</v>
      </c>
      <c r="B675" s="1" t="s">
        <v>18</v>
      </c>
      <c r="C675" s="1" t="s">
        <v>2</v>
      </c>
      <c r="D675" s="1">
        <v>2</v>
      </c>
      <c r="E675" s="1">
        <v>2</v>
      </c>
      <c r="F675" s="1" t="s">
        <v>0</v>
      </c>
      <c r="G675" s="1" t="str">
        <f>_xlfn.IFS(D675&gt;E675,"Local",D675=E675,"Empate",D675&lt;E675,"Visitante")</f>
        <v>Empate</v>
      </c>
      <c r="H675" s="1" t="str">
        <f>IF(G675="Visitante",C675,IF(G675="Local",B675,G675))</f>
        <v>Empate</v>
      </c>
      <c r="I675" s="1">
        <v>5</v>
      </c>
      <c r="J675" s="1">
        <v>6</v>
      </c>
      <c r="K675" s="1">
        <v>13</v>
      </c>
      <c r="L675" s="1">
        <v>14</v>
      </c>
      <c r="M675" s="1">
        <v>10</v>
      </c>
      <c r="N675" s="1">
        <v>9</v>
      </c>
      <c r="O675" s="1">
        <v>3</v>
      </c>
      <c r="P675" s="1">
        <v>5</v>
      </c>
      <c r="Q675" s="1">
        <v>0</v>
      </c>
      <c r="R675" s="1">
        <v>0</v>
      </c>
    </row>
    <row r="676" spans="1:18" x14ac:dyDescent="0.3">
      <c r="A676" s="2">
        <v>1516</v>
      </c>
      <c r="B676" s="1" t="s">
        <v>16</v>
      </c>
      <c r="C676" s="1" t="s">
        <v>12</v>
      </c>
      <c r="D676" s="1">
        <v>0</v>
      </c>
      <c r="E676" s="1">
        <v>1</v>
      </c>
      <c r="F676" s="1" t="s">
        <v>6</v>
      </c>
      <c r="G676" s="1" t="str">
        <f>_xlfn.IFS(D676&gt;E676,"Local",D676=E676,"Empate",D676&lt;E676,"Visitante")</f>
        <v>Visitante</v>
      </c>
      <c r="H676" s="1" t="str">
        <f>IF(G676="Visitante",C676,IF(G676="Local",B676,G676))</f>
        <v>Leicester</v>
      </c>
      <c r="I676" s="1">
        <v>4</v>
      </c>
      <c r="J676" s="1">
        <v>3</v>
      </c>
      <c r="K676" s="1">
        <v>9</v>
      </c>
      <c r="L676" s="1">
        <v>13</v>
      </c>
      <c r="M676" s="1">
        <v>10</v>
      </c>
      <c r="N676" s="1">
        <v>7</v>
      </c>
      <c r="O676" s="1">
        <v>1</v>
      </c>
      <c r="P676" s="1">
        <v>1</v>
      </c>
      <c r="Q676" s="1">
        <v>0</v>
      </c>
      <c r="R676" s="1">
        <v>0</v>
      </c>
    </row>
    <row r="677" spans="1:18" x14ac:dyDescent="0.3">
      <c r="A677" s="2">
        <v>1516</v>
      </c>
      <c r="B677" s="1" t="s">
        <v>14</v>
      </c>
      <c r="C677" s="1" t="s">
        <v>22</v>
      </c>
      <c r="D677" s="1">
        <v>0</v>
      </c>
      <c r="E677" s="1">
        <v>2</v>
      </c>
      <c r="F677" s="1" t="s">
        <v>6</v>
      </c>
      <c r="G677" s="1" t="str">
        <f>_xlfn.IFS(D677&gt;E677,"Local",D677=E677,"Empate",D677&lt;E677,"Visitante")</f>
        <v>Visitante</v>
      </c>
      <c r="H677" s="1" t="str">
        <f>IF(G677="Visitante",C677,IF(G677="Local",B677,G677))</f>
        <v>Arsenal</v>
      </c>
      <c r="I677" s="1">
        <v>2</v>
      </c>
      <c r="J677" s="1">
        <v>3</v>
      </c>
      <c r="K677" s="1">
        <v>7</v>
      </c>
      <c r="L677" s="1">
        <v>10</v>
      </c>
      <c r="M677" s="1">
        <v>7</v>
      </c>
      <c r="N677" s="1">
        <v>5</v>
      </c>
      <c r="O677" s="1">
        <v>0</v>
      </c>
      <c r="P677" s="1">
        <v>0</v>
      </c>
      <c r="Q677" s="1">
        <v>0</v>
      </c>
      <c r="R677" s="1">
        <v>0</v>
      </c>
    </row>
    <row r="678" spans="1:18" x14ac:dyDescent="0.3">
      <c r="A678" s="2">
        <v>1516</v>
      </c>
      <c r="B678" s="1" t="s">
        <v>27</v>
      </c>
      <c r="C678" s="1" t="s">
        <v>1</v>
      </c>
      <c r="D678" s="1">
        <v>1</v>
      </c>
      <c r="E678" s="1">
        <v>0</v>
      </c>
      <c r="F678" s="1" t="s">
        <v>3</v>
      </c>
      <c r="G678" s="1" t="str">
        <f>_xlfn.IFS(D678&gt;E678,"Local",D678=E678,"Empate",D678&lt;E678,"Visitante")</f>
        <v>Local</v>
      </c>
      <c r="H678" s="1" t="str">
        <f>IF(G678="Visitante",C678,IF(G678="Local",B678,G678))</f>
        <v>Swansea</v>
      </c>
      <c r="I678" s="1">
        <v>1</v>
      </c>
      <c r="J678" s="1">
        <v>2</v>
      </c>
      <c r="K678" s="1">
        <v>9</v>
      </c>
      <c r="L678" s="1">
        <v>10</v>
      </c>
      <c r="M678" s="1">
        <v>4</v>
      </c>
      <c r="N678" s="1">
        <v>6</v>
      </c>
      <c r="O678" s="1">
        <v>3</v>
      </c>
      <c r="P678" s="1">
        <v>2</v>
      </c>
      <c r="Q678" s="1">
        <v>0</v>
      </c>
      <c r="R678" s="1">
        <v>0</v>
      </c>
    </row>
    <row r="679" spans="1:18" x14ac:dyDescent="0.3">
      <c r="A679" s="2">
        <v>1516</v>
      </c>
      <c r="B679" s="1" t="s">
        <v>21</v>
      </c>
      <c r="C679" s="1" t="s">
        <v>26</v>
      </c>
      <c r="D679" s="1">
        <v>1</v>
      </c>
      <c r="E679" s="1">
        <v>2</v>
      </c>
      <c r="F679" s="1" t="s">
        <v>6</v>
      </c>
      <c r="G679" s="1" t="str">
        <f>_xlfn.IFS(D679&gt;E679,"Local",D679=E679,"Empate",D679&lt;E679,"Visitante")</f>
        <v>Visitante</v>
      </c>
      <c r="H679" s="1" t="str">
        <f>IF(G679="Visitante",C679,IF(G679="Local",B679,G679))</f>
        <v>Stoke</v>
      </c>
      <c r="I679" s="1">
        <v>4</v>
      </c>
      <c r="J679" s="1">
        <v>6</v>
      </c>
      <c r="K679" s="1">
        <v>10</v>
      </c>
      <c r="L679" s="1">
        <v>14</v>
      </c>
      <c r="M679" s="1">
        <v>9</v>
      </c>
      <c r="N679" s="1">
        <v>2</v>
      </c>
      <c r="O679" s="1">
        <v>3</v>
      </c>
      <c r="P679" s="1">
        <v>1</v>
      </c>
      <c r="Q679" s="1">
        <v>0</v>
      </c>
      <c r="R679" s="1">
        <v>0</v>
      </c>
    </row>
    <row r="680" spans="1:18" x14ac:dyDescent="0.3">
      <c r="A680" s="2">
        <v>1516</v>
      </c>
      <c r="B680" s="1" t="s">
        <v>28</v>
      </c>
      <c r="C680" s="1" t="s">
        <v>9</v>
      </c>
      <c r="D680" s="1">
        <v>0</v>
      </c>
      <c r="E680" s="1">
        <v>1</v>
      </c>
      <c r="F680" s="1" t="s">
        <v>6</v>
      </c>
      <c r="G680" s="1" t="str">
        <f>_xlfn.IFS(D680&gt;E680,"Local",D680=E680,"Empate",D680&lt;E680,"Visitante")</f>
        <v>Visitante</v>
      </c>
      <c r="H680" s="1" t="str">
        <f>IF(G680="Visitante",C680,IF(G680="Local",B680,G680))</f>
        <v>Norwich</v>
      </c>
      <c r="I680" s="1">
        <v>0</v>
      </c>
      <c r="J680" s="1">
        <v>1</v>
      </c>
      <c r="K680" s="1">
        <v>8</v>
      </c>
      <c r="L680" s="1">
        <v>13</v>
      </c>
      <c r="M680" s="1">
        <v>4</v>
      </c>
      <c r="N680" s="1">
        <v>3</v>
      </c>
      <c r="O680" s="1">
        <v>1</v>
      </c>
      <c r="P680" s="1">
        <v>2</v>
      </c>
      <c r="Q680" s="1">
        <v>0</v>
      </c>
      <c r="R680" s="1">
        <v>0</v>
      </c>
    </row>
    <row r="681" spans="1:18" x14ac:dyDescent="0.3">
      <c r="A681" s="2">
        <v>1516</v>
      </c>
      <c r="B681" s="1" t="s">
        <v>10</v>
      </c>
      <c r="C681" s="1" t="s">
        <v>11</v>
      </c>
      <c r="D681" s="1">
        <v>0</v>
      </c>
      <c r="E681" s="1">
        <v>1</v>
      </c>
      <c r="F681" s="1" t="s">
        <v>6</v>
      </c>
      <c r="G681" s="1" t="str">
        <f>_xlfn.IFS(D681&gt;E681,"Local",D681=E681,"Empate",D681&lt;E681,"Visitante")</f>
        <v>Visitante</v>
      </c>
      <c r="H681" s="1" t="str">
        <f>IF(G681="Visitante",C681,IF(G681="Local",B681,G681))</f>
        <v>Man United</v>
      </c>
      <c r="I681" s="1">
        <v>2</v>
      </c>
      <c r="J681" s="1">
        <v>3</v>
      </c>
      <c r="K681" s="1">
        <v>9</v>
      </c>
      <c r="L681" s="1">
        <v>12</v>
      </c>
      <c r="M681" s="1">
        <v>11</v>
      </c>
      <c r="N681" s="1">
        <v>5</v>
      </c>
      <c r="O681" s="1">
        <v>1</v>
      </c>
      <c r="P681" s="1">
        <v>1</v>
      </c>
      <c r="Q681" s="1">
        <v>0</v>
      </c>
      <c r="R681" s="1">
        <v>0</v>
      </c>
    </row>
    <row r="682" spans="1:18" x14ac:dyDescent="0.3">
      <c r="A682" s="2">
        <v>1516</v>
      </c>
      <c r="B682" s="1" t="s">
        <v>8</v>
      </c>
      <c r="C682" s="1" t="s">
        <v>31</v>
      </c>
      <c r="D682" s="1">
        <v>1</v>
      </c>
      <c r="E682" s="1">
        <v>1</v>
      </c>
      <c r="F682" s="1" t="s">
        <v>0</v>
      </c>
      <c r="G682" s="1" t="str">
        <f>_xlfn.IFS(D682&gt;E682,"Local",D682=E682,"Empate",D682&lt;E682,"Visitante")</f>
        <v>Empate</v>
      </c>
      <c r="H682" s="1" t="str">
        <f>IF(G682="Visitante",C682,IF(G682="Local",B682,G682))</f>
        <v>Empate</v>
      </c>
      <c r="I682" s="1">
        <v>8</v>
      </c>
      <c r="J682" s="1">
        <v>4</v>
      </c>
      <c r="K682" s="1">
        <v>14</v>
      </c>
      <c r="L682" s="1">
        <v>7</v>
      </c>
      <c r="M682" s="1">
        <v>2</v>
      </c>
      <c r="N682" s="1">
        <v>5</v>
      </c>
      <c r="O682" s="1">
        <v>4</v>
      </c>
      <c r="P682" s="1">
        <v>1</v>
      </c>
      <c r="Q682" s="1">
        <v>0</v>
      </c>
      <c r="R682" s="1">
        <v>0</v>
      </c>
    </row>
    <row r="683" spans="1:18" x14ac:dyDescent="0.3">
      <c r="A683" s="2">
        <v>1516</v>
      </c>
      <c r="B683" s="1" t="s">
        <v>5</v>
      </c>
      <c r="C683" s="1" t="s">
        <v>7</v>
      </c>
      <c r="D683" s="1">
        <v>3</v>
      </c>
      <c r="E683" s="1">
        <v>2</v>
      </c>
      <c r="F683" s="1" t="s">
        <v>3</v>
      </c>
      <c r="G683" s="1" t="str">
        <f>_xlfn.IFS(D683&gt;E683,"Local",D683=E683,"Empate",D683&lt;E683,"Visitante")</f>
        <v>Local</v>
      </c>
      <c r="H683" s="1" t="str">
        <f>IF(G683="Visitante",C683,IF(G683="Local",B683,G683))</f>
        <v>Southampton</v>
      </c>
      <c r="I683" s="1">
        <v>5</v>
      </c>
      <c r="J683" s="1">
        <v>9</v>
      </c>
      <c r="K683" s="1">
        <v>10</v>
      </c>
      <c r="L683" s="1">
        <v>13</v>
      </c>
      <c r="M683" s="1">
        <v>3</v>
      </c>
      <c r="N683" s="1">
        <v>5</v>
      </c>
      <c r="O683" s="1">
        <v>1</v>
      </c>
      <c r="P683" s="1">
        <v>3</v>
      </c>
      <c r="Q683" s="1">
        <v>0</v>
      </c>
      <c r="R683" s="1">
        <v>0</v>
      </c>
    </row>
    <row r="684" spans="1:18" x14ac:dyDescent="0.3">
      <c r="A684" s="2">
        <v>1516</v>
      </c>
      <c r="B684" s="1" t="s">
        <v>15</v>
      </c>
      <c r="C684" s="1" t="s">
        <v>13</v>
      </c>
      <c r="D684" s="1">
        <v>3</v>
      </c>
      <c r="E684" s="1">
        <v>0</v>
      </c>
      <c r="F684" s="1" t="s">
        <v>3</v>
      </c>
      <c r="G684" s="1" t="str">
        <f>_xlfn.IFS(D684&gt;E684,"Local",D684=E684,"Empate",D684&lt;E684,"Visitante")</f>
        <v>Local</v>
      </c>
      <c r="H684" s="1" t="str">
        <f>IF(G684="Visitante",C684,IF(G684="Local",B684,G684))</f>
        <v>Tottenham</v>
      </c>
      <c r="I684" s="1">
        <v>8</v>
      </c>
      <c r="J684" s="1">
        <v>0</v>
      </c>
      <c r="K684" s="1">
        <v>11</v>
      </c>
      <c r="L684" s="1">
        <v>6</v>
      </c>
      <c r="M684" s="1">
        <v>4</v>
      </c>
      <c r="N684" s="1">
        <v>5</v>
      </c>
      <c r="O684" s="1">
        <v>0</v>
      </c>
      <c r="P684" s="1">
        <v>1</v>
      </c>
      <c r="Q684" s="1">
        <v>0</v>
      </c>
      <c r="R684" s="1">
        <v>0</v>
      </c>
    </row>
    <row r="685" spans="1:18" x14ac:dyDescent="0.3">
      <c r="A685" s="2">
        <v>1516</v>
      </c>
      <c r="B685" s="1" t="s">
        <v>22</v>
      </c>
      <c r="C685" s="1" t="s">
        <v>21</v>
      </c>
      <c r="D685" s="1">
        <v>4</v>
      </c>
      <c r="E685" s="1">
        <v>0</v>
      </c>
      <c r="F685" s="1" t="s">
        <v>3</v>
      </c>
      <c r="G685" s="1" t="str">
        <f>_xlfn.IFS(D685&gt;E685,"Local",D685=E685,"Empate",D685&lt;E685,"Visitante")</f>
        <v>Local</v>
      </c>
      <c r="H685" s="1" t="str">
        <f>IF(G685="Visitante",C685,IF(G685="Local",B685,G685))</f>
        <v>Arsenal</v>
      </c>
      <c r="I685" s="1">
        <v>12</v>
      </c>
      <c r="J685" s="1">
        <v>2</v>
      </c>
      <c r="K685" s="1">
        <v>7</v>
      </c>
      <c r="L685" s="1">
        <v>10</v>
      </c>
      <c r="M685" s="1">
        <v>8</v>
      </c>
      <c r="N685" s="1">
        <v>3</v>
      </c>
      <c r="O685" s="1">
        <v>1</v>
      </c>
      <c r="P685" s="1">
        <v>1</v>
      </c>
      <c r="Q685" s="1">
        <v>0</v>
      </c>
      <c r="R685" s="1">
        <v>0</v>
      </c>
    </row>
    <row r="686" spans="1:18" x14ac:dyDescent="0.3">
      <c r="A686" s="2">
        <v>1516</v>
      </c>
      <c r="B686" s="1" t="s">
        <v>1</v>
      </c>
      <c r="C686" s="1" t="s">
        <v>18</v>
      </c>
      <c r="D686" s="1">
        <v>0</v>
      </c>
      <c r="E686" s="1">
        <v>4</v>
      </c>
      <c r="F686" s="1" t="s">
        <v>6</v>
      </c>
      <c r="G686" s="1" t="str">
        <f>_xlfn.IFS(D686&gt;E686,"Local",D686=E686,"Empate",D686&lt;E686,"Visitante")</f>
        <v>Visitante</v>
      </c>
      <c r="H686" s="1" t="str">
        <f>IF(G686="Visitante",C686,IF(G686="Local",B686,G686))</f>
        <v>Chelsea</v>
      </c>
      <c r="I686" s="1">
        <v>4</v>
      </c>
      <c r="J686" s="1">
        <v>8</v>
      </c>
      <c r="K686" s="1">
        <v>12</v>
      </c>
      <c r="L686" s="1">
        <v>8</v>
      </c>
      <c r="M686" s="1">
        <v>7</v>
      </c>
      <c r="N686" s="1">
        <v>2</v>
      </c>
      <c r="O686" s="1">
        <v>4</v>
      </c>
      <c r="P686" s="1">
        <v>1</v>
      </c>
      <c r="Q686" s="1">
        <v>1</v>
      </c>
      <c r="R686" s="1">
        <v>0</v>
      </c>
    </row>
    <row r="687" spans="1:18" x14ac:dyDescent="0.3">
      <c r="A687" s="2">
        <v>1516</v>
      </c>
      <c r="B687" s="1" t="s">
        <v>13</v>
      </c>
      <c r="C687" s="1" t="s">
        <v>10</v>
      </c>
      <c r="D687" s="1">
        <v>0</v>
      </c>
      <c r="E687" s="1">
        <v>4</v>
      </c>
      <c r="F687" s="1" t="s">
        <v>6</v>
      </c>
      <c r="G687" s="1" t="str">
        <f>_xlfn.IFS(D687&gt;E687,"Local",D687=E687,"Empate",D687&lt;E687,"Visitante")</f>
        <v>Visitante</v>
      </c>
      <c r="H687" s="1" t="str">
        <f>IF(G687="Visitante",C687,IF(G687="Local",B687,G687))</f>
        <v>Man City</v>
      </c>
      <c r="I687" s="1">
        <v>2</v>
      </c>
      <c r="J687" s="1">
        <v>7</v>
      </c>
      <c r="K687" s="1">
        <v>9</v>
      </c>
      <c r="L687" s="1">
        <v>8</v>
      </c>
      <c r="M687" s="1">
        <v>4</v>
      </c>
      <c r="N687" s="1">
        <v>4</v>
      </c>
      <c r="O687" s="1">
        <v>0</v>
      </c>
      <c r="P687" s="1">
        <v>1</v>
      </c>
      <c r="Q687" s="1">
        <v>0</v>
      </c>
      <c r="R687" s="1">
        <v>0</v>
      </c>
    </row>
    <row r="688" spans="1:18" x14ac:dyDescent="0.3">
      <c r="A688" s="2">
        <v>1516</v>
      </c>
      <c r="B688" s="1" t="s">
        <v>7</v>
      </c>
      <c r="C688" s="1" t="s">
        <v>15</v>
      </c>
      <c r="D688" s="1">
        <v>1</v>
      </c>
      <c r="E688" s="1">
        <v>1</v>
      </c>
      <c r="F688" s="1" t="s">
        <v>0</v>
      </c>
      <c r="G688" s="1" t="str">
        <f>_xlfn.IFS(D688&gt;E688,"Local",D688=E688,"Empate",D688&lt;E688,"Visitante")</f>
        <v>Empate</v>
      </c>
      <c r="H688" s="1" t="str">
        <f>IF(G688="Visitante",C688,IF(G688="Local",B688,G688))</f>
        <v>Empate</v>
      </c>
      <c r="I688" s="1">
        <v>7</v>
      </c>
      <c r="J688" s="1">
        <v>5</v>
      </c>
      <c r="K688" s="1">
        <v>11</v>
      </c>
      <c r="L688" s="1">
        <v>11</v>
      </c>
      <c r="M688" s="1">
        <v>12</v>
      </c>
      <c r="N688" s="1">
        <v>9</v>
      </c>
      <c r="O688" s="1">
        <v>2</v>
      </c>
      <c r="P688" s="1">
        <v>0</v>
      </c>
      <c r="Q688" s="1">
        <v>0</v>
      </c>
      <c r="R688" s="1">
        <v>0</v>
      </c>
    </row>
    <row r="689" spans="1:18" x14ac:dyDescent="0.3">
      <c r="A689" s="2">
        <v>1516</v>
      </c>
      <c r="B689" s="1" t="s">
        <v>9</v>
      </c>
      <c r="C689" s="1" t="s">
        <v>8</v>
      </c>
      <c r="D689" s="1">
        <v>3</v>
      </c>
      <c r="E689" s="1">
        <v>2</v>
      </c>
      <c r="F689" s="1" t="s">
        <v>3</v>
      </c>
      <c r="G689" s="1" t="str">
        <f>_xlfn.IFS(D689&gt;E689,"Local",D689=E689,"Empate",D689&lt;E689,"Visitante")</f>
        <v>Local</v>
      </c>
      <c r="H689" s="1" t="str">
        <f>IF(G689="Visitante",C689,IF(G689="Local",B689,G689))</f>
        <v>Norwich</v>
      </c>
      <c r="I689" s="1">
        <v>6</v>
      </c>
      <c r="J689" s="1">
        <v>5</v>
      </c>
      <c r="K689" s="1">
        <v>6</v>
      </c>
      <c r="L689" s="1">
        <v>11</v>
      </c>
      <c r="M689" s="1">
        <v>6</v>
      </c>
      <c r="N689" s="1">
        <v>5</v>
      </c>
      <c r="O689" s="1">
        <v>0</v>
      </c>
      <c r="P689" s="1">
        <v>0</v>
      </c>
      <c r="Q689" s="1">
        <v>0</v>
      </c>
      <c r="R689" s="1">
        <v>0</v>
      </c>
    </row>
    <row r="690" spans="1:18" x14ac:dyDescent="0.3">
      <c r="A690" s="2">
        <v>1516</v>
      </c>
      <c r="B690" s="1" t="s">
        <v>26</v>
      </c>
      <c r="C690" s="1" t="s">
        <v>27</v>
      </c>
      <c r="D690" s="1">
        <v>2</v>
      </c>
      <c r="E690" s="1">
        <v>2</v>
      </c>
      <c r="F690" s="1" t="s">
        <v>0</v>
      </c>
      <c r="G690" s="1" t="str">
        <f>_xlfn.IFS(D690&gt;E690,"Local",D690=E690,"Empate",D690&lt;E690,"Visitante")</f>
        <v>Empate</v>
      </c>
      <c r="H690" s="1" t="str">
        <f>IF(G690="Visitante",C690,IF(G690="Local",B690,G690))</f>
        <v>Empate</v>
      </c>
      <c r="I690" s="1">
        <v>5</v>
      </c>
      <c r="J690" s="1">
        <v>3</v>
      </c>
      <c r="K690" s="1">
        <v>6</v>
      </c>
      <c r="L690" s="1">
        <v>16</v>
      </c>
      <c r="M690" s="1">
        <v>5</v>
      </c>
      <c r="N690" s="1">
        <v>5</v>
      </c>
      <c r="O690" s="1">
        <v>0</v>
      </c>
      <c r="P690" s="1">
        <v>1</v>
      </c>
      <c r="Q690" s="1">
        <v>0</v>
      </c>
      <c r="R690" s="1">
        <v>0</v>
      </c>
    </row>
    <row r="691" spans="1:18" x14ac:dyDescent="0.3">
      <c r="A691" s="2">
        <v>1516</v>
      </c>
      <c r="B691" s="1" t="s">
        <v>31</v>
      </c>
      <c r="C691" s="1" t="s">
        <v>28</v>
      </c>
      <c r="D691" s="1">
        <v>0</v>
      </c>
      <c r="E691" s="1">
        <v>0</v>
      </c>
      <c r="F691" s="1" t="s">
        <v>0</v>
      </c>
      <c r="G691" s="1" t="str">
        <f>_xlfn.IFS(D691&gt;E691,"Local",D691=E691,"Empate",D691&lt;E691,"Visitante")</f>
        <v>Empate</v>
      </c>
      <c r="H691" s="1" t="str">
        <f>IF(G691="Visitante",C691,IF(G691="Local",B691,G691))</f>
        <v>Empate</v>
      </c>
      <c r="I691" s="1">
        <v>7</v>
      </c>
      <c r="J691" s="1">
        <v>0</v>
      </c>
      <c r="K691" s="1">
        <v>11</v>
      </c>
      <c r="L691" s="1">
        <v>13</v>
      </c>
      <c r="M691" s="1">
        <v>9</v>
      </c>
      <c r="N691" s="1">
        <v>3</v>
      </c>
      <c r="O691" s="1">
        <v>1</v>
      </c>
      <c r="P691" s="1">
        <v>1</v>
      </c>
      <c r="Q691" s="1">
        <v>0</v>
      </c>
      <c r="R691" s="1">
        <v>0</v>
      </c>
    </row>
    <row r="692" spans="1:18" x14ac:dyDescent="0.3">
      <c r="A692" s="2">
        <v>1516</v>
      </c>
      <c r="B692" s="1" t="s">
        <v>2</v>
      </c>
      <c r="C692" s="1" t="s">
        <v>16</v>
      </c>
      <c r="D692" s="1">
        <v>2</v>
      </c>
      <c r="E692" s="1">
        <v>2</v>
      </c>
      <c r="F692" s="1" t="s">
        <v>0</v>
      </c>
      <c r="G692" s="1" t="str">
        <f>_xlfn.IFS(D692&gt;E692,"Local",D692=E692,"Empate",D692&lt;E692,"Visitante")</f>
        <v>Empate</v>
      </c>
      <c r="H692" s="1" t="str">
        <f>IF(G692="Visitante",C692,IF(G692="Local",B692,G692))</f>
        <v>Empate</v>
      </c>
      <c r="I692" s="1">
        <v>6</v>
      </c>
      <c r="J692" s="1">
        <v>5</v>
      </c>
      <c r="K692" s="1">
        <v>12</v>
      </c>
      <c r="L692" s="1">
        <v>19</v>
      </c>
      <c r="M692" s="1">
        <v>4</v>
      </c>
      <c r="N692" s="1">
        <v>5</v>
      </c>
      <c r="O692" s="1">
        <v>2</v>
      </c>
      <c r="P692" s="1">
        <v>2</v>
      </c>
      <c r="Q692" s="1">
        <v>1</v>
      </c>
      <c r="R692" s="1">
        <v>0</v>
      </c>
    </row>
    <row r="693" spans="1:18" x14ac:dyDescent="0.3">
      <c r="A693" s="2">
        <v>1516</v>
      </c>
      <c r="B693" s="1" t="s">
        <v>12</v>
      </c>
      <c r="C693" s="1" t="s">
        <v>5</v>
      </c>
      <c r="D693" s="1">
        <v>1</v>
      </c>
      <c r="E693" s="1">
        <v>0</v>
      </c>
      <c r="F693" s="1" t="s">
        <v>3</v>
      </c>
      <c r="G693" s="1" t="str">
        <f>_xlfn.IFS(D693&gt;E693,"Local",D693=E693,"Empate",D693&lt;E693,"Visitante")</f>
        <v>Local</v>
      </c>
      <c r="H693" s="1" t="str">
        <f>IF(G693="Visitante",C693,IF(G693="Local",B693,G693))</f>
        <v>Leicester</v>
      </c>
      <c r="I693" s="1">
        <v>4</v>
      </c>
      <c r="J693" s="1">
        <v>2</v>
      </c>
      <c r="K693" s="1">
        <v>12</v>
      </c>
      <c r="L693" s="1">
        <v>13</v>
      </c>
      <c r="M693" s="1">
        <v>7</v>
      </c>
      <c r="N693" s="1">
        <v>8</v>
      </c>
      <c r="O693" s="1">
        <v>2</v>
      </c>
      <c r="P693" s="1">
        <v>2</v>
      </c>
      <c r="Q693" s="1">
        <v>0</v>
      </c>
      <c r="R693" s="1">
        <v>0</v>
      </c>
    </row>
    <row r="694" spans="1:18" x14ac:dyDescent="0.3">
      <c r="A694" s="2">
        <v>1516</v>
      </c>
      <c r="B694" s="1" t="s">
        <v>11</v>
      </c>
      <c r="C694" s="1" t="s">
        <v>14</v>
      </c>
      <c r="D694" s="1">
        <v>1</v>
      </c>
      <c r="E694" s="1">
        <v>0</v>
      </c>
      <c r="F694" s="1" t="s">
        <v>3</v>
      </c>
      <c r="G694" s="1" t="str">
        <f>_xlfn.IFS(D694&gt;E694,"Local",D694=E694,"Empate",D694&lt;E694,"Visitante")</f>
        <v>Local</v>
      </c>
      <c r="H694" s="1" t="str">
        <f>IF(G694="Visitante",C694,IF(G694="Local",B694,G694))</f>
        <v>Man United</v>
      </c>
      <c r="I694" s="1">
        <v>2</v>
      </c>
      <c r="J694" s="1">
        <v>1</v>
      </c>
      <c r="K694" s="1">
        <v>15</v>
      </c>
      <c r="L694" s="1">
        <v>6</v>
      </c>
      <c r="M694" s="1">
        <v>5</v>
      </c>
      <c r="N694" s="1">
        <v>5</v>
      </c>
      <c r="O694" s="1">
        <v>2</v>
      </c>
      <c r="P694" s="1">
        <v>0</v>
      </c>
      <c r="Q694" s="1">
        <v>0</v>
      </c>
      <c r="R694" s="1">
        <v>0</v>
      </c>
    </row>
    <row r="695" spans="1:18" x14ac:dyDescent="0.3">
      <c r="A695" s="2">
        <v>1516</v>
      </c>
      <c r="B695" s="1" t="s">
        <v>1</v>
      </c>
      <c r="C695" s="1" t="s">
        <v>13</v>
      </c>
      <c r="D695" s="1">
        <v>1</v>
      </c>
      <c r="E695" s="1">
        <v>2</v>
      </c>
      <c r="F695" s="1" t="s">
        <v>6</v>
      </c>
      <c r="G695" s="1" t="str">
        <f>_xlfn.IFS(D695&gt;E695,"Local",D695=E695,"Empate",D695&lt;E695,"Visitante")</f>
        <v>Visitante</v>
      </c>
      <c r="H695" s="1" t="str">
        <f>IF(G695="Visitante",C695,IF(G695="Local",B695,G695))</f>
        <v>Bournemouth</v>
      </c>
      <c r="I695" s="1">
        <v>1</v>
      </c>
      <c r="J695" s="1">
        <v>3</v>
      </c>
      <c r="K695" s="1">
        <v>13</v>
      </c>
      <c r="L695" s="1">
        <v>11</v>
      </c>
      <c r="M695" s="1">
        <v>3</v>
      </c>
      <c r="N695" s="1">
        <v>8</v>
      </c>
      <c r="O695" s="1">
        <v>2</v>
      </c>
      <c r="P695" s="1">
        <v>2</v>
      </c>
      <c r="Q695" s="1">
        <v>0</v>
      </c>
      <c r="R695" s="1">
        <v>0</v>
      </c>
    </row>
    <row r="696" spans="1:18" x14ac:dyDescent="0.3">
      <c r="A696" s="2">
        <v>1516</v>
      </c>
      <c r="B696" s="1" t="s">
        <v>16</v>
      </c>
      <c r="C696" s="1" t="s">
        <v>9</v>
      </c>
      <c r="D696" s="1">
        <v>1</v>
      </c>
      <c r="E696" s="1">
        <v>0</v>
      </c>
      <c r="F696" s="1" t="s">
        <v>3</v>
      </c>
      <c r="G696" s="1" t="str">
        <f>_xlfn.IFS(D696&gt;E696,"Local",D696=E696,"Empate",D696&lt;E696,"Visitante")</f>
        <v>Local</v>
      </c>
      <c r="H696" s="1" t="str">
        <f>IF(G696="Visitante",C696,IF(G696="Local",B696,G696))</f>
        <v>Crystal Palace</v>
      </c>
      <c r="I696" s="1">
        <v>6</v>
      </c>
      <c r="J696" s="1">
        <v>4</v>
      </c>
      <c r="K696" s="1">
        <v>13</v>
      </c>
      <c r="L696" s="1">
        <v>10</v>
      </c>
      <c r="M696" s="1">
        <v>10</v>
      </c>
      <c r="N696" s="1">
        <v>4</v>
      </c>
      <c r="O696" s="1">
        <v>2</v>
      </c>
      <c r="P696" s="1">
        <v>1</v>
      </c>
      <c r="Q696" s="1">
        <v>0</v>
      </c>
      <c r="R696" s="1">
        <v>0</v>
      </c>
    </row>
    <row r="697" spans="1:18" x14ac:dyDescent="0.3">
      <c r="A697" s="2">
        <v>1516</v>
      </c>
      <c r="B697" s="1" t="s">
        <v>10</v>
      </c>
      <c r="C697" s="1" t="s">
        <v>28</v>
      </c>
      <c r="D697" s="1">
        <v>2</v>
      </c>
      <c r="E697" s="1">
        <v>1</v>
      </c>
      <c r="F697" s="1" t="s">
        <v>3</v>
      </c>
      <c r="G697" s="1" t="str">
        <f>_xlfn.IFS(D697&gt;E697,"Local",D697=E697,"Empate",D697&lt;E697,"Visitante")</f>
        <v>Local</v>
      </c>
      <c r="H697" s="1" t="str">
        <f>IF(G697="Visitante",C697,IF(G697="Local",B697,G697))</f>
        <v>Man City</v>
      </c>
      <c r="I697" s="1">
        <v>4</v>
      </c>
      <c r="J697" s="1">
        <v>2</v>
      </c>
      <c r="K697" s="1">
        <v>10</v>
      </c>
      <c r="L697" s="1">
        <v>7</v>
      </c>
      <c r="M697" s="1">
        <v>8</v>
      </c>
      <c r="N697" s="1">
        <v>8</v>
      </c>
      <c r="O697" s="1">
        <v>0</v>
      </c>
      <c r="P697" s="1">
        <v>1</v>
      </c>
      <c r="Q697" s="1">
        <v>0</v>
      </c>
      <c r="R697" s="1">
        <v>0</v>
      </c>
    </row>
    <row r="698" spans="1:18" x14ac:dyDescent="0.3">
      <c r="A698" s="2">
        <v>1516</v>
      </c>
      <c r="B698" s="1" t="s">
        <v>5</v>
      </c>
      <c r="C698" s="1" t="s">
        <v>8</v>
      </c>
      <c r="D698" s="1">
        <v>3</v>
      </c>
      <c r="E698" s="1">
        <v>1</v>
      </c>
      <c r="F698" s="1" t="s">
        <v>3</v>
      </c>
      <c r="G698" s="1" t="str">
        <f>_xlfn.IFS(D698&gt;E698,"Local",D698=E698,"Empate",D698&lt;E698,"Visitante")</f>
        <v>Local</v>
      </c>
      <c r="H698" s="1" t="str">
        <f>IF(G698="Visitante",C698,IF(G698="Local",B698,G698))</f>
        <v>Southampton</v>
      </c>
      <c r="I698" s="1">
        <v>6</v>
      </c>
      <c r="J698" s="1">
        <v>3</v>
      </c>
      <c r="K698" s="1">
        <v>8</v>
      </c>
      <c r="L698" s="1">
        <v>7</v>
      </c>
      <c r="M698" s="1">
        <v>11</v>
      </c>
      <c r="N698" s="1">
        <v>2</v>
      </c>
      <c r="O698" s="1">
        <v>0</v>
      </c>
      <c r="P698" s="1">
        <v>0</v>
      </c>
      <c r="Q698" s="1">
        <v>0</v>
      </c>
      <c r="R698" s="1">
        <v>0</v>
      </c>
    </row>
    <row r="699" spans="1:18" x14ac:dyDescent="0.3">
      <c r="A699" s="2">
        <v>1516</v>
      </c>
      <c r="B699" s="1" t="s">
        <v>27</v>
      </c>
      <c r="C699" s="1" t="s">
        <v>18</v>
      </c>
      <c r="D699" s="1">
        <v>1</v>
      </c>
      <c r="E699" s="1">
        <v>0</v>
      </c>
      <c r="F699" s="1" t="s">
        <v>3</v>
      </c>
      <c r="G699" s="1" t="str">
        <f>_xlfn.IFS(D699&gt;E699,"Local",D699=E699,"Empate",D699&lt;E699,"Visitante")</f>
        <v>Local</v>
      </c>
      <c r="H699" s="1" t="str">
        <f>IF(G699="Visitante",C699,IF(G699="Local",B699,G699))</f>
        <v>Swansea</v>
      </c>
      <c r="I699" s="1">
        <v>6</v>
      </c>
      <c r="J699" s="1">
        <v>2</v>
      </c>
      <c r="K699" s="1">
        <v>15</v>
      </c>
      <c r="L699" s="1">
        <v>13</v>
      </c>
      <c r="M699" s="1">
        <v>1</v>
      </c>
      <c r="N699" s="1">
        <v>9</v>
      </c>
      <c r="O699" s="1">
        <v>5</v>
      </c>
      <c r="P699" s="1">
        <v>4</v>
      </c>
      <c r="Q699" s="1">
        <v>0</v>
      </c>
      <c r="R699" s="1">
        <v>0</v>
      </c>
    </row>
    <row r="700" spans="1:18" x14ac:dyDescent="0.3">
      <c r="A700" s="2">
        <v>1516</v>
      </c>
      <c r="B700" s="1" t="s">
        <v>21</v>
      </c>
      <c r="C700" s="1" t="s">
        <v>14</v>
      </c>
      <c r="D700" s="1">
        <v>1</v>
      </c>
      <c r="E700" s="1">
        <v>1</v>
      </c>
      <c r="F700" s="1" t="s">
        <v>0</v>
      </c>
      <c r="G700" s="1" t="str">
        <f>_xlfn.IFS(D700&gt;E700,"Local",D700=E700,"Empate",D700&lt;E700,"Visitante")</f>
        <v>Empate</v>
      </c>
      <c r="H700" s="1" t="str">
        <f>IF(G700="Visitante",C700,IF(G700="Local",B700,G700))</f>
        <v>Empate</v>
      </c>
      <c r="I700" s="1">
        <v>5</v>
      </c>
      <c r="J700" s="1">
        <v>7</v>
      </c>
      <c r="K700" s="1">
        <v>13</v>
      </c>
      <c r="L700" s="1">
        <v>10</v>
      </c>
      <c r="M700" s="1">
        <v>7</v>
      </c>
      <c r="N700" s="1">
        <v>6</v>
      </c>
      <c r="O700" s="1">
        <v>2</v>
      </c>
      <c r="P700" s="1">
        <v>1</v>
      </c>
      <c r="Q700" s="1">
        <v>0</v>
      </c>
      <c r="R700" s="1">
        <v>0</v>
      </c>
    </row>
    <row r="701" spans="1:18" x14ac:dyDescent="0.3">
      <c r="A701" s="2">
        <v>1516</v>
      </c>
      <c r="B701" s="1" t="s">
        <v>2</v>
      </c>
      <c r="C701" s="1" t="s">
        <v>22</v>
      </c>
      <c r="D701" s="1">
        <v>3</v>
      </c>
      <c r="E701" s="1">
        <v>3</v>
      </c>
      <c r="F701" s="1" t="s">
        <v>0</v>
      </c>
      <c r="G701" s="1" t="str">
        <f>_xlfn.IFS(D701&gt;E701,"Local",D701=E701,"Empate",D701&lt;E701,"Visitante")</f>
        <v>Empate</v>
      </c>
      <c r="H701" s="1" t="str">
        <f>IF(G701="Visitante",C701,IF(G701="Local",B701,G701))</f>
        <v>Empate</v>
      </c>
      <c r="I701" s="1">
        <v>7</v>
      </c>
      <c r="J701" s="1">
        <v>6</v>
      </c>
      <c r="K701" s="1">
        <v>11</v>
      </c>
      <c r="L701" s="1">
        <v>8</v>
      </c>
      <c r="M701" s="1">
        <v>7</v>
      </c>
      <c r="N701" s="1">
        <v>4</v>
      </c>
      <c r="O701" s="1">
        <v>2</v>
      </c>
      <c r="P701" s="1">
        <v>0</v>
      </c>
      <c r="Q701" s="1">
        <v>0</v>
      </c>
      <c r="R701" s="1">
        <v>0</v>
      </c>
    </row>
    <row r="702" spans="1:18" x14ac:dyDescent="0.3">
      <c r="A702" s="2">
        <v>1516</v>
      </c>
      <c r="B702" s="1" t="s">
        <v>7</v>
      </c>
      <c r="C702" s="1" t="s">
        <v>26</v>
      </c>
      <c r="D702" s="1">
        <v>4</v>
      </c>
      <c r="E702" s="1">
        <v>1</v>
      </c>
      <c r="F702" s="1" t="s">
        <v>3</v>
      </c>
      <c r="G702" s="1" t="str">
        <f>_xlfn.IFS(D702&gt;E702,"Local",D702=E702,"Empate",D702&lt;E702,"Visitante")</f>
        <v>Local</v>
      </c>
      <c r="H702" s="1" t="str">
        <f>IF(G702="Visitante",C702,IF(G702="Local",B702,G702))</f>
        <v>Liverpool</v>
      </c>
      <c r="I702" s="1">
        <v>6</v>
      </c>
      <c r="J702" s="1">
        <v>3</v>
      </c>
      <c r="K702" s="1">
        <v>14</v>
      </c>
      <c r="L702" s="1">
        <v>14</v>
      </c>
      <c r="M702" s="1">
        <v>6</v>
      </c>
      <c r="N702" s="1">
        <v>3</v>
      </c>
      <c r="O702" s="1">
        <v>0</v>
      </c>
      <c r="P702" s="1">
        <v>2</v>
      </c>
      <c r="Q702" s="1">
        <v>0</v>
      </c>
      <c r="R702" s="1">
        <v>0</v>
      </c>
    </row>
    <row r="703" spans="1:18" x14ac:dyDescent="0.3">
      <c r="A703" s="2">
        <v>1516</v>
      </c>
      <c r="B703" s="1" t="s">
        <v>31</v>
      </c>
      <c r="C703" s="1" t="s">
        <v>12</v>
      </c>
      <c r="D703" s="1">
        <v>0</v>
      </c>
      <c r="E703" s="1">
        <v>2</v>
      </c>
      <c r="F703" s="1" t="s">
        <v>6</v>
      </c>
      <c r="G703" s="1" t="str">
        <f>_xlfn.IFS(D703&gt;E703,"Local",D703=E703,"Empate",D703&lt;E703,"Visitante")</f>
        <v>Visitante</v>
      </c>
      <c r="H703" s="1" t="str">
        <f>IF(G703="Visitante",C703,IF(G703="Local",B703,G703))</f>
        <v>Leicester</v>
      </c>
      <c r="I703" s="1">
        <v>1</v>
      </c>
      <c r="J703" s="1">
        <v>7</v>
      </c>
      <c r="K703" s="1">
        <v>9</v>
      </c>
      <c r="L703" s="1">
        <v>9</v>
      </c>
      <c r="M703" s="1">
        <v>1</v>
      </c>
      <c r="N703" s="1">
        <v>7</v>
      </c>
      <c r="O703" s="1">
        <v>1</v>
      </c>
      <c r="P703" s="1">
        <v>1</v>
      </c>
      <c r="Q703" s="1">
        <v>0</v>
      </c>
      <c r="R703" s="1">
        <v>0</v>
      </c>
    </row>
    <row r="704" spans="1:18" x14ac:dyDescent="0.3">
      <c r="A704" s="2">
        <v>1516</v>
      </c>
      <c r="B704" s="1" t="s">
        <v>15</v>
      </c>
      <c r="C704" s="1" t="s">
        <v>11</v>
      </c>
      <c r="D704" s="1">
        <v>3</v>
      </c>
      <c r="E704" s="1">
        <v>0</v>
      </c>
      <c r="F704" s="1" t="s">
        <v>3</v>
      </c>
      <c r="G704" s="1" t="str">
        <f>_xlfn.IFS(D704&gt;E704,"Local",D704=E704,"Empate",D704&lt;E704,"Visitante")</f>
        <v>Local</v>
      </c>
      <c r="H704" s="1" t="str">
        <f>IF(G704="Visitante",C704,IF(G704="Local",B704,G704))</f>
        <v>Tottenham</v>
      </c>
      <c r="I704" s="1">
        <v>8</v>
      </c>
      <c r="J704" s="1">
        <v>1</v>
      </c>
      <c r="K704" s="1">
        <v>10</v>
      </c>
      <c r="L704" s="1">
        <v>10</v>
      </c>
      <c r="M704" s="1">
        <v>2</v>
      </c>
      <c r="N704" s="1">
        <v>7</v>
      </c>
      <c r="O704" s="1">
        <v>3</v>
      </c>
      <c r="P704" s="1">
        <v>3</v>
      </c>
      <c r="Q704" s="1">
        <v>0</v>
      </c>
      <c r="R704" s="1">
        <v>0</v>
      </c>
    </row>
    <row r="705" spans="1:18" x14ac:dyDescent="0.3">
      <c r="A705" s="2">
        <v>1516</v>
      </c>
      <c r="B705" s="1" t="s">
        <v>16</v>
      </c>
      <c r="C705" s="1" t="s">
        <v>14</v>
      </c>
      <c r="D705" s="1">
        <v>0</v>
      </c>
      <c r="E705" s="1">
        <v>0</v>
      </c>
      <c r="F705" s="1" t="s">
        <v>0</v>
      </c>
      <c r="G705" s="1" t="str">
        <f>_xlfn.IFS(D705&gt;E705,"Local",D705=E705,"Empate",D705&lt;E705,"Visitante")</f>
        <v>Empate</v>
      </c>
      <c r="H705" s="1" t="str">
        <f>IF(G705="Visitante",C705,IF(G705="Local",B705,G705))</f>
        <v>Empate</v>
      </c>
      <c r="I705" s="1">
        <v>6</v>
      </c>
      <c r="J705" s="1">
        <v>5</v>
      </c>
      <c r="K705" s="1">
        <v>7</v>
      </c>
      <c r="L705" s="1">
        <v>9</v>
      </c>
      <c r="M705" s="1">
        <v>10</v>
      </c>
      <c r="N705" s="1">
        <v>7</v>
      </c>
      <c r="O705" s="1">
        <v>0</v>
      </c>
      <c r="P705" s="1">
        <v>1</v>
      </c>
      <c r="Q705" s="1">
        <v>0</v>
      </c>
      <c r="R705" s="1">
        <v>1</v>
      </c>
    </row>
    <row r="706" spans="1:18" x14ac:dyDescent="0.3">
      <c r="A706" s="2">
        <v>1516</v>
      </c>
      <c r="B706" s="1" t="s">
        <v>18</v>
      </c>
      <c r="C706" s="1" t="s">
        <v>10</v>
      </c>
      <c r="D706" s="1">
        <v>0</v>
      </c>
      <c r="E706" s="1">
        <v>3</v>
      </c>
      <c r="F706" s="1" t="s">
        <v>6</v>
      </c>
      <c r="G706" s="1" t="str">
        <f>_xlfn.IFS(D706&gt;E706,"Local",D706=E706,"Empate",D706&lt;E706,"Visitante")</f>
        <v>Visitante</v>
      </c>
      <c r="H706" s="1" t="str">
        <f>IF(G706="Visitante",C706,IF(G706="Local",B706,G706))</f>
        <v>Man City</v>
      </c>
      <c r="I706" s="1">
        <v>4</v>
      </c>
      <c r="J706" s="1">
        <v>8</v>
      </c>
      <c r="K706" s="1">
        <v>12</v>
      </c>
      <c r="L706" s="1">
        <v>15</v>
      </c>
      <c r="M706" s="1">
        <v>11</v>
      </c>
      <c r="N706" s="1">
        <v>3</v>
      </c>
      <c r="O706" s="1">
        <v>2</v>
      </c>
      <c r="P706" s="1">
        <v>3</v>
      </c>
      <c r="Q706" s="1">
        <v>1</v>
      </c>
      <c r="R706" s="1">
        <v>0</v>
      </c>
    </row>
    <row r="707" spans="1:18" x14ac:dyDescent="0.3">
      <c r="A707" s="2">
        <v>1516</v>
      </c>
      <c r="B707" s="1" t="s">
        <v>14</v>
      </c>
      <c r="C707" s="1" t="s">
        <v>5</v>
      </c>
      <c r="D707" s="1">
        <v>1</v>
      </c>
      <c r="E707" s="1">
        <v>1</v>
      </c>
      <c r="F707" s="1" t="s">
        <v>0</v>
      </c>
      <c r="G707" s="1" t="str">
        <f>_xlfn.IFS(D707&gt;E707,"Local",D707=E707,"Empate",D707&lt;E707,"Visitante")</f>
        <v>Empate</v>
      </c>
      <c r="H707" s="1" t="str">
        <f>IF(G707="Visitante",C707,IF(G707="Local",B707,G707))</f>
        <v>Empate</v>
      </c>
      <c r="I707" s="1">
        <v>2</v>
      </c>
      <c r="J707" s="1">
        <v>4</v>
      </c>
      <c r="K707" s="1">
        <v>8</v>
      </c>
      <c r="L707" s="1">
        <v>14</v>
      </c>
      <c r="M707" s="1">
        <v>3</v>
      </c>
      <c r="N707" s="1">
        <v>10</v>
      </c>
      <c r="O707" s="1">
        <v>1</v>
      </c>
      <c r="P707" s="1">
        <v>1</v>
      </c>
      <c r="Q707" s="1">
        <v>0</v>
      </c>
      <c r="R707" s="1">
        <v>0</v>
      </c>
    </row>
    <row r="708" spans="1:18" x14ac:dyDescent="0.3">
      <c r="A708" s="2">
        <v>1516</v>
      </c>
      <c r="B708" s="1" t="s">
        <v>11</v>
      </c>
      <c r="C708" s="1" t="s">
        <v>1</v>
      </c>
      <c r="D708" s="1">
        <v>1</v>
      </c>
      <c r="E708" s="1">
        <v>0</v>
      </c>
      <c r="F708" s="1" t="s">
        <v>3</v>
      </c>
      <c r="G708" s="1" t="str">
        <f>_xlfn.IFS(D708&gt;E708,"Local",D708=E708,"Empate",D708&lt;E708,"Visitante")</f>
        <v>Local</v>
      </c>
      <c r="H708" s="1" t="str">
        <f>IF(G708="Visitante",C708,IF(G708="Local",B708,G708))</f>
        <v>Man United</v>
      </c>
      <c r="I708" s="1">
        <v>4</v>
      </c>
      <c r="J708" s="1">
        <v>1</v>
      </c>
      <c r="K708" s="1">
        <v>9</v>
      </c>
      <c r="L708" s="1">
        <v>10</v>
      </c>
      <c r="M708" s="1">
        <v>14</v>
      </c>
      <c r="N708" s="1">
        <v>3</v>
      </c>
      <c r="O708" s="1">
        <v>0</v>
      </c>
      <c r="P708" s="1">
        <v>1</v>
      </c>
      <c r="Q708" s="1">
        <v>0</v>
      </c>
      <c r="R708" s="1">
        <v>0</v>
      </c>
    </row>
    <row r="709" spans="1:18" x14ac:dyDescent="0.3">
      <c r="A709" s="2">
        <v>1516</v>
      </c>
      <c r="B709" s="1" t="s">
        <v>8</v>
      </c>
      <c r="C709" s="1" t="s">
        <v>27</v>
      </c>
      <c r="D709" s="1">
        <v>3</v>
      </c>
      <c r="E709" s="1">
        <v>0</v>
      </c>
      <c r="F709" s="1" t="s">
        <v>3</v>
      </c>
      <c r="G709" s="1" t="str">
        <f>_xlfn.IFS(D709&gt;E709,"Local",D709=E709,"Empate",D709&lt;E709,"Visitante")</f>
        <v>Local</v>
      </c>
      <c r="H709" s="1" t="str">
        <f>IF(G709="Visitante",C709,IF(G709="Local",B709,G709))</f>
        <v>Newcastle</v>
      </c>
      <c r="I709" s="1">
        <v>7</v>
      </c>
      <c r="J709" s="1">
        <v>1</v>
      </c>
      <c r="K709" s="1">
        <v>13</v>
      </c>
      <c r="L709" s="1">
        <v>9</v>
      </c>
      <c r="M709" s="1">
        <v>3</v>
      </c>
      <c r="N709" s="1">
        <v>7</v>
      </c>
      <c r="O709" s="1">
        <v>2</v>
      </c>
      <c r="P709" s="1">
        <v>1</v>
      </c>
      <c r="Q709" s="1">
        <v>0</v>
      </c>
      <c r="R709" s="1">
        <v>0</v>
      </c>
    </row>
    <row r="710" spans="1:18" x14ac:dyDescent="0.3">
      <c r="A710" s="2">
        <v>1516</v>
      </c>
      <c r="B710" s="1" t="s">
        <v>9</v>
      </c>
      <c r="C710" s="1" t="s">
        <v>31</v>
      </c>
      <c r="D710" s="1">
        <v>0</v>
      </c>
      <c r="E710" s="1">
        <v>3</v>
      </c>
      <c r="F710" s="1" t="s">
        <v>6</v>
      </c>
      <c r="G710" s="1" t="str">
        <f>_xlfn.IFS(D710&gt;E710,"Local",D710=E710,"Empate",D710&lt;E710,"Visitante")</f>
        <v>Visitante</v>
      </c>
      <c r="H710" s="1" t="str">
        <f>IF(G710="Visitante",C710,IF(G710="Local",B710,G710))</f>
        <v>Sunderland</v>
      </c>
      <c r="I710" s="1">
        <v>6</v>
      </c>
      <c r="J710" s="1">
        <v>3</v>
      </c>
      <c r="K710" s="1">
        <v>7</v>
      </c>
      <c r="L710" s="1">
        <v>11</v>
      </c>
      <c r="M710" s="1">
        <v>14</v>
      </c>
      <c r="N710" s="1">
        <v>0</v>
      </c>
      <c r="O710" s="1">
        <v>2</v>
      </c>
      <c r="P710" s="1">
        <v>2</v>
      </c>
      <c r="Q710" s="1">
        <v>0</v>
      </c>
      <c r="R710" s="1">
        <v>0</v>
      </c>
    </row>
    <row r="711" spans="1:18" x14ac:dyDescent="0.3">
      <c r="A711" s="2">
        <v>1516</v>
      </c>
      <c r="B711" s="1" t="s">
        <v>28</v>
      </c>
      <c r="C711" s="1" t="s">
        <v>21</v>
      </c>
      <c r="D711" s="1">
        <v>0</v>
      </c>
      <c r="E711" s="1">
        <v>1</v>
      </c>
      <c r="F711" s="1" t="s">
        <v>6</v>
      </c>
      <c r="G711" s="1" t="str">
        <f>_xlfn.IFS(D711&gt;E711,"Local",D711=E711,"Empate",D711&lt;E711,"Visitante")</f>
        <v>Visitante</v>
      </c>
      <c r="H711" s="1" t="str">
        <f>IF(G711="Visitante",C711,IF(G711="Local",B711,G711))</f>
        <v>Watford</v>
      </c>
      <c r="I711" s="1">
        <v>4</v>
      </c>
      <c r="J711" s="1">
        <v>4</v>
      </c>
      <c r="K711" s="1">
        <v>11</v>
      </c>
      <c r="L711" s="1">
        <v>17</v>
      </c>
      <c r="M711" s="1">
        <v>9</v>
      </c>
      <c r="N711" s="1">
        <v>3</v>
      </c>
      <c r="O711" s="1">
        <v>0</v>
      </c>
      <c r="P711" s="1">
        <v>3</v>
      </c>
      <c r="Q711" s="1">
        <v>0</v>
      </c>
      <c r="R711" s="1">
        <v>0</v>
      </c>
    </row>
    <row r="712" spans="1:18" x14ac:dyDescent="0.3">
      <c r="A712" s="2">
        <v>1516</v>
      </c>
      <c r="B712" s="1" t="s">
        <v>22</v>
      </c>
      <c r="C712" s="1" t="s">
        <v>16</v>
      </c>
      <c r="D712" s="1">
        <v>1</v>
      </c>
      <c r="E712" s="1">
        <v>1</v>
      </c>
      <c r="F712" s="1" t="s">
        <v>0</v>
      </c>
      <c r="G712" s="1" t="str">
        <f>_xlfn.IFS(D712&gt;E712,"Local",D712=E712,"Empate",D712&lt;E712,"Visitante")</f>
        <v>Empate</v>
      </c>
      <c r="H712" s="1" t="str">
        <f>IF(G712="Visitante",C712,IF(G712="Local",B712,G712))</f>
        <v>Empate</v>
      </c>
      <c r="I712" s="1">
        <v>6</v>
      </c>
      <c r="J712" s="1">
        <v>2</v>
      </c>
      <c r="K712" s="1">
        <v>7</v>
      </c>
      <c r="L712" s="1">
        <v>13</v>
      </c>
      <c r="M712" s="1">
        <v>10</v>
      </c>
      <c r="N712" s="1">
        <v>5</v>
      </c>
      <c r="O712" s="1">
        <v>0</v>
      </c>
      <c r="P712" s="1">
        <v>2</v>
      </c>
      <c r="Q712" s="1">
        <v>0</v>
      </c>
      <c r="R712" s="1">
        <v>0</v>
      </c>
    </row>
    <row r="713" spans="1:18" x14ac:dyDescent="0.3">
      <c r="A713" s="2">
        <v>1516</v>
      </c>
      <c r="B713" s="1" t="s">
        <v>13</v>
      </c>
      <c r="C713" s="1" t="s">
        <v>7</v>
      </c>
      <c r="D713" s="1">
        <v>1</v>
      </c>
      <c r="E713" s="1">
        <v>2</v>
      </c>
      <c r="F713" s="1" t="s">
        <v>6</v>
      </c>
      <c r="G713" s="1" t="str">
        <f>_xlfn.IFS(D713&gt;E713,"Local",D713=E713,"Empate",D713&lt;E713,"Visitante")</f>
        <v>Visitante</v>
      </c>
      <c r="H713" s="1" t="str">
        <f>IF(G713="Visitante",C713,IF(G713="Local",B713,G713))</f>
        <v>Liverpool</v>
      </c>
      <c r="I713" s="1">
        <v>5</v>
      </c>
      <c r="J713" s="1">
        <v>6</v>
      </c>
      <c r="K713" s="1">
        <v>9</v>
      </c>
      <c r="L713" s="1">
        <v>9</v>
      </c>
      <c r="M713" s="1">
        <v>5</v>
      </c>
      <c r="N713" s="1">
        <v>4</v>
      </c>
      <c r="O713" s="1">
        <v>0</v>
      </c>
      <c r="P713" s="1">
        <v>0</v>
      </c>
      <c r="Q713" s="1">
        <v>0</v>
      </c>
      <c r="R713" s="1">
        <v>0</v>
      </c>
    </row>
    <row r="714" spans="1:18" x14ac:dyDescent="0.3">
      <c r="A714" s="2">
        <v>1516</v>
      </c>
      <c r="B714" s="1" t="s">
        <v>12</v>
      </c>
      <c r="C714" s="1" t="s">
        <v>2</v>
      </c>
      <c r="D714" s="1">
        <v>2</v>
      </c>
      <c r="E714" s="1">
        <v>2</v>
      </c>
      <c r="F714" s="1" t="s">
        <v>0</v>
      </c>
      <c r="G714" s="1" t="str">
        <f>_xlfn.IFS(D714&gt;E714,"Local",D714=E714,"Empate",D714&lt;E714,"Visitante")</f>
        <v>Empate</v>
      </c>
      <c r="H714" s="1" t="str">
        <f>IF(G714="Visitante",C714,IF(G714="Local",B714,G714))</f>
        <v>Empate</v>
      </c>
      <c r="I714" s="1">
        <v>2</v>
      </c>
      <c r="J714" s="1">
        <v>4</v>
      </c>
      <c r="K714" s="1">
        <v>14</v>
      </c>
      <c r="L714" s="1">
        <v>14</v>
      </c>
      <c r="M714" s="1">
        <v>0</v>
      </c>
      <c r="N714" s="1">
        <v>5</v>
      </c>
      <c r="O714" s="1">
        <v>1</v>
      </c>
      <c r="P714" s="1">
        <v>3</v>
      </c>
      <c r="Q714" s="1">
        <v>1</v>
      </c>
      <c r="R714" s="1">
        <v>0</v>
      </c>
    </row>
    <row r="715" spans="1:18" x14ac:dyDescent="0.3">
      <c r="A715" s="2">
        <v>1516</v>
      </c>
      <c r="B715" s="1" t="s">
        <v>26</v>
      </c>
      <c r="C715" s="1" t="s">
        <v>15</v>
      </c>
      <c r="D715" s="1">
        <v>0</v>
      </c>
      <c r="E715" s="1">
        <v>4</v>
      </c>
      <c r="F715" s="1" t="s">
        <v>6</v>
      </c>
      <c r="G715" s="1" t="str">
        <f>_xlfn.IFS(D715&gt;E715,"Local",D715=E715,"Empate",D715&lt;E715,"Visitante")</f>
        <v>Visitante</v>
      </c>
      <c r="H715" s="1" t="str">
        <f>IF(G715="Visitante",C715,IF(G715="Local",B715,G715))</f>
        <v>Tottenham</v>
      </c>
      <c r="I715" s="1">
        <v>2</v>
      </c>
      <c r="J715" s="1">
        <v>6</v>
      </c>
      <c r="K715" s="1">
        <v>12</v>
      </c>
      <c r="L715" s="1">
        <v>12</v>
      </c>
      <c r="M715" s="1">
        <v>5</v>
      </c>
      <c r="N715" s="1">
        <v>3</v>
      </c>
      <c r="O715" s="1">
        <v>2</v>
      </c>
      <c r="P715" s="1">
        <v>0</v>
      </c>
      <c r="Q715" s="1">
        <v>0</v>
      </c>
      <c r="R715" s="1">
        <v>0</v>
      </c>
    </row>
    <row r="716" spans="1:18" x14ac:dyDescent="0.3">
      <c r="A716" s="2">
        <v>1516</v>
      </c>
      <c r="B716" s="1" t="s">
        <v>8</v>
      </c>
      <c r="C716" s="1" t="s">
        <v>10</v>
      </c>
      <c r="D716" s="1">
        <v>1</v>
      </c>
      <c r="E716" s="1">
        <v>1</v>
      </c>
      <c r="F716" s="1" t="s">
        <v>0</v>
      </c>
      <c r="G716" s="1" t="str">
        <f>_xlfn.IFS(D716&gt;E716,"Local",D716=E716,"Empate",D716&lt;E716,"Visitante")</f>
        <v>Empate</v>
      </c>
      <c r="H716" s="1" t="str">
        <f>IF(G716="Visitante",C716,IF(G716="Local",B716,G716))</f>
        <v>Empate</v>
      </c>
      <c r="I716" s="1">
        <v>3</v>
      </c>
      <c r="J716" s="1">
        <v>5</v>
      </c>
      <c r="K716" s="1">
        <v>13</v>
      </c>
      <c r="L716" s="1">
        <v>8</v>
      </c>
      <c r="M716" s="1">
        <v>5</v>
      </c>
      <c r="N716" s="1">
        <v>3</v>
      </c>
      <c r="O716" s="1">
        <v>3</v>
      </c>
      <c r="P716" s="1">
        <v>2</v>
      </c>
      <c r="Q716" s="1">
        <v>0</v>
      </c>
      <c r="R716" s="1">
        <v>0</v>
      </c>
    </row>
    <row r="717" spans="1:18" x14ac:dyDescent="0.3">
      <c r="A717" s="2">
        <v>1516</v>
      </c>
      <c r="B717" s="1" t="s">
        <v>7</v>
      </c>
      <c r="C717" s="1" t="s">
        <v>14</v>
      </c>
      <c r="D717" s="1">
        <v>4</v>
      </c>
      <c r="E717" s="1">
        <v>0</v>
      </c>
      <c r="F717" s="1" t="s">
        <v>3</v>
      </c>
      <c r="G717" s="1" t="str">
        <f>_xlfn.IFS(D717&gt;E717,"Local",D717=E717,"Empate",D717&lt;E717,"Visitante")</f>
        <v>Local</v>
      </c>
      <c r="H717" s="1" t="str">
        <f>IF(G717="Visitante",C717,IF(G717="Local",B717,G717))</f>
        <v>Liverpool</v>
      </c>
      <c r="I717" s="1">
        <v>13</v>
      </c>
      <c r="J717" s="1">
        <v>0</v>
      </c>
      <c r="K717" s="1">
        <v>8</v>
      </c>
      <c r="L717" s="1">
        <v>11</v>
      </c>
      <c r="M717" s="1">
        <v>9</v>
      </c>
      <c r="N717" s="1">
        <v>1</v>
      </c>
      <c r="O717" s="1">
        <v>1</v>
      </c>
      <c r="P717" s="1">
        <v>1</v>
      </c>
      <c r="Q717" s="1">
        <v>0</v>
      </c>
      <c r="R717" s="1">
        <v>1</v>
      </c>
    </row>
    <row r="718" spans="1:18" x14ac:dyDescent="0.3">
      <c r="A718" s="2">
        <v>1516</v>
      </c>
      <c r="B718" s="1" t="s">
        <v>11</v>
      </c>
      <c r="C718" s="1" t="s">
        <v>16</v>
      </c>
      <c r="D718" s="1">
        <v>2</v>
      </c>
      <c r="E718" s="1">
        <v>0</v>
      </c>
      <c r="F718" s="1" t="s">
        <v>3</v>
      </c>
      <c r="G718" s="1" t="str">
        <f>_xlfn.IFS(D718&gt;E718,"Local",D718=E718,"Empate",D718&lt;E718,"Visitante")</f>
        <v>Local</v>
      </c>
      <c r="H718" s="1" t="str">
        <f>IF(G718="Visitante",C718,IF(G718="Local",B718,G718))</f>
        <v>Man United</v>
      </c>
      <c r="I718" s="1">
        <v>10</v>
      </c>
      <c r="J718" s="1">
        <v>0</v>
      </c>
      <c r="K718" s="1">
        <v>13</v>
      </c>
      <c r="L718" s="1">
        <v>7</v>
      </c>
      <c r="M718" s="1">
        <v>10</v>
      </c>
      <c r="N718" s="1">
        <v>2</v>
      </c>
      <c r="O718" s="1">
        <v>1</v>
      </c>
      <c r="P718" s="1">
        <v>2</v>
      </c>
      <c r="Q718" s="1">
        <v>0</v>
      </c>
      <c r="R718" s="1">
        <v>0</v>
      </c>
    </row>
    <row r="719" spans="1:18" x14ac:dyDescent="0.3">
      <c r="A719" s="2">
        <v>1516</v>
      </c>
      <c r="B719" s="1" t="s">
        <v>2</v>
      </c>
      <c r="C719" s="1" t="s">
        <v>21</v>
      </c>
      <c r="D719" s="1">
        <v>3</v>
      </c>
      <c r="E719" s="1">
        <v>1</v>
      </c>
      <c r="F719" s="1" t="s">
        <v>3</v>
      </c>
      <c r="G719" s="1" t="str">
        <f>_xlfn.IFS(D719&gt;E719,"Local",D719=E719,"Empate",D719&lt;E719,"Visitante")</f>
        <v>Local</v>
      </c>
      <c r="H719" s="1" t="str">
        <f>IF(G719="Visitante",C719,IF(G719="Local",B719,G719))</f>
        <v>West Ham</v>
      </c>
      <c r="I719" s="1">
        <v>7</v>
      </c>
      <c r="J719" s="1">
        <v>4</v>
      </c>
      <c r="K719" s="1">
        <v>11</v>
      </c>
      <c r="L719" s="1">
        <v>17</v>
      </c>
      <c r="M719" s="1">
        <v>4</v>
      </c>
      <c r="N719" s="1">
        <v>2</v>
      </c>
      <c r="O719" s="1">
        <v>0</v>
      </c>
      <c r="P719" s="1">
        <v>2</v>
      </c>
      <c r="Q719" s="1">
        <v>0</v>
      </c>
      <c r="R719" s="1">
        <v>1</v>
      </c>
    </row>
    <row r="720" spans="1:18" x14ac:dyDescent="0.3">
      <c r="A720" s="2">
        <v>1516</v>
      </c>
      <c r="B720" s="1" t="s">
        <v>22</v>
      </c>
      <c r="C720" s="1" t="s">
        <v>28</v>
      </c>
      <c r="D720" s="1">
        <v>2</v>
      </c>
      <c r="E720" s="1">
        <v>0</v>
      </c>
      <c r="F720" s="1" t="s">
        <v>3</v>
      </c>
      <c r="G720" s="1" t="str">
        <f>_xlfn.IFS(D720&gt;E720,"Local",D720=E720,"Empate",D720&lt;E720,"Visitante")</f>
        <v>Local</v>
      </c>
      <c r="H720" s="1" t="str">
        <f>IF(G720="Visitante",C720,IF(G720="Local",B720,G720))</f>
        <v>Arsenal</v>
      </c>
      <c r="I720" s="1">
        <v>7</v>
      </c>
      <c r="J720" s="1">
        <v>1</v>
      </c>
      <c r="K720" s="1">
        <v>14</v>
      </c>
      <c r="L720" s="1">
        <v>14</v>
      </c>
      <c r="M720" s="1">
        <v>2</v>
      </c>
      <c r="N720" s="1">
        <v>6</v>
      </c>
      <c r="O720" s="1">
        <v>0</v>
      </c>
      <c r="P720" s="1">
        <v>1</v>
      </c>
      <c r="Q720" s="1">
        <v>0</v>
      </c>
      <c r="R720" s="1">
        <v>0</v>
      </c>
    </row>
    <row r="721" spans="1:18" x14ac:dyDescent="0.3">
      <c r="A721" s="2">
        <v>1516</v>
      </c>
      <c r="B721" s="1" t="s">
        <v>1</v>
      </c>
      <c r="C721" s="1" t="s">
        <v>5</v>
      </c>
      <c r="D721" s="1">
        <v>2</v>
      </c>
      <c r="E721" s="1">
        <v>4</v>
      </c>
      <c r="F721" s="1" t="s">
        <v>6</v>
      </c>
      <c r="G721" s="1" t="str">
        <f>_xlfn.IFS(D721&gt;E721,"Local",D721=E721,"Empate",D721&lt;E721,"Visitante")</f>
        <v>Visitante</v>
      </c>
      <c r="H721" s="1" t="str">
        <f>IF(G721="Visitante",C721,IF(G721="Local",B721,G721))</f>
        <v>Southampton</v>
      </c>
      <c r="I721" s="1">
        <v>7</v>
      </c>
      <c r="J721" s="1">
        <v>7</v>
      </c>
      <c r="K721" s="1">
        <v>8</v>
      </c>
      <c r="L721" s="1">
        <v>9</v>
      </c>
      <c r="M721" s="1">
        <v>6</v>
      </c>
      <c r="N721" s="1">
        <v>11</v>
      </c>
      <c r="O721" s="1">
        <v>2</v>
      </c>
      <c r="P721" s="1">
        <v>0</v>
      </c>
      <c r="Q721" s="1">
        <v>0</v>
      </c>
      <c r="R721" s="1">
        <v>0</v>
      </c>
    </row>
    <row r="722" spans="1:18" x14ac:dyDescent="0.3">
      <c r="A722" s="2">
        <v>1516</v>
      </c>
      <c r="B722" s="1" t="s">
        <v>13</v>
      </c>
      <c r="C722" s="1" t="s">
        <v>18</v>
      </c>
      <c r="D722" s="1">
        <v>1</v>
      </c>
      <c r="E722" s="1">
        <v>4</v>
      </c>
      <c r="F722" s="1" t="s">
        <v>6</v>
      </c>
      <c r="G722" s="1" t="str">
        <f>_xlfn.IFS(D722&gt;E722,"Local",D722=E722,"Empate",D722&lt;E722,"Visitante")</f>
        <v>Visitante</v>
      </c>
      <c r="H722" s="1" t="str">
        <f>IF(G722="Visitante",C722,IF(G722="Local",B722,G722))</f>
        <v>Chelsea</v>
      </c>
      <c r="I722" s="1">
        <v>4</v>
      </c>
      <c r="J722" s="1">
        <v>4</v>
      </c>
      <c r="K722" s="1">
        <v>11</v>
      </c>
      <c r="L722" s="1">
        <v>4</v>
      </c>
      <c r="M722" s="1">
        <v>10</v>
      </c>
      <c r="N722" s="1">
        <v>7</v>
      </c>
      <c r="O722" s="1">
        <v>1</v>
      </c>
      <c r="P722" s="1">
        <v>0</v>
      </c>
      <c r="Q722" s="1">
        <v>0</v>
      </c>
      <c r="R722" s="1">
        <v>0</v>
      </c>
    </row>
    <row r="723" spans="1:18" x14ac:dyDescent="0.3">
      <c r="A723" s="2">
        <v>1516</v>
      </c>
      <c r="B723" s="1" t="s">
        <v>7</v>
      </c>
      <c r="C723" s="1" t="s">
        <v>8</v>
      </c>
      <c r="D723" s="1">
        <v>2</v>
      </c>
      <c r="E723" s="1">
        <v>2</v>
      </c>
      <c r="F723" s="1" t="s">
        <v>0</v>
      </c>
      <c r="G723" s="1" t="str">
        <f>_xlfn.IFS(D723&gt;E723,"Local",D723=E723,"Empate",D723&lt;E723,"Visitante")</f>
        <v>Empate</v>
      </c>
      <c r="H723" s="1" t="str">
        <f>IF(G723="Visitante",C723,IF(G723="Local",B723,G723))</f>
        <v>Empate</v>
      </c>
      <c r="I723" s="1">
        <v>4</v>
      </c>
      <c r="J723" s="1">
        <v>3</v>
      </c>
      <c r="K723" s="1">
        <v>8</v>
      </c>
      <c r="L723" s="1">
        <v>17</v>
      </c>
      <c r="M723" s="1">
        <v>5</v>
      </c>
      <c r="N723" s="1">
        <v>4</v>
      </c>
      <c r="O723" s="1">
        <v>1</v>
      </c>
      <c r="P723" s="1">
        <v>1</v>
      </c>
      <c r="Q723" s="1">
        <v>0</v>
      </c>
      <c r="R723" s="1">
        <v>0</v>
      </c>
    </row>
    <row r="724" spans="1:18" x14ac:dyDescent="0.3">
      <c r="A724" s="2">
        <v>1516</v>
      </c>
      <c r="B724" s="1" t="s">
        <v>10</v>
      </c>
      <c r="C724" s="1" t="s">
        <v>26</v>
      </c>
      <c r="D724" s="1">
        <v>4</v>
      </c>
      <c r="E724" s="1">
        <v>0</v>
      </c>
      <c r="F724" s="1" t="s">
        <v>3</v>
      </c>
      <c r="G724" s="1" t="str">
        <f>_xlfn.IFS(D724&gt;E724,"Local",D724=E724,"Empate",D724&lt;E724,"Visitante")</f>
        <v>Local</v>
      </c>
      <c r="H724" s="1" t="str">
        <f>IF(G724="Visitante",C724,IF(G724="Local",B724,G724))</f>
        <v>Man City</v>
      </c>
      <c r="I724" s="1">
        <v>6</v>
      </c>
      <c r="J724" s="1">
        <v>2</v>
      </c>
      <c r="K724" s="1">
        <v>8</v>
      </c>
      <c r="L724" s="1">
        <v>8</v>
      </c>
      <c r="M724" s="1">
        <v>9</v>
      </c>
      <c r="N724" s="1">
        <v>4</v>
      </c>
      <c r="O724" s="1">
        <v>0</v>
      </c>
      <c r="P724" s="1">
        <v>0</v>
      </c>
      <c r="Q724" s="1">
        <v>0</v>
      </c>
      <c r="R724" s="1">
        <v>0</v>
      </c>
    </row>
    <row r="725" spans="1:18" x14ac:dyDescent="0.3">
      <c r="A725" s="2">
        <v>1516</v>
      </c>
      <c r="B725" s="1" t="s">
        <v>12</v>
      </c>
      <c r="C725" s="1" t="s">
        <v>27</v>
      </c>
      <c r="D725" s="1">
        <v>4</v>
      </c>
      <c r="E725" s="1">
        <v>0</v>
      </c>
      <c r="F725" s="1" t="s">
        <v>3</v>
      </c>
      <c r="G725" s="1" t="str">
        <f>_xlfn.IFS(D725&gt;E725,"Local",D725=E725,"Empate",D725&lt;E725,"Visitante")</f>
        <v>Local</v>
      </c>
      <c r="H725" s="1" t="str">
        <f>IF(G725="Visitante",C725,IF(G725="Local",B725,G725))</f>
        <v>Leicester</v>
      </c>
      <c r="I725" s="1">
        <v>9</v>
      </c>
      <c r="J725" s="1">
        <v>1</v>
      </c>
      <c r="K725" s="1">
        <v>15</v>
      </c>
      <c r="L725" s="1">
        <v>10</v>
      </c>
      <c r="M725" s="1">
        <v>4</v>
      </c>
      <c r="N725" s="1">
        <v>6</v>
      </c>
      <c r="O725" s="1">
        <v>1</v>
      </c>
      <c r="P725" s="1">
        <v>2</v>
      </c>
      <c r="Q725" s="1">
        <v>0</v>
      </c>
      <c r="R725" s="1">
        <v>0</v>
      </c>
    </row>
    <row r="726" spans="1:18" x14ac:dyDescent="0.3">
      <c r="A726" s="2">
        <v>1516</v>
      </c>
      <c r="B726" s="1" t="s">
        <v>31</v>
      </c>
      <c r="C726" s="1" t="s">
        <v>22</v>
      </c>
      <c r="D726" s="1">
        <v>0</v>
      </c>
      <c r="E726" s="1">
        <v>0</v>
      </c>
      <c r="F726" s="1" t="s">
        <v>0</v>
      </c>
      <c r="G726" s="1" t="str">
        <f>_xlfn.IFS(D726&gt;E726,"Local",D726=E726,"Empate",D726&lt;E726,"Visitante")</f>
        <v>Empate</v>
      </c>
      <c r="H726" s="1" t="str">
        <f>IF(G726="Visitante",C726,IF(G726="Local",B726,G726))</f>
        <v>Empate</v>
      </c>
      <c r="I726" s="1">
        <v>3</v>
      </c>
      <c r="J726" s="1">
        <v>7</v>
      </c>
      <c r="K726" s="1">
        <v>10</v>
      </c>
      <c r="L726" s="1">
        <v>8</v>
      </c>
      <c r="M726" s="1">
        <v>7</v>
      </c>
      <c r="N726" s="1">
        <v>7</v>
      </c>
      <c r="O726" s="1">
        <v>2</v>
      </c>
      <c r="P726" s="1">
        <v>4</v>
      </c>
      <c r="Q726" s="1">
        <v>0</v>
      </c>
      <c r="R726" s="1">
        <v>0</v>
      </c>
    </row>
    <row r="727" spans="1:18" x14ac:dyDescent="0.3">
      <c r="A727" s="2">
        <v>1516</v>
      </c>
      <c r="B727" s="1" t="s">
        <v>15</v>
      </c>
      <c r="C727" s="1" t="s">
        <v>28</v>
      </c>
      <c r="D727" s="1">
        <v>1</v>
      </c>
      <c r="E727" s="1">
        <v>1</v>
      </c>
      <c r="F727" s="1" t="s">
        <v>0</v>
      </c>
      <c r="G727" s="1" t="str">
        <f>_xlfn.IFS(D727&gt;E727,"Local",D727=E727,"Empate",D727&lt;E727,"Visitante")</f>
        <v>Empate</v>
      </c>
      <c r="H727" s="1" t="str">
        <f>IF(G727="Visitante",C727,IF(G727="Local",B727,G727))</f>
        <v>Empate</v>
      </c>
      <c r="I727" s="1">
        <v>2</v>
      </c>
      <c r="J727" s="1">
        <v>3</v>
      </c>
      <c r="K727" s="1">
        <v>8</v>
      </c>
      <c r="L727" s="1">
        <v>13</v>
      </c>
      <c r="M727" s="1">
        <v>9</v>
      </c>
      <c r="N727" s="1">
        <v>7</v>
      </c>
      <c r="O727" s="1">
        <v>0</v>
      </c>
      <c r="P727" s="1">
        <v>1</v>
      </c>
      <c r="Q727" s="1">
        <v>0</v>
      </c>
      <c r="R727" s="1">
        <v>0</v>
      </c>
    </row>
    <row r="728" spans="1:18" x14ac:dyDescent="0.3">
      <c r="A728" s="2">
        <v>1516</v>
      </c>
      <c r="B728" s="1" t="s">
        <v>22</v>
      </c>
      <c r="C728" s="1" t="s">
        <v>9</v>
      </c>
      <c r="D728" s="1">
        <v>1</v>
      </c>
      <c r="E728" s="1">
        <v>0</v>
      </c>
      <c r="F728" s="1" t="s">
        <v>3</v>
      </c>
      <c r="G728" s="1" t="str">
        <f>_xlfn.IFS(D728&gt;E728,"Local",D728=E728,"Empate",D728&lt;E728,"Visitante")</f>
        <v>Local</v>
      </c>
      <c r="H728" s="1" t="str">
        <f>IF(G728="Visitante",C728,IF(G728="Local",B728,G728))</f>
        <v>Arsenal</v>
      </c>
      <c r="I728" s="1">
        <v>3</v>
      </c>
      <c r="J728" s="1">
        <v>3</v>
      </c>
      <c r="K728" s="1">
        <v>8</v>
      </c>
      <c r="L728" s="1">
        <v>7</v>
      </c>
      <c r="M728" s="1">
        <v>7</v>
      </c>
      <c r="N728" s="1">
        <v>3</v>
      </c>
      <c r="O728" s="1">
        <v>1</v>
      </c>
      <c r="P728" s="1">
        <v>0</v>
      </c>
      <c r="Q728" s="1">
        <v>0</v>
      </c>
      <c r="R728" s="1">
        <v>0</v>
      </c>
    </row>
    <row r="729" spans="1:18" x14ac:dyDescent="0.3">
      <c r="A729" s="2">
        <v>1516</v>
      </c>
      <c r="B729" s="1" t="s">
        <v>14</v>
      </c>
      <c r="C729" s="1" t="s">
        <v>13</v>
      </c>
      <c r="D729" s="1">
        <v>2</v>
      </c>
      <c r="E729" s="1">
        <v>1</v>
      </c>
      <c r="F729" s="1" t="s">
        <v>3</v>
      </c>
      <c r="G729" s="1" t="str">
        <f>_xlfn.IFS(D729&gt;E729,"Local",D729=E729,"Empate",D729&lt;E729,"Visitante")</f>
        <v>Local</v>
      </c>
      <c r="H729" s="1" t="str">
        <f>IF(G729="Visitante",C729,IF(G729="Local",B729,G729))</f>
        <v>Everton</v>
      </c>
      <c r="I729" s="1">
        <v>5</v>
      </c>
      <c r="J729" s="1">
        <v>2</v>
      </c>
      <c r="K729" s="1">
        <v>4</v>
      </c>
      <c r="L729" s="1">
        <v>8</v>
      </c>
      <c r="M729" s="1">
        <v>3</v>
      </c>
      <c r="N729" s="1">
        <v>5</v>
      </c>
      <c r="O729" s="1">
        <v>1</v>
      </c>
      <c r="P729" s="1">
        <v>0</v>
      </c>
      <c r="Q729" s="1">
        <v>0</v>
      </c>
      <c r="R729" s="1">
        <v>0</v>
      </c>
    </row>
    <row r="730" spans="1:18" x14ac:dyDescent="0.3">
      <c r="A730" s="2">
        <v>1516</v>
      </c>
      <c r="B730" s="1" t="s">
        <v>8</v>
      </c>
      <c r="C730" s="1" t="s">
        <v>16</v>
      </c>
      <c r="D730" s="1">
        <v>1</v>
      </c>
      <c r="E730" s="1">
        <v>0</v>
      </c>
      <c r="F730" s="1" t="s">
        <v>3</v>
      </c>
      <c r="G730" s="1" t="str">
        <f>_xlfn.IFS(D730&gt;E730,"Local",D730=E730,"Empate",D730&lt;E730,"Visitante")</f>
        <v>Local</v>
      </c>
      <c r="H730" s="1" t="str">
        <f>IF(G730="Visitante",C730,IF(G730="Local",B730,G730))</f>
        <v>Newcastle</v>
      </c>
      <c r="I730" s="1">
        <v>4</v>
      </c>
      <c r="J730" s="1">
        <v>3</v>
      </c>
      <c r="K730" s="1">
        <v>11</v>
      </c>
      <c r="L730" s="1">
        <v>12</v>
      </c>
      <c r="M730" s="1">
        <v>4</v>
      </c>
      <c r="N730" s="1">
        <v>8</v>
      </c>
      <c r="O730" s="1">
        <v>2</v>
      </c>
      <c r="P730" s="1">
        <v>0</v>
      </c>
      <c r="Q730" s="1">
        <v>0</v>
      </c>
      <c r="R730" s="1">
        <v>0</v>
      </c>
    </row>
    <row r="731" spans="1:18" x14ac:dyDescent="0.3">
      <c r="A731" s="2">
        <v>1516</v>
      </c>
      <c r="B731" s="1" t="s">
        <v>26</v>
      </c>
      <c r="C731" s="1" t="s">
        <v>31</v>
      </c>
      <c r="D731" s="1">
        <v>1</v>
      </c>
      <c r="E731" s="1">
        <v>1</v>
      </c>
      <c r="F731" s="1" t="s">
        <v>0</v>
      </c>
      <c r="G731" s="1" t="str">
        <f>_xlfn.IFS(D731&gt;E731,"Local",D731=E731,"Empate",D731&lt;E731,"Visitante")</f>
        <v>Empate</v>
      </c>
      <c r="H731" s="1" t="str">
        <f>IF(G731="Visitante",C731,IF(G731="Local",B731,G731))</f>
        <v>Empate</v>
      </c>
      <c r="I731" s="1">
        <v>3</v>
      </c>
      <c r="J731" s="1">
        <v>5</v>
      </c>
      <c r="K731" s="1">
        <v>13</v>
      </c>
      <c r="L731" s="1">
        <v>13</v>
      </c>
      <c r="M731" s="1">
        <v>2</v>
      </c>
      <c r="N731" s="1">
        <v>8</v>
      </c>
      <c r="O731" s="1">
        <v>2</v>
      </c>
      <c r="P731" s="1">
        <v>2</v>
      </c>
      <c r="Q731" s="1">
        <v>0</v>
      </c>
      <c r="R731" s="1">
        <v>0</v>
      </c>
    </row>
    <row r="732" spans="1:18" x14ac:dyDescent="0.3">
      <c r="A732" s="2">
        <v>1516</v>
      </c>
      <c r="B732" s="1" t="s">
        <v>21</v>
      </c>
      <c r="C732" s="1" t="s">
        <v>1</v>
      </c>
      <c r="D732" s="1">
        <v>3</v>
      </c>
      <c r="E732" s="1">
        <v>2</v>
      </c>
      <c r="F732" s="1" t="s">
        <v>3</v>
      </c>
      <c r="G732" s="1" t="str">
        <f>_xlfn.IFS(D732&gt;E732,"Local",D732=E732,"Empate",D732&lt;E732,"Visitante")</f>
        <v>Local</v>
      </c>
      <c r="H732" s="1" t="str">
        <f>IF(G732="Visitante",C732,IF(G732="Local",B732,G732))</f>
        <v>Watford</v>
      </c>
      <c r="I732" s="1">
        <v>6</v>
      </c>
      <c r="J732" s="1">
        <v>2</v>
      </c>
      <c r="K732" s="1">
        <v>14</v>
      </c>
      <c r="L732" s="1">
        <v>10</v>
      </c>
      <c r="M732" s="1">
        <v>8</v>
      </c>
      <c r="N732" s="1">
        <v>4</v>
      </c>
      <c r="O732" s="1">
        <v>2</v>
      </c>
      <c r="P732" s="1">
        <v>3</v>
      </c>
      <c r="Q732" s="1">
        <v>0</v>
      </c>
      <c r="R732" s="1">
        <v>1</v>
      </c>
    </row>
    <row r="733" spans="1:18" x14ac:dyDescent="0.3">
      <c r="A733" s="2">
        <v>1516</v>
      </c>
      <c r="B733" s="1" t="s">
        <v>28</v>
      </c>
      <c r="C733" s="1" t="s">
        <v>2</v>
      </c>
      <c r="D733" s="1">
        <v>0</v>
      </c>
      <c r="E733" s="1">
        <v>3</v>
      </c>
      <c r="F733" s="1" t="s">
        <v>6</v>
      </c>
      <c r="G733" s="1" t="str">
        <f>_xlfn.IFS(D733&gt;E733,"Local",D733=E733,"Empate",D733&lt;E733,"Visitante")</f>
        <v>Visitante</v>
      </c>
      <c r="H733" s="1" t="str">
        <f>IF(G733="Visitante",C733,IF(G733="Local",B733,G733))</f>
        <v>West Ham</v>
      </c>
      <c r="I733" s="1">
        <v>5</v>
      </c>
      <c r="J733" s="1">
        <v>4</v>
      </c>
      <c r="K733" s="1">
        <v>14</v>
      </c>
      <c r="L733" s="1">
        <v>7</v>
      </c>
      <c r="M733" s="1">
        <v>8</v>
      </c>
      <c r="N733" s="1">
        <v>6</v>
      </c>
      <c r="O733" s="1">
        <v>0</v>
      </c>
      <c r="P733" s="1">
        <v>0</v>
      </c>
      <c r="Q733" s="1">
        <v>0</v>
      </c>
      <c r="R733" s="1">
        <v>0</v>
      </c>
    </row>
    <row r="734" spans="1:18" x14ac:dyDescent="0.3">
      <c r="A734" s="2">
        <v>1516</v>
      </c>
      <c r="B734" s="1" t="s">
        <v>11</v>
      </c>
      <c r="C734" s="1" t="s">
        <v>12</v>
      </c>
      <c r="D734" s="1">
        <v>1</v>
      </c>
      <c r="E734" s="1">
        <v>1</v>
      </c>
      <c r="F734" s="1" t="s">
        <v>0</v>
      </c>
      <c r="G734" s="1" t="str">
        <f>_xlfn.IFS(D734&gt;E734,"Local",D734=E734,"Empate",D734&lt;E734,"Visitante")</f>
        <v>Empate</v>
      </c>
      <c r="H734" s="1" t="str">
        <f>IF(G734="Visitante",C734,IF(G734="Local",B734,G734))</f>
        <v>Empate</v>
      </c>
      <c r="I734" s="1">
        <v>6</v>
      </c>
      <c r="J734" s="1">
        <v>3</v>
      </c>
      <c r="K734" s="1">
        <v>16</v>
      </c>
      <c r="L734" s="1">
        <v>10</v>
      </c>
      <c r="M734" s="1">
        <v>6</v>
      </c>
      <c r="N734" s="1">
        <v>5</v>
      </c>
      <c r="O734" s="1">
        <v>3</v>
      </c>
      <c r="P734" s="1">
        <v>0</v>
      </c>
      <c r="Q734" s="1">
        <v>0</v>
      </c>
      <c r="R734" s="1">
        <v>1</v>
      </c>
    </row>
    <row r="735" spans="1:18" x14ac:dyDescent="0.3">
      <c r="A735" s="2">
        <v>1516</v>
      </c>
      <c r="B735" s="1" t="s">
        <v>5</v>
      </c>
      <c r="C735" s="1" t="s">
        <v>10</v>
      </c>
      <c r="D735" s="1">
        <v>4</v>
      </c>
      <c r="E735" s="1">
        <v>2</v>
      </c>
      <c r="F735" s="1" t="s">
        <v>3</v>
      </c>
      <c r="G735" s="1" t="str">
        <f>_xlfn.IFS(D735&gt;E735,"Local",D735=E735,"Empate",D735&lt;E735,"Visitante")</f>
        <v>Local</v>
      </c>
      <c r="H735" s="1" t="str">
        <f>IF(G735="Visitante",C735,IF(G735="Local",B735,G735))</f>
        <v>Southampton</v>
      </c>
      <c r="I735" s="1">
        <v>7</v>
      </c>
      <c r="J735" s="1">
        <v>5</v>
      </c>
      <c r="K735" s="1">
        <v>12</v>
      </c>
      <c r="L735" s="1">
        <v>9</v>
      </c>
      <c r="M735" s="1">
        <v>8</v>
      </c>
      <c r="N735" s="1">
        <v>2</v>
      </c>
      <c r="O735" s="1">
        <v>2</v>
      </c>
      <c r="P735" s="1">
        <v>1</v>
      </c>
      <c r="Q735" s="1">
        <v>0</v>
      </c>
      <c r="R735" s="1">
        <v>0</v>
      </c>
    </row>
    <row r="736" spans="1:18" x14ac:dyDescent="0.3">
      <c r="A736" s="2">
        <v>1516</v>
      </c>
      <c r="B736" s="1" t="s">
        <v>27</v>
      </c>
      <c r="C736" s="1" t="s">
        <v>7</v>
      </c>
      <c r="D736" s="1">
        <v>3</v>
      </c>
      <c r="E736" s="1">
        <v>1</v>
      </c>
      <c r="F736" s="1" t="s">
        <v>3</v>
      </c>
      <c r="G736" s="1" t="str">
        <f>_xlfn.IFS(D736&gt;E736,"Local",D736=E736,"Empate",D736&lt;E736,"Visitante")</f>
        <v>Local</v>
      </c>
      <c r="H736" s="1" t="str">
        <f>IF(G736="Visitante",C736,IF(G736="Local",B736,G736))</f>
        <v>Swansea</v>
      </c>
      <c r="I736" s="1">
        <v>9</v>
      </c>
      <c r="J736" s="1">
        <v>3</v>
      </c>
      <c r="K736" s="1">
        <v>12</v>
      </c>
      <c r="L736" s="1">
        <v>13</v>
      </c>
      <c r="M736" s="1">
        <v>4</v>
      </c>
      <c r="N736" s="1">
        <v>7</v>
      </c>
      <c r="O736" s="1">
        <v>2</v>
      </c>
      <c r="P736" s="1">
        <v>2</v>
      </c>
      <c r="Q736" s="1">
        <v>0</v>
      </c>
      <c r="R736" s="1">
        <v>1</v>
      </c>
    </row>
    <row r="737" spans="1:18" x14ac:dyDescent="0.3">
      <c r="A737" s="2">
        <v>1516</v>
      </c>
      <c r="B737" s="1" t="s">
        <v>18</v>
      </c>
      <c r="C737" s="1" t="s">
        <v>15</v>
      </c>
      <c r="D737" s="1">
        <v>2</v>
      </c>
      <c r="E737" s="1">
        <v>2</v>
      </c>
      <c r="F737" s="1" t="s">
        <v>0</v>
      </c>
      <c r="G737" s="1" t="str">
        <f>_xlfn.IFS(D737&gt;E737,"Local",D737=E737,"Empate",D737&lt;E737,"Visitante")</f>
        <v>Empate</v>
      </c>
      <c r="H737" s="1" t="str">
        <f>IF(G737="Visitante",C737,IF(G737="Local",B737,G737))</f>
        <v>Empate</v>
      </c>
      <c r="I737" s="1">
        <v>5</v>
      </c>
      <c r="J737" s="1">
        <v>5</v>
      </c>
      <c r="K737" s="1">
        <v>9</v>
      </c>
      <c r="L737" s="1">
        <v>20</v>
      </c>
      <c r="M737" s="1">
        <v>7</v>
      </c>
      <c r="N737" s="1">
        <v>8</v>
      </c>
      <c r="O737" s="1">
        <v>3</v>
      </c>
      <c r="P737" s="1">
        <v>9</v>
      </c>
      <c r="Q737" s="1">
        <v>0</v>
      </c>
      <c r="R737" s="1">
        <v>0</v>
      </c>
    </row>
    <row r="738" spans="1:18" x14ac:dyDescent="0.3">
      <c r="A738" s="2">
        <v>1516</v>
      </c>
      <c r="B738" s="1" t="s">
        <v>1</v>
      </c>
      <c r="C738" s="1" t="s">
        <v>8</v>
      </c>
      <c r="D738" s="1">
        <v>0</v>
      </c>
      <c r="E738" s="1">
        <v>0</v>
      </c>
      <c r="F738" s="1" t="s">
        <v>0</v>
      </c>
      <c r="G738" s="1" t="str">
        <f>_xlfn.IFS(D738&gt;E738,"Local",D738=E738,"Empate",D738&lt;E738,"Visitante")</f>
        <v>Empate</v>
      </c>
      <c r="H738" s="1" t="str">
        <f>IF(G738="Visitante",C738,IF(G738="Local",B738,G738))</f>
        <v>Empate</v>
      </c>
      <c r="I738" s="1">
        <v>0</v>
      </c>
      <c r="J738" s="1">
        <v>3</v>
      </c>
      <c r="K738" s="1">
        <v>8</v>
      </c>
      <c r="L738" s="1">
        <v>13</v>
      </c>
      <c r="M738" s="1">
        <v>0</v>
      </c>
      <c r="N738" s="1">
        <v>5</v>
      </c>
      <c r="O738" s="1">
        <v>1</v>
      </c>
      <c r="P738" s="1">
        <v>1</v>
      </c>
      <c r="Q738" s="1">
        <v>0</v>
      </c>
      <c r="R738" s="1">
        <v>0</v>
      </c>
    </row>
    <row r="739" spans="1:18" x14ac:dyDescent="0.3">
      <c r="A739" s="2">
        <v>1516</v>
      </c>
      <c r="B739" s="1" t="s">
        <v>13</v>
      </c>
      <c r="C739" s="1" t="s">
        <v>28</v>
      </c>
      <c r="D739" s="1">
        <v>1</v>
      </c>
      <c r="E739" s="1">
        <v>1</v>
      </c>
      <c r="F739" s="1" t="s">
        <v>0</v>
      </c>
      <c r="G739" s="1" t="str">
        <f>_xlfn.IFS(D739&gt;E739,"Local",D739=E739,"Empate",D739&lt;E739,"Visitante")</f>
        <v>Empate</v>
      </c>
      <c r="H739" s="1" t="str">
        <f>IF(G739="Visitante",C739,IF(G739="Local",B739,G739))</f>
        <v>Empate</v>
      </c>
      <c r="I739" s="1">
        <v>4</v>
      </c>
      <c r="J739" s="1">
        <v>4</v>
      </c>
      <c r="K739" s="1">
        <v>5</v>
      </c>
      <c r="L739" s="1">
        <v>8</v>
      </c>
      <c r="M739" s="1">
        <v>5</v>
      </c>
      <c r="N739" s="1">
        <v>3</v>
      </c>
      <c r="O739" s="1">
        <v>2</v>
      </c>
      <c r="P739" s="1">
        <v>1</v>
      </c>
      <c r="Q739" s="1">
        <v>0</v>
      </c>
      <c r="R739" s="1">
        <v>0</v>
      </c>
    </row>
    <row r="740" spans="1:18" x14ac:dyDescent="0.3">
      <c r="A740" s="2">
        <v>1516</v>
      </c>
      <c r="B740" s="1" t="s">
        <v>16</v>
      </c>
      <c r="C740" s="1" t="s">
        <v>26</v>
      </c>
      <c r="D740" s="1">
        <v>2</v>
      </c>
      <c r="E740" s="1">
        <v>1</v>
      </c>
      <c r="F740" s="1" t="s">
        <v>3</v>
      </c>
      <c r="G740" s="1" t="str">
        <f>_xlfn.IFS(D740&gt;E740,"Local",D740=E740,"Empate",D740&lt;E740,"Visitante")</f>
        <v>Local</v>
      </c>
      <c r="H740" s="1" t="str">
        <f>IF(G740="Visitante",C740,IF(G740="Local",B740,G740))</f>
        <v>Crystal Palace</v>
      </c>
      <c r="I740" s="1">
        <v>4</v>
      </c>
      <c r="J740" s="1">
        <v>3</v>
      </c>
      <c r="K740" s="1">
        <v>8</v>
      </c>
      <c r="L740" s="1">
        <v>18</v>
      </c>
      <c r="M740" s="1">
        <v>4</v>
      </c>
      <c r="N740" s="1">
        <v>3</v>
      </c>
      <c r="O740" s="1">
        <v>2</v>
      </c>
      <c r="P740" s="1">
        <v>3</v>
      </c>
      <c r="Q740" s="1">
        <v>0</v>
      </c>
      <c r="R740" s="1">
        <v>0</v>
      </c>
    </row>
    <row r="741" spans="1:18" x14ac:dyDescent="0.3">
      <c r="A741" s="2">
        <v>1516</v>
      </c>
      <c r="B741" s="1" t="s">
        <v>12</v>
      </c>
      <c r="C741" s="1" t="s">
        <v>14</v>
      </c>
      <c r="D741" s="1">
        <v>3</v>
      </c>
      <c r="E741" s="1">
        <v>1</v>
      </c>
      <c r="F741" s="1" t="s">
        <v>3</v>
      </c>
      <c r="G741" s="1" t="str">
        <f>_xlfn.IFS(D741&gt;E741,"Local",D741=E741,"Empate",D741&lt;E741,"Visitante")</f>
        <v>Local</v>
      </c>
      <c r="H741" s="1" t="str">
        <f>IF(G741="Visitante",C741,IF(G741="Local",B741,G741))</f>
        <v>Leicester</v>
      </c>
      <c r="I741" s="1">
        <v>8</v>
      </c>
      <c r="J741" s="1">
        <v>5</v>
      </c>
      <c r="K741" s="1">
        <v>4</v>
      </c>
      <c r="L741" s="1">
        <v>12</v>
      </c>
      <c r="M741" s="1">
        <v>12</v>
      </c>
      <c r="N741" s="1">
        <v>4</v>
      </c>
      <c r="O741" s="1">
        <v>0</v>
      </c>
      <c r="P741" s="1">
        <v>3</v>
      </c>
      <c r="Q741" s="1">
        <v>0</v>
      </c>
      <c r="R741" s="1">
        <v>0</v>
      </c>
    </row>
    <row r="742" spans="1:18" x14ac:dyDescent="0.3">
      <c r="A742" s="2">
        <v>1516</v>
      </c>
      <c r="B742" s="1" t="s">
        <v>9</v>
      </c>
      <c r="C742" s="1" t="s">
        <v>11</v>
      </c>
      <c r="D742" s="1">
        <v>0</v>
      </c>
      <c r="E742" s="1">
        <v>1</v>
      </c>
      <c r="F742" s="1" t="s">
        <v>6</v>
      </c>
      <c r="G742" s="1" t="str">
        <f>_xlfn.IFS(D742&gt;E742,"Local",D742=E742,"Empate",D742&lt;E742,"Visitante")</f>
        <v>Visitante</v>
      </c>
      <c r="H742" s="1" t="str">
        <f>IF(G742="Visitante",C742,IF(G742="Local",B742,G742))</f>
        <v>Man United</v>
      </c>
      <c r="I742" s="1">
        <v>2</v>
      </c>
      <c r="J742" s="1">
        <v>2</v>
      </c>
      <c r="K742" s="1">
        <v>11</v>
      </c>
      <c r="L742" s="1">
        <v>10</v>
      </c>
      <c r="M742" s="1">
        <v>1</v>
      </c>
      <c r="N742" s="1">
        <v>6</v>
      </c>
      <c r="O742" s="1">
        <v>1</v>
      </c>
      <c r="P742" s="1">
        <v>0</v>
      </c>
      <c r="Q742" s="1">
        <v>0</v>
      </c>
      <c r="R742" s="1">
        <v>0</v>
      </c>
    </row>
    <row r="743" spans="1:18" x14ac:dyDescent="0.3">
      <c r="A743" s="2">
        <v>1516</v>
      </c>
      <c r="B743" s="1" t="s">
        <v>31</v>
      </c>
      <c r="C743" s="1" t="s">
        <v>18</v>
      </c>
      <c r="D743" s="1">
        <v>3</v>
      </c>
      <c r="E743" s="1">
        <v>2</v>
      </c>
      <c r="F743" s="1" t="s">
        <v>3</v>
      </c>
      <c r="G743" s="1" t="str">
        <f>_xlfn.IFS(D743&gt;E743,"Local",D743=E743,"Empate",D743&lt;E743,"Visitante")</f>
        <v>Local</v>
      </c>
      <c r="H743" s="1" t="str">
        <f>IF(G743="Visitante",C743,IF(G743="Local",B743,G743))</f>
        <v>Sunderland</v>
      </c>
      <c r="I743" s="1">
        <v>4</v>
      </c>
      <c r="J743" s="1">
        <v>8</v>
      </c>
      <c r="K743" s="1">
        <v>11</v>
      </c>
      <c r="L743" s="1">
        <v>9</v>
      </c>
      <c r="M743" s="1">
        <v>3</v>
      </c>
      <c r="N743" s="1">
        <v>3</v>
      </c>
      <c r="O743" s="1">
        <v>4</v>
      </c>
      <c r="P743" s="1">
        <v>1</v>
      </c>
      <c r="Q743" s="1">
        <v>0</v>
      </c>
      <c r="R743" s="1">
        <v>1</v>
      </c>
    </row>
    <row r="744" spans="1:18" x14ac:dyDescent="0.3">
      <c r="A744" s="2">
        <v>1516</v>
      </c>
      <c r="B744" s="1" t="s">
        <v>2</v>
      </c>
      <c r="C744" s="1" t="s">
        <v>27</v>
      </c>
      <c r="D744" s="1">
        <v>1</v>
      </c>
      <c r="E744" s="1">
        <v>4</v>
      </c>
      <c r="F744" s="1" t="s">
        <v>6</v>
      </c>
      <c r="G744" s="1" t="str">
        <f>_xlfn.IFS(D744&gt;E744,"Local",D744=E744,"Empate",D744&lt;E744,"Visitante")</f>
        <v>Visitante</v>
      </c>
      <c r="H744" s="1" t="str">
        <f>IF(G744="Visitante",C744,IF(G744="Local",B744,G744))</f>
        <v>Swansea</v>
      </c>
      <c r="I744" s="1">
        <v>7</v>
      </c>
      <c r="J744" s="1">
        <v>6</v>
      </c>
      <c r="K744" s="1">
        <v>11</v>
      </c>
      <c r="L744" s="1">
        <v>8</v>
      </c>
      <c r="M744" s="1">
        <v>13</v>
      </c>
      <c r="N744" s="1">
        <v>3</v>
      </c>
      <c r="O744" s="1">
        <v>3</v>
      </c>
      <c r="P744" s="1">
        <v>0</v>
      </c>
      <c r="Q744" s="1">
        <v>0</v>
      </c>
      <c r="R744" s="1">
        <v>0</v>
      </c>
    </row>
    <row r="745" spans="1:18" x14ac:dyDescent="0.3">
      <c r="A745" s="2">
        <v>1516</v>
      </c>
      <c r="B745" s="1" t="s">
        <v>7</v>
      </c>
      <c r="C745" s="1" t="s">
        <v>21</v>
      </c>
      <c r="D745" s="1">
        <v>2</v>
      </c>
      <c r="E745" s="1">
        <v>0</v>
      </c>
      <c r="F745" s="1" t="s">
        <v>3</v>
      </c>
      <c r="G745" s="1" t="str">
        <f>_xlfn.IFS(D745&gt;E745,"Local",D745=E745,"Empate",D745&lt;E745,"Visitante")</f>
        <v>Local</v>
      </c>
      <c r="H745" s="1" t="str">
        <f>IF(G745="Visitante",C745,IF(G745="Local",B745,G745))</f>
        <v>Liverpool</v>
      </c>
      <c r="I745" s="1">
        <v>5</v>
      </c>
      <c r="J745" s="1">
        <v>3</v>
      </c>
      <c r="K745" s="1">
        <v>10</v>
      </c>
      <c r="L745" s="1">
        <v>15</v>
      </c>
      <c r="M745" s="1">
        <v>8</v>
      </c>
      <c r="N745" s="1">
        <v>8</v>
      </c>
      <c r="O745" s="1">
        <v>1</v>
      </c>
      <c r="P745" s="1">
        <v>2</v>
      </c>
      <c r="Q745" s="1">
        <v>0</v>
      </c>
      <c r="R745" s="1">
        <v>0</v>
      </c>
    </row>
    <row r="746" spans="1:18" x14ac:dyDescent="0.3">
      <c r="A746" s="2">
        <v>1516</v>
      </c>
      <c r="B746" s="1" t="s">
        <v>10</v>
      </c>
      <c r="C746" s="1" t="s">
        <v>22</v>
      </c>
      <c r="D746" s="1">
        <v>2</v>
      </c>
      <c r="E746" s="1">
        <v>2</v>
      </c>
      <c r="F746" s="1" t="s">
        <v>0</v>
      </c>
      <c r="G746" s="1" t="str">
        <f>_xlfn.IFS(D746&gt;E746,"Local",D746=E746,"Empate",D746&lt;E746,"Visitante")</f>
        <v>Empate</v>
      </c>
      <c r="H746" s="1" t="str">
        <f>IF(G746="Visitante",C746,IF(G746="Local",B746,G746))</f>
        <v>Empate</v>
      </c>
      <c r="I746" s="1">
        <v>3</v>
      </c>
      <c r="J746" s="1">
        <v>2</v>
      </c>
      <c r="K746" s="1">
        <v>16</v>
      </c>
      <c r="L746" s="1">
        <v>10</v>
      </c>
      <c r="M746" s="1">
        <v>7</v>
      </c>
      <c r="N746" s="1">
        <v>2</v>
      </c>
      <c r="O746" s="1">
        <v>2</v>
      </c>
      <c r="P746" s="1">
        <v>1</v>
      </c>
      <c r="Q746" s="1">
        <v>0</v>
      </c>
      <c r="R746" s="1">
        <v>0</v>
      </c>
    </row>
    <row r="747" spans="1:18" x14ac:dyDescent="0.3">
      <c r="A747" s="2">
        <v>1516</v>
      </c>
      <c r="B747" s="1" t="s">
        <v>15</v>
      </c>
      <c r="C747" s="1" t="s">
        <v>5</v>
      </c>
      <c r="D747" s="1">
        <v>1</v>
      </c>
      <c r="E747" s="1">
        <v>2</v>
      </c>
      <c r="F747" s="1" t="s">
        <v>6</v>
      </c>
      <c r="G747" s="1" t="str">
        <f>_xlfn.IFS(D747&gt;E747,"Local",D747=E747,"Empate",D747&lt;E747,"Visitante")</f>
        <v>Visitante</v>
      </c>
      <c r="H747" s="1" t="str">
        <f>IF(G747="Visitante",C747,IF(G747="Local",B747,G747))</f>
        <v>Southampton</v>
      </c>
      <c r="I747" s="1">
        <v>6</v>
      </c>
      <c r="J747" s="1">
        <v>2</v>
      </c>
      <c r="K747" s="1">
        <v>8</v>
      </c>
      <c r="L747" s="1">
        <v>16</v>
      </c>
      <c r="M747" s="1">
        <v>10</v>
      </c>
      <c r="N747" s="1">
        <v>2</v>
      </c>
      <c r="O747" s="1">
        <v>0</v>
      </c>
      <c r="P747" s="1">
        <v>3</v>
      </c>
      <c r="Q747" s="1">
        <v>0</v>
      </c>
      <c r="R747" s="1">
        <v>0</v>
      </c>
    </row>
    <row r="748" spans="1:18" x14ac:dyDescent="0.3">
      <c r="A748" s="2">
        <v>1516</v>
      </c>
      <c r="B748" s="1" t="s">
        <v>2</v>
      </c>
      <c r="C748" s="1" t="s">
        <v>11</v>
      </c>
      <c r="D748" s="1">
        <v>3</v>
      </c>
      <c r="E748" s="1">
        <v>2</v>
      </c>
      <c r="F748" s="1" t="s">
        <v>3</v>
      </c>
      <c r="G748" s="1" t="str">
        <f>_xlfn.IFS(D748&gt;E748,"Local",D748=E748,"Empate",D748&lt;E748,"Visitante")</f>
        <v>Local</v>
      </c>
      <c r="H748" s="1" t="str">
        <f>IF(G748="Visitante",C748,IF(G748="Local",B748,G748))</f>
        <v>West Ham</v>
      </c>
      <c r="I748" s="1">
        <v>6</v>
      </c>
      <c r="J748" s="1">
        <v>2</v>
      </c>
      <c r="K748" s="1">
        <v>6</v>
      </c>
      <c r="L748" s="1">
        <v>18</v>
      </c>
      <c r="M748" s="1">
        <v>6</v>
      </c>
      <c r="N748" s="1">
        <v>2</v>
      </c>
      <c r="O748" s="1">
        <v>1</v>
      </c>
      <c r="P748" s="1">
        <v>3</v>
      </c>
      <c r="Q748" s="1">
        <v>0</v>
      </c>
      <c r="R748" s="1">
        <v>0</v>
      </c>
    </row>
    <row r="749" spans="1:18" x14ac:dyDescent="0.3">
      <c r="A749" s="2">
        <v>1516</v>
      </c>
      <c r="B749" s="1" t="s">
        <v>7</v>
      </c>
      <c r="C749" s="1" t="s">
        <v>18</v>
      </c>
      <c r="D749" s="1">
        <v>1</v>
      </c>
      <c r="E749" s="1">
        <v>1</v>
      </c>
      <c r="F749" s="1" t="s">
        <v>0</v>
      </c>
      <c r="G749" s="1" t="str">
        <f>_xlfn.IFS(D749&gt;E749,"Local",D749=E749,"Empate",D749&lt;E749,"Visitante")</f>
        <v>Empate</v>
      </c>
      <c r="H749" s="1" t="str">
        <f>IF(G749="Visitante",C749,IF(G749="Local",B749,G749))</f>
        <v>Empate</v>
      </c>
      <c r="I749" s="1">
        <v>9</v>
      </c>
      <c r="J749" s="1">
        <v>7</v>
      </c>
      <c r="K749" s="1">
        <v>11</v>
      </c>
      <c r="L749" s="1">
        <v>12</v>
      </c>
      <c r="M749" s="1">
        <v>7</v>
      </c>
      <c r="N749" s="1">
        <v>3</v>
      </c>
      <c r="O749" s="1">
        <v>3</v>
      </c>
      <c r="P749" s="1">
        <v>1</v>
      </c>
      <c r="Q749" s="1">
        <v>0</v>
      </c>
      <c r="R749" s="1">
        <v>0</v>
      </c>
    </row>
    <row r="750" spans="1:18" x14ac:dyDescent="0.3">
      <c r="A750" s="2">
        <v>1516</v>
      </c>
      <c r="B750" s="1" t="s">
        <v>9</v>
      </c>
      <c r="C750" s="1" t="s">
        <v>21</v>
      </c>
      <c r="D750" s="1">
        <v>4</v>
      </c>
      <c r="E750" s="1">
        <v>2</v>
      </c>
      <c r="F750" s="1" t="s">
        <v>3</v>
      </c>
      <c r="G750" s="1" t="str">
        <f>_xlfn.IFS(D750&gt;E750,"Local",D750=E750,"Empate",D750&lt;E750,"Visitante")</f>
        <v>Local</v>
      </c>
      <c r="H750" s="1" t="str">
        <f>IF(G750="Visitante",C750,IF(G750="Local",B750,G750))</f>
        <v>Norwich</v>
      </c>
      <c r="I750" s="1">
        <v>6</v>
      </c>
      <c r="J750" s="1">
        <v>7</v>
      </c>
      <c r="K750" s="1">
        <v>8</v>
      </c>
      <c r="L750" s="1">
        <v>12</v>
      </c>
      <c r="M750" s="1">
        <v>5</v>
      </c>
      <c r="N750" s="1">
        <v>1</v>
      </c>
      <c r="O750" s="1">
        <v>2</v>
      </c>
      <c r="P750" s="1">
        <v>3</v>
      </c>
      <c r="Q750" s="1">
        <v>0</v>
      </c>
      <c r="R750" s="1">
        <v>0</v>
      </c>
    </row>
    <row r="751" spans="1:18" x14ac:dyDescent="0.3">
      <c r="A751" s="2">
        <v>1516</v>
      </c>
      <c r="B751" s="1" t="s">
        <v>31</v>
      </c>
      <c r="C751" s="1" t="s">
        <v>14</v>
      </c>
      <c r="D751" s="1">
        <v>3</v>
      </c>
      <c r="E751" s="1">
        <v>0</v>
      </c>
      <c r="F751" s="1" t="s">
        <v>3</v>
      </c>
      <c r="G751" s="1" t="str">
        <f>_xlfn.IFS(D751&gt;E751,"Local",D751=E751,"Empate",D751&lt;E751,"Visitante")</f>
        <v>Local</v>
      </c>
      <c r="H751" s="1" t="str">
        <f>IF(G751="Visitante",C751,IF(G751="Local",B751,G751))</f>
        <v>Sunderland</v>
      </c>
      <c r="I751" s="1">
        <v>8</v>
      </c>
      <c r="J751" s="1">
        <v>6</v>
      </c>
      <c r="K751" s="1">
        <v>15</v>
      </c>
      <c r="L751" s="1">
        <v>7</v>
      </c>
      <c r="M751" s="1">
        <v>5</v>
      </c>
      <c r="N751" s="1">
        <v>5</v>
      </c>
      <c r="O751" s="1">
        <v>1</v>
      </c>
      <c r="P751" s="1">
        <v>0</v>
      </c>
      <c r="Q751" s="1">
        <v>0</v>
      </c>
      <c r="R751" s="1">
        <v>0</v>
      </c>
    </row>
    <row r="752" spans="1:18" x14ac:dyDescent="0.3">
      <c r="A752" s="2">
        <v>1516</v>
      </c>
      <c r="B752" s="1" t="s">
        <v>22</v>
      </c>
      <c r="C752" s="1" t="s">
        <v>1</v>
      </c>
      <c r="D752" s="1">
        <v>4</v>
      </c>
      <c r="E752" s="1">
        <v>0</v>
      </c>
      <c r="F752" s="1" t="s">
        <v>3</v>
      </c>
      <c r="G752" s="1" t="str">
        <f>_xlfn.IFS(D752&gt;E752,"Local",D752=E752,"Empate",D752&lt;E752,"Visitante")</f>
        <v>Local</v>
      </c>
      <c r="H752" s="1" t="str">
        <f>IF(G752="Visitante",C752,IF(G752="Local",B752,G752))</f>
        <v>Arsenal</v>
      </c>
      <c r="I752" s="1">
        <v>7</v>
      </c>
      <c r="J752" s="1">
        <v>2</v>
      </c>
      <c r="K752" s="1">
        <v>12</v>
      </c>
      <c r="L752" s="1">
        <v>6</v>
      </c>
      <c r="M752" s="1">
        <v>5</v>
      </c>
      <c r="N752" s="1">
        <v>4</v>
      </c>
      <c r="O752" s="1">
        <v>0</v>
      </c>
      <c r="P752" s="1">
        <v>1</v>
      </c>
      <c r="Q752" s="1">
        <v>0</v>
      </c>
      <c r="R752" s="1">
        <v>0</v>
      </c>
    </row>
    <row r="753" spans="1:18" x14ac:dyDescent="0.3">
      <c r="A753" s="2">
        <v>1516</v>
      </c>
      <c r="B753" s="1" t="s">
        <v>18</v>
      </c>
      <c r="C753" s="1" t="s">
        <v>12</v>
      </c>
      <c r="D753" s="1">
        <v>1</v>
      </c>
      <c r="E753" s="1">
        <v>1</v>
      </c>
      <c r="F753" s="1" t="s">
        <v>0</v>
      </c>
      <c r="G753" s="1" t="str">
        <f>_xlfn.IFS(D753&gt;E753,"Local",D753=E753,"Empate",D753&lt;E753,"Visitante")</f>
        <v>Empate</v>
      </c>
      <c r="H753" s="1" t="str">
        <f>IF(G753="Visitante",C753,IF(G753="Local",B753,G753))</f>
        <v>Empate</v>
      </c>
      <c r="I753" s="1">
        <v>4</v>
      </c>
      <c r="J753" s="1">
        <v>5</v>
      </c>
      <c r="K753" s="1">
        <v>4</v>
      </c>
      <c r="L753" s="1">
        <v>12</v>
      </c>
      <c r="M753" s="1">
        <v>7</v>
      </c>
      <c r="N753" s="1">
        <v>6</v>
      </c>
      <c r="O753" s="1">
        <v>0</v>
      </c>
      <c r="P753" s="1">
        <v>0</v>
      </c>
      <c r="Q753" s="1">
        <v>0</v>
      </c>
      <c r="R753" s="1">
        <v>0</v>
      </c>
    </row>
    <row r="754" spans="1:18" x14ac:dyDescent="0.3">
      <c r="A754" s="2">
        <v>1516</v>
      </c>
      <c r="B754" s="1" t="s">
        <v>14</v>
      </c>
      <c r="C754" s="1" t="s">
        <v>9</v>
      </c>
      <c r="D754" s="1">
        <v>3</v>
      </c>
      <c r="E754" s="1">
        <v>0</v>
      </c>
      <c r="F754" s="1" t="s">
        <v>3</v>
      </c>
      <c r="G754" s="1" t="str">
        <f>_xlfn.IFS(D754&gt;E754,"Local",D754=E754,"Empate",D754&lt;E754,"Visitante")</f>
        <v>Local</v>
      </c>
      <c r="H754" s="1" t="str">
        <f>IF(G754="Visitante",C754,IF(G754="Local",B754,G754))</f>
        <v>Everton</v>
      </c>
      <c r="I754" s="1">
        <v>8</v>
      </c>
      <c r="J754" s="1">
        <v>2</v>
      </c>
      <c r="K754" s="1">
        <v>7</v>
      </c>
      <c r="L754" s="1">
        <v>11</v>
      </c>
      <c r="M754" s="1">
        <v>4</v>
      </c>
      <c r="N754" s="1">
        <v>11</v>
      </c>
      <c r="O754" s="1">
        <v>0</v>
      </c>
      <c r="P754" s="1">
        <v>0</v>
      </c>
      <c r="Q754" s="1">
        <v>0</v>
      </c>
      <c r="R754" s="1">
        <v>0</v>
      </c>
    </row>
    <row r="755" spans="1:18" x14ac:dyDescent="0.3">
      <c r="A755" s="2">
        <v>1516</v>
      </c>
      <c r="B755" s="1" t="s">
        <v>8</v>
      </c>
      <c r="C755" s="1" t="s">
        <v>15</v>
      </c>
      <c r="D755" s="1">
        <v>5</v>
      </c>
      <c r="E755" s="1">
        <v>1</v>
      </c>
      <c r="F755" s="1" t="s">
        <v>3</v>
      </c>
      <c r="G755" s="1" t="str">
        <f>_xlfn.IFS(D755&gt;E755,"Local",D755=E755,"Empate",D755&lt;E755,"Visitante")</f>
        <v>Local</v>
      </c>
      <c r="H755" s="1" t="str">
        <f>IF(G755="Visitante",C755,IF(G755="Local",B755,G755))</f>
        <v>Newcastle</v>
      </c>
      <c r="I755" s="1">
        <v>10</v>
      </c>
      <c r="J755" s="1">
        <v>5</v>
      </c>
      <c r="K755" s="1">
        <v>7</v>
      </c>
      <c r="L755" s="1">
        <v>6</v>
      </c>
      <c r="M755" s="1">
        <v>3</v>
      </c>
      <c r="N755" s="1">
        <v>8</v>
      </c>
      <c r="O755" s="1">
        <v>1</v>
      </c>
      <c r="P755" s="1">
        <v>2</v>
      </c>
      <c r="Q755" s="1">
        <v>1</v>
      </c>
      <c r="R755" s="1">
        <v>0</v>
      </c>
    </row>
    <row r="756" spans="1:18" x14ac:dyDescent="0.3">
      <c r="A756" s="2">
        <v>1516</v>
      </c>
      <c r="B756" s="1" t="s">
        <v>5</v>
      </c>
      <c r="C756" s="1" t="s">
        <v>16</v>
      </c>
      <c r="D756" s="1">
        <v>4</v>
      </c>
      <c r="E756" s="1">
        <v>1</v>
      </c>
      <c r="F756" s="1" t="s">
        <v>3</v>
      </c>
      <c r="G756" s="1" t="str">
        <f>_xlfn.IFS(D756&gt;E756,"Local",D756=E756,"Empate",D756&lt;E756,"Visitante")</f>
        <v>Local</v>
      </c>
      <c r="H756" s="1" t="str">
        <f>IF(G756="Visitante",C756,IF(G756="Local",B756,G756))</f>
        <v>Southampton</v>
      </c>
      <c r="I756" s="1">
        <v>5</v>
      </c>
      <c r="J756" s="1">
        <v>4</v>
      </c>
      <c r="K756" s="1">
        <v>7</v>
      </c>
      <c r="L756" s="1">
        <v>14</v>
      </c>
      <c r="M756" s="1">
        <v>2</v>
      </c>
      <c r="N756" s="1">
        <v>5</v>
      </c>
      <c r="O756" s="1">
        <v>1</v>
      </c>
      <c r="P756" s="1">
        <v>2</v>
      </c>
      <c r="Q756" s="1">
        <v>0</v>
      </c>
      <c r="R756" s="1">
        <v>0</v>
      </c>
    </row>
    <row r="757" spans="1:18" x14ac:dyDescent="0.3">
      <c r="A757" s="2">
        <v>1516</v>
      </c>
      <c r="B757" s="1" t="s">
        <v>26</v>
      </c>
      <c r="C757" s="1" t="s">
        <v>2</v>
      </c>
      <c r="D757" s="1">
        <v>2</v>
      </c>
      <c r="E757" s="1">
        <v>1</v>
      </c>
      <c r="F757" s="1" t="s">
        <v>3</v>
      </c>
      <c r="G757" s="1" t="str">
        <f>_xlfn.IFS(D757&gt;E757,"Local",D757=E757,"Empate",D757&lt;E757,"Visitante")</f>
        <v>Local</v>
      </c>
      <c r="H757" s="1" t="str">
        <f>IF(G757="Visitante",C757,IF(G757="Local",B757,G757))</f>
        <v>Stoke</v>
      </c>
      <c r="I757" s="1">
        <v>4</v>
      </c>
      <c r="J757" s="1">
        <v>7</v>
      </c>
      <c r="K757" s="1">
        <v>8</v>
      </c>
      <c r="L757" s="1">
        <v>12</v>
      </c>
      <c r="M757" s="1">
        <v>4</v>
      </c>
      <c r="N757" s="1">
        <v>10</v>
      </c>
      <c r="O757" s="1">
        <v>3</v>
      </c>
      <c r="P757" s="1">
        <v>1</v>
      </c>
      <c r="Q757" s="1">
        <v>0</v>
      </c>
      <c r="R757" s="1">
        <v>0</v>
      </c>
    </row>
    <row r="758" spans="1:18" x14ac:dyDescent="0.3">
      <c r="A758" s="2">
        <v>1516</v>
      </c>
      <c r="B758" s="1" t="s">
        <v>27</v>
      </c>
      <c r="C758" s="1" t="s">
        <v>10</v>
      </c>
      <c r="D758" s="1">
        <v>1</v>
      </c>
      <c r="E758" s="1">
        <v>1</v>
      </c>
      <c r="F758" s="1" t="s">
        <v>0</v>
      </c>
      <c r="G758" s="1" t="str">
        <f>_xlfn.IFS(D758&gt;E758,"Local",D758=E758,"Empate",D758&lt;E758,"Visitante")</f>
        <v>Empate</v>
      </c>
      <c r="H758" s="1" t="str">
        <f>IF(G758="Visitante",C758,IF(G758="Local",B758,G758))</f>
        <v>Empate</v>
      </c>
      <c r="I758" s="1">
        <v>1</v>
      </c>
      <c r="J758" s="1">
        <v>5</v>
      </c>
      <c r="K758" s="1">
        <v>4</v>
      </c>
      <c r="L758" s="1">
        <v>19</v>
      </c>
      <c r="M758" s="1">
        <v>4</v>
      </c>
      <c r="N758" s="1">
        <v>4</v>
      </c>
      <c r="O758" s="1">
        <v>1</v>
      </c>
      <c r="P758" s="1">
        <v>3</v>
      </c>
      <c r="Q758" s="1">
        <v>0</v>
      </c>
      <c r="R758" s="1">
        <v>0</v>
      </c>
    </row>
    <row r="759" spans="1:18" x14ac:dyDescent="0.3">
      <c r="A759" s="2">
        <v>1516</v>
      </c>
      <c r="B759" s="1" t="s">
        <v>21</v>
      </c>
      <c r="C759" s="1" t="s">
        <v>31</v>
      </c>
      <c r="D759" s="1">
        <v>2</v>
      </c>
      <c r="E759" s="1">
        <v>2</v>
      </c>
      <c r="F759" s="1" t="s">
        <v>0</v>
      </c>
      <c r="G759" s="1" t="str">
        <f>_xlfn.IFS(D759&gt;E759,"Local",D759=E759,"Empate",D759&lt;E759,"Visitante")</f>
        <v>Empate</v>
      </c>
      <c r="H759" s="1" t="str">
        <f>IF(G759="Visitante",C759,IF(G759="Local",B759,G759))</f>
        <v>Empate</v>
      </c>
      <c r="I759" s="1">
        <v>6</v>
      </c>
      <c r="J759" s="1">
        <v>4</v>
      </c>
      <c r="K759" s="1">
        <v>11</v>
      </c>
      <c r="L759" s="1">
        <v>10</v>
      </c>
      <c r="M759" s="1">
        <v>7</v>
      </c>
      <c r="N759" s="1">
        <v>4</v>
      </c>
      <c r="O759" s="1">
        <v>1</v>
      </c>
      <c r="P759" s="1">
        <v>0</v>
      </c>
      <c r="Q759" s="1">
        <v>0</v>
      </c>
      <c r="R759" s="1">
        <v>0</v>
      </c>
    </row>
    <row r="760" spans="1:18" x14ac:dyDescent="0.3">
      <c r="A760" s="2">
        <v>1516</v>
      </c>
      <c r="B760" s="1" t="s">
        <v>28</v>
      </c>
      <c r="C760" s="1" t="s">
        <v>7</v>
      </c>
      <c r="D760" s="1">
        <v>1</v>
      </c>
      <c r="E760" s="1">
        <v>1</v>
      </c>
      <c r="F760" s="1" t="s">
        <v>0</v>
      </c>
      <c r="G760" s="1" t="str">
        <f>_xlfn.IFS(D760&gt;E760,"Local",D760=E760,"Empate",D760&lt;E760,"Visitante")</f>
        <v>Empate</v>
      </c>
      <c r="H760" s="1" t="str">
        <f>IF(G760="Visitante",C760,IF(G760="Local",B760,G760))</f>
        <v>Empate</v>
      </c>
      <c r="I760" s="1">
        <v>1</v>
      </c>
      <c r="J760" s="1">
        <v>3</v>
      </c>
      <c r="K760" s="1">
        <v>11</v>
      </c>
      <c r="L760" s="1">
        <v>14</v>
      </c>
      <c r="M760" s="1">
        <v>7</v>
      </c>
      <c r="N760" s="1">
        <v>5</v>
      </c>
      <c r="O760" s="1">
        <v>3</v>
      </c>
      <c r="P760" s="1">
        <v>1</v>
      </c>
      <c r="Q760" s="1">
        <v>0</v>
      </c>
      <c r="R760" s="1">
        <v>0</v>
      </c>
    </row>
    <row r="761" spans="1:18" x14ac:dyDescent="0.3">
      <c r="A761" s="2">
        <v>1516</v>
      </c>
      <c r="B761" s="1" t="s">
        <v>11</v>
      </c>
      <c r="C761" s="1" t="s">
        <v>13</v>
      </c>
      <c r="D761" s="1">
        <v>3</v>
      </c>
      <c r="E761" s="1">
        <v>1</v>
      </c>
      <c r="F761" s="1" t="s">
        <v>3</v>
      </c>
      <c r="G761" s="1" t="str">
        <f>_xlfn.IFS(D761&gt;E761,"Local",D761=E761,"Empate",D761&lt;E761,"Visitante")</f>
        <v>Local</v>
      </c>
      <c r="H761" s="1" t="str">
        <f>IF(G761="Visitante",C761,IF(G761="Local",B761,G761))</f>
        <v>Man United</v>
      </c>
      <c r="I761" s="1">
        <v>5</v>
      </c>
      <c r="J761" s="1">
        <v>0</v>
      </c>
      <c r="K761" s="1">
        <v>9</v>
      </c>
      <c r="L761" s="1">
        <v>8</v>
      </c>
      <c r="M761" s="1">
        <v>7</v>
      </c>
      <c r="N761" s="1">
        <v>1</v>
      </c>
      <c r="O761" s="1">
        <v>1</v>
      </c>
      <c r="P761" s="1">
        <v>0</v>
      </c>
      <c r="Q761" s="1">
        <v>0</v>
      </c>
      <c r="R761" s="1">
        <v>0</v>
      </c>
    </row>
    <row r="762" spans="1:18" x14ac:dyDescent="0.3">
      <c r="A762" s="1">
        <v>1617</v>
      </c>
      <c r="B762" s="1" t="s">
        <v>20</v>
      </c>
      <c r="C762" s="1" t="s">
        <v>27</v>
      </c>
      <c r="D762" s="1">
        <v>0</v>
      </c>
      <c r="E762" s="1">
        <v>1</v>
      </c>
      <c r="F762" s="1" t="s">
        <v>6</v>
      </c>
      <c r="G762" s="1" t="str">
        <f>_xlfn.IFS(D762&gt;E762,"Local",D762=E762,"Empate",D762&lt;E762,"Visitante")</f>
        <v>Visitante</v>
      </c>
      <c r="H762" s="1" t="str">
        <f>IF(G762="Visitante",C762,IF(G762="Local",B762,G762))</f>
        <v>Swansea</v>
      </c>
      <c r="I762" s="1">
        <v>3</v>
      </c>
      <c r="J762" s="1">
        <v>9</v>
      </c>
      <c r="K762" s="1">
        <v>10</v>
      </c>
      <c r="L762" s="1">
        <v>14</v>
      </c>
      <c r="M762" s="1">
        <v>7</v>
      </c>
      <c r="N762" s="1">
        <v>4</v>
      </c>
      <c r="O762" s="1">
        <v>3</v>
      </c>
      <c r="P762" s="1">
        <v>2</v>
      </c>
      <c r="Q762" s="1">
        <v>0</v>
      </c>
      <c r="R762" s="1">
        <v>0</v>
      </c>
    </row>
    <row r="763" spans="1:18" x14ac:dyDescent="0.3">
      <c r="A763" s="1">
        <v>1617</v>
      </c>
      <c r="B763" s="1" t="s">
        <v>16</v>
      </c>
      <c r="C763" s="1" t="s">
        <v>28</v>
      </c>
      <c r="D763" s="1">
        <v>0</v>
      </c>
      <c r="E763" s="1">
        <v>1</v>
      </c>
      <c r="F763" s="1" t="s">
        <v>6</v>
      </c>
      <c r="G763" s="1" t="str">
        <f>_xlfn.IFS(D763&gt;E763,"Local",D763=E763,"Empate",D763&lt;E763,"Visitante")</f>
        <v>Visitante</v>
      </c>
      <c r="H763" s="1" t="str">
        <f>IF(G763="Visitante",C763,IF(G763="Local",B763,G763))</f>
        <v>West Brom</v>
      </c>
      <c r="I763" s="1">
        <v>4</v>
      </c>
      <c r="J763" s="1">
        <v>3</v>
      </c>
      <c r="K763" s="1">
        <v>12</v>
      </c>
      <c r="L763" s="1">
        <v>15</v>
      </c>
      <c r="M763" s="1">
        <v>3</v>
      </c>
      <c r="N763" s="1">
        <v>6</v>
      </c>
      <c r="O763" s="1">
        <v>2</v>
      </c>
      <c r="P763" s="1">
        <v>2</v>
      </c>
      <c r="Q763" s="1">
        <v>0</v>
      </c>
      <c r="R763" s="1">
        <v>0</v>
      </c>
    </row>
    <row r="764" spans="1:18" x14ac:dyDescent="0.3">
      <c r="A764" s="1">
        <v>1617</v>
      </c>
      <c r="B764" s="1" t="s">
        <v>14</v>
      </c>
      <c r="C764" s="1" t="s">
        <v>15</v>
      </c>
      <c r="D764" s="1">
        <v>1</v>
      </c>
      <c r="E764" s="1">
        <v>1</v>
      </c>
      <c r="F764" s="1" t="s">
        <v>0</v>
      </c>
      <c r="G764" s="1" t="str">
        <f>_xlfn.IFS(D764&gt;E764,"Local",D764=E764,"Empate",D764&lt;E764,"Visitante")</f>
        <v>Empate</v>
      </c>
      <c r="H764" s="1" t="str">
        <f>IF(G764="Visitante",C764,IF(G764="Local",B764,G764))</f>
        <v>Empate</v>
      </c>
      <c r="I764" s="1">
        <v>6</v>
      </c>
      <c r="J764" s="1">
        <v>4</v>
      </c>
      <c r="K764" s="1">
        <v>10</v>
      </c>
      <c r="L764" s="1">
        <v>14</v>
      </c>
      <c r="M764" s="1">
        <v>5</v>
      </c>
      <c r="N764" s="1">
        <v>6</v>
      </c>
      <c r="O764" s="1">
        <v>0</v>
      </c>
      <c r="P764" s="1">
        <v>0</v>
      </c>
      <c r="Q764" s="1">
        <v>0</v>
      </c>
      <c r="R764" s="1">
        <v>0</v>
      </c>
    </row>
    <row r="765" spans="1:18" x14ac:dyDescent="0.3">
      <c r="A765" s="1">
        <v>1617</v>
      </c>
      <c r="B765" s="1" t="s">
        <v>30</v>
      </c>
      <c r="C765" s="1" t="s">
        <v>12</v>
      </c>
      <c r="D765" s="1">
        <v>2</v>
      </c>
      <c r="E765" s="1">
        <v>1</v>
      </c>
      <c r="F765" s="1" t="s">
        <v>3</v>
      </c>
      <c r="G765" s="1" t="str">
        <f>_xlfn.IFS(D765&gt;E765,"Local",D765=E765,"Empate",D765&lt;E765,"Visitante")</f>
        <v>Local</v>
      </c>
      <c r="H765" s="1" t="str">
        <f>IF(G765="Visitante",C765,IF(G765="Local",B765,G765))</f>
        <v>Hull</v>
      </c>
      <c r="I765" s="1">
        <v>5</v>
      </c>
      <c r="J765" s="1">
        <v>5</v>
      </c>
      <c r="K765" s="1">
        <v>8</v>
      </c>
      <c r="L765" s="1">
        <v>17</v>
      </c>
      <c r="M765" s="1">
        <v>5</v>
      </c>
      <c r="N765" s="1">
        <v>3</v>
      </c>
      <c r="O765" s="1">
        <v>2</v>
      </c>
      <c r="P765" s="1">
        <v>2</v>
      </c>
      <c r="Q765" s="1">
        <v>0</v>
      </c>
      <c r="R765" s="1">
        <v>0</v>
      </c>
    </row>
    <row r="766" spans="1:18" x14ac:dyDescent="0.3">
      <c r="A766" s="1">
        <v>1617</v>
      </c>
      <c r="B766" s="1" t="s">
        <v>10</v>
      </c>
      <c r="C766" s="1" t="s">
        <v>31</v>
      </c>
      <c r="D766" s="1">
        <v>2</v>
      </c>
      <c r="E766" s="1">
        <v>1</v>
      </c>
      <c r="F766" s="1" t="s">
        <v>3</v>
      </c>
      <c r="G766" s="1" t="str">
        <f>_xlfn.IFS(D766&gt;E766,"Local",D766=E766,"Empate",D766&lt;E766,"Visitante")</f>
        <v>Local</v>
      </c>
      <c r="H766" s="1" t="str">
        <f>IF(G766="Visitante",C766,IF(G766="Local",B766,G766))</f>
        <v>Man City</v>
      </c>
      <c r="I766" s="1">
        <v>4</v>
      </c>
      <c r="J766" s="1">
        <v>3</v>
      </c>
      <c r="K766" s="1">
        <v>11</v>
      </c>
      <c r="L766" s="1">
        <v>14</v>
      </c>
      <c r="M766" s="1">
        <v>9</v>
      </c>
      <c r="N766" s="1">
        <v>6</v>
      </c>
      <c r="O766" s="1">
        <v>1</v>
      </c>
      <c r="P766" s="1">
        <v>2</v>
      </c>
      <c r="Q766" s="1">
        <v>0</v>
      </c>
      <c r="R766" s="1">
        <v>0</v>
      </c>
    </row>
    <row r="767" spans="1:18" x14ac:dyDescent="0.3">
      <c r="A767" s="1">
        <v>1617</v>
      </c>
      <c r="B767" s="1" t="s">
        <v>29</v>
      </c>
      <c r="C767" s="1" t="s">
        <v>26</v>
      </c>
      <c r="D767" s="1">
        <v>1</v>
      </c>
      <c r="E767" s="1">
        <v>1</v>
      </c>
      <c r="F767" s="1" t="s">
        <v>0</v>
      </c>
      <c r="G767" s="1" t="str">
        <f>_xlfn.IFS(D767&gt;E767,"Local",D767=E767,"Empate",D767&lt;E767,"Visitante")</f>
        <v>Empate</v>
      </c>
      <c r="H767" s="1" t="str">
        <f>IF(G767="Visitante",C767,IF(G767="Local",B767,G767))</f>
        <v>Empate</v>
      </c>
      <c r="I767" s="1">
        <v>2</v>
      </c>
      <c r="J767" s="1">
        <v>1</v>
      </c>
      <c r="K767" s="1">
        <v>18</v>
      </c>
      <c r="L767" s="1">
        <v>14</v>
      </c>
      <c r="M767" s="1">
        <v>9</v>
      </c>
      <c r="N767" s="1">
        <v>6</v>
      </c>
      <c r="O767" s="1">
        <v>3</v>
      </c>
      <c r="P767" s="1">
        <v>5</v>
      </c>
      <c r="Q767" s="1">
        <v>0</v>
      </c>
      <c r="R767" s="1">
        <v>0</v>
      </c>
    </row>
    <row r="768" spans="1:18" x14ac:dyDescent="0.3">
      <c r="A768" s="1">
        <v>1617</v>
      </c>
      <c r="B768" s="1" t="s">
        <v>5</v>
      </c>
      <c r="C768" s="1" t="s">
        <v>21</v>
      </c>
      <c r="D768" s="1">
        <v>1</v>
      </c>
      <c r="E768" s="1">
        <v>1</v>
      </c>
      <c r="F768" s="1" t="s">
        <v>0</v>
      </c>
      <c r="G768" s="1" t="str">
        <f>_xlfn.IFS(D768&gt;E768,"Local",D768=E768,"Empate",D768&lt;E768,"Visitante")</f>
        <v>Empate</v>
      </c>
      <c r="H768" s="1" t="str">
        <f>IF(G768="Visitante",C768,IF(G768="Local",B768,G768))</f>
        <v>Empate</v>
      </c>
      <c r="I768" s="1">
        <v>6</v>
      </c>
      <c r="J768" s="1">
        <v>1</v>
      </c>
      <c r="K768" s="1">
        <v>8</v>
      </c>
      <c r="L768" s="1">
        <v>12</v>
      </c>
      <c r="M768" s="1">
        <v>6</v>
      </c>
      <c r="N768" s="1">
        <v>2</v>
      </c>
      <c r="O768" s="1">
        <v>1</v>
      </c>
      <c r="P768" s="1">
        <v>2</v>
      </c>
      <c r="Q768" s="1">
        <v>0</v>
      </c>
      <c r="R768" s="1">
        <v>1</v>
      </c>
    </row>
    <row r="769" spans="1:18" x14ac:dyDescent="0.3">
      <c r="A769" s="1">
        <v>1617</v>
      </c>
      <c r="B769" s="1" t="s">
        <v>22</v>
      </c>
      <c r="C769" s="1" t="s">
        <v>7</v>
      </c>
      <c r="D769" s="1">
        <v>3</v>
      </c>
      <c r="E769" s="1">
        <v>4</v>
      </c>
      <c r="F769" s="1" t="s">
        <v>6</v>
      </c>
      <c r="G769" s="1" t="str">
        <f>_xlfn.IFS(D769&gt;E769,"Local",D769=E769,"Empate",D769&lt;E769,"Visitante")</f>
        <v>Visitante</v>
      </c>
      <c r="H769" s="1" t="str">
        <f>IF(G769="Visitante",C769,IF(G769="Local",B769,G769))</f>
        <v>Liverpool</v>
      </c>
      <c r="I769" s="1">
        <v>5</v>
      </c>
      <c r="J769" s="1">
        <v>7</v>
      </c>
      <c r="K769" s="1">
        <v>13</v>
      </c>
      <c r="L769" s="1">
        <v>17</v>
      </c>
      <c r="M769" s="1">
        <v>5</v>
      </c>
      <c r="N769" s="1">
        <v>4</v>
      </c>
      <c r="O769" s="1">
        <v>3</v>
      </c>
      <c r="P769" s="1">
        <v>3</v>
      </c>
      <c r="Q769" s="1">
        <v>0</v>
      </c>
      <c r="R769" s="1">
        <v>0</v>
      </c>
    </row>
    <row r="770" spans="1:18" x14ac:dyDescent="0.3">
      <c r="A770" s="1">
        <v>1617</v>
      </c>
      <c r="B770" s="1" t="s">
        <v>13</v>
      </c>
      <c r="C770" s="1" t="s">
        <v>11</v>
      </c>
      <c r="D770" s="1">
        <v>1</v>
      </c>
      <c r="E770" s="1">
        <v>3</v>
      </c>
      <c r="F770" s="1" t="s">
        <v>6</v>
      </c>
      <c r="G770" s="1" t="str">
        <f>_xlfn.IFS(D770&gt;E770,"Local",D770=E770,"Empate",D770&lt;E770,"Visitante")</f>
        <v>Visitante</v>
      </c>
      <c r="H770" s="1" t="str">
        <f>IF(G770="Visitante",C770,IF(G770="Local",B770,G770))</f>
        <v>Man United</v>
      </c>
      <c r="I770" s="1">
        <v>3</v>
      </c>
      <c r="J770" s="1">
        <v>7</v>
      </c>
      <c r="K770" s="1">
        <v>7</v>
      </c>
      <c r="L770" s="1">
        <v>10</v>
      </c>
      <c r="M770" s="1">
        <v>4</v>
      </c>
      <c r="N770" s="1">
        <v>2</v>
      </c>
      <c r="O770" s="1">
        <v>0</v>
      </c>
      <c r="P770" s="1">
        <v>1</v>
      </c>
      <c r="Q770" s="1">
        <v>0</v>
      </c>
      <c r="R770" s="1">
        <v>0</v>
      </c>
    </row>
    <row r="771" spans="1:18" x14ac:dyDescent="0.3">
      <c r="A771" s="1">
        <v>1617</v>
      </c>
      <c r="B771" s="1" t="s">
        <v>18</v>
      </c>
      <c r="C771" s="1" t="s">
        <v>2</v>
      </c>
      <c r="D771" s="1">
        <v>2</v>
      </c>
      <c r="E771" s="1">
        <v>1</v>
      </c>
      <c r="F771" s="1" t="s">
        <v>3</v>
      </c>
      <c r="G771" s="1" t="str">
        <f>_xlfn.IFS(D771&gt;E771,"Local",D771=E771,"Empate",D771&lt;E771,"Visitante")</f>
        <v>Local</v>
      </c>
      <c r="H771" s="1" t="str">
        <f>IF(G771="Visitante",C771,IF(G771="Local",B771,G771))</f>
        <v>Chelsea</v>
      </c>
      <c r="I771" s="1">
        <v>6</v>
      </c>
      <c r="J771" s="1">
        <v>3</v>
      </c>
      <c r="K771" s="1">
        <v>16</v>
      </c>
      <c r="L771" s="1">
        <v>16</v>
      </c>
      <c r="M771" s="1">
        <v>7</v>
      </c>
      <c r="N771" s="1">
        <v>1</v>
      </c>
      <c r="O771" s="1">
        <v>5</v>
      </c>
      <c r="P771" s="1">
        <v>2</v>
      </c>
      <c r="Q771" s="1">
        <v>0</v>
      </c>
      <c r="R771" s="1">
        <v>0</v>
      </c>
    </row>
    <row r="772" spans="1:18" x14ac:dyDescent="0.3">
      <c r="A772" s="1">
        <v>1617</v>
      </c>
      <c r="B772" s="1" t="s">
        <v>11</v>
      </c>
      <c r="C772" s="1" t="s">
        <v>5</v>
      </c>
      <c r="D772" s="1">
        <v>2</v>
      </c>
      <c r="E772" s="1">
        <v>0</v>
      </c>
      <c r="F772" s="1" t="s">
        <v>3</v>
      </c>
      <c r="G772" s="1" t="str">
        <f>_xlfn.IFS(D772&gt;E772,"Local",D772=E772,"Empate",D772&lt;E772,"Visitante")</f>
        <v>Local</v>
      </c>
      <c r="H772" s="1" t="str">
        <f>IF(G772="Visitante",C772,IF(G772="Local",B772,G772))</f>
        <v>Man United</v>
      </c>
      <c r="I772" s="1">
        <v>5</v>
      </c>
      <c r="J772" s="1">
        <v>1</v>
      </c>
      <c r="K772" s="1">
        <v>11</v>
      </c>
      <c r="L772" s="1">
        <v>8</v>
      </c>
      <c r="M772" s="1">
        <v>4</v>
      </c>
      <c r="N772" s="1">
        <v>0</v>
      </c>
      <c r="O772" s="1">
        <v>0</v>
      </c>
      <c r="P772" s="1">
        <v>0</v>
      </c>
      <c r="Q772" s="1">
        <v>0</v>
      </c>
      <c r="R772" s="1">
        <v>0</v>
      </c>
    </row>
    <row r="773" spans="1:18" x14ac:dyDescent="0.3">
      <c r="A773" s="1">
        <v>1617</v>
      </c>
      <c r="B773" s="1" t="s">
        <v>20</v>
      </c>
      <c r="C773" s="1" t="s">
        <v>7</v>
      </c>
      <c r="D773" s="1">
        <v>2</v>
      </c>
      <c r="E773" s="1">
        <v>0</v>
      </c>
      <c r="F773" s="1" t="s">
        <v>3</v>
      </c>
      <c r="G773" s="1" t="str">
        <f>_xlfn.IFS(D773&gt;E773,"Local",D773=E773,"Empate",D773&lt;E773,"Visitante")</f>
        <v>Local</v>
      </c>
      <c r="H773" s="1" t="str">
        <f>IF(G773="Visitante",C773,IF(G773="Local",B773,G773))</f>
        <v>Burnley</v>
      </c>
      <c r="I773" s="1">
        <v>2</v>
      </c>
      <c r="J773" s="1">
        <v>5</v>
      </c>
      <c r="K773" s="1">
        <v>14</v>
      </c>
      <c r="L773" s="1">
        <v>5</v>
      </c>
      <c r="M773" s="1">
        <v>1</v>
      </c>
      <c r="N773" s="1">
        <v>12</v>
      </c>
      <c r="O773" s="1">
        <v>0</v>
      </c>
      <c r="P773" s="1">
        <v>1</v>
      </c>
      <c r="Q773" s="1">
        <v>0</v>
      </c>
      <c r="R773" s="1">
        <v>0</v>
      </c>
    </row>
    <row r="774" spans="1:18" x14ac:dyDescent="0.3">
      <c r="A774" s="1">
        <v>1617</v>
      </c>
      <c r="B774" s="1" t="s">
        <v>12</v>
      </c>
      <c r="C774" s="1" t="s">
        <v>22</v>
      </c>
      <c r="D774" s="1">
        <v>0</v>
      </c>
      <c r="E774" s="1">
        <v>0</v>
      </c>
      <c r="F774" s="1" t="s">
        <v>0</v>
      </c>
      <c r="G774" s="1" t="str">
        <f>_xlfn.IFS(D774&gt;E774,"Local",D774=E774,"Empate",D774&lt;E774,"Visitante")</f>
        <v>Empate</v>
      </c>
      <c r="H774" s="1" t="str">
        <f>IF(G774="Visitante",C774,IF(G774="Local",B774,G774))</f>
        <v>Empate</v>
      </c>
      <c r="I774" s="1">
        <v>1</v>
      </c>
      <c r="J774" s="1">
        <v>4</v>
      </c>
      <c r="K774" s="1">
        <v>11</v>
      </c>
      <c r="L774" s="1">
        <v>7</v>
      </c>
      <c r="M774" s="1">
        <v>2</v>
      </c>
      <c r="N774" s="1">
        <v>7</v>
      </c>
      <c r="O774" s="1">
        <v>1</v>
      </c>
      <c r="P774" s="1">
        <v>2</v>
      </c>
      <c r="Q774" s="1">
        <v>0</v>
      </c>
      <c r="R774" s="1">
        <v>0</v>
      </c>
    </row>
    <row r="775" spans="1:18" x14ac:dyDescent="0.3">
      <c r="A775" s="1">
        <v>1617</v>
      </c>
      <c r="B775" s="1" t="s">
        <v>26</v>
      </c>
      <c r="C775" s="1" t="s">
        <v>10</v>
      </c>
      <c r="D775" s="1">
        <v>1</v>
      </c>
      <c r="E775" s="1">
        <v>4</v>
      </c>
      <c r="F775" s="1" t="s">
        <v>6</v>
      </c>
      <c r="G775" s="1" t="str">
        <f>_xlfn.IFS(D775&gt;E775,"Local",D775=E775,"Empate",D775&lt;E775,"Visitante")</f>
        <v>Visitante</v>
      </c>
      <c r="H775" s="1" t="str">
        <f>IF(G775="Visitante",C775,IF(G775="Local",B775,G775))</f>
        <v>Man City</v>
      </c>
      <c r="I775" s="1">
        <v>3</v>
      </c>
      <c r="J775" s="1">
        <v>6</v>
      </c>
      <c r="K775" s="1">
        <v>12</v>
      </c>
      <c r="L775" s="1">
        <v>13</v>
      </c>
      <c r="M775" s="1">
        <v>7</v>
      </c>
      <c r="N775" s="1">
        <v>7</v>
      </c>
      <c r="O775" s="1">
        <v>3</v>
      </c>
      <c r="P775" s="1">
        <v>4</v>
      </c>
      <c r="Q775" s="1">
        <v>0</v>
      </c>
      <c r="R775" s="1">
        <v>0</v>
      </c>
    </row>
    <row r="776" spans="1:18" x14ac:dyDescent="0.3">
      <c r="A776" s="1">
        <v>1617</v>
      </c>
      <c r="B776" s="1" t="s">
        <v>27</v>
      </c>
      <c r="C776" s="1" t="s">
        <v>30</v>
      </c>
      <c r="D776" s="1">
        <v>0</v>
      </c>
      <c r="E776" s="1">
        <v>2</v>
      </c>
      <c r="F776" s="1" t="s">
        <v>6</v>
      </c>
      <c r="G776" s="1" t="str">
        <f>_xlfn.IFS(D776&gt;E776,"Local",D776=E776,"Empate",D776&lt;E776,"Visitante")</f>
        <v>Visitante</v>
      </c>
      <c r="H776" s="1" t="str">
        <f>IF(G776="Visitante",C776,IF(G776="Local",B776,G776))</f>
        <v>Hull</v>
      </c>
      <c r="I776" s="1">
        <v>3</v>
      </c>
      <c r="J776" s="1">
        <v>4</v>
      </c>
      <c r="K776" s="1">
        <v>7</v>
      </c>
      <c r="L776" s="1">
        <v>10</v>
      </c>
      <c r="M776" s="1">
        <v>8</v>
      </c>
      <c r="N776" s="1">
        <v>3</v>
      </c>
      <c r="O776" s="1">
        <v>0</v>
      </c>
      <c r="P776" s="1">
        <v>0</v>
      </c>
      <c r="Q776" s="1">
        <v>0</v>
      </c>
      <c r="R776" s="1">
        <v>0</v>
      </c>
    </row>
    <row r="777" spans="1:18" x14ac:dyDescent="0.3">
      <c r="A777" s="1">
        <v>1617</v>
      </c>
      <c r="B777" s="1" t="s">
        <v>15</v>
      </c>
      <c r="C777" s="1" t="s">
        <v>16</v>
      </c>
      <c r="D777" s="1">
        <v>1</v>
      </c>
      <c r="E777" s="1">
        <v>0</v>
      </c>
      <c r="F777" s="1" t="s">
        <v>3</v>
      </c>
      <c r="G777" s="1" t="str">
        <f>_xlfn.IFS(D777&gt;E777,"Local",D777=E777,"Empate",D777&lt;E777,"Visitante")</f>
        <v>Local</v>
      </c>
      <c r="H777" s="1" t="str">
        <f>IF(G777="Visitante",C777,IF(G777="Local",B777,G777))</f>
        <v>Tottenham</v>
      </c>
      <c r="I777" s="1">
        <v>5</v>
      </c>
      <c r="J777" s="1">
        <v>2</v>
      </c>
      <c r="K777" s="1">
        <v>19</v>
      </c>
      <c r="L777" s="1">
        <v>9</v>
      </c>
      <c r="M777" s="1">
        <v>10</v>
      </c>
      <c r="N777" s="1">
        <v>4</v>
      </c>
      <c r="O777" s="1">
        <v>3</v>
      </c>
      <c r="P777" s="1">
        <v>3</v>
      </c>
      <c r="Q777" s="1">
        <v>0</v>
      </c>
      <c r="R777" s="1">
        <v>0</v>
      </c>
    </row>
    <row r="778" spans="1:18" x14ac:dyDescent="0.3">
      <c r="A778" s="1">
        <v>1617</v>
      </c>
      <c r="B778" s="1" t="s">
        <v>21</v>
      </c>
      <c r="C778" s="1" t="s">
        <v>18</v>
      </c>
      <c r="D778" s="1">
        <v>1</v>
      </c>
      <c r="E778" s="1">
        <v>2</v>
      </c>
      <c r="F778" s="1" t="s">
        <v>6</v>
      </c>
      <c r="G778" s="1" t="str">
        <f>_xlfn.IFS(D778&gt;E778,"Local",D778=E778,"Empate",D778&lt;E778,"Visitante")</f>
        <v>Visitante</v>
      </c>
      <c r="H778" s="1" t="str">
        <f>IF(G778="Visitante",C778,IF(G778="Local",B778,G778))</f>
        <v>Chelsea</v>
      </c>
      <c r="I778" s="1">
        <v>2</v>
      </c>
      <c r="J778" s="1">
        <v>4</v>
      </c>
      <c r="K778" s="1">
        <v>20</v>
      </c>
      <c r="L778" s="1">
        <v>10</v>
      </c>
      <c r="M778" s="1">
        <v>0</v>
      </c>
      <c r="N778" s="1">
        <v>5</v>
      </c>
      <c r="O778" s="1">
        <v>4</v>
      </c>
      <c r="P778" s="1">
        <v>3</v>
      </c>
      <c r="Q778" s="1">
        <v>0</v>
      </c>
      <c r="R778" s="1">
        <v>0</v>
      </c>
    </row>
    <row r="779" spans="1:18" x14ac:dyDescent="0.3">
      <c r="A779" s="1">
        <v>1617</v>
      </c>
      <c r="B779" s="1" t="s">
        <v>28</v>
      </c>
      <c r="C779" s="1" t="s">
        <v>14</v>
      </c>
      <c r="D779" s="1">
        <v>1</v>
      </c>
      <c r="E779" s="1">
        <v>2</v>
      </c>
      <c r="F779" s="1" t="s">
        <v>6</v>
      </c>
      <c r="G779" s="1" t="str">
        <f>_xlfn.IFS(D779&gt;E779,"Local",D779=E779,"Empate",D779&lt;E779,"Visitante")</f>
        <v>Visitante</v>
      </c>
      <c r="H779" s="1" t="str">
        <f>IF(G779="Visitante",C779,IF(G779="Local",B779,G779))</f>
        <v>Everton</v>
      </c>
      <c r="I779" s="1">
        <v>4</v>
      </c>
      <c r="J779" s="1">
        <v>7</v>
      </c>
      <c r="K779" s="1">
        <v>16</v>
      </c>
      <c r="L779" s="1">
        <v>10</v>
      </c>
      <c r="M779" s="1">
        <v>7</v>
      </c>
      <c r="N779" s="1">
        <v>4</v>
      </c>
      <c r="O779" s="1">
        <v>3</v>
      </c>
      <c r="P779" s="1">
        <v>1</v>
      </c>
      <c r="Q779" s="1">
        <v>0</v>
      </c>
      <c r="R779" s="1">
        <v>0</v>
      </c>
    </row>
    <row r="780" spans="1:18" x14ac:dyDescent="0.3">
      <c r="A780" s="1">
        <v>1617</v>
      </c>
      <c r="B780" s="1" t="s">
        <v>31</v>
      </c>
      <c r="C780" s="1" t="s">
        <v>29</v>
      </c>
      <c r="D780" s="1">
        <v>1</v>
      </c>
      <c r="E780" s="1">
        <v>2</v>
      </c>
      <c r="F780" s="1" t="s">
        <v>6</v>
      </c>
      <c r="G780" s="1" t="str">
        <f>_xlfn.IFS(D780&gt;E780,"Local",D780=E780,"Empate",D780&lt;E780,"Visitante")</f>
        <v>Visitante</v>
      </c>
      <c r="H780" s="1" t="str">
        <f>IF(G780="Visitante",C780,IF(G780="Local",B780,G780))</f>
        <v>Middlesbrough</v>
      </c>
      <c r="I780" s="1">
        <v>5</v>
      </c>
      <c r="J780" s="1">
        <v>3</v>
      </c>
      <c r="K780" s="1">
        <v>11</v>
      </c>
      <c r="L780" s="1">
        <v>14</v>
      </c>
      <c r="M780" s="1">
        <v>8</v>
      </c>
      <c r="N780" s="1">
        <v>1</v>
      </c>
      <c r="O780" s="1">
        <v>1</v>
      </c>
      <c r="P780" s="1">
        <v>1</v>
      </c>
      <c r="Q780" s="1">
        <v>0</v>
      </c>
      <c r="R780" s="1">
        <v>0</v>
      </c>
    </row>
    <row r="781" spans="1:18" x14ac:dyDescent="0.3">
      <c r="A781" s="1">
        <v>1617</v>
      </c>
      <c r="B781" s="1" t="s">
        <v>2</v>
      </c>
      <c r="C781" s="1" t="s">
        <v>13</v>
      </c>
      <c r="D781" s="1">
        <v>1</v>
      </c>
      <c r="E781" s="1">
        <v>0</v>
      </c>
      <c r="F781" s="1" t="s">
        <v>3</v>
      </c>
      <c r="G781" s="1" t="str">
        <f>_xlfn.IFS(D781&gt;E781,"Local",D781=E781,"Empate",D781&lt;E781,"Visitante")</f>
        <v>Local</v>
      </c>
      <c r="H781" s="1" t="str">
        <f>IF(G781="Visitante",C781,IF(G781="Local",B781,G781))</f>
        <v>West Ham</v>
      </c>
      <c r="I781" s="1">
        <v>2</v>
      </c>
      <c r="J781" s="1">
        <v>5</v>
      </c>
      <c r="K781" s="1">
        <v>15</v>
      </c>
      <c r="L781" s="1">
        <v>15</v>
      </c>
      <c r="M781" s="1">
        <v>1</v>
      </c>
      <c r="N781" s="1">
        <v>6</v>
      </c>
      <c r="O781" s="1">
        <v>3</v>
      </c>
      <c r="P781" s="1">
        <v>1</v>
      </c>
      <c r="Q781" s="1">
        <v>0</v>
      </c>
      <c r="R781" s="1">
        <v>1</v>
      </c>
    </row>
    <row r="782" spans="1:18" x14ac:dyDescent="0.3">
      <c r="A782" s="1">
        <v>1617</v>
      </c>
      <c r="B782" s="1" t="s">
        <v>18</v>
      </c>
      <c r="C782" s="1" t="s">
        <v>20</v>
      </c>
      <c r="D782" s="1">
        <v>3</v>
      </c>
      <c r="E782" s="1">
        <v>0</v>
      </c>
      <c r="F782" s="1" t="s">
        <v>3</v>
      </c>
      <c r="G782" s="1" t="str">
        <f>_xlfn.IFS(D782&gt;E782,"Local",D782=E782,"Empate",D782&lt;E782,"Visitante")</f>
        <v>Local</v>
      </c>
      <c r="H782" s="1" t="str">
        <f>IF(G782="Visitante",C782,IF(G782="Local",B782,G782))</f>
        <v>Chelsea</v>
      </c>
      <c r="I782" s="1">
        <v>10</v>
      </c>
      <c r="J782" s="1">
        <v>0</v>
      </c>
      <c r="K782" s="1">
        <v>6</v>
      </c>
      <c r="L782" s="1">
        <v>9</v>
      </c>
      <c r="M782" s="1">
        <v>9</v>
      </c>
      <c r="N782" s="1">
        <v>5</v>
      </c>
      <c r="O782" s="1">
        <v>2</v>
      </c>
      <c r="P782" s="1">
        <v>2</v>
      </c>
      <c r="Q782" s="1">
        <v>0</v>
      </c>
      <c r="R782" s="1">
        <v>0</v>
      </c>
    </row>
    <row r="783" spans="1:18" x14ac:dyDescent="0.3">
      <c r="A783" s="1">
        <v>1617</v>
      </c>
      <c r="B783" s="1" t="s">
        <v>16</v>
      </c>
      <c r="C783" s="1" t="s">
        <v>13</v>
      </c>
      <c r="D783" s="1">
        <v>1</v>
      </c>
      <c r="E783" s="1">
        <v>1</v>
      </c>
      <c r="F783" s="1" t="s">
        <v>0</v>
      </c>
      <c r="G783" s="1" t="str">
        <f>_xlfn.IFS(D783&gt;E783,"Local",D783=E783,"Empate",D783&lt;E783,"Visitante")</f>
        <v>Empate</v>
      </c>
      <c r="H783" s="1" t="str">
        <f>IF(G783="Visitante",C783,IF(G783="Local",B783,G783))</f>
        <v>Empate</v>
      </c>
      <c r="I783" s="1">
        <v>5</v>
      </c>
      <c r="J783" s="1">
        <v>3</v>
      </c>
      <c r="K783" s="1">
        <v>15</v>
      </c>
      <c r="L783" s="1">
        <v>10</v>
      </c>
      <c r="M783" s="1">
        <v>10</v>
      </c>
      <c r="N783" s="1">
        <v>4</v>
      </c>
      <c r="O783" s="1">
        <v>2</v>
      </c>
      <c r="P783" s="1">
        <v>1</v>
      </c>
      <c r="Q783" s="1">
        <v>0</v>
      </c>
      <c r="R783" s="1">
        <v>0</v>
      </c>
    </row>
    <row r="784" spans="1:18" x14ac:dyDescent="0.3">
      <c r="A784" s="1">
        <v>1617</v>
      </c>
      <c r="B784" s="1" t="s">
        <v>14</v>
      </c>
      <c r="C784" s="1" t="s">
        <v>26</v>
      </c>
      <c r="D784" s="1">
        <v>1</v>
      </c>
      <c r="E784" s="1">
        <v>0</v>
      </c>
      <c r="F784" s="1" t="s">
        <v>3</v>
      </c>
      <c r="G784" s="1" t="str">
        <f>_xlfn.IFS(D784&gt;E784,"Local",D784=E784,"Empate",D784&lt;E784,"Visitante")</f>
        <v>Local</v>
      </c>
      <c r="H784" s="1" t="str">
        <f>IF(G784="Visitante",C784,IF(G784="Local",B784,G784))</f>
        <v>Everton</v>
      </c>
      <c r="I784" s="1">
        <v>9</v>
      </c>
      <c r="J784" s="1">
        <v>1</v>
      </c>
      <c r="K784" s="1">
        <v>14</v>
      </c>
      <c r="L784" s="1">
        <v>11</v>
      </c>
      <c r="M784" s="1">
        <v>9</v>
      </c>
      <c r="N784" s="1">
        <v>2</v>
      </c>
      <c r="O784" s="1">
        <v>2</v>
      </c>
      <c r="P784" s="1">
        <v>1</v>
      </c>
      <c r="Q784" s="1">
        <v>0</v>
      </c>
      <c r="R784" s="1">
        <v>0</v>
      </c>
    </row>
    <row r="785" spans="1:18" x14ac:dyDescent="0.3">
      <c r="A785" s="1">
        <v>1617</v>
      </c>
      <c r="B785" s="1" t="s">
        <v>30</v>
      </c>
      <c r="C785" s="1" t="s">
        <v>11</v>
      </c>
      <c r="D785" s="1">
        <v>0</v>
      </c>
      <c r="E785" s="1">
        <v>1</v>
      </c>
      <c r="F785" s="1" t="s">
        <v>6</v>
      </c>
      <c r="G785" s="1" t="str">
        <f>_xlfn.IFS(D785&gt;E785,"Local",D785=E785,"Empate",D785&lt;E785,"Visitante")</f>
        <v>Visitante</v>
      </c>
      <c r="H785" s="1" t="str">
        <f>IF(G785="Visitante",C785,IF(G785="Local",B785,G785))</f>
        <v>Man United</v>
      </c>
      <c r="I785" s="1">
        <v>2</v>
      </c>
      <c r="J785" s="1">
        <v>9</v>
      </c>
      <c r="K785" s="1">
        <v>9</v>
      </c>
      <c r="L785" s="1">
        <v>6</v>
      </c>
      <c r="M785" s="1">
        <v>1</v>
      </c>
      <c r="N785" s="1">
        <v>6</v>
      </c>
      <c r="O785" s="1">
        <v>2</v>
      </c>
      <c r="P785" s="1">
        <v>3</v>
      </c>
      <c r="Q785" s="1">
        <v>0</v>
      </c>
      <c r="R785" s="1">
        <v>0</v>
      </c>
    </row>
    <row r="786" spans="1:18" x14ac:dyDescent="0.3">
      <c r="A786" s="1">
        <v>1617</v>
      </c>
      <c r="B786" s="1" t="s">
        <v>12</v>
      </c>
      <c r="C786" s="1" t="s">
        <v>27</v>
      </c>
      <c r="D786" s="1">
        <v>2</v>
      </c>
      <c r="E786" s="1">
        <v>1</v>
      </c>
      <c r="F786" s="1" t="s">
        <v>3</v>
      </c>
      <c r="G786" s="1" t="str">
        <f>_xlfn.IFS(D786&gt;E786,"Local",D786=E786,"Empate",D786&lt;E786,"Visitante")</f>
        <v>Local</v>
      </c>
      <c r="H786" s="1" t="str">
        <f>IF(G786="Visitante",C786,IF(G786="Local",B786,G786))</f>
        <v>Leicester</v>
      </c>
      <c r="I786" s="1">
        <v>6</v>
      </c>
      <c r="J786" s="1">
        <v>3</v>
      </c>
      <c r="K786" s="1">
        <v>14</v>
      </c>
      <c r="L786" s="1">
        <v>10</v>
      </c>
      <c r="M786" s="1">
        <v>4</v>
      </c>
      <c r="N786" s="1">
        <v>6</v>
      </c>
      <c r="O786" s="1">
        <v>2</v>
      </c>
      <c r="P786" s="1">
        <v>2</v>
      </c>
      <c r="Q786" s="1">
        <v>0</v>
      </c>
      <c r="R786" s="1">
        <v>0</v>
      </c>
    </row>
    <row r="787" spans="1:18" x14ac:dyDescent="0.3">
      <c r="A787" s="1">
        <v>1617</v>
      </c>
      <c r="B787" s="1" t="s">
        <v>5</v>
      </c>
      <c r="C787" s="1" t="s">
        <v>31</v>
      </c>
      <c r="D787" s="1">
        <v>1</v>
      </c>
      <c r="E787" s="1">
        <v>1</v>
      </c>
      <c r="F787" s="1" t="s">
        <v>0</v>
      </c>
      <c r="G787" s="1" t="str">
        <f>_xlfn.IFS(D787&gt;E787,"Local",D787=E787,"Empate",D787&lt;E787,"Visitante")</f>
        <v>Empate</v>
      </c>
      <c r="H787" s="1" t="str">
        <f>IF(G787="Visitante",C787,IF(G787="Local",B787,G787))</f>
        <v>Empate</v>
      </c>
      <c r="I787" s="1">
        <v>7</v>
      </c>
      <c r="J787" s="1">
        <v>2</v>
      </c>
      <c r="K787" s="1">
        <v>15</v>
      </c>
      <c r="L787" s="1">
        <v>8</v>
      </c>
      <c r="M787" s="1">
        <v>5</v>
      </c>
      <c r="N787" s="1">
        <v>5</v>
      </c>
      <c r="O787" s="1">
        <v>2</v>
      </c>
      <c r="P787" s="1">
        <v>2</v>
      </c>
      <c r="Q787" s="1">
        <v>0</v>
      </c>
      <c r="R787" s="1">
        <v>0</v>
      </c>
    </row>
    <row r="788" spans="1:18" x14ac:dyDescent="0.3">
      <c r="A788" s="1">
        <v>1617</v>
      </c>
      <c r="B788" s="1" t="s">
        <v>15</v>
      </c>
      <c r="C788" s="1" t="s">
        <v>7</v>
      </c>
      <c r="D788" s="1">
        <v>1</v>
      </c>
      <c r="E788" s="1">
        <v>1</v>
      </c>
      <c r="F788" s="1" t="s">
        <v>0</v>
      </c>
      <c r="G788" s="1" t="str">
        <f>_xlfn.IFS(D788&gt;E788,"Local",D788=E788,"Empate",D788&lt;E788,"Visitante")</f>
        <v>Empate</v>
      </c>
      <c r="H788" s="1" t="str">
        <f>IF(G788="Visitante",C788,IF(G788="Local",B788,G788))</f>
        <v>Empate</v>
      </c>
      <c r="I788" s="1">
        <v>4</v>
      </c>
      <c r="J788" s="1">
        <v>3</v>
      </c>
      <c r="K788" s="1">
        <v>11</v>
      </c>
      <c r="L788" s="1">
        <v>17</v>
      </c>
      <c r="M788" s="1">
        <v>5</v>
      </c>
      <c r="N788" s="1">
        <v>5</v>
      </c>
      <c r="O788" s="1">
        <v>3</v>
      </c>
      <c r="P788" s="1">
        <v>5</v>
      </c>
      <c r="Q788" s="1">
        <v>0</v>
      </c>
      <c r="R788" s="1">
        <v>0</v>
      </c>
    </row>
    <row r="789" spans="1:18" x14ac:dyDescent="0.3">
      <c r="A789" s="1">
        <v>1617</v>
      </c>
      <c r="B789" s="1" t="s">
        <v>21</v>
      </c>
      <c r="C789" s="1" t="s">
        <v>22</v>
      </c>
      <c r="D789" s="1">
        <v>1</v>
      </c>
      <c r="E789" s="1">
        <v>3</v>
      </c>
      <c r="F789" s="1" t="s">
        <v>6</v>
      </c>
      <c r="G789" s="1" t="str">
        <f>_xlfn.IFS(D789&gt;E789,"Local",D789=E789,"Empate",D789&lt;E789,"Visitante")</f>
        <v>Visitante</v>
      </c>
      <c r="H789" s="1" t="str">
        <f>IF(G789="Visitante",C789,IF(G789="Local",B789,G789))</f>
        <v>Arsenal</v>
      </c>
      <c r="I789" s="1">
        <v>6</v>
      </c>
      <c r="J789" s="1">
        <v>7</v>
      </c>
      <c r="K789" s="1">
        <v>18</v>
      </c>
      <c r="L789" s="1">
        <v>15</v>
      </c>
      <c r="M789" s="1">
        <v>3</v>
      </c>
      <c r="N789" s="1">
        <v>2</v>
      </c>
      <c r="O789" s="1">
        <v>6</v>
      </c>
      <c r="P789" s="1">
        <v>1</v>
      </c>
      <c r="Q789" s="1">
        <v>0</v>
      </c>
      <c r="R789" s="1">
        <v>0</v>
      </c>
    </row>
    <row r="790" spans="1:18" x14ac:dyDescent="0.3">
      <c r="A790" s="1">
        <v>1617</v>
      </c>
      <c r="B790" s="1" t="s">
        <v>10</v>
      </c>
      <c r="C790" s="1" t="s">
        <v>2</v>
      </c>
      <c r="D790" s="1">
        <v>3</v>
      </c>
      <c r="E790" s="1">
        <v>1</v>
      </c>
      <c r="F790" s="1" t="s">
        <v>3</v>
      </c>
      <c r="G790" s="1" t="str">
        <f>_xlfn.IFS(D790&gt;E790,"Local",D790=E790,"Empate",D790&lt;E790,"Visitante")</f>
        <v>Local</v>
      </c>
      <c r="H790" s="1" t="str">
        <f>IF(G790="Visitante",C790,IF(G790="Local",B790,G790))</f>
        <v>Man City</v>
      </c>
      <c r="I790" s="1">
        <v>5</v>
      </c>
      <c r="J790" s="1">
        <v>2</v>
      </c>
      <c r="K790" s="1">
        <v>5</v>
      </c>
      <c r="L790" s="1">
        <v>10</v>
      </c>
      <c r="M790" s="1">
        <v>5</v>
      </c>
      <c r="N790" s="1">
        <v>4</v>
      </c>
      <c r="O790" s="1">
        <v>1</v>
      </c>
      <c r="P790" s="1">
        <v>3</v>
      </c>
      <c r="Q790" s="1">
        <v>0</v>
      </c>
      <c r="R790" s="1">
        <v>0</v>
      </c>
    </row>
    <row r="791" spans="1:18" x14ac:dyDescent="0.3">
      <c r="A791" s="1">
        <v>1617</v>
      </c>
      <c r="B791" s="1" t="s">
        <v>28</v>
      </c>
      <c r="C791" s="1" t="s">
        <v>29</v>
      </c>
      <c r="D791" s="1">
        <v>0</v>
      </c>
      <c r="E791" s="1">
        <v>0</v>
      </c>
      <c r="F791" s="1" t="s">
        <v>0</v>
      </c>
      <c r="G791" s="1" t="str">
        <f>_xlfn.IFS(D791&gt;E791,"Local",D791=E791,"Empate",D791&lt;E791,"Visitante")</f>
        <v>Empate</v>
      </c>
      <c r="H791" s="1" t="str">
        <f>IF(G791="Visitante",C791,IF(G791="Local",B791,G791))</f>
        <v>Empate</v>
      </c>
      <c r="I791" s="1">
        <v>2</v>
      </c>
      <c r="J791" s="1">
        <v>2</v>
      </c>
      <c r="K791" s="1">
        <v>12</v>
      </c>
      <c r="L791" s="1">
        <v>11</v>
      </c>
      <c r="M791" s="1">
        <v>5</v>
      </c>
      <c r="N791" s="1">
        <v>4</v>
      </c>
      <c r="O791" s="1">
        <v>1</v>
      </c>
      <c r="P791" s="1">
        <v>3</v>
      </c>
      <c r="Q791" s="1">
        <v>0</v>
      </c>
      <c r="R791" s="1">
        <v>0</v>
      </c>
    </row>
    <row r="792" spans="1:18" x14ac:dyDescent="0.3">
      <c r="A792" s="1">
        <v>1617</v>
      </c>
      <c r="B792" s="1" t="s">
        <v>22</v>
      </c>
      <c r="C792" s="1" t="s">
        <v>5</v>
      </c>
      <c r="D792" s="1">
        <v>2</v>
      </c>
      <c r="E792" s="1">
        <v>1</v>
      </c>
      <c r="F792" s="1" t="s">
        <v>3</v>
      </c>
      <c r="G792" s="1" t="str">
        <f>_xlfn.IFS(D792&gt;E792,"Local",D792=E792,"Empate",D792&lt;E792,"Visitante")</f>
        <v>Local</v>
      </c>
      <c r="H792" s="1" t="str">
        <f>IF(G792="Visitante",C792,IF(G792="Local",B792,G792))</f>
        <v>Arsenal</v>
      </c>
      <c r="I792" s="1">
        <v>2</v>
      </c>
      <c r="J792" s="1">
        <v>5</v>
      </c>
      <c r="K792" s="1">
        <v>10</v>
      </c>
      <c r="L792" s="1">
        <v>8</v>
      </c>
      <c r="M792" s="1">
        <v>6</v>
      </c>
      <c r="N792" s="1">
        <v>1</v>
      </c>
      <c r="O792" s="1">
        <v>2</v>
      </c>
      <c r="P792" s="1">
        <v>5</v>
      </c>
      <c r="Q792" s="1">
        <v>0</v>
      </c>
      <c r="R792" s="1">
        <v>0</v>
      </c>
    </row>
    <row r="793" spans="1:18" x14ac:dyDescent="0.3">
      <c r="A793" s="1">
        <v>1617</v>
      </c>
      <c r="B793" s="1" t="s">
        <v>13</v>
      </c>
      <c r="C793" s="1" t="s">
        <v>28</v>
      </c>
      <c r="D793" s="1">
        <v>1</v>
      </c>
      <c r="E793" s="1">
        <v>0</v>
      </c>
      <c r="F793" s="1" t="s">
        <v>3</v>
      </c>
      <c r="G793" s="1" t="str">
        <f>_xlfn.IFS(D793&gt;E793,"Local",D793=E793,"Empate",D793&lt;E793,"Visitante")</f>
        <v>Local</v>
      </c>
      <c r="H793" s="1" t="str">
        <f>IF(G793="Visitante",C793,IF(G793="Local",B793,G793))</f>
        <v>Bournemouth</v>
      </c>
      <c r="I793" s="1">
        <v>5</v>
      </c>
      <c r="J793" s="1">
        <v>2</v>
      </c>
      <c r="K793" s="1">
        <v>9</v>
      </c>
      <c r="L793" s="1">
        <v>11</v>
      </c>
      <c r="M793" s="1">
        <v>10</v>
      </c>
      <c r="N793" s="1">
        <v>5</v>
      </c>
      <c r="O793" s="1">
        <v>1</v>
      </c>
      <c r="P793" s="1">
        <v>3</v>
      </c>
      <c r="Q793" s="1">
        <v>0</v>
      </c>
      <c r="R793" s="1">
        <v>0</v>
      </c>
    </row>
    <row r="794" spans="1:18" x14ac:dyDescent="0.3">
      <c r="A794" s="1">
        <v>1617</v>
      </c>
      <c r="B794" s="1" t="s">
        <v>20</v>
      </c>
      <c r="C794" s="1" t="s">
        <v>30</v>
      </c>
      <c r="D794" s="1">
        <v>1</v>
      </c>
      <c r="E794" s="1">
        <v>1</v>
      </c>
      <c r="F794" s="1" t="s">
        <v>0</v>
      </c>
      <c r="G794" s="1" t="str">
        <f>_xlfn.IFS(D794&gt;E794,"Local",D794=E794,"Empate",D794&lt;E794,"Visitante")</f>
        <v>Empate</v>
      </c>
      <c r="H794" s="1" t="str">
        <f>IF(G794="Visitante",C794,IF(G794="Local",B794,G794))</f>
        <v>Empate</v>
      </c>
      <c r="I794" s="1">
        <v>2</v>
      </c>
      <c r="J794" s="1">
        <v>3</v>
      </c>
      <c r="K794" s="1">
        <v>13</v>
      </c>
      <c r="L794" s="1">
        <v>3</v>
      </c>
      <c r="M794" s="1">
        <v>5</v>
      </c>
      <c r="N794" s="1">
        <v>9</v>
      </c>
      <c r="O794" s="1">
        <v>2</v>
      </c>
      <c r="P794" s="1">
        <v>0</v>
      </c>
      <c r="Q794" s="1">
        <v>0</v>
      </c>
      <c r="R794" s="1">
        <v>0</v>
      </c>
    </row>
    <row r="795" spans="1:18" x14ac:dyDescent="0.3">
      <c r="A795" s="1">
        <v>1617</v>
      </c>
      <c r="B795" s="1" t="s">
        <v>7</v>
      </c>
      <c r="C795" s="1" t="s">
        <v>12</v>
      </c>
      <c r="D795" s="1">
        <v>4</v>
      </c>
      <c r="E795" s="1">
        <v>1</v>
      </c>
      <c r="F795" s="1" t="s">
        <v>3</v>
      </c>
      <c r="G795" s="1" t="str">
        <f>_xlfn.IFS(D795&gt;E795,"Local",D795=E795,"Empate",D795&lt;E795,"Visitante")</f>
        <v>Local</v>
      </c>
      <c r="H795" s="1" t="str">
        <f>IF(G795="Visitante",C795,IF(G795="Local",B795,G795))</f>
        <v>Liverpool</v>
      </c>
      <c r="I795" s="1">
        <v>11</v>
      </c>
      <c r="J795" s="1">
        <v>3</v>
      </c>
      <c r="K795" s="1">
        <v>4</v>
      </c>
      <c r="L795" s="1">
        <v>8</v>
      </c>
      <c r="M795" s="1">
        <v>1</v>
      </c>
      <c r="N795" s="1">
        <v>7</v>
      </c>
      <c r="O795" s="1">
        <v>1</v>
      </c>
      <c r="P795" s="1">
        <v>2</v>
      </c>
      <c r="Q795" s="1">
        <v>0</v>
      </c>
      <c r="R795" s="1">
        <v>0</v>
      </c>
    </row>
    <row r="796" spans="1:18" x14ac:dyDescent="0.3">
      <c r="A796" s="1">
        <v>1617</v>
      </c>
      <c r="B796" s="1" t="s">
        <v>11</v>
      </c>
      <c r="C796" s="1" t="s">
        <v>10</v>
      </c>
      <c r="D796" s="1">
        <v>1</v>
      </c>
      <c r="E796" s="1">
        <v>2</v>
      </c>
      <c r="F796" s="1" t="s">
        <v>6</v>
      </c>
      <c r="G796" s="1" t="str">
        <f>_xlfn.IFS(D796&gt;E796,"Local",D796=E796,"Empate",D796&lt;E796,"Visitante")</f>
        <v>Visitante</v>
      </c>
      <c r="H796" s="1" t="str">
        <f>IF(G796="Visitante",C796,IF(G796="Local",B796,G796))</f>
        <v>Man City</v>
      </c>
      <c r="I796" s="1">
        <v>3</v>
      </c>
      <c r="J796" s="1">
        <v>6</v>
      </c>
      <c r="K796" s="1">
        <v>15</v>
      </c>
      <c r="L796" s="1">
        <v>10</v>
      </c>
      <c r="M796" s="1">
        <v>4</v>
      </c>
      <c r="N796" s="1">
        <v>4</v>
      </c>
      <c r="O796" s="1">
        <v>4</v>
      </c>
      <c r="P796" s="1">
        <v>2</v>
      </c>
      <c r="Q796" s="1">
        <v>0</v>
      </c>
      <c r="R796" s="1">
        <v>0</v>
      </c>
    </row>
    <row r="797" spans="1:18" x14ac:dyDescent="0.3">
      <c r="A797" s="1">
        <v>1617</v>
      </c>
      <c r="B797" s="1" t="s">
        <v>29</v>
      </c>
      <c r="C797" s="1" t="s">
        <v>16</v>
      </c>
      <c r="D797" s="1">
        <v>1</v>
      </c>
      <c r="E797" s="1">
        <v>2</v>
      </c>
      <c r="F797" s="1" t="s">
        <v>6</v>
      </c>
      <c r="G797" s="1" t="str">
        <f>_xlfn.IFS(D797&gt;E797,"Local",D797=E797,"Empate",D797&lt;E797,"Visitante")</f>
        <v>Visitante</v>
      </c>
      <c r="H797" s="1" t="str">
        <f>IF(G797="Visitante",C797,IF(G797="Local",B797,G797))</f>
        <v>Crystal Palace</v>
      </c>
      <c r="I797" s="1">
        <v>4</v>
      </c>
      <c r="J797" s="1">
        <v>4</v>
      </c>
      <c r="K797" s="1">
        <v>5</v>
      </c>
      <c r="L797" s="1">
        <v>9</v>
      </c>
      <c r="M797" s="1">
        <v>6</v>
      </c>
      <c r="N797" s="1">
        <v>6</v>
      </c>
      <c r="O797" s="1">
        <v>1</v>
      </c>
      <c r="P797" s="1">
        <v>2</v>
      </c>
      <c r="Q797" s="1">
        <v>0</v>
      </c>
      <c r="R797" s="1">
        <v>0</v>
      </c>
    </row>
    <row r="798" spans="1:18" x14ac:dyDescent="0.3">
      <c r="A798" s="1">
        <v>1617</v>
      </c>
      <c r="B798" s="1" t="s">
        <v>26</v>
      </c>
      <c r="C798" s="1" t="s">
        <v>15</v>
      </c>
      <c r="D798" s="1">
        <v>0</v>
      </c>
      <c r="E798" s="1">
        <v>4</v>
      </c>
      <c r="F798" s="1" t="s">
        <v>6</v>
      </c>
      <c r="G798" s="1" t="str">
        <f>_xlfn.IFS(D798&gt;E798,"Local",D798=E798,"Empate",D798&lt;E798,"Visitante")</f>
        <v>Visitante</v>
      </c>
      <c r="H798" s="1" t="str">
        <f>IF(G798="Visitante",C798,IF(G798="Local",B798,G798))</f>
        <v>Tottenham</v>
      </c>
      <c r="I798" s="1">
        <v>2</v>
      </c>
      <c r="J798" s="1">
        <v>8</v>
      </c>
      <c r="K798" s="1">
        <v>13</v>
      </c>
      <c r="L798" s="1">
        <v>18</v>
      </c>
      <c r="M798" s="1">
        <v>10</v>
      </c>
      <c r="N798" s="1">
        <v>8</v>
      </c>
      <c r="O798" s="1">
        <v>3</v>
      </c>
      <c r="P798" s="1">
        <v>2</v>
      </c>
      <c r="Q798" s="1">
        <v>0</v>
      </c>
      <c r="R798" s="1">
        <v>0</v>
      </c>
    </row>
    <row r="799" spans="1:18" x14ac:dyDescent="0.3">
      <c r="A799" s="1">
        <v>1617</v>
      </c>
      <c r="B799" s="1" t="s">
        <v>2</v>
      </c>
      <c r="C799" s="1" t="s">
        <v>21</v>
      </c>
      <c r="D799" s="1">
        <v>2</v>
      </c>
      <c r="E799" s="1">
        <v>4</v>
      </c>
      <c r="F799" s="1" t="s">
        <v>6</v>
      </c>
      <c r="G799" s="1" t="str">
        <f>_xlfn.IFS(D799&gt;E799,"Local",D799=E799,"Empate",D799&lt;E799,"Visitante")</f>
        <v>Visitante</v>
      </c>
      <c r="H799" s="1" t="str">
        <f>IF(G799="Visitante",C799,IF(G799="Local",B799,G799))</f>
        <v>Watford</v>
      </c>
      <c r="I799" s="1">
        <v>4</v>
      </c>
      <c r="J799" s="1">
        <v>8</v>
      </c>
      <c r="K799" s="1">
        <v>10</v>
      </c>
      <c r="L799" s="1">
        <v>15</v>
      </c>
      <c r="M799" s="1">
        <v>4</v>
      </c>
      <c r="N799" s="1">
        <v>4</v>
      </c>
      <c r="O799" s="1">
        <v>2</v>
      </c>
      <c r="P799" s="1">
        <v>2</v>
      </c>
      <c r="Q799" s="1">
        <v>0</v>
      </c>
      <c r="R799" s="1">
        <v>0</v>
      </c>
    </row>
    <row r="800" spans="1:18" x14ac:dyDescent="0.3">
      <c r="A800" s="1">
        <v>1617</v>
      </c>
      <c r="B800" s="1" t="s">
        <v>27</v>
      </c>
      <c r="C800" s="1" t="s">
        <v>18</v>
      </c>
      <c r="D800" s="1">
        <v>2</v>
      </c>
      <c r="E800" s="1">
        <v>2</v>
      </c>
      <c r="F800" s="1" t="s">
        <v>0</v>
      </c>
      <c r="G800" s="1" t="str">
        <f>_xlfn.IFS(D800&gt;E800,"Local",D800=E800,"Empate",D800&lt;E800,"Visitante")</f>
        <v>Empate</v>
      </c>
      <c r="H800" s="1" t="str">
        <f>IF(G800="Visitante",C800,IF(G800="Local",B800,G800))</f>
        <v>Empate</v>
      </c>
      <c r="I800" s="1">
        <v>2</v>
      </c>
      <c r="J800" s="1">
        <v>7</v>
      </c>
      <c r="K800" s="1">
        <v>17</v>
      </c>
      <c r="L800" s="1">
        <v>8</v>
      </c>
      <c r="M800" s="1">
        <v>1</v>
      </c>
      <c r="N800" s="1">
        <v>11</v>
      </c>
      <c r="O800" s="1">
        <v>3</v>
      </c>
      <c r="P800" s="1">
        <v>4</v>
      </c>
      <c r="Q800" s="1">
        <v>0</v>
      </c>
      <c r="R800" s="1">
        <v>0</v>
      </c>
    </row>
    <row r="801" spans="1:18" x14ac:dyDescent="0.3">
      <c r="A801" s="1">
        <v>1617</v>
      </c>
      <c r="B801" s="1" t="s">
        <v>31</v>
      </c>
      <c r="C801" s="1" t="s">
        <v>14</v>
      </c>
      <c r="D801" s="1">
        <v>0</v>
      </c>
      <c r="E801" s="1">
        <v>3</v>
      </c>
      <c r="F801" s="1" t="s">
        <v>6</v>
      </c>
      <c r="G801" s="1" t="str">
        <f>_xlfn.IFS(D801&gt;E801,"Local",D801=E801,"Empate",D801&lt;E801,"Visitante")</f>
        <v>Visitante</v>
      </c>
      <c r="H801" s="1" t="str">
        <f>IF(G801="Visitante",C801,IF(G801="Local",B801,G801))</f>
        <v>Everton</v>
      </c>
      <c r="I801" s="1">
        <v>2</v>
      </c>
      <c r="J801" s="1">
        <v>9</v>
      </c>
      <c r="K801" s="1">
        <v>11</v>
      </c>
      <c r="L801" s="1">
        <v>8</v>
      </c>
      <c r="M801" s="1">
        <v>5</v>
      </c>
      <c r="N801" s="1">
        <v>4</v>
      </c>
      <c r="O801" s="1">
        <v>1</v>
      </c>
      <c r="P801" s="1">
        <v>1</v>
      </c>
      <c r="Q801" s="1">
        <v>0</v>
      </c>
      <c r="R801" s="1">
        <v>0</v>
      </c>
    </row>
    <row r="802" spans="1:18" x14ac:dyDescent="0.3">
      <c r="A802" s="1">
        <v>1617</v>
      </c>
      <c r="B802" s="1" t="s">
        <v>18</v>
      </c>
      <c r="C802" s="1" t="s">
        <v>7</v>
      </c>
      <c r="D802" s="1">
        <v>1</v>
      </c>
      <c r="E802" s="1">
        <v>2</v>
      </c>
      <c r="F802" s="1" t="s">
        <v>6</v>
      </c>
      <c r="G802" s="1" t="str">
        <f>_xlfn.IFS(D802&gt;E802,"Local",D802=E802,"Empate",D802&lt;E802,"Visitante")</f>
        <v>Visitante</v>
      </c>
      <c r="H802" s="1" t="str">
        <f>IF(G802="Visitante",C802,IF(G802="Local",B802,G802))</f>
        <v>Liverpool</v>
      </c>
      <c r="I802" s="1">
        <v>4</v>
      </c>
      <c r="J802" s="1">
        <v>5</v>
      </c>
      <c r="K802" s="1">
        <v>6</v>
      </c>
      <c r="L802" s="1">
        <v>13</v>
      </c>
      <c r="M802" s="1">
        <v>6</v>
      </c>
      <c r="N802" s="1">
        <v>4</v>
      </c>
      <c r="O802" s="1">
        <v>1</v>
      </c>
      <c r="P802" s="1">
        <v>1</v>
      </c>
      <c r="Q802" s="1">
        <v>0</v>
      </c>
      <c r="R802" s="1">
        <v>0</v>
      </c>
    </row>
    <row r="803" spans="1:18" x14ac:dyDescent="0.3">
      <c r="A803" s="1">
        <v>1617</v>
      </c>
      <c r="B803" s="1" t="s">
        <v>14</v>
      </c>
      <c r="C803" s="1" t="s">
        <v>29</v>
      </c>
      <c r="D803" s="1">
        <v>3</v>
      </c>
      <c r="E803" s="1">
        <v>1</v>
      </c>
      <c r="F803" s="1" t="s">
        <v>3</v>
      </c>
      <c r="G803" s="1" t="str">
        <f>_xlfn.IFS(D803&gt;E803,"Local",D803=E803,"Empate",D803&lt;E803,"Visitante")</f>
        <v>Local</v>
      </c>
      <c r="H803" s="1" t="str">
        <f>IF(G803="Visitante",C803,IF(G803="Local",B803,G803))</f>
        <v>Everton</v>
      </c>
      <c r="I803" s="1">
        <v>6</v>
      </c>
      <c r="J803" s="1">
        <v>0</v>
      </c>
      <c r="K803" s="1">
        <v>5</v>
      </c>
      <c r="L803" s="1">
        <v>15</v>
      </c>
      <c r="M803" s="1">
        <v>6</v>
      </c>
      <c r="N803" s="1">
        <v>3</v>
      </c>
      <c r="O803" s="1">
        <v>2</v>
      </c>
      <c r="P803" s="1">
        <v>1</v>
      </c>
      <c r="Q803" s="1">
        <v>0</v>
      </c>
      <c r="R803" s="1">
        <v>0</v>
      </c>
    </row>
    <row r="804" spans="1:18" x14ac:dyDescent="0.3">
      <c r="A804" s="1">
        <v>1617</v>
      </c>
      <c r="B804" s="1" t="s">
        <v>30</v>
      </c>
      <c r="C804" s="1" t="s">
        <v>22</v>
      </c>
      <c r="D804" s="1">
        <v>1</v>
      </c>
      <c r="E804" s="1">
        <v>4</v>
      </c>
      <c r="F804" s="1" t="s">
        <v>6</v>
      </c>
      <c r="G804" s="1" t="str">
        <f>_xlfn.IFS(D804&gt;E804,"Local",D804=E804,"Empate",D804&lt;E804,"Visitante")</f>
        <v>Visitante</v>
      </c>
      <c r="H804" s="1" t="str">
        <f>IF(G804="Visitante",C804,IF(G804="Local",B804,G804))</f>
        <v>Arsenal</v>
      </c>
      <c r="I804" s="1">
        <v>2</v>
      </c>
      <c r="J804" s="1">
        <v>9</v>
      </c>
      <c r="K804" s="1">
        <v>9</v>
      </c>
      <c r="L804" s="1">
        <v>12</v>
      </c>
      <c r="M804" s="1">
        <v>2</v>
      </c>
      <c r="N804" s="1">
        <v>4</v>
      </c>
      <c r="O804" s="1">
        <v>0</v>
      </c>
      <c r="P804" s="1">
        <v>2</v>
      </c>
      <c r="Q804" s="1">
        <v>1</v>
      </c>
      <c r="R804" s="1">
        <v>0</v>
      </c>
    </row>
    <row r="805" spans="1:18" x14ac:dyDescent="0.3">
      <c r="A805" s="1">
        <v>1617</v>
      </c>
      <c r="B805" s="1" t="s">
        <v>12</v>
      </c>
      <c r="C805" s="1" t="s">
        <v>20</v>
      </c>
      <c r="D805" s="1">
        <v>3</v>
      </c>
      <c r="E805" s="1">
        <v>0</v>
      </c>
      <c r="F805" s="1" t="s">
        <v>3</v>
      </c>
      <c r="G805" s="1" t="str">
        <f>_xlfn.IFS(D805&gt;E805,"Local",D805=E805,"Empate",D805&lt;E805,"Visitante")</f>
        <v>Local</v>
      </c>
      <c r="H805" s="1" t="str">
        <f>IF(G805="Visitante",C805,IF(G805="Local",B805,G805))</f>
        <v>Leicester</v>
      </c>
      <c r="I805" s="1">
        <v>6</v>
      </c>
      <c r="J805" s="1">
        <v>2</v>
      </c>
      <c r="K805" s="1">
        <v>10</v>
      </c>
      <c r="L805" s="1">
        <v>9</v>
      </c>
      <c r="M805" s="1">
        <v>7</v>
      </c>
      <c r="N805" s="1">
        <v>1</v>
      </c>
      <c r="O805" s="1">
        <v>0</v>
      </c>
      <c r="P805" s="1">
        <v>1</v>
      </c>
      <c r="Q805" s="1">
        <v>0</v>
      </c>
      <c r="R805" s="1">
        <v>0</v>
      </c>
    </row>
    <row r="806" spans="1:18" x14ac:dyDescent="0.3">
      <c r="A806" s="1">
        <v>1617</v>
      </c>
      <c r="B806" s="1" t="s">
        <v>10</v>
      </c>
      <c r="C806" s="1" t="s">
        <v>13</v>
      </c>
      <c r="D806" s="1">
        <v>4</v>
      </c>
      <c r="E806" s="1">
        <v>0</v>
      </c>
      <c r="F806" s="1" t="s">
        <v>3</v>
      </c>
      <c r="G806" s="1" t="str">
        <f>_xlfn.IFS(D806&gt;E806,"Local",D806=E806,"Empate",D806&lt;E806,"Visitante")</f>
        <v>Local</v>
      </c>
      <c r="H806" s="1" t="str">
        <f>IF(G806="Visitante",C806,IF(G806="Local",B806,G806))</f>
        <v>Man City</v>
      </c>
      <c r="I806" s="1">
        <v>12</v>
      </c>
      <c r="J806" s="1">
        <v>2</v>
      </c>
      <c r="K806" s="1">
        <v>8</v>
      </c>
      <c r="L806" s="1">
        <v>11</v>
      </c>
      <c r="M806" s="1">
        <v>5</v>
      </c>
      <c r="N806" s="1">
        <v>5</v>
      </c>
      <c r="O806" s="1">
        <v>1</v>
      </c>
      <c r="P806" s="1">
        <v>1</v>
      </c>
      <c r="Q806" s="1">
        <v>1</v>
      </c>
      <c r="R806" s="1">
        <v>0</v>
      </c>
    </row>
    <row r="807" spans="1:18" x14ac:dyDescent="0.3">
      <c r="A807" s="1">
        <v>1617</v>
      </c>
      <c r="B807" s="1" t="s">
        <v>28</v>
      </c>
      <c r="C807" s="1" t="s">
        <v>2</v>
      </c>
      <c r="D807" s="1">
        <v>4</v>
      </c>
      <c r="E807" s="1">
        <v>2</v>
      </c>
      <c r="F807" s="1" t="s">
        <v>3</v>
      </c>
      <c r="G807" s="1" t="str">
        <f>_xlfn.IFS(D807&gt;E807,"Local",D807=E807,"Empate",D807&lt;E807,"Visitante")</f>
        <v>Local</v>
      </c>
      <c r="H807" s="1" t="str">
        <f>IF(G807="Visitante",C807,IF(G807="Local",B807,G807))</f>
        <v>West Brom</v>
      </c>
      <c r="I807" s="1">
        <v>6</v>
      </c>
      <c r="J807" s="1">
        <v>5</v>
      </c>
      <c r="K807" s="1">
        <v>14</v>
      </c>
      <c r="L807" s="1">
        <v>6</v>
      </c>
      <c r="M807" s="1">
        <v>2</v>
      </c>
      <c r="N807" s="1">
        <v>6</v>
      </c>
      <c r="O807" s="1">
        <v>2</v>
      </c>
      <c r="P807" s="1">
        <v>1</v>
      </c>
      <c r="Q807" s="1">
        <v>0</v>
      </c>
      <c r="R807" s="1">
        <v>0</v>
      </c>
    </row>
    <row r="808" spans="1:18" x14ac:dyDescent="0.3">
      <c r="A808" s="1">
        <v>1617</v>
      </c>
      <c r="B808" s="1" t="s">
        <v>16</v>
      </c>
      <c r="C808" s="1" t="s">
        <v>26</v>
      </c>
      <c r="D808" s="1">
        <v>4</v>
      </c>
      <c r="E808" s="1">
        <v>1</v>
      </c>
      <c r="F808" s="1" t="s">
        <v>3</v>
      </c>
      <c r="G808" s="1" t="str">
        <f>_xlfn.IFS(D808&gt;E808,"Local",D808=E808,"Empate",D808&lt;E808,"Visitante")</f>
        <v>Local</v>
      </c>
      <c r="H808" s="1" t="str">
        <f>IF(G808="Visitante",C808,IF(G808="Local",B808,G808))</f>
        <v>Crystal Palace</v>
      </c>
      <c r="I808" s="1">
        <v>8</v>
      </c>
      <c r="J808" s="1">
        <v>4</v>
      </c>
      <c r="K808" s="1">
        <v>15</v>
      </c>
      <c r="L808" s="1">
        <v>9</v>
      </c>
      <c r="M808" s="1">
        <v>10</v>
      </c>
      <c r="N808" s="1">
        <v>5</v>
      </c>
      <c r="O808" s="1">
        <v>2</v>
      </c>
      <c r="P808" s="1">
        <v>1</v>
      </c>
      <c r="Q808" s="1">
        <v>0</v>
      </c>
      <c r="R808" s="1">
        <v>0</v>
      </c>
    </row>
    <row r="809" spans="1:18" x14ac:dyDescent="0.3">
      <c r="A809" s="1">
        <v>1617</v>
      </c>
      <c r="B809" s="1" t="s">
        <v>5</v>
      </c>
      <c r="C809" s="1" t="s">
        <v>27</v>
      </c>
      <c r="D809" s="1">
        <v>1</v>
      </c>
      <c r="E809" s="1">
        <v>0</v>
      </c>
      <c r="F809" s="1" t="s">
        <v>3</v>
      </c>
      <c r="G809" s="1" t="str">
        <f>_xlfn.IFS(D809&gt;E809,"Local",D809=E809,"Empate",D809&lt;E809,"Visitante")</f>
        <v>Local</v>
      </c>
      <c r="H809" s="1" t="str">
        <f>IF(G809="Visitante",C809,IF(G809="Local",B809,G809))</f>
        <v>Southampton</v>
      </c>
      <c r="I809" s="1">
        <v>6</v>
      </c>
      <c r="J809" s="1">
        <v>3</v>
      </c>
      <c r="K809" s="1">
        <v>14</v>
      </c>
      <c r="L809" s="1">
        <v>9</v>
      </c>
      <c r="M809" s="1">
        <v>7</v>
      </c>
      <c r="N809" s="1">
        <v>1</v>
      </c>
      <c r="O809" s="1">
        <v>1</v>
      </c>
      <c r="P809" s="1">
        <v>1</v>
      </c>
      <c r="Q809" s="1">
        <v>0</v>
      </c>
      <c r="R809" s="1">
        <v>0</v>
      </c>
    </row>
    <row r="810" spans="1:18" x14ac:dyDescent="0.3">
      <c r="A810" s="1">
        <v>1617</v>
      </c>
      <c r="B810" s="1" t="s">
        <v>15</v>
      </c>
      <c r="C810" s="1" t="s">
        <v>31</v>
      </c>
      <c r="D810" s="1">
        <v>1</v>
      </c>
      <c r="E810" s="1">
        <v>0</v>
      </c>
      <c r="F810" s="1" t="s">
        <v>3</v>
      </c>
      <c r="G810" s="1" t="str">
        <f>_xlfn.IFS(D810&gt;E810,"Local",D810=E810,"Empate",D810&lt;E810,"Visitante")</f>
        <v>Local</v>
      </c>
      <c r="H810" s="1" t="str">
        <f>IF(G810="Visitante",C810,IF(G810="Local",B810,G810))</f>
        <v>Tottenham</v>
      </c>
      <c r="I810" s="1">
        <v>9</v>
      </c>
      <c r="J810" s="1">
        <v>2</v>
      </c>
      <c r="K810" s="1">
        <v>7</v>
      </c>
      <c r="L810" s="1">
        <v>16</v>
      </c>
      <c r="M810" s="1">
        <v>14</v>
      </c>
      <c r="N810" s="1">
        <v>1</v>
      </c>
      <c r="O810" s="1">
        <v>1</v>
      </c>
      <c r="P810" s="1">
        <v>5</v>
      </c>
      <c r="Q810" s="1">
        <v>0</v>
      </c>
      <c r="R810" s="1">
        <v>1</v>
      </c>
    </row>
    <row r="811" spans="1:18" x14ac:dyDescent="0.3">
      <c r="A811" s="1">
        <v>1617</v>
      </c>
      <c r="B811" s="1" t="s">
        <v>21</v>
      </c>
      <c r="C811" s="1" t="s">
        <v>11</v>
      </c>
      <c r="D811" s="1">
        <v>3</v>
      </c>
      <c r="E811" s="1">
        <v>1</v>
      </c>
      <c r="F811" s="1" t="s">
        <v>3</v>
      </c>
      <c r="G811" s="1" t="str">
        <f>_xlfn.IFS(D811&gt;E811,"Local",D811=E811,"Empate",D811&lt;E811,"Visitante")</f>
        <v>Local</v>
      </c>
      <c r="H811" s="1" t="str">
        <f>IF(G811="Visitante",C811,IF(G811="Local",B811,G811))</f>
        <v>Watford</v>
      </c>
      <c r="I811" s="1">
        <v>5</v>
      </c>
      <c r="J811" s="1">
        <v>2</v>
      </c>
      <c r="K811" s="1">
        <v>14</v>
      </c>
      <c r="L811" s="1">
        <v>19</v>
      </c>
      <c r="M811" s="1">
        <v>5</v>
      </c>
      <c r="N811" s="1">
        <v>7</v>
      </c>
      <c r="O811" s="1">
        <v>3</v>
      </c>
      <c r="P811" s="1">
        <v>4</v>
      </c>
      <c r="Q811" s="1">
        <v>0</v>
      </c>
      <c r="R811" s="1">
        <v>0</v>
      </c>
    </row>
    <row r="812" spans="1:18" x14ac:dyDescent="0.3">
      <c r="A812" s="1">
        <v>1617</v>
      </c>
      <c r="B812" s="1" t="s">
        <v>22</v>
      </c>
      <c r="C812" s="1" t="s">
        <v>18</v>
      </c>
      <c r="D812" s="1">
        <v>3</v>
      </c>
      <c r="E812" s="1">
        <v>0</v>
      </c>
      <c r="F812" s="1" t="s">
        <v>3</v>
      </c>
      <c r="G812" s="1" t="str">
        <f>_xlfn.IFS(D812&gt;E812,"Local",D812=E812,"Empate",D812&lt;E812,"Visitante")</f>
        <v>Local</v>
      </c>
      <c r="H812" s="1" t="str">
        <f>IF(G812="Visitante",C812,IF(G812="Local",B812,G812))</f>
        <v>Arsenal</v>
      </c>
      <c r="I812" s="1">
        <v>5</v>
      </c>
      <c r="J812" s="1">
        <v>2</v>
      </c>
      <c r="K812" s="1">
        <v>9</v>
      </c>
      <c r="L812" s="1">
        <v>11</v>
      </c>
      <c r="M812" s="1">
        <v>9</v>
      </c>
      <c r="N812" s="1">
        <v>1</v>
      </c>
      <c r="O812" s="1">
        <v>0</v>
      </c>
      <c r="P812" s="1">
        <v>2</v>
      </c>
      <c r="Q812" s="1">
        <v>0</v>
      </c>
      <c r="R812" s="1">
        <v>0</v>
      </c>
    </row>
    <row r="813" spans="1:18" x14ac:dyDescent="0.3">
      <c r="A813" s="1">
        <v>1617</v>
      </c>
      <c r="B813" s="1" t="s">
        <v>13</v>
      </c>
      <c r="C813" s="1" t="s">
        <v>14</v>
      </c>
      <c r="D813" s="1">
        <v>1</v>
      </c>
      <c r="E813" s="1">
        <v>0</v>
      </c>
      <c r="F813" s="1" t="s">
        <v>3</v>
      </c>
      <c r="G813" s="1" t="str">
        <f>_xlfn.IFS(D813&gt;E813,"Local",D813=E813,"Empate",D813&lt;E813,"Visitante")</f>
        <v>Local</v>
      </c>
      <c r="H813" s="1" t="str">
        <f>IF(G813="Visitante",C813,IF(G813="Local",B813,G813))</f>
        <v>Bournemouth</v>
      </c>
      <c r="I813" s="1">
        <v>1</v>
      </c>
      <c r="J813" s="1">
        <v>2</v>
      </c>
      <c r="K813" s="1">
        <v>10</v>
      </c>
      <c r="L813" s="1">
        <v>14</v>
      </c>
      <c r="M813" s="1">
        <v>5</v>
      </c>
      <c r="N813" s="1">
        <v>3</v>
      </c>
      <c r="O813" s="1">
        <v>2</v>
      </c>
      <c r="P813" s="1">
        <v>2</v>
      </c>
      <c r="Q813" s="1">
        <v>0</v>
      </c>
      <c r="R813" s="1">
        <v>0</v>
      </c>
    </row>
    <row r="814" spans="1:18" x14ac:dyDescent="0.3">
      <c r="A814" s="1">
        <v>1617</v>
      </c>
      <c r="B814" s="1" t="s">
        <v>7</v>
      </c>
      <c r="C814" s="1" t="s">
        <v>30</v>
      </c>
      <c r="D814" s="1">
        <v>5</v>
      </c>
      <c r="E814" s="1">
        <v>1</v>
      </c>
      <c r="F814" s="1" t="s">
        <v>3</v>
      </c>
      <c r="G814" s="1" t="str">
        <f>_xlfn.IFS(D814&gt;E814,"Local",D814=E814,"Empate",D814&lt;E814,"Visitante")</f>
        <v>Local</v>
      </c>
      <c r="H814" s="1" t="str">
        <f>IF(G814="Visitante",C814,IF(G814="Local",B814,G814))</f>
        <v>Liverpool</v>
      </c>
      <c r="I814" s="1">
        <v>12</v>
      </c>
      <c r="J814" s="1">
        <v>1</v>
      </c>
      <c r="K814" s="1">
        <v>8</v>
      </c>
      <c r="L814" s="1">
        <v>8</v>
      </c>
      <c r="M814" s="1">
        <v>13</v>
      </c>
      <c r="N814" s="1">
        <v>2</v>
      </c>
      <c r="O814" s="1">
        <v>1</v>
      </c>
      <c r="P814" s="1">
        <v>2</v>
      </c>
      <c r="Q814" s="1">
        <v>0</v>
      </c>
      <c r="R814" s="1">
        <v>1</v>
      </c>
    </row>
    <row r="815" spans="1:18" x14ac:dyDescent="0.3">
      <c r="A815" s="1">
        <v>1617</v>
      </c>
      <c r="B815" s="1" t="s">
        <v>11</v>
      </c>
      <c r="C815" s="1" t="s">
        <v>12</v>
      </c>
      <c r="D815" s="1">
        <v>4</v>
      </c>
      <c r="E815" s="1">
        <v>1</v>
      </c>
      <c r="F815" s="1" t="s">
        <v>3</v>
      </c>
      <c r="G815" s="1" t="str">
        <f>_xlfn.IFS(D815&gt;E815,"Local",D815=E815,"Empate",D815&lt;E815,"Visitante")</f>
        <v>Local</v>
      </c>
      <c r="H815" s="1" t="str">
        <f>IF(G815="Visitante",C815,IF(G815="Local",B815,G815))</f>
        <v>Man United</v>
      </c>
      <c r="I815" s="1">
        <v>7</v>
      </c>
      <c r="J815" s="1">
        <v>3</v>
      </c>
      <c r="K815" s="1">
        <v>9</v>
      </c>
      <c r="L815" s="1">
        <v>12</v>
      </c>
      <c r="M815" s="1">
        <v>8</v>
      </c>
      <c r="N815" s="1">
        <v>6</v>
      </c>
      <c r="O815" s="1">
        <v>0</v>
      </c>
      <c r="P815" s="1">
        <v>2</v>
      </c>
      <c r="Q815" s="1">
        <v>0</v>
      </c>
      <c r="R815" s="1">
        <v>0</v>
      </c>
    </row>
    <row r="816" spans="1:18" x14ac:dyDescent="0.3">
      <c r="A816" s="1">
        <v>1617</v>
      </c>
      <c r="B816" s="1" t="s">
        <v>29</v>
      </c>
      <c r="C816" s="1" t="s">
        <v>15</v>
      </c>
      <c r="D816" s="1">
        <v>1</v>
      </c>
      <c r="E816" s="1">
        <v>2</v>
      </c>
      <c r="F816" s="1" t="s">
        <v>6</v>
      </c>
      <c r="G816" s="1" t="str">
        <f>_xlfn.IFS(D816&gt;E816,"Local",D816=E816,"Empate",D816&lt;E816,"Visitante")</f>
        <v>Visitante</v>
      </c>
      <c r="H816" s="1" t="str">
        <f>IF(G816="Visitante",C816,IF(G816="Local",B816,G816))</f>
        <v>Tottenham</v>
      </c>
      <c r="I816" s="1">
        <v>2</v>
      </c>
      <c r="J816" s="1">
        <v>5</v>
      </c>
      <c r="K816" s="1">
        <v>14</v>
      </c>
      <c r="L816" s="1">
        <v>9</v>
      </c>
      <c r="M816" s="1">
        <v>2</v>
      </c>
      <c r="N816" s="1">
        <v>10</v>
      </c>
      <c r="O816" s="1">
        <v>2</v>
      </c>
      <c r="P816" s="1">
        <v>1</v>
      </c>
      <c r="Q816" s="1">
        <v>0</v>
      </c>
      <c r="R816" s="1">
        <v>0</v>
      </c>
    </row>
    <row r="817" spans="1:18" x14ac:dyDescent="0.3">
      <c r="A817" s="1">
        <v>1617</v>
      </c>
      <c r="B817" s="1" t="s">
        <v>26</v>
      </c>
      <c r="C817" s="1" t="s">
        <v>28</v>
      </c>
      <c r="D817" s="1">
        <v>1</v>
      </c>
      <c r="E817" s="1">
        <v>1</v>
      </c>
      <c r="F817" s="1" t="s">
        <v>0</v>
      </c>
      <c r="G817" s="1" t="str">
        <f>_xlfn.IFS(D817&gt;E817,"Local",D817=E817,"Empate",D817&lt;E817,"Visitante")</f>
        <v>Empate</v>
      </c>
      <c r="H817" s="1" t="str">
        <f>IF(G817="Visitante",C817,IF(G817="Local",B817,G817))</f>
        <v>Empate</v>
      </c>
      <c r="I817" s="1">
        <v>2</v>
      </c>
      <c r="J817" s="1">
        <v>3</v>
      </c>
      <c r="K817" s="1">
        <v>9</v>
      </c>
      <c r="L817" s="1">
        <v>13</v>
      </c>
      <c r="M817" s="1">
        <v>6</v>
      </c>
      <c r="N817" s="1">
        <v>6</v>
      </c>
      <c r="O817" s="1">
        <v>3</v>
      </c>
      <c r="P817" s="1">
        <v>4</v>
      </c>
      <c r="Q817" s="1">
        <v>0</v>
      </c>
      <c r="R817" s="1">
        <v>0</v>
      </c>
    </row>
    <row r="818" spans="1:18" x14ac:dyDescent="0.3">
      <c r="A818" s="1">
        <v>1617</v>
      </c>
      <c r="B818" s="1" t="s">
        <v>31</v>
      </c>
      <c r="C818" s="1" t="s">
        <v>16</v>
      </c>
      <c r="D818" s="1">
        <v>2</v>
      </c>
      <c r="E818" s="1">
        <v>3</v>
      </c>
      <c r="F818" s="1" t="s">
        <v>6</v>
      </c>
      <c r="G818" s="1" t="str">
        <f>_xlfn.IFS(D818&gt;E818,"Local",D818=E818,"Empate",D818&lt;E818,"Visitante")</f>
        <v>Visitante</v>
      </c>
      <c r="H818" s="1" t="str">
        <f>IF(G818="Visitante",C818,IF(G818="Local",B818,G818))</f>
        <v>Crystal Palace</v>
      </c>
      <c r="I818" s="1">
        <v>4</v>
      </c>
      <c r="J818" s="1">
        <v>4</v>
      </c>
      <c r="K818" s="1">
        <v>15</v>
      </c>
      <c r="L818" s="1">
        <v>12</v>
      </c>
      <c r="M818" s="1">
        <v>3</v>
      </c>
      <c r="N818" s="1">
        <v>5</v>
      </c>
      <c r="O818" s="1">
        <v>0</v>
      </c>
      <c r="P818" s="1">
        <v>2</v>
      </c>
      <c r="Q818" s="1">
        <v>0</v>
      </c>
      <c r="R818" s="1">
        <v>0</v>
      </c>
    </row>
    <row r="819" spans="1:18" x14ac:dyDescent="0.3">
      <c r="A819" s="1">
        <v>1617</v>
      </c>
      <c r="B819" s="1" t="s">
        <v>27</v>
      </c>
      <c r="C819" s="1" t="s">
        <v>10</v>
      </c>
      <c r="D819" s="1">
        <v>1</v>
      </c>
      <c r="E819" s="1">
        <v>3</v>
      </c>
      <c r="F819" s="1" t="s">
        <v>6</v>
      </c>
      <c r="G819" s="1" t="str">
        <f>_xlfn.IFS(D819&gt;E819,"Local",D819=E819,"Empate",D819&lt;E819,"Visitante")</f>
        <v>Visitante</v>
      </c>
      <c r="H819" s="1" t="str">
        <f>IF(G819="Visitante",C819,IF(G819="Local",B819,G819))</f>
        <v>Man City</v>
      </c>
      <c r="I819" s="1">
        <v>5</v>
      </c>
      <c r="J819" s="1">
        <v>4</v>
      </c>
      <c r="K819" s="1">
        <v>15</v>
      </c>
      <c r="L819" s="1">
        <v>9</v>
      </c>
      <c r="M819" s="1">
        <v>2</v>
      </c>
      <c r="N819" s="1">
        <v>7</v>
      </c>
      <c r="O819" s="1">
        <v>2</v>
      </c>
      <c r="P819" s="1">
        <v>4</v>
      </c>
      <c r="Q819" s="1">
        <v>0</v>
      </c>
      <c r="R819" s="1">
        <v>0</v>
      </c>
    </row>
    <row r="820" spans="1:18" x14ac:dyDescent="0.3">
      <c r="A820" s="1">
        <v>1617</v>
      </c>
      <c r="B820" s="1" t="s">
        <v>2</v>
      </c>
      <c r="C820" s="1" t="s">
        <v>5</v>
      </c>
      <c r="D820" s="1">
        <v>0</v>
      </c>
      <c r="E820" s="1">
        <v>3</v>
      </c>
      <c r="F820" s="1" t="s">
        <v>6</v>
      </c>
      <c r="G820" s="1" t="str">
        <f>_xlfn.IFS(D820&gt;E820,"Local",D820=E820,"Empate",D820&lt;E820,"Visitante")</f>
        <v>Visitante</v>
      </c>
      <c r="H820" s="1" t="str">
        <f>IF(G820="Visitante",C820,IF(G820="Local",B820,G820))</f>
        <v>Southampton</v>
      </c>
      <c r="I820" s="1">
        <v>1</v>
      </c>
      <c r="J820" s="1">
        <v>9</v>
      </c>
      <c r="K820" s="1">
        <v>9</v>
      </c>
      <c r="L820" s="1">
        <v>14</v>
      </c>
      <c r="M820" s="1">
        <v>6</v>
      </c>
      <c r="N820" s="1">
        <v>2</v>
      </c>
      <c r="O820" s="1">
        <v>5</v>
      </c>
      <c r="P820" s="1">
        <v>2</v>
      </c>
      <c r="Q820" s="1">
        <v>0</v>
      </c>
      <c r="R820" s="1">
        <v>0</v>
      </c>
    </row>
    <row r="821" spans="1:18" x14ac:dyDescent="0.3">
      <c r="A821" s="1">
        <v>1617</v>
      </c>
      <c r="B821" s="1" t="s">
        <v>20</v>
      </c>
      <c r="C821" s="1" t="s">
        <v>21</v>
      </c>
      <c r="D821" s="1">
        <v>2</v>
      </c>
      <c r="E821" s="1">
        <v>0</v>
      </c>
      <c r="F821" s="1" t="s">
        <v>3</v>
      </c>
      <c r="G821" s="1" t="str">
        <f>_xlfn.IFS(D821&gt;E821,"Local",D821=E821,"Empate",D821&lt;E821,"Visitante")</f>
        <v>Local</v>
      </c>
      <c r="H821" s="1" t="str">
        <f>IF(G821="Visitante",C821,IF(G821="Local",B821,G821))</f>
        <v>Burnley</v>
      </c>
      <c r="I821" s="1">
        <v>4</v>
      </c>
      <c r="J821" s="1">
        <v>3</v>
      </c>
      <c r="K821" s="1">
        <v>11</v>
      </c>
      <c r="L821" s="1">
        <v>15</v>
      </c>
      <c r="M821" s="1">
        <v>7</v>
      </c>
      <c r="N821" s="1">
        <v>6</v>
      </c>
      <c r="O821" s="1">
        <v>1</v>
      </c>
      <c r="P821" s="1">
        <v>3</v>
      </c>
      <c r="Q821" s="1">
        <v>0</v>
      </c>
      <c r="R821" s="1">
        <v>0</v>
      </c>
    </row>
    <row r="822" spans="1:18" x14ac:dyDescent="0.3">
      <c r="A822" s="1">
        <v>1617</v>
      </c>
      <c r="B822" s="1" t="s">
        <v>14</v>
      </c>
      <c r="C822" s="1" t="s">
        <v>16</v>
      </c>
      <c r="D822" s="1">
        <v>1</v>
      </c>
      <c r="E822" s="1">
        <v>1</v>
      </c>
      <c r="F822" s="1" t="s">
        <v>0</v>
      </c>
      <c r="G822" s="1" t="str">
        <f>_xlfn.IFS(D822&gt;E822,"Local",D822=E822,"Empate",D822&lt;E822,"Visitante")</f>
        <v>Empate</v>
      </c>
      <c r="H822" s="1" t="str">
        <f>IF(G822="Visitante",C822,IF(G822="Local",B822,G822))</f>
        <v>Empate</v>
      </c>
      <c r="I822" s="1">
        <v>3</v>
      </c>
      <c r="J822" s="1">
        <v>2</v>
      </c>
      <c r="K822" s="1">
        <v>16</v>
      </c>
      <c r="L822" s="1">
        <v>11</v>
      </c>
      <c r="M822" s="1">
        <v>10</v>
      </c>
      <c r="N822" s="1">
        <v>9</v>
      </c>
      <c r="O822" s="1">
        <v>5</v>
      </c>
      <c r="P822" s="1">
        <v>4</v>
      </c>
      <c r="Q822" s="1">
        <v>0</v>
      </c>
      <c r="R822" s="1">
        <v>0</v>
      </c>
    </row>
    <row r="823" spans="1:18" x14ac:dyDescent="0.3">
      <c r="A823" s="1">
        <v>1617</v>
      </c>
      <c r="B823" s="1" t="s">
        <v>30</v>
      </c>
      <c r="C823" s="1" t="s">
        <v>18</v>
      </c>
      <c r="D823" s="1">
        <v>0</v>
      </c>
      <c r="E823" s="1">
        <v>2</v>
      </c>
      <c r="F823" s="1" t="s">
        <v>6</v>
      </c>
      <c r="G823" s="1" t="str">
        <f>_xlfn.IFS(D823&gt;E823,"Local",D823=E823,"Empate",D823&lt;E823,"Visitante")</f>
        <v>Visitante</v>
      </c>
      <c r="H823" s="1" t="str">
        <f>IF(G823="Visitante",C823,IF(G823="Local",B823,G823))</f>
        <v>Chelsea</v>
      </c>
      <c r="I823" s="1">
        <v>3</v>
      </c>
      <c r="J823" s="1">
        <v>9</v>
      </c>
      <c r="K823" s="1">
        <v>13</v>
      </c>
      <c r="L823" s="1">
        <v>15</v>
      </c>
      <c r="M823" s="1">
        <v>5</v>
      </c>
      <c r="N823" s="1">
        <v>7</v>
      </c>
      <c r="O823" s="1">
        <v>2</v>
      </c>
      <c r="P823" s="1">
        <v>2</v>
      </c>
      <c r="Q823" s="1">
        <v>0</v>
      </c>
      <c r="R823" s="1">
        <v>0</v>
      </c>
    </row>
    <row r="824" spans="1:18" x14ac:dyDescent="0.3">
      <c r="A824" s="1">
        <v>1617</v>
      </c>
      <c r="B824" s="1" t="s">
        <v>31</v>
      </c>
      <c r="C824" s="1" t="s">
        <v>28</v>
      </c>
      <c r="D824" s="1">
        <v>1</v>
      </c>
      <c r="E824" s="1">
        <v>1</v>
      </c>
      <c r="F824" s="1" t="s">
        <v>0</v>
      </c>
      <c r="G824" s="1" t="str">
        <f>_xlfn.IFS(D824&gt;E824,"Local",D824=E824,"Empate",D824&lt;E824,"Visitante")</f>
        <v>Empate</v>
      </c>
      <c r="H824" s="1" t="str">
        <f>IF(G824="Visitante",C824,IF(G824="Local",B824,G824))</f>
        <v>Empate</v>
      </c>
      <c r="I824" s="1">
        <v>2</v>
      </c>
      <c r="J824" s="1">
        <v>7</v>
      </c>
      <c r="K824" s="1">
        <v>7</v>
      </c>
      <c r="L824" s="1">
        <v>13</v>
      </c>
      <c r="M824" s="1">
        <v>6</v>
      </c>
      <c r="N824" s="1">
        <v>5</v>
      </c>
      <c r="O824" s="1">
        <v>1</v>
      </c>
      <c r="P824" s="1">
        <v>3</v>
      </c>
      <c r="Q824" s="1">
        <v>0</v>
      </c>
      <c r="R824" s="1">
        <v>0</v>
      </c>
    </row>
    <row r="825" spans="1:18" x14ac:dyDescent="0.3">
      <c r="A825" s="1">
        <v>1617</v>
      </c>
      <c r="B825" s="1" t="s">
        <v>27</v>
      </c>
      <c r="C825" s="1" t="s">
        <v>7</v>
      </c>
      <c r="D825" s="1">
        <v>1</v>
      </c>
      <c r="E825" s="1">
        <v>2</v>
      </c>
      <c r="F825" s="1" t="s">
        <v>6</v>
      </c>
      <c r="G825" s="1" t="str">
        <f>_xlfn.IFS(D825&gt;E825,"Local",D825=E825,"Empate",D825&lt;E825,"Visitante")</f>
        <v>Visitante</v>
      </c>
      <c r="H825" s="1" t="str">
        <f>IF(G825="Visitante",C825,IF(G825="Local",B825,G825))</f>
        <v>Liverpool</v>
      </c>
      <c r="I825" s="1">
        <v>3</v>
      </c>
      <c r="J825" s="1">
        <v>6</v>
      </c>
      <c r="K825" s="1">
        <v>11</v>
      </c>
      <c r="L825" s="1">
        <v>9</v>
      </c>
      <c r="M825" s="1">
        <v>3</v>
      </c>
      <c r="N825" s="1">
        <v>10</v>
      </c>
      <c r="O825" s="1">
        <v>2</v>
      </c>
      <c r="P825" s="1">
        <v>2</v>
      </c>
      <c r="Q825" s="1">
        <v>0</v>
      </c>
      <c r="R825" s="1">
        <v>0</v>
      </c>
    </row>
    <row r="826" spans="1:18" x14ac:dyDescent="0.3">
      <c r="A826" s="1">
        <v>1617</v>
      </c>
      <c r="B826" s="1" t="s">
        <v>21</v>
      </c>
      <c r="C826" s="1" t="s">
        <v>13</v>
      </c>
      <c r="D826" s="1">
        <v>2</v>
      </c>
      <c r="E826" s="1">
        <v>2</v>
      </c>
      <c r="F826" s="1" t="s">
        <v>0</v>
      </c>
      <c r="G826" s="1" t="str">
        <f>_xlfn.IFS(D826&gt;E826,"Local",D826=E826,"Empate",D826&lt;E826,"Visitante")</f>
        <v>Empate</v>
      </c>
      <c r="H826" s="1" t="str">
        <f>IF(G826="Visitante",C826,IF(G826="Local",B826,G826))</f>
        <v>Empate</v>
      </c>
      <c r="I826" s="1">
        <v>7</v>
      </c>
      <c r="J826" s="1">
        <v>2</v>
      </c>
      <c r="K826" s="1">
        <v>17</v>
      </c>
      <c r="L826" s="1">
        <v>12</v>
      </c>
      <c r="M826" s="1">
        <v>4</v>
      </c>
      <c r="N826" s="1">
        <v>5</v>
      </c>
      <c r="O826" s="1">
        <v>3</v>
      </c>
      <c r="P826" s="1">
        <v>4</v>
      </c>
      <c r="Q826" s="1">
        <v>0</v>
      </c>
      <c r="R826" s="1">
        <v>0</v>
      </c>
    </row>
    <row r="827" spans="1:18" x14ac:dyDescent="0.3">
      <c r="A827" s="1">
        <v>1617</v>
      </c>
      <c r="B827" s="1" t="s">
        <v>2</v>
      </c>
      <c r="C827" s="1" t="s">
        <v>29</v>
      </c>
      <c r="D827" s="1">
        <v>1</v>
      </c>
      <c r="E827" s="1">
        <v>1</v>
      </c>
      <c r="F827" s="1" t="s">
        <v>0</v>
      </c>
      <c r="G827" s="1" t="str">
        <f>_xlfn.IFS(D827&gt;E827,"Local",D827=E827,"Empate",D827&lt;E827,"Visitante")</f>
        <v>Empate</v>
      </c>
      <c r="H827" s="1" t="str">
        <f>IF(G827="Visitante",C827,IF(G827="Local",B827,G827))</f>
        <v>Empate</v>
      </c>
      <c r="I827" s="1">
        <v>2</v>
      </c>
      <c r="J827" s="1">
        <v>3</v>
      </c>
      <c r="K827" s="1">
        <v>13</v>
      </c>
      <c r="L827" s="1">
        <v>12</v>
      </c>
      <c r="M827" s="1">
        <v>4</v>
      </c>
      <c r="N827" s="1">
        <v>5</v>
      </c>
      <c r="O827" s="1">
        <v>2</v>
      </c>
      <c r="P827" s="1">
        <v>3</v>
      </c>
      <c r="Q827" s="1">
        <v>0</v>
      </c>
      <c r="R827" s="1">
        <v>0</v>
      </c>
    </row>
    <row r="828" spans="1:18" x14ac:dyDescent="0.3">
      <c r="A828" s="1">
        <v>1617</v>
      </c>
      <c r="B828" s="1" t="s">
        <v>20</v>
      </c>
      <c r="C828" s="1" t="s">
        <v>22</v>
      </c>
      <c r="D828" s="1">
        <v>0</v>
      </c>
      <c r="E828" s="1">
        <v>1</v>
      </c>
      <c r="F828" s="1" t="s">
        <v>6</v>
      </c>
      <c r="G828" s="1" t="str">
        <f>_xlfn.IFS(D828&gt;E828,"Local",D828=E828,"Empate",D828&lt;E828,"Visitante")</f>
        <v>Visitante</v>
      </c>
      <c r="H828" s="1" t="str">
        <f>IF(G828="Visitante",C828,IF(G828="Local",B828,G828))</f>
        <v>Arsenal</v>
      </c>
      <c r="I828" s="1">
        <v>1</v>
      </c>
      <c r="J828" s="1">
        <v>3</v>
      </c>
      <c r="K828" s="1">
        <v>2</v>
      </c>
      <c r="L828" s="1">
        <v>3</v>
      </c>
      <c r="M828" s="1">
        <v>2</v>
      </c>
      <c r="N828" s="1">
        <v>6</v>
      </c>
      <c r="O828" s="1">
        <v>0</v>
      </c>
      <c r="P828" s="1">
        <v>0</v>
      </c>
      <c r="Q828" s="1">
        <v>0</v>
      </c>
      <c r="R828" s="1">
        <v>0</v>
      </c>
    </row>
    <row r="829" spans="1:18" x14ac:dyDescent="0.3">
      <c r="A829" s="1">
        <v>1617</v>
      </c>
      <c r="B829" s="1" t="s">
        <v>12</v>
      </c>
      <c r="C829" s="1" t="s">
        <v>5</v>
      </c>
      <c r="D829" s="1">
        <v>0</v>
      </c>
      <c r="E829" s="1">
        <v>0</v>
      </c>
      <c r="F829" s="1" t="s">
        <v>0</v>
      </c>
      <c r="G829" s="1" t="str">
        <f>_xlfn.IFS(D829&gt;E829,"Local",D829=E829,"Empate",D829&lt;E829,"Visitante")</f>
        <v>Empate</v>
      </c>
      <c r="H829" s="1" t="str">
        <f>IF(G829="Visitante",C829,IF(G829="Local",B829,G829))</f>
        <v>Empate</v>
      </c>
      <c r="I829" s="1">
        <v>1</v>
      </c>
      <c r="J829" s="1">
        <v>5</v>
      </c>
      <c r="K829" s="1">
        <v>9</v>
      </c>
      <c r="L829" s="1">
        <v>9</v>
      </c>
      <c r="M829" s="1">
        <v>3</v>
      </c>
      <c r="N829" s="1">
        <v>6</v>
      </c>
      <c r="O829" s="1">
        <v>1</v>
      </c>
      <c r="P829" s="1">
        <v>0</v>
      </c>
      <c r="Q829" s="1">
        <v>0</v>
      </c>
      <c r="R829" s="1">
        <v>0</v>
      </c>
    </row>
    <row r="830" spans="1:18" x14ac:dyDescent="0.3">
      <c r="A830" s="1">
        <v>1617</v>
      </c>
      <c r="B830" s="1" t="s">
        <v>11</v>
      </c>
      <c r="C830" s="1" t="s">
        <v>26</v>
      </c>
      <c r="D830" s="1">
        <v>1</v>
      </c>
      <c r="E830" s="1">
        <v>1</v>
      </c>
      <c r="F830" s="1" t="s">
        <v>0</v>
      </c>
      <c r="G830" s="1" t="str">
        <f>_xlfn.IFS(D830&gt;E830,"Local",D830=E830,"Empate",D830&lt;E830,"Visitante")</f>
        <v>Empate</v>
      </c>
      <c r="H830" s="1" t="str">
        <f>IF(G830="Visitante",C830,IF(G830="Local",B830,G830))</f>
        <v>Empate</v>
      </c>
      <c r="I830" s="1">
        <v>9</v>
      </c>
      <c r="J830" s="1">
        <v>6</v>
      </c>
      <c r="K830" s="1">
        <v>14</v>
      </c>
      <c r="L830" s="1">
        <v>9</v>
      </c>
      <c r="M830" s="1">
        <v>13</v>
      </c>
      <c r="N830" s="1">
        <v>2</v>
      </c>
      <c r="O830" s="1">
        <v>3</v>
      </c>
      <c r="P830" s="1">
        <v>0</v>
      </c>
      <c r="Q830" s="1">
        <v>0</v>
      </c>
      <c r="R830" s="1">
        <v>0</v>
      </c>
    </row>
    <row r="831" spans="1:18" x14ac:dyDescent="0.3">
      <c r="A831" s="1">
        <v>1617</v>
      </c>
      <c r="B831" s="1" t="s">
        <v>15</v>
      </c>
      <c r="C831" s="1" t="s">
        <v>10</v>
      </c>
      <c r="D831" s="1">
        <v>2</v>
      </c>
      <c r="E831" s="1">
        <v>0</v>
      </c>
      <c r="F831" s="1" t="s">
        <v>3</v>
      </c>
      <c r="G831" s="1" t="str">
        <f>_xlfn.IFS(D831&gt;E831,"Local",D831=E831,"Empate",D831&lt;E831,"Visitante")</f>
        <v>Local</v>
      </c>
      <c r="H831" s="1" t="str">
        <f>IF(G831="Visitante",C831,IF(G831="Local",B831,G831))</f>
        <v>Tottenham</v>
      </c>
      <c r="I831" s="1">
        <v>7</v>
      </c>
      <c r="J831" s="1">
        <v>6</v>
      </c>
      <c r="K831" s="1">
        <v>20</v>
      </c>
      <c r="L831" s="1">
        <v>10</v>
      </c>
      <c r="M831" s="1">
        <v>4</v>
      </c>
      <c r="N831" s="1">
        <v>3</v>
      </c>
      <c r="O831" s="1">
        <v>2</v>
      </c>
      <c r="P831" s="1">
        <v>2</v>
      </c>
      <c r="Q831" s="1">
        <v>0</v>
      </c>
      <c r="R831" s="1">
        <v>0</v>
      </c>
    </row>
    <row r="832" spans="1:18" x14ac:dyDescent="0.3">
      <c r="A832" s="1">
        <v>1617</v>
      </c>
      <c r="B832" s="1" t="s">
        <v>22</v>
      </c>
      <c r="C832" s="1" t="s">
        <v>27</v>
      </c>
      <c r="D832" s="1">
        <v>3</v>
      </c>
      <c r="E832" s="1">
        <v>2</v>
      </c>
      <c r="F832" s="1" t="s">
        <v>3</v>
      </c>
      <c r="G832" s="1" t="str">
        <f>_xlfn.IFS(D832&gt;E832,"Local",D832=E832,"Empate",D832&lt;E832,"Visitante")</f>
        <v>Local</v>
      </c>
      <c r="H832" s="1" t="str">
        <f>IF(G832="Visitante",C832,IF(G832="Local",B832,G832))</f>
        <v>Arsenal</v>
      </c>
      <c r="I832" s="1">
        <v>6</v>
      </c>
      <c r="J832" s="1">
        <v>6</v>
      </c>
      <c r="K832" s="1">
        <v>7</v>
      </c>
      <c r="L832" s="1">
        <v>10</v>
      </c>
      <c r="M832" s="1">
        <v>5</v>
      </c>
      <c r="N832" s="1">
        <v>6</v>
      </c>
      <c r="O832" s="1">
        <v>0</v>
      </c>
      <c r="P832" s="1">
        <v>1</v>
      </c>
      <c r="Q832" s="1">
        <v>1</v>
      </c>
      <c r="R832" s="1">
        <v>0</v>
      </c>
    </row>
    <row r="833" spans="1:18" x14ac:dyDescent="0.3">
      <c r="A833" s="1">
        <v>1617</v>
      </c>
      <c r="B833" s="1" t="s">
        <v>13</v>
      </c>
      <c r="C833" s="1" t="s">
        <v>30</v>
      </c>
      <c r="D833" s="1">
        <v>6</v>
      </c>
      <c r="E833" s="1">
        <v>1</v>
      </c>
      <c r="F833" s="1" t="s">
        <v>3</v>
      </c>
      <c r="G833" s="1" t="str">
        <f>_xlfn.IFS(D833&gt;E833,"Local",D833=E833,"Empate",D833&lt;E833,"Visitante")</f>
        <v>Local</v>
      </c>
      <c r="H833" s="1" t="str">
        <f>IF(G833="Visitante",C833,IF(G833="Local",B833,G833))</f>
        <v>Bournemouth</v>
      </c>
      <c r="I833" s="1">
        <v>10</v>
      </c>
      <c r="J833" s="1">
        <v>4</v>
      </c>
      <c r="K833" s="1">
        <v>8</v>
      </c>
      <c r="L833" s="1">
        <v>14</v>
      </c>
      <c r="M833" s="1">
        <v>5</v>
      </c>
      <c r="N833" s="1">
        <v>4</v>
      </c>
      <c r="O833" s="1">
        <v>0</v>
      </c>
      <c r="P833" s="1">
        <v>3</v>
      </c>
      <c r="Q833" s="1">
        <v>0</v>
      </c>
      <c r="R833" s="1">
        <v>0</v>
      </c>
    </row>
    <row r="834" spans="1:18" x14ac:dyDescent="0.3">
      <c r="A834" s="1">
        <v>1617</v>
      </c>
      <c r="B834" s="1" t="s">
        <v>18</v>
      </c>
      <c r="C834" s="1" t="s">
        <v>12</v>
      </c>
      <c r="D834" s="1">
        <v>3</v>
      </c>
      <c r="E834" s="1">
        <v>0</v>
      </c>
      <c r="F834" s="1" t="s">
        <v>3</v>
      </c>
      <c r="G834" s="1" t="str">
        <f>_xlfn.IFS(D834&gt;E834,"Local",D834=E834,"Empate",D834&lt;E834,"Visitante")</f>
        <v>Local</v>
      </c>
      <c r="H834" s="1" t="str">
        <f>IF(G834="Visitante",C834,IF(G834="Local",B834,G834))</f>
        <v>Chelsea</v>
      </c>
      <c r="I834" s="1">
        <v>6</v>
      </c>
      <c r="J834" s="1">
        <v>0</v>
      </c>
      <c r="K834" s="1">
        <v>6</v>
      </c>
      <c r="L834" s="1">
        <v>12</v>
      </c>
      <c r="M834" s="1">
        <v>8</v>
      </c>
      <c r="N834" s="1">
        <v>5</v>
      </c>
      <c r="O834" s="1">
        <v>1</v>
      </c>
      <c r="P834" s="1">
        <v>1</v>
      </c>
      <c r="Q834" s="1">
        <v>0</v>
      </c>
      <c r="R834" s="1">
        <v>0</v>
      </c>
    </row>
    <row r="835" spans="1:18" x14ac:dyDescent="0.3">
      <c r="A835" s="1">
        <v>1617</v>
      </c>
      <c r="B835" s="1" t="s">
        <v>16</v>
      </c>
      <c r="C835" s="1" t="s">
        <v>2</v>
      </c>
      <c r="D835" s="1">
        <v>0</v>
      </c>
      <c r="E835" s="1">
        <v>1</v>
      </c>
      <c r="F835" s="1" t="s">
        <v>6</v>
      </c>
      <c r="G835" s="1" t="str">
        <f>_xlfn.IFS(D835&gt;E835,"Local",D835=E835,"Empate",D835&lt;E835,"Visitante")</f>
        <v>Visitante</v>
      </c>
      <c r="H835" s="1" t="str">
        <f>IF(G835="Visitante",C835,IF(G835="Local",B835,G835))</f>
        <v>West Ham</v>
      </c>
      <c r="I835" s="1">
        <v>3</v>
      </c>
      <c r="J835" s="1">
        <v>4</v>
      </c>
      <c r="K835" s="1">
        <v>12</v>
      </c>
      <c r="L835" s="1">
        <v>13</v>
      </c>
      <c r="M835" s="1">
        <v>7</v>
      </c>
      <c r="N835" s="1">
        <v>6</v>
      </c>
      <c r="O835" s="1">
        <v>1</v>
      </c>
      <c r="P835" s="1">
        <v>3</v>
      </c>
      <c r="Q835" s="1">
        <v>0</v>
      </c>
      <c r="R835" s="1">
        <v>1</v>
      </c>
    </row>
    <row r="836" spans="1:18" x14ac:dyDescent="0.3">
      <c r="A836" s="1">
        <v>1617</v>
      </c>
      <c r="B836" s="1" t="s">
        <v>10</v>
      </c>
      <c r="C836" s="1" t="s">
        <v>14</v>
      </c>
      <c r="D836" s="1">
        <v>1</v>
      </c>
      <c r="E836" s="1">
        <v>1</v>
      </c>
      <c r="F836" s="1" t="s">
        <v>0</v>
      </c>
      <c r="G836" s="1" t="str">
        <f>_xlfn.IFS(D836&gt;E836,"Local",D836=E836,"Empate",D836&lt;E836,"Visitante")</f>
        <v>Empate</v>
      </c>
      <c r="H836" s="1" t="str">
        <f>IF(G836="Visitante",C836,IF(G836="Local",B836,G836))</f>
        <v>Empate</v>
      </c>
      <c r="I836" s="1">
        <v>8</v>
      </c>
      <c r="J836" s="1">
        <v>2</v>
      </c>
      <c r="K836" s="1">
        <v>7</v>
      </c>
      <c r="L836" s="1">
        <v>9</v>
      </c>
      <c r="M836" s="1">
        <v>13</v>
      </c>
      <c r="N836" s="1">
        <v>1</v>
      </c>
      <c r="O836" s="1">
        <v>0</v>
      </c>
      <c r="P836" s="1">
        <v>2</v>
      </c>
      <c r="Q836" s="1">
        <v>0</v>
      </c>
      <c r="R836" s="1">
        <v>0</v>
      </c>
    </row>
    <row r="837" spans="1:18" x14ac:dyDescent="0.3">
      <c r="A837" s="1">
        <v>1617</v>
      </c>
      <c r="B837" s="1" t="s">
        <v>26</v>
      </c>
      <c r="C837" s="1" t="s">
        <v>31</v>
      </c>
      <c r="D837" s="1">
        <v>2</v>
      </c>
      <c r="E837" s="1">
        <v>0</v>
      </c>
      <c r="F837" s="1" t="s">
        <v>3</v>
      </c>
      <c r="G837" s="1" t="str">
        <f>_xlfn.IFS(D837&gt;E837,"Local",D837=E837,"Empate",D837&lt;E837,"Visitante")</f>
        <v>Local</v>
      </c>
      <c r="H837" s="1" t="str">
        <f>IF(G837="Visitante",C837,IF(G837="Local",B837,G837))</f>
        <v>Stoke</v>
      </c>
      <c r="I837" s="1">
        <v>6</v>
      </c>
      <c r="J837" s="1">
        <v>1</v>
      </c>
      <c r="K837" s="1">
        <v>10</v>
      </c>
      <c r="L837" s="1">
        <v>13</v>
      </c>
      <c r="M837" s="1">
        <v>6</v>
      </c>
      <c r="N837" s="1">
        <v>4</v>
      </c>
      <c r="O837" s="1">
        <v>1</v>
      </c>
      <c r="P837" s="1">
        <v>1</v>
      </c>
      <c r="Q837" s="1">
        <v>0</v>
      </c>
      <c r="R837" s="1">
        <v>0</v>
      </c>
    </row>
    <row r="838" spans="1:18" x14ac:dyDescent="0.3">
      <c r="A838" s="1">
        <v>1617</v>
      </c>
      <c r="B838" s="1" t="s">
        <v>28</v>
      </c>
      <c r="C838" s="1" t="s">
        <v>15</v>
      </c>
      <c r="D838" s="1">
        <v>1</v>
      </c>
      <c r="E838" s="1">
        <v>1</v>
      </c>
      <c r="F838" s="1" t="s">
        <v>0</v>
      </c>
      <c r="G838" s="1" t="str">
        <f>_xlfn.IFS(D838&gt;E838,"Local",D838=E838,"Empate",D838&lt;E838,"Visitante")</f>
        <v>Empate</v>
      </c>
      <c r="H838" s="1" t="str">
        <f>IF(G838="Visitante",C838,IF(G838="Local",B838,G838))</f>
        <v>Empate</v>
      </c>
      <c r="I838" s="1">
        <v>4</v>
      </c>
      <c r="J838" s="1">
        <v>8</v>
      </c>
      <c r="K838" s="1">
        <v>14</v>
      </c>
      <c r="L838" s="1">
        <v>10</v>
      </c>
      <c r="M838" s="1">
        <v>5</v>
      </c>
      <c r="N838" s="1">
        <v>8</v>
      </c>
      <c r="O838" s="1">
        <v>2</v>
      </c>
      <c r="P838" s="1">
        <v>2</v>
      </c>
      <c r="Q838" s="1">
        <v>0</v>
      </c>
      <c r="R838" s="1">
        <v>0</v>
      </c>
    </row>
    <row r="839" spans="1:18" x14ac:dyDescent="0.3">
      <c r="A839" s="1">
        <v>1617</v>
      </c>
      <c r="B839" s="1" t="s">
        <v>29</v>
      </c>
      <c r="C839" s="1" t="s">
        <v>21</v>
      </c>
      <c r="D839" s="1">
        <v>0</v>
      </c>
      <c r="E839" s="1">
        <v>1</v>
      </c>
      <c r="F839" s="1" t="s">
        <v>6</v>
      </c>
      <c r="G839" s="1" t="str">
        <f>_xlfn.IFS(D839&gt;E839,"Local",D839=E839,"Empate",D839&lt;E839,"Visitante")</f>
        <v>Visitante</v>
      </c>
      <c r="H839" s="1" t="str">
        <f>IF(G839="Visitante",C839,IF(G839="Local",B839,G839))</f>
        <v>Watford</v>
      </c>
      <c r="I839" s="1">
        <v>3</v>
      </c>
      <c r="J839" s="1">
        <v>2</v>
      </c>
      <c r="K839" s="1">
        <v>15</v>
      </c>
      <c r="L839" s="1">
        <v>10</v>
      </c>
      <c r="M839" s="1">
        <v>4</v>
      </c>
      <c r="N839" s="1">
        <v>6</v>
      </c>
      <c r="O839" s="1">
        <v>4</v>
      </c>
      <c r="P839" s="1">
        <v>1</v>
      </c>
      <c r="Q839" s="1">
        <v>0</v>
      </c>
      <c r="R839" s="1">
        <v>0</v>
      </c>
    </row>
    <row r="840" spans="1:18" x14ac:dyDescent="0.3">
      <c r="A840" s="1">
        <v>1617</v>
      </c>
      <c r="B840" s="1" t="s">
        <v>5</v>
      </c>
      <c r="C840" s="1" t="s">
        <v>20</v>
      </c>
      <c r="D840" s="1">
        <v>3</v>
      </c>
      <c r="E840" s="1">
        <v>1</v>
      </c>
      <c r="F840" s="1" t="s">
        <v>3</v>
      </c>
      <c r="G840" s="1" t="str">
        <f>_xlfn.IFS(D840&gt;E840,"Local",D840=E840,"Empate",D840&lt;E840,"Visitante")</f>
        <v>Local</v>
      </c>
      <c r="H840" s="1" t="str">
        <f>IF(G840="Visitante",C840,IF(G840="Local",B840,G840))</f>
        <v>Southampton</v>
      </c>
      <c r="I840" s="1">
        <v>14</v>
      </c>
      <c r="J840" s="1">
        <v>1</v>
      </c>
      <c r="K840" s="1">
        <v>11</v>
      </c>
      <c r="L840" s="1">
        <v>10</v>
      </c>
      <c r="M840" s="1">
        <v>8</v>
      </c>
      <c r="N840" s="1">
        <v>4</v>
      </c>
      <c r="O840" s="1">
        <v>1</v>
      </c>
      <c r="P840" s="1">
        <v>2</v>
      </c>
      <c r="Q840" s="1">
        <v>0</v>
      </c>
      <c r="R840" s="1">
        <v>0</v>
      </c>
    </row>
    <row r="841" spans="1:18" x14ac:dyDescent="0.3">
      <c r="A841" s="1">
        <v>1617</v>
      </c>
      <c r="B841" s="1" t="s">
        <v>7</v>
      </c>
      <c r="C841" s="1" t="s">
        <v>11</v>
      </c>
      <c r="D841" s="1">
        <v>0</v>
      </c>
      <c r="E841" s="1">
        <v>0</v>
      </c>
      <c r="F841" s="1" t="s">
        <v>0</v>
      </c>
      <c r="G841" s="1" t="str">
        <f>_xlfn.IFS(D841&gt;E841,"Local",D841=E841,"Empate",D841&lt;E841,"Visitante")</f>
        <v>Empate</v>
      </c>
      <c r="H841" s="1" t="str">
        <f>IF(G841="Visitante",C841,IF(G841="Local",B841,G841))</f>
        <v>Empate</v>
      </c>
      <c r="I841" s="1">
        <v>3</v>
      </c>
      <c r="J841" s="1">
        <v>1</v>
      </c>
      <c r="K841" s="1">
        <v>14</v>
      </c>
      <c r="L841" s="1">
        <v>20</v>
      </c>
      <c r="M841" s="1">
        <v>3</v>
      </c>
      <c r="N841" s="1">
        <v>1</v>
      </c>
      <c r="O841" s="1">
        <v>0</v>
      </c>
      <c r="P841" s="1">
        <v>4</v>
      </c>
      <c r="Q841" s="1">
        <v>0</v>
      </c>
      <c r="R841" s="1">
        <v>0</v>
      </c>
    </row>
    <row r="842" spans="1:18" x14ac:dyDescent="0.3">
      <c r="A842" s="1">
        <v>1617</v>
      </c>
      <c r="B842" s="1" t="s">
        <v>22</v>
      </c>
      <c r="C842" s="1" t="s">
        <v>29</v>
      </c>
      <c r="D842" s="1">
        <v>0</v>
      </c>
      <c r="E842" s="1">
        <v>0</v>
      </c>
      <c r="F842" s="1" t="s">
        <v>0</v>
      </c>
      <c r="G842" s="1" t="str">
        <f>_xlfn.IFS(D842&gt;E842,"Local",D842=E842,"Empate",D842&lt;E842,"Visitante")</f>
        <v>Empate</v>
      </c>
      <c r="H842" s="1" t="str">
        <f>IF(G842="Visitante",C842,IF(G842="Local",B842,G842))</f>
        <v>Empate</v>
      </c>
      <c r="I842" s="1">
        <v>5</v>
      </c>
      <c r="J842" s="1">
        <v>4</v>
      </c>
      <c r="K842" s="1">
        <v>6</v>
      </c>
      <c r="L842" s="1">
        <v>13</v>
      </c>
      <c r="M842" s="1">
        <v>8</v>
      </c>
      <c r="N842" s="1">
        <v>3</v>
      </c>
      <c r="O842" s="1">
        <v>1</v>
      </c>
      <c r="P842" s="1">
        <v>0</v>
      </c>
      <c r="Q842" s="1">
        <v>0</v>
      </c>
      <c r="R842" s="1">
        <v>0</v>
      </c>
    </row>
    <row r="843" spans="1:18" x14ac:dyDescent="0.3">
      <c r="A843" s="1">
        <v>1617</v>
      </c>
      <c r="B843" s="1" t="s">
        <v>13</v>
      </c>
      <c r="C843" s="1" t="s">
        <v>15</v>
      </c>
      <c r="D843" s="1">
        <v>0</v>
      </c>
      <c r="E843" s="1">
        <v>0</v>
      </c>
      <c r="F843" s="1" t="s">
        <v>0</v>
      </c>
      <c r="G843" s="1" t="str">
        <f>_xlfn.IFS(D843&gt;E843,"Local",D843=E843,"Empate",D843&lt;E843,"Visitante")</f>
        <v>Empate</v>
      </c>
      <c r="H843" s="1" t="str">
        <f>IF(G843="Visitante",C843,IF(G843="Local",B843,G843))</f>
        <v>Empate</v>
      </c>
      <c r="I843" s="1">
        <v>1</v>
      </c>
      <c r="J843" s="1">
        <v>4</v>
      </c>
      <c r="K843" s="1">
        <v>10</v>
      </c>
      <c r="L843" s="1">
        <v>15</v>
      </c>
      <c r="M843" s="1">
        <v>7</v>
      </c>
      <c r="N843" s="1">
        <v>4</v>
      </c>
      <c r="O843" s="1">
        <v>2</v>
      </c>
      <c r="P843" s="1">
        <v>4</v>
      </c>
      <c r="Q843" s="1">
        <v>0</v>
      </c>
      <c r="R843" s="1">
        <v>0</v>
      </c>
    </row>
    <row r="844" spans="1:18" x14ac:dyDescent="0.3">
      <c r="A844" s="1">
        <v>1617</v>
      </c>
      <c r="B844" s="1" t="s">
        <v>20</v>
      </c>
      <c r="C844" s="1" t="s">
        <v>14</v>
      </c>
      <c r="D844" s="1">
        <v>2</v>
      </c>
      <c r="E844" s="1">
        <v>1</v>
      </c>
      <c r="F844" s="1" t="s">
        <v>3</v>
      </c>
      <c r="G844" s="1" t="str">
        <f>_xlfn.IFS(D844&gt;E844,"Local",D844=E844,"Empate",D844&lt;E844,"Visitante")</f>
        <v>Local</v>
      </c>
      <c r="H844" s="1" t="str">
        <f>IF(G844="Visitante",C844,IF(G844="Local",B844,G844))</f>
        <v>Burnley</v>
      </c>
      <c r="I844" s="1">
        <v>3</v>
      </c>
      <c r="J844" s="1">
        <v>8</v>
      </c>
      <c r="K844" s="1">
        <v>16</v>
      </c>
      <c r="L844" s="1">
        <v>15</v>
      </c>
      <c r="M844" s="1">
        <v>2</v>
      </c>
      <c r="N844" s="1">
        <v>8</v>
      </c>
      <c r="O844" s="1">
        <v>2</v>
      </c>
      <c r="P844" s="1">
        <v>3</v>
      </c>
      <c r="Q844" s="1">
        <v>0</v>
      </c>
      <c r="R844" s="1">
        <v>0</v>
      </c>
    </row>
    <row r="845" spans="1:18" x14ac:dyDescent="0.3">
      <c r="A845" s="1">
        <v>1617</v>
      </c>
      <c r="B845" s="1" t="s">
        <v>30</v>
      </c>
      <c r="C845" s="1" t="s">
        <v>26</v>
      </c>
      <c r="D845" s="1">
        <v>0</v>
      </c>
      <c r="E845" s="1">
        <v>2</v>
      </c>
      <c r="F845" s="1" t="s">
        <v>6</v>
      </c>
      <c r="G845" s="1" t="str">
        <f>_xlfn.IFS(D845&gt;E845,"Local",D845=E845,"Empate",D845&lt;E845,"Visitante")</f>
        <v>Visitante</v>
      </c>
      <c r="H845" s="1" t="str">
        <f>IF(G845="Visitante",C845,IF(G845="Local",B845,G845))</f>
        <v>Stoke</v>
      </c>
      <c r="I845" s="1">
        <v>2</v>
      </c>
      <c r="J845" s="1">
        <v>6</v>
      </c>
      <c r="K845" s="1">
        <v>16</v>
      </c>
      <c r="L845" s="1">
        <v>8</v>
      </c>
      <c r="M845" s="1">
        <v>5</v>
      </c>
      <c r="N845" s="1">
        <v>7</v>
      </c>
      <c r="O845" s="1">
        <v>2</v>
      </c>
      <c r="P845" s="1">
        <v>3</v>
      </c>
      <c r="Q845" s="1">
        <v>0</v>
      </c>
      <c r="R845" s="1">
        <v>0</v>
      </c>
    </row>
    <row r="846" spans="1:18" x14ac:dyDescent="0.3">
      <c r="A846" s="1">
        <v>1617</v>
      </c>
      <c r="B846" s="1" t="s">
        <v>12</v>
      </c>
      <c r="C846" s="1" t="s">
        <v>16</v>
      </c>
      <c r="D846" s="1">
        <v>3</v>
      </c>
      <c r="E846" s="1">
        <v>1</v>
      </c>
      <c r="F846" s="1" t="s">
        <v>3</v>
      </c>
      <c r="G846" s="1" t="str">
        <f>_xlfn.IFS(D846&gt;E846,"Local",D846=E846,"Empate",D846&lt;E846,"Visitante")</f>
        <v>Local</v>
      </c>
      <c r="H846" s="1" t="str">
        <f>IF(G846="Visitante",C846,IF(G846="Local",B846,G846))</f>
        <v>Leicester</v>
      </c>
      <c r="I846" s="1">
        <v>4</v>
      </c>
      <c r="J846" s="1">
        <v>7</v>
      </c>
      <c r="K846" s="1">
        <v>10</v>
      </c>
      <c r="L846" s="1">
        <v>8</v>
      </c>
      <c r="M846" s="1">
        <v>8</v>
      </c>
      <c r="N846" s="1">
        <v>8</v>
      </c>
      <c r="O846" s="1">
        <v>0</v>
      </c>
      <c r="P846" s="1">
        <v>0</v>
      </c>
      <c r="Q846" s="1">
        <v>0</v>
      </c>
      <c r="R846" s="1">
        <v>0</v>
      </c>
    </row>
    <row r="847" spans="1:18" x14ac:dyDescent="0.3">
      <c r="A847" s="1">
        <v>1617</v>
      </c>
      <c r="B847" s="1" t="s">
        <v>7</v>
      </c>
      <c r="C847" s="1" t="s">
        <v>28</v>
      </c>
      <c r="D847" s="1">
        <v>2</v>
      </c>
      <c r="E847" s="1">
        <v>1</v>
      </c>
      <c r="F847" s="1" t="s">
        <v>3</v>
      </c>
      <c r="G847" s="1" t="str">
        <f>_xlfn.IFS(D847&gt;E847,"Local",D847=E847,"Empate",D847&lt;E847,"Visitante")</f>
        <v>Local</v>
      </c>
      <c r="H847" s="1" t="str">
        <f>IF(G847="Visitante",C847,IF(G847="Local",B847,G847))</f>
        <v>Liverpool</v>
      </c>
      <c r="I847" s="1">
        <v>7</v>
      </c>
      <c r="J847" s="1">
        <v>1</v>
      </c>
      <c r="K847" s="1">
        <v>9</v>
      </c>
      <c r="L847" s="1">
        <v>13</v>
      </c>
      <c r="M847" s="1">
        <v>3</v>
      </c>
      <c r="N847" s="1">
        <v>2</v>
      </c>
      <c r="O847" s="1">
        <v>1</v>
      </c>
      <c r="P847" s="1">
        <v>3</v>
      </c>
      <c r="Q847" s="1">
        <v>0</v>
      </c>
      <c r="R847" s="1">
        <v>0</v>
      </c>
    </row>
    <row r="848" spans="1:18" x14ac:dyDescent="0.3">
      <c r="A848" s="1">
        <v>1617</v>
      </c>
      <c r="B848" s="1" t="s">
        <v>27</v>
      </c>
      <c r="C848" s="1" t="s">
        <v>21</v>
      </c>
      <c r="D848" s="1">
        <v>0</v>
      </c>
      <c r="E848" s="1">
        <v>0</v>
      </c>
      <c r="F848" s="1" t="s">
        <v>0</v>
      </c>
      <c r="G848" s="1" t="str">
        <f>_xlfn.IFS(D848&gt;E848,"Local",D848=E848,"Empate",D848&lt;E848,"Visitante")</f>
        <v>Empate</v>
      </c>
      <c r="H848" s="1" t="str">
        <f>IF(G848="Visitante",C848,IF(G848="Local",B848,G848))</f>
        <v>Empate</v>
      </c>
      <c r="I848" s="1">
        <v>5</v>
      </c>
      <c r="J848" s="1">
        <v>2</v>
      </c>
      <c r="K848" s="1">
        <v>15</v>
      </c>
      <c r="L848" s="1">
        <v>16</v>
      </c>
      <c r="M848" s="1">
        <v>7</v>
      </c>
      <c r="N848" s="1">
        <v>2</v>
      </c>
      <c r="O848" s="1">
        <v>2</v>
      </c>
      <c r="P848" s="1">
        <v>1</v>
      </c>
      <c r="Q848" s="1">
        <v>0</v>
      </c>
      <c r="R848" s="1">
        <v>0</v>
      </c>
    </row>
    <row r="849" spans="1:18" x14ac:dyDescent="0.3">
      <c r="A849" s="1">
        <v>1617</v>
      </c>
      <c r="B849" s="1" t="s">
        <v>2</v>
      </c>
      <c r="C849" s="1" t="s">
        <v>31</v>
      </c>
      <c r="D849" s="1">
        <v>1</v>
      </c>
      <c r="E849" s="1">
        <v>0</v>
      </c>
      <c r="F849" s="1" t="s">
        <v>3</v>
      </c>
      <c r="G849" s="1" t="str">
        <f>_xlfn.IFS(D849&gt;E849,"Local",D849=E849,"Empate",D849&lt;E849,"Visitante")</f>
        <v>Local</v>
      </c>
      <c r="H849" s="1" t="str">
        <f>IF(G849="Visitante",C849,IF(G849="Local",B849,G849))</f>
        <v>West Ham</v>
      </c>
      <c r="I849" s="1">
        <v>3</v>
      </c>
      <c r="J849" s="1">
        <v>2</v>
      </c>
      <c r="K849" s="1">
        <v>10</v>
      </c>
      <c r="L849" s="1">
        <v>13</v>
      </c>
      <c r="M849" s="1">
        <v>6</v>
      </c>
      <c r="N849" s="1">
        <v>2</v>
      </c>
      <c r="O849" s="1">
        <v>2</v>
      </c>
      <c r="P849" s="1">
        <v>5</v>
      </c>
      <c r="Q849" s="1">
        <v>0</v>
      </c>
      <c r="R849" s="1">
        <v>0</v>
      </c>
    </row>
    <row r="850" spans="1:18" x14ac:dyDescent="0.3">
      <c r="A850" s="1">
        <v>1617</v>
      </c>
      <c r="B850" s="1" t="s">
        <v>18</v>
      </c>
      <c r="C850" s="1" t="s">
        <v>11</v>
      </c>
      <c r="D850" s="1">
        <v>4</v>
      </c>
      <c r="E850" s="1">
        <v>0</v>
      </c>
      <c r="F850" s="1" t="s">
        <v>3</v>
      </c>
      <c r="G850" s="1" t="str">
        <f>_xlfn.IFS(D850&gt;E850,"Local",D850=E850,"Empate",D850&lt;E850,"Visitante")</f>
        <v>Local</v>
      </c>
      <c r="H850" s="1" t="str">
        <f>IF(G850="Visitante",C850,IF(G850="Local",B850,G850))</f>
        <v>Chelsea</v>
      </c>
      <c r="I850" s="1">
        <v>6</v>
      </c>
      <c r="J850" s="1">
        <v>5</v>
      </c>
      <c r="K850" s="1">
        <v>7</v>
      </c>
      <c r="L850" s="1">
        <v>17</v>
      </c>
      <c r="M850" s="1">
        <v>5</v>
      </c>
      <c r="N850" s="1">
        <v>7</v>
      </c>
      <c r="O850" s="1">
        <v>3</v>
      </c>
      <c r="P850" s="1">
        <v>2</v>
      </c>
      <c r="Q850" s="1">
        <v>0</v>
      </c>
      <c r="R850" s="1">
        <v>0</v>
      </c>
    </row>
    <row r="851" spans="1:18" x14ac:dyDescent="0.3">
      <c r="A851" s="1">
        <v>1617</v>
      </c>
      <c r="B851" s="1" t="s">
        <v>10</v>
      </c>
      <c r="C851" s="1" t="s">
        <v>5</v>
      </c>
      <c r="D851" s="1">
        <v>1</v>
      </c>
      <c r="E851" s="1">
        <v>1</v>
      </c>
      <c r="F851" s="1" t="s">
        <v>0</v>
      </c>
      <c r="G851" s="1" t="str">
        <f>_xlfn.IFS(D851&gt;E851,"Local",D851=E851,"Empate",D851&lt;E851,"Visitante")</f>
        <v>Empate</v>
      </c>
      <c r="H851" s="1" t="str">
        <f>IF(G851="Visitante",C851,IF(G851="Local",B851,G851))</f>
        <v>Empate</v>
      </c>
      <c r="I851" s="1">
        <v>3</v>
      </c>
      <c r="J851" s="1">
        <v>2</v>
      </c>
      <c r="K851" s="1">
        <v>11</v>
      </c>
      <c r="L851" s="1">
        <v>10</v>
      </c>
      <c r="M851" s="1">
        <v>10</v>
      </c>
      <c r="N851" s="1">
        <v>3</v>
      </c>
      <c r="O851" s="1">
        <v>3</v>
      </c>
      <c r="P851" s="1">
        <v>3</v>
      </c>
      <c r="Q851" s="1">
        <v>0</v>
      </c>
      <c r="R851" s="1">
        <v>0</v>
      </c>
    </row>
    <row r="852" spans="1:18" x14ac:dyDescent="0.3">
      <c r="A852" s="1">
        <v>1617</v>
      </c>
      <c r="B852" s="1" t="s">
        <v>16</v>
      </c>
      <c r="C852" s="1" t="s">
        <v>7</v>
      </c>
      <c r="D852" s="1">
        <v>2</v>
      </c>
      <c r="E852" s="1">
        <v>4</v>
      </c>
      <c r="F852" s="1" t="s">
        <v>6</v>
      </c>
      <c r="G852" s="1" t="str">
        <f>_xlfn.IFS(D852&gt;E852,"Local",D852=E852,"Empate",D852&lt;E852,"Visitante")</f>
        <v>Visitante</v>
      </c>
      <c r="H852" s="1" t="str">
        <f>IF(G852="Visitante",C852,IF(G852="Local",B852,G852))</f>
        <v>Liverpool</v>
      </c>
      <c r="I852" s="1">
        <v>6</v>
      </c>
      <c r="J852" s="1">
        <v>10</v>
      </c>
      <c r="K852" s="1">
        <v>15</v>
      </c>
      <c r="L852" s="1">
        <v>5</v>
      </c>
      <c r="M852" s="1">
        <v>3</v>
      </c>
      <c r="N852" s="1">
        <v>3</v>
      </c>
      <c r="O852" s="1">
        <v>1</v>
      </c>
      <c r="P852" s="1">
        <v>2</v>
      </c>
      <c r="Q852" s="1">
        <v>0</v>
      </c>
      <c r="R852" s="1">
        <v>0</v>
      </c>
    </row>
    <row r="853" spans="1:18" x14ac:dyDescent="0.3">
      <c r="A853" s="1">
        <v>1617</v>
      </c>
      <c r="B853" s="1" t="s">
        <v>11</v>
      </c>
      <c r="C853" s="1" t="s">
        <v>20</v>
      </c>
      <c r="D853" s="1">
        <v>0</v>
      </c>
      <c r="E853" s="1">
        <v>0</v>
      </c>
      <c r="F853" s="1" t="s">
        <v>0</v>
      </c>
      <c r="G853" s="1" t="str">
        <f>_xlfn.IFS(D853&gt;E853,"Local",D853=E853,"Empate",D853&lt;E853,"Visitante")</f>
        <v>Empate</v>
      </c>
      <c r="H853" s="1" t="str">
        <f>IF(G853="Visitante",C853,IF(G853="Local",B853,G853))</f>
        <v>Empate</v>
      </c>
      <c r="I853" s="1">
        <v>11</v>
      </c>
      <c r="J853" s="1">
        <v>1</v>
      </c>
      <c r="K853" s="1">
        <v>12</v>
      </c>
      <c r="L853" s="1">
        <v>9</v>
      </c>
      <c r="M853" s="1">
        <v>19</v>
      </c>
      <c r="N853" s="1">
        <v>1</v>
      </c>
      <c r="O853" s="1">
        <v>1</v>
      </c>
      <c r="P853" s="1">
        <v>3</v>
      </c>
      <c r="Q853" s="1">
        <v>1</v>
      </c>
      <c r="R853" s="1">
        <v>0</v>
      </c>
    </row>
    <row r="854" spans="1:18" x14ac:dyDescent="0.3">
      <c r="A854" s="1">
        <v>1617</v>
      </c>
      <c r="B854" s="1" t="s">
        <v>29</v>
      </c>
      <c r="C854" s="1" t="s">
        <v>13</v>
      </c>
      <c r="D854" s="1">
        <v>2</v>
      </c>
      <c r="E854" s="1">
        <v>0</v>
      </c>
      <c r="F854" s="1" t="s">
        <v>3</v>
      </c>
      <c r="G854" s="1" t="str">
        <f>_xlfn.IFS(D854&gt;E854,"Local",D854=E854,"Empate",D854&lt;E854,"Visitante")</f>
        <v>Local</v>
      </c>
      <c r="H854" s="1" t="str">
        <f>IF(G854="Visitante",C854,IF(G854="Local",B854,G854))</f>
        <v>Middlesbrough</v>
      </c>
      <c r="I854" s="1">
        <v>3</v>
      </c>
      <c r="J854" s="1">
        <v>3</v>
      </c>
      <c r="K854" s="1">
        <v>3</v>
      </c>
      <c r="L854" s="1">
        <v>5</v>
      </c>
      <c r="M854" s="1">
        <v>4</v>
      </c>
      <c r="N854" s="1">
        <v>7</v>
      </c>
      <c r="O854" s="1">
        <v>1</v>
      </c>
      <c r="P854" s="1">
        <v>1</v>
      </c>
      <c r="Q854" s="1">
        <v>0</v>
      </c>
      <c r="R854" s="1">
        <v>0</v>
      </c>
    </row>
    <row r="855" spans="1:18" x14ac:dyDescent="0.3">
      <c r="A855" s="1">
        <v>1617</v>
      </c>
      <c r="B855" s="1" t="s">
        <v>31</v>
      </c>
      <c r="C855" s="1" t="s">
        <v>22</v>
      </c>
      <c r="D855" s="1">
        <v>1</v>
      </c>
      <c r="E855" s="1">
        <v>4</v>
      </c>
      <c r="F855" s="1" t="s">
        <v>6</v>
      </c>
      <c r="G855" s="1" t="str">
        <f>_xlfn.IFS(D855&gt;E855,"Local",D855=E855,"Empate",D855&lt;E855,"Visitante")</f>
        <v>Visitante</v>
      </c>
      <c r="H855" s="1" t="str">
        <f>IF(G855="Visitante",C855,IF(G855="Local",B855,G855))</f>
        <v>Arsenal</v>
      </c>
      <c r="I855" s="1">
        <v>1</v>
      </c>
      <c r="J855" s="1">
        <v>7</v>
      </c>
      <c r="K855" s="1">
        <v>9</v>
      </c>
      <c r="L855" s="1">
        <v>13</v>
      </c>
      <c r="M855" s="1">
        <v>0</v>
      </c>
      <c r="N855" s="1">
        <v>8</v>
      </c>
      <c r="O855" s="1">
        <v>4</v>
      </c>
      <c r="P855" s="1">
        <v>3</v>
      </c>
      <c r="Q855" s="1">
        <v>0</v>
      </c>
      <c r="R855" s="1">
        <v>0</v>
      </c>
    </row>
    <row r="856" spans="1:18" x14ac:dyDescent="0.3">
      <c r="A856" s="1">
        <v>1617</v>
      </c>
      <c r="B856" s="1" t="s">
        <v>15</v>
      </c>
      <c r="C856" s="1" t="s">
        <v>12</v>
      </c>
      <c r="D856" s="1">
        <v>1</v>
      </c>
      <c r="E856" s="1">
        <v>1</v>
      </c>
      <c r="F856" s="1" t="s">
        <v>0</v>
      </c>
      <c r="G856" s="1" t="str">
        <f>_xlfn.IFS(D856&gt;E856,"Local",D856=E856,"Empate",D856&lt;E856,"Visitante")</f>
        <v>Empate</v>
      </c>
      <c r="H856" s="1" t="str">
        <f>IF(G856="Visitante",C856,IF(G856="Local",B856,G856))</f>
        <v>Empate</v>
      </c>
      <c r="I856" s="1">
        <v>5</v>
      </c>
      <c r="J856" s="1">
        <v>1</v>
      </c>
      <c r="K856" s="1">
        <v>11</v>
      </c>
      <c r="L856" s="1">
        <v>20</v>
      </c>
      <c r="M856" s="1">
        <v>8</v>
      </c>
      <c r="N856" s="1">
        <v>1</v>
      </c>
      <c r="O856" s="1">
        <v>3</v>
      </c>
      <c r="P856" s="1">
        <v>4</v>
      </c>
      <c r="Q856" s="1">
        <v>0</v>
      </c>
      <c r="R856" s="1">
        <v>0</v>
      </c>
    </row>
    <row r="857" spans="1:18" x14ac:dyDescent="0.3">
      <c r="A857" s="1">
        <v>1617</v>
      </c>
      <c r="B857" s="1" t="s">
        <v>21</v>
      </c>
      <c r="C857" s="1" t="s">
        <v>30</v>
      </c>
      <c r="D857" s="1">
        <v>1</v>
      </c>
      <c r="E857" s="1">
        <v>0</v>
      </c>
      <c r="F857" s="1" t="s">
        <v>3</v>
      </c>
      <c r="G857" s="1" t="str">
        <f>_xlfn.IFS(D857&gt;E857,"Local",D857=E857,"Empate",D857&lt;E857,"Visitante")</f>
        <v>Local</v>
      </c>
      <c r="H857" s="1" t="str">
        <f>IF(G857="Visitante",C857,IF(G857="Local",B857,G857))</f>
        <v>Watford</v>
      </c>
      <c r="I857" s="1">
        <v>0</v>
      </c>
      <c r="J857" s="1">
        <v>2</v>
      </c>
      <c r="K857" s="1">
        <v>13</v>
      </c>
      <c r="L857" s="1">
        <v>8</v>
      </c>
      <c r="M857" s="1">
        <v>7</v>
      </c>
      <c r="N857" s="1">
        <v>2</v>
      </c>
      <c r="O857" s="1">
        <v>1</v>
      </c>
      <c r="P857" s="1">
        <v>2</v>
      </c>
      <c r="Q857" s="1">
        <v>0</v>
      </c>
      <c r="R857" s="1">
        <v>0</v>
      </c>
    </row>
    <row r="858" spans="1:18" x14ac:dyDescent="0.3">
      <c r="A858" s="1">
        <v>1617</v>
      </c>
      <c r="B858" s="1" t="s">
        <v>28</v>
      </c>
      <c r="C858" s="1" t="s">
        <v>10</v>
      </c>
      <c r="D858" s="1">
        <v>0</v>
      </c>
      <c r="E858" s="1">
        <v>4</v>
      </c>
      <c r="F858" s="1" t="s">
        <v>6</v>
      </c>
      <c r="G858" s="1" t="str">
        <f>_xlfn.IFS(D858&gt;E858,"Local",D858=E858,"Empate",D858&lt;E858,"Visitante")</f>
        <v>Visitante</v>
      </c>
      <c r="H858" s="1" t="str">
        <f>IF(G858="Visitante",C858,IF(G858="Local",B858,G858))</f>
        <v>Man City</v>
      </c>
      <c r="I858" s="1">
        <v>1</v>
      </c>
      <c r="J858" s="1">
        <v>8</v>
      </c>
      <c r="K858" s="1">
        <v>17</v>
      </c>
      <c r="L858" s="1">
        <v>10</v>
      </c>
      <c r="M858" s="1">
        <v>1</v>
      </c>
      <c r="N858" s="1">
        <v>7</v>
      </c>
      <c r="O858" s="1">
        <v>4</v>
      </c>
      <c r="P858" s="1">
        <v>3</v>
      </c>
      <c r="Q858" s="1">
        <v>0</v>
      </c>
      <c r="R858" s="1">
        <v>0</v>
      </c>
    </row>
    <row r="859" spans="1:18" x14ac:dyDescent="0.3">
      <c r="A859" s="1">
        <v>1617</v>
      </c>
      <c r="B859" s="1" t="s">
        <v>14</v>
      </c>
      <c r="C859" s="1" t="s">
        <v>2</v>
      </c>
      <c r="D859" s="1">
        <v>2</v>
      </c>
      <c r="E859" s="1">
        <v>0</v>
      </c>
      <c r="F859" s="1" t="s">
        <v>3</v>
      </c>
      <c r="G859" s="1" t="str">
        <f>_xlfn.IFS(D859&gt;E859,"Local",D859=E859,"Empate",D859&lt;E859,"Visitante")</f>
        <v>Local</v>
      </c>
      <c r="H859" s="1" t="str">
        <f>IF(G859="Visitante",C859,IF(G859="Local",B859,G859))</f>
        <v>Everton</v>
      </c>
      <c r="I859" s="1">
        <v>6</v>
      </c>
      <c r="J859" s="1">
        <v>3</v>
      </c>
      <c r="K859" s="1">
        <v>15</v>
      </c>
      <c r="L859" s="1">
        <v>12</v>
      </c>
      <c r="M859" s="1">
        <v>8</v>
      </c>
      <c r="N859" s="1">
        <v>8</v>
      </c>
      <c r="O859" s="1">
        <v>2</v>
      </c>
      <c r="P859" s="1">
        <v>3</v>
      </c>
      <c r="Q859" s="1">
        <v>0</v>
      </c>
      <c r="R859" s="1">
        <v>0</v>
      </c>
    </row>
    <row r="860" spans="1:18" x14ac:dyDescent="0.3">
      <c r="A860" s="1">
        <v>1617</v>
      </c>
      <c r="B860" s="1" t="s">
        <v>5</v>
      </c>
      <c r="C860" s="1" t="s">
        <v>18</v>
      </c>
      <c r="D860" s="1">
        <v>0</v>
      </c>
      <c r="E860" s="1">
        <v>2</v>
      </c>
      <c r="F860" s="1" t="s">
        <v>6</v>
      </c>
      <c r="G860" s="1" t="str">
        <f>_xlfn.IFS(D860&gt;E860,"Local",D860=E860,"Empate",D860&lt;E860,"Visitante")</f>
        <v>Visitante</v>
      </c>
      <c r="H860" s="1" t="str">
        <f>IF(G860="Visitante",C860,IF(G860="Local",B860,G860))</f>
        <v>Chelsea</v>
      </c>
      <c r="I860" s="1">
        <v>1</v>
      </c>
      <c r="J860" s="1">
        <v>7</v>
      </c>
      <c r="K860" s="1">
        <v>13</v>
      </c>
      <c r="L860" s="1">
        <v>16</v>
      </c>
      <c r="M860" s="1">
        <v>7</v>
      </c>
      <c r="N860" s="1">
        <v>3</v>
      </c>
      <c r="O860" s="1">
        <v>0</v>
      </c>
      <c r="P860" s="1">
        <v>0</v>
      </c>
      <c r="Q860" s="1">
        <v>0</v>
      </c>
      <c r="R860" s="1">
        <v>0</v>
      </c>
    </row>
    <row r="861" spans="1:18" x14ac:dyDescent="0.3">
      <c r="A861" s="1">
        <v>1617</v>
      </c>
      <c r="B861" s="1" t="s">
        <v>26</v>
      </c>
      <c r="C861" s="1" t="s">
        <v>27</v>
      </c>
      <c r="D861" s="1">
        <v>3</v>
      </c>
      <c r="E861" s="1">
        <v>1</v>
      </c>
      <c r="F861" s="1" t="s">
        <v>3</v>
      </c>
      <c r="G861" s="1" t="str">
        <f>_xlfn.IFS(D861&gt;E861,"Local",D861=E861,"Empate",D861&lt;E861,"Visitante")</f>
        <v>Local</v>
      </c>
      <c r="H861" s="1" t="str">
        <f>IF(G861="Visitante",C861,IF(G861="Local",B861,G861))</f>
        <v>Stoke</v>
      </c>
      <c r="I861" s="1">
        <v>4</v>
      </c>
      <c r="J861" s="1">
        <v>6</v>
      </c>
      <c r="K861" s="1">
        <v>7</v>
      </c>
      <c r="L861" s="1">
        <v>14</v>
      </c>
      <c r="M861" s="1">
        <v>6</v>
      </c>
      <c r="N861" s="1">
        <v>4</v>
      </c>
      <c r="O861" s="1">
        <v>2</v>
      </c>
      <c r="P861" s="1">
        <v>0</v>
      </c>
      <c r="Q861" s="1">
        <v>0</v>
      </c>
      <c r="R861" s="1">
        <v>0</v>
      </c>
    </row>
    <row r="862" spans="1:18" x14ac:dyDescent="0.3">
      <c r="A862" s="1">
        <v>1617</v>
      </c>
      <c r="B862" s="1" t="s">
        <v>13</v>
      </c>
      <c r="C862" s="1" t="s">
        <v>31</v>
      </c>
      <c r="D862" s="1">
        <v>1</v>
      </c>
      <c r="E862" s="1">
        <v>2</v>
      </c>
      <c r="F862" s="1" t="s">
        <v>6</v>
      </c>
      <c r="G862" s="1" t="str">
        <f>_xlfn.IFS(D862&gt;E862,"Local",D862=E862,"Empate",D862&lt;E862,"Visitante")</f>
        <v>Visitante</v>
      </c>
      <c r="H862" s="1" t="str">
        <f>IF(G862="Visitante",C862,IF(G862="Local",B862,G862))</f>
        <v>Sunderland</v>
      </c>
      <c r="I862" s="1">
        <v>7</v>
      </c>
      <c r="J862" s="1">
        <v>4</v>
      </c>
      <c r="K862" s="1">
        <v>14</v>
      </c>
      <c r="L862" s="1">
        <v>17</v>
      </c>
      <c r="M862" s="1">
        <v>12</v>
      </c>
      <c r="N862" s="1">
        <v>2</v>
      </c>
      <c r="O862" s="1">
        <v>3</v>
      </c>
      <c r="P862" s="1">
        <v>2</v>
      </c>
      <c r="Q862" s="1">
        <v>0</v>
      </c>
      <c r="R862" s="1">
        <v>1</v>
      </c>
    </row>
    <row r="863" spans="1:18" x14ac:dyDescent="0.3">
      <c r="A863" s="1">
        <v>1617</v>
      </c>
      <c r="B863" s="1" t="s">
        <v>20</v>
      </c>
      <c r="C863" s="1" t="s">
        <v>16</v>
      </c>
      <c r="D863" s="1">
        <v>3</v>
      </c>
      <c r="E863" s="1">
        <v>2</v>
      </c>
      <c r="F863" s="1" t="s">
        <v>3</v>
      </c>
      <c r="G863" s="1" t="str">
        <f>_xlfn.IFS(D863&gt;E863,"Local",D863=E863,"Empate",D863&lt;E863,"Visitante")</f>
        <v>Local</v>
      </c>
      <c r="H863" s="1" t="str">
        <f>IF(G863="Visitante",C863,IF(G863="Local",B863,G863))</f>
        <v>Burnley</v>
      </c>
      <c r="I863" s="1">
        <v>7</v>
      </c>
      <c r="J863" s="1">
        <v>5</v>
      </c>
      <c r="K863" s="1">
        <v>11</v>
      </c>
      <c r="L863" s="1">
        <v>12</v>
      </c>
      <c r="M863" s="1">
        <v>4</v>
      </c>
      <c r="N863" s="1">
        <v>7</v>
      </c>
      <c r="O863" s="1">
        <v>1</v>
      </c>
      <c r="P863" s="1">
        <v>2</v>
      </c>
      <c r="Q863" s="1">
        <v>0</v>
      </c>
      <c r="R863" s="1">
        <v>0</v>
      </c>
    </row>
    <row r="864" spans="1:18" x14ac:dyDescent="0.3">
      <c r="A864" s="1">
        <v>1617</v>
      </c>
      <c r="B864" s="1" t="s">
        <v>18</v>
      </c>
      <c r="C864" s="1" t="s">
        <v>14</v>
      </c>
      <c r="D864" s="1">
        <v>5</v>
      </c>
      <c r="E864" s="1">
        <v>0</v>
      </c>
      <c r="F864" s="1" t="s">
        <v>3</v>
      </c>
      <c r="G864" s="1" t="str">
        <f>_xlfn.IFS(D864&gt;E864,"Local",D864=E864,"Empate",D864&lt;E864,"Visitante")</f>
        <v>Local</v>
      </c>
      <c r="H864" s="1" t="str">
        <f>IF(G864="Visitante",C864,IF(G864="Local",B864,G864))</f>
        <v>Chelsea</v>
      </c>
      <c r="I864" s="1">
        <v>9</v>
      </c>
      <c r="J864" s="1">
        <v>0</v>
      </c>
      <c r="K864" s="1">
        <v>5</v>
      </c>
      <c r="L864" s="1">
        <v>16</v>
      </c>
      <c r="M864" s="1">
        <v>4</v>
      </c>
      <c r="N864" s="1">
        <v>2</v>
      </c>
      <c r="O864" s="1">
        <v>0</v>
      </c>
      <c r="P864" s="1">
        <v>3</v>
      </c>
      <c r="Q864" s="1">
        <v>0</v>
      </c>
      <c r="R864" s="1">
        <v>0</v>
      </c>
    </row>
    <row r="865" spans="1:18" x14ac:dyDescent="0.3">
      <c r="A865" s="1">
        <v>1617</v>
      </c>
      <c r="B865" s="1" t="s">
        <v>10</v>
      </c>
      <c r="C865" s="1" t="s">
        <v>29</v>
      </c>
      <c r="D865" s="1">
        <v>1</v>
      </c>
      <c r="E865" s="1">
        <v>1</v>
      </c>
      <c r="F865" s="1" t="s">
        <v>0</v>
      </c>
      <c r="G865" s="1" t="str">
        <f>_xlfn.IFS(D865&gt;E865,"Local",D865=E865,"Empate",D865&lt;E865,"Visitante")</f>
        <v>Empate</v>
      </c>
      <c r="H865" s="1" t="str">
        <f>IF(G865="Visitante",C865,IF(G865="Local",B865,G865))</f>
        <v>Empate</v>
      </c>
      <c r="I865" s="1">
        <v>7</v>
      </c>
      <c r="J865" s="1">
        <v>3</v>
      </c>
      <c r="K865" s="1">
        <v>7</v>
      </c>
      <c r="L865" s="1">
        <v>15</v>
      </c>
      <c r="M865" s="1">
        <v>8</v>
      </c>
      <c r="N865" s="1">
        <v>2</v>
      </c>
      <c r="O865" s="1">
        <v>1</v>
      </c>
      <c r="P865" s="1">
        <v>3</v>
      </c>
      <c r="Q865" s="1">
        <v>0</v>
      </c>
      <c r="R865" s="1">
        <v>0</v>
      </c>
    </row>
    <row r="866" spans="1:18" x14ac:dyDescent="0.3">
      <c r="A866" s="1">
        <v>1617</v>
      </c>
      <c r="B866" s="1" t="s">
        <v>2</v>
      </c>
      <c r="C866" s="1" t="s">
        <v>26</v>
      </c>
      <c r="D866" s="1">
        <v>1</v>
      </c>
      <c r="E866" s="1">
        <v>1</v>
      </c>
      <c r="F866" s="1" t="s">
        <v>0</v>
      </c>
      <c r="G866" s="1" t="str">
        <f>_xlfn.IFS(D866&gt;E866,"Local",D866=E866,"Empate",D866&lt;E866,"Visitante")</f>
        <v>Empate</v>
      </c>
      <c r="H866" s="1" t="str">
        <f>IF(G866="Visitante",C866,IF(G866="Local",B866,G866))</f>
        <v>Empate</v>
      </c>
      <c r="I866" s="1">
        <v>2</v>
      </c>
      <c r="J866" s="1">
        <v>4</v>
      </c>
      <c r="K866" s="1">
        <v>11</v>
      </c>
      <c r="L866" s="1">
        <v>10</v>
      </c>
      <c r="M866" s="1">
        <v>6</v>
      </c>
      <c r="N866" s="1">
        <v>4</v>
      </c>
      <c r="O866" s="1">
        <v>4</v>
      </c>
      <c r="P866" s="1">
        <v>1</v>
      </c>
      <c r="Q866" s="1">
        <v>0</v>
      </c>
      <c r="R866" s="1">
        <v>0</v>
      </c>
    </row>
    <row r="867" spans="1:18" x14ac:dyDescent="0.3">
      <c r="A867" s="1">
        <v>1617</v>
      </c>
      <c r="B867" s="1" t="s">
        <v>22</v>
      </c>
      <c r="C867" s="1" t="s">
        <v>15</v>
      </c>
      <c r="D867" s="1">
        <v>1</v>
      </c>
      <c r="E867" s="1">
        <v>1</v>
      </c>
      <c r="F867" s="1" t="s">
        <v>0</v>
      </c>
      <c r="G867" s="1" t="str">
        <f>_xlfn.IFS(D867&gt;E867,"Local",D867=E867,"Empate",D867&lt;E867,"Visitante")</f>
        <v>Empate</v>
      </c>
      <c r="H867" s="1" t="str">
        <f>IF(G867="Visitante",C867,IF(G867="Local",B867,G867))</f>
        <v>Empate</v>
      </c>
      <c r="I867" s="1">
        <v>2</v>
      </c>
      <c r="J867" s="1">
        <v>3</v>
      </c>
      <c r="K867" s="1">
        <v>11</v>
      </c>
      <c r="L867" s="1">
        <v>17</v>
      </c>
      <c r="M867" s="1">
        <v>7</v>
      </c>
      <c r="N867" s="1">
        <v>2</v>
      </c>
      <c r="O867" s="1">
        <v>1</v>
      </c>
      <c r="P867" s="1">
        <v>2</v>
      </c>
      <c r="Q867" s="1">
        <v>0</v>
      </c>
      <c r="R867" s="1">
        <v>0</v>
      </c>
    </row>
    <row r="868" spans="1:18" x14ac:dyDescent="0.3">
      <c r="A868" s="1">
        <v>1617</v>
      </c>
      <c r="B868" s="1" t="s">
        <v>30</v>
      </c>
      <c r="C868" s="1" t="s">
        <v>5</v>
      </c>
      <c r="D868" s="1">
        <v>2</v>
      </c>
      <c r="E868" s="1">
        <v>1</v>
      </c>
      <c r="F868" s="1" t="s">
        <v>3</v>
      </c>
      <c r="G868" s="1" t="str">
        <f>_xlfn.IFS(D868&gt;E868,"Local",D868=E868,"Empate",D868&lt;E868,"Visitante")</f>
        <v>Local</v>
      </c>
      <c r="H868" s="1" t="str">
        <f>IF(G868="Visitante",C868,IF(G868="Local",B868,G868))</f>
        <v>Hull</v>
      </c>
      <c r="I868" s="1">
        <v>2</v>
      </c>
      <c r="J868" s="1">
        <v>7</v>
      </c>
      <c r="K868" s="1">
        <v>13</v>
      </c>
      <c r="L868" s="1">
        <v>15</v>
      </c>
      <c r="M868" s="1">
        <v>1</v>
      </c>
      <c r="N868" s="1">
        <v>10</v>
      </c>
      <c r="O868" s="1">
        <v>0</v>
      </c>
      <c r="P868" s="1">
        <v>5</v>
      </c>
      <c r="Q868" s="1">
        <v>0</v>
      </c>
      <c r="R868" s="1">
        <v>0</v>
      </c>
    </row>
    <row r="869" spans="1:18" x14ac:dyDescent="0.3">
      <c r="A869" s="1">
        <v>1617</v>
      </c>
      <c r="B869" s="1" t="s">
        <v>12</v>
      </c>
      <c r="C869" s="1" t="s">
        <v>28</v>
      </c>
      <c r="D869" s="1">
        <v>1</v>
      </c>
      <c r="E869" s="1">
        <v>2</v>
      </c>
      <c r="F869" s="1" t="s">
        <v>6</v>
      </c>
      <c r="G869" s="1" t="str">
        <f>_xlfn.IFS(D869&gt;E869,"Local",D869=E869,"Empate",D869&lt;E869,"Visitante")</f>
        <v>Visitante</v>
      </c>
      <c r="H869" s="1" t="str">
        <f>IF(G869="Visitante",C869,IF(G869="Local",B869,G869))</f>
        <v>West Brom</v>
      </c>
      <c r="I869" s="1">
        <v>2</v>
      </c>
      <c r="J869" s="1">
        <v>5</v>
      </c>
      <c r="K869" s="1">
        <v>8</v>
      </c>
      <c r="L869" s="1">
        <v>8</v>
      </c>
      <c r="M869" s="1">
        <v>5</v>
      </c>
      <c r="N869" s="1">
        <v>6</v>
      </c>
      <c r="O869" s="1">
        <v>0</v>
      </c>
      <c r="P869" s="1">
        <v>2</v>
      </c>
      <c r="Q869" s="1">
        <v>0</v>
      </c>
      <c r="R869" s="1">
        <v>0</v>
      </c>
    </row>
    <row r="870" spans="1:18" x14ac:dyDescent="0.3">
      <c r="A870" s="1">
        <v>1617</v>
      </c>
      <c r="B870" s="1" t="s">
        <v>7</v>
      </c>
      <c r="C870" s="1" t="s">
        <v>21</v>
      </c>
      <c r="D870" s="1">
        <v>6</v>
      </c>
      <c r="E870" s="1">
        <v>1</v>
      </c>
      <c r="F870" s="1" t="s">
        <v>3</v>
      </c>
      <c r="G870" s="1" t="str">
        <f>_xlfn.IFS(D870&gt;E870,"Local",D870=E870,"Empate",D870&lt;E870,"Visitante")</f>
        <v>Local</v>
      </c>
      <c r="H870" s="1" t="str">
        <f>IF(G870="Visitante",C870,IF(G870="Local",B870,G870))</f>
        <v>Liverpool</v>
      </c>
      <c r="I870" s="1">
        <v>17</v>
      </c>
      <c r="J870" s="1">
        <v>8</v>
      </c>
      <c r="K870" s="1">
        <v>14</v>
      </c>
      <c r="L870" s="1">
        <v>10</v>
      </c>
      <c r="M870" s="1">
        <v>6</v>
      </c>
      <c r="N870" s="1">
        <v>3</v>
      </c>
      <c r="O870" s="1">
        <v>1</v>
      </c>
      <c r="P870" s="1">
        <v>2</v>
      </c>
      <c r="Q870" s="1">
        <v>0</v>
      </c>
      <c r="R870" s="1">
        <v>0</v>
      </c>
    </row>
    <row r="871" spans="1:18" x14ac:dyDescent="0.3">
      <c r="A871" s="1">
        <v>1617</v>
      </c>
      <c r="B871" s="1" t="s">
        <v>27</v>
      </c>
      <c r="C871" s="1" t="s">
        <v>11</v>
      </c>
      <c r="D871" s="1">
        <v>1</v>
      </c>
      <c r="E871" s="1">
        <v>3</v>
      </c>
      <c r="F871" s="1" t="s">
        <v>6</v>
      </c>
      <c r="G871" s="1" t="str">
        <f>_xlfn.IFS(D871&gt;E871,"Local",D871=E871,"Empate",D871&lt;E871,"Visitante")</f>
        <v>Visitante</v>
      </c>
      <c r="H871" s="1" t="str">
        <f>IF(G871="Visitante",C871,IF(G871="Local",B871,G871))</f>
        <v>Man United</v>
      </c>
      <c r="I871" s="1">
        <v>1</v>
      </c>
      <c r="J871" s="1">
        <v>3</v>
      </c>
      <c r="K871" s="1">
        <v>9</v>
      </c>
      <c r="L871" s="1">
        <v>16</v>
      </c>
      <c r="M871" s="1">
        <v>2</v>
      </c>
      <c r="N871" s="1">
        <v>0</v>
      </c>
      <c r="O871" s="1">
        <v>0</v>
      </c>
      <c r="P871" s="1">
        <v>2</v>
      </c>
      <c r="Q871" s="1">
        <v>0</v>
      </c>
      <c r="R871" s="1">
        <v>0</v>
      </c>
    </row>
    <row r="872" spans="1:18" x14ac:dyDescent="0.3">
      <c r="A872" s="1">
        <v>1617</v>
      </c>
      <c r="B872" s="1" t="s">
        <v>16</v>
      </c>
      <c r="C872" s="1" t="s">
        <v>10</v>
      </c>
      <c r="D872" s="1">
        <v>1</v>
      </c>
      <c r="E872" s="1">
        <v>2</v>
      </c>
      <c r="F872" s="1" t="s">
        <v>6</v>
      </c>
      <c r="G872" s="1" t="str">
        <f>_xlfn.IFS(D872&gt;E872,"Local",D872=E872,"Empate",D872&lt;E872,"Visitante")</f>
        <v>Visitante</v>
      </c>
      <c r="H872" s="1" t="str">
        <f>IF(G872="Visitante",C872,IF(G872="Local",B872,G872))</f>
        <v>Man City</v>
      </c>
      <c r="I872" s="1">
        <v>2</v>
      </c>
      <c r="J872" s="1">
        <v>4</v>
      </c>
      <c r="K872" s="1">
        <v>12</v>
      </c>
      <c r="L872" s="1">
        <v>15</v>
      </c>
      <c r="M872" s="1">
        <v>2</v>
      </c>
      <c r="N872" s="1">
        <v>7</v>
      </c>
      <c r="O872" s="1">
        <v>1</v>
      </c>
      <c r="P872" s="1">
        <v>2</v>
      </c>
      <c r="Q872" s="1">
        <v>0</v>
      </c>
      <c r="R872" s="1">
        <v>0</v>
      </c>
    </row>
    <row r="873" spans="1:18" x14ac:dyDescent="0.3">
      <c r="A873" s="1">
        <v>1617</v>
      </c>
      <c r="B873" s="1" t="s">
        <v>14</v>
      </c>
      <c r="C873" s="1" t="s">
        <v>27</v>
      </c>
      <c r="D873" s="1">
        <v>1</v>
      </c>
      <c r="E873" s="1">
        <v>1</v>
      </c>
      <c r="F873" s="1" t="s">
        <v>0</v>
      </c>
      <c r="G873" s="1" t="str">
        <f>_xlfn.IFS(D873&gt;E873,"Local",D873=E873,"Empate",D873&lt;E873,"Visitante")</f>
        <v>Empate</v>
      </c>
      <c r="H873" s="1" t="str">
        <f>IF(G873="Visitante",C873,IF(G873="Local",B873,G873))</f>
        <v>Empate</v>
      </c>
      <c r="I873" s="1">
        <v>6</v>
      </c>
      <c r="J873" s="1">
        <v>3</v>
      </c>
      <c r="K873" s="1">
        <v>13</v>
      </c>
      <c r="L873" s="1">
        <v>12</v>
      </c>
      <c r="M873" s="1">
        <v>10</v>
      </c>
      <c r="N873" s="1">
        <v>3</v>
      </c>
      <c r="O873" s="1">
        <v>4</v>
      </c>
      <c r="P873" s="1">
        <v>2</v>
      </c>
      <c r="Q873" s="1">
        <v>0</v>
      </c>
      <c r="R873" s="1">
        <v>0</v>
      </c>
    </row>
    <row r="874" spans="1:18" x14ac:dyDescent="0.3">
      <c r="A874" s="1">
        <v>1617</v>
      </c>
      <c r="B874" s="1" t="s">
        <v>11</v>
      </c>
      <c r="C874" s="1" t="s">
        <v>22</v>
      </c>
      <c r="D874" s="1">
        <v>1</v>
      </c>
      <c r="E874" s="1">
        <v>1</v>
      </c>
      <c r="F874" s="1" t="s">
        <v>0</v>
      </c>
      <c r="G874" s="1" t="str">
        <f>_xlfn.IFS(D874&gt;E874,"Local",D874=E874,"Empate",D874&lt;E874,"Visitante")</f>
        <v>Empate</v>
      </c>
      <c r="H874" s="1" t="str">
        <f>IF(G874="Visitante",C874,IF(G874="Local",B874,G874))</f>
        <v>Empate</v>
      </c>
      <c r="I874" s="1">
        <v>5</v>
      </c>
      <c r="J874" s="1">
        <v>1</v>
      </c>
      <c r="K874" s="1">
        <v>14</v>
      </c>
      <c r="L874" s="1">
        <v>11</v>
      </c>
      <c r="M874" s="1">
        <v>10</v>
      </c>
      <c r="N874" s="1">
        <v>4</v>
      </c>
      <c r="O874" s="1">
        <v>3</v>
      </c>
      <c r="P874" s="1">
        <v>3</v>
      </c>
      <c r="Q874" s="1">
        <v>0</v>
      </c>
      <c r="R874" s="1">
        <v>0</v>
      </c>
    </row>
    <row r="875" spans="1:18" x14ac:dyDescent="0.3">
      <c r="A875" s="1">
        <v>1617</v>
      </c>
      <c r="B875" s="1" t="s">
        <v>5</v>
      </c>
      <c r="C875" s="1" t="s">
        <v>7</v>
      </c>
      <c r="D875" s="1">
        <v>0</v>
      </c>
      <c r="E875" s="1">
        <v>0</v>
      </c>
      <c r="F875" s="1" t="s">
        <v>0</v>
      </c>
      <c r="G875" s="1" t="str">
        <f>_xlfn.IFS(D875&gt;E875,"Local",D875=E875,"Empate",D875&lt;E875,"Visitante")</f>
        <v>Empate</v>
      </c>
      <c r="H875" s="1" t="str">
        <f>IF(G875="Visitante",C875,IF(G875="Local",B875,G875))</f>
        <v>Empate</v>
      </c>
      <c r="I875" s="1">
        <v>0</v>
      </c>
      <c r="J875" s="1">
        <v>2</v>
      </c>
      <c r="K875" s="1">
        <v>8</v>
      </c>
      <c r="L875" s="1">
        <v>11</v>
      </c>
      <c r="M875" s="1">
        <v>1</v>
      </c>
      <c r="N875" s="1">
        <v>8</v>
      </c>
      <c r="O875" s="1">
        <v>1</v>
      </c>
      <c r="P875" s="1">
        <v>1</v>
      </c>
      <c r="Q875" s="1">
        <v>0</v>
      </c>
      <c r="R875" s="1">
        <v>0</v>
      </c>
    </row>
    <row r="876" spans="1:18" x14ac:dyDescent="0.3">
      <c r="A876" s="1">
        <v>1617</v>
      </c>
      <c r="B876" s="1" t="s">
        <v>26</v>
      </c>
      <c r="C876" s="1" t="s">
        <v>13</v>
      </c>
      <c r="D876" s="1">
        <v>0</v>
      </c>
      <c r="E876" s="1">
        <v>1</v>
      </c>
      <c r="F876" s="1" t="s">
        <v>6</v>
      </c>
      <c r="G876" s="1" t="str">
        <f>_xlfn.IFS(D876&gt;E876,"Local",D876=E876,"Empate",D876&lt;E876,"Visitante")</f>
        <v>Visitante</v>
      </c>
      <c r="H876" s="1" t="str">
        <f>IF(G876="Visitante",C876,IF(G876="Local",B876,G876))</f>
        <v>Bournemouth</v>
      </c>
      <c r="I876" s="1">
        <v>6</v>
      </c>
      <c r="J876" s="1">
        <v>2</v>
      </c>
      <c r="K876" s="1">
        <v>17</v>
      </c>
      <c r="L876" s="1">
        <v>10</v>
      </c>
      <c r="M876" s="1">
        <v>3</v>
      </c>
      <c r="N876" s="1">
        <v>4</v>
      </c>
      <c r="O876" s="1">
        <v>3</v>
      </c>
      <c r="P876" s="1">
        <v>2</v>
      </c>
      <c r="Q876" s="1">
        <v>0</v>
      </c>
      <c r="R876" s="1">
        <v>0</v>
      </c>
    </row>
    <row r="877" spans="1:18" x14ac:dyDescent="0.3">
      <c r="A877" s="1">
        <v>1617</v>
      </c>
      <c r="B877" s="1" t="s">
        <v>31</v>
      </c>
      <c r="C877" s="1" t="s">
        <v>30</v>
      </c>
      <c r="D877" s="1">
        <v>3</v>
      </c>
      <c r="E877" s="1">
        <v>0</v>
      </c>
      <c r="F877" s="1" t="s">
        <v>3</v>
      </c>
      <c r="G877" s="1" t="str">
        <f>_xlfn.IFS(D877&gt;E877,"Local",D877=E877,"Empate",D877&lt;E877,"Visitante")</f>
        <v>Local</v>
      </c>
      <c r="H877" s="1" t="str">
        <f>IF(G877="Visitante",C877,IF(G877="Local",B877,G877))</f>
        <v>Sunderland</v>
      </c>
      <c r="I877" s="1">
        <v>4</v>
      </c>
      <c r="J877" s="1">
        <v>7</v>
      </c>
      <c r="K877" s="1">
        <v>9</v>
      </c>
      <c r="L877" s="1">
        <v>8</v>
      </c>
      <c r="M877" s="1">
        <v>2</v>
      </c>
      <c r="N877" s="1">
        <v>8</v>
      </c>
      <c r="O877" s="1">
        <v>1</v>
      </c>
      <c r="P877" s="1">
        <v>0</v>
      </c>
      <c r="Q877" s="1">
        <v>1</v>
      </c>
      <c r="R877" s="1">
        <v>0</v>
      </c>
    </row>
    <row r="878" spans="1:18" x14ac:dyDescent="0.3">
      <c r="A878" s="1">
        <v>1617</v>
      </c>
      <c r="B878" s="1" t="s">
        <v>15</v>
      </c>
      <c r="C878" s="1" t="s">
        <v>2</v>
      </c>
      <c r="D878" s="1">
        <v>3</v>
      </c>
      <c r="E878" s="1">
        <v>2</v>
      </c>
      <c r="F878" s="1" t="s">
        <v>3</v>
      </c>
      <c r="G878" s="1" t="str">
        <f>_xlfn.IFS(D878&gt;E878,"Local",D878=E878,"Empate",D878&lt;E878,"Visitante")</f>
        <v>Local</v>
      </c>
      <c r="H878" s="1" t="str">
        <f>IF(G878="Visitante",C878,IF(G878="Local",B878,G878))</f>
        <v>Tottenham</v>
      </c>
      <c r="I878" s="1">
        <v>6</v>
      </c>
      <c r="J878" s="1">
        <v>3</v>
      </c>
      <c r="K878" s="1">
        <v>13</v>
      </c>
      <c r="L878" s="1">
        <v>16</v>
      </c>
      <c r="M878" s="1">
        <v>4</v>
      </c>
      <c r="N878" s="1">
        <v>5</v>
      </c>
      <c r="O878" s="1">
        <v>3</v>
      </c>
      <c r="P878" s="1">
        <v>2</v>
      </c>
      <c r="Q878" s="1">
        <v>0</v>
      </c>
      <c r="R878" s="1">
        <v>1</v>
      </c>
    </row>
    <row r="879" spans="1:18" x14ac:dyDescent="0.3">
      <c r="A879" s="1">
        <v>1617</v>
      </c>
      <c r="B879" s="1" t="s">
        <v>21</v>
      </c>
      <c r="C879" s="1" t="s">
        <v>12</v>
      </c>
      <c r="D879" s="1">
        <v>2</v>
      </c>
      <c r="E879" s="1">
        <v>1</v>
      </c>
      <c r="F879" s="1" t="s">
        <v>3</v>
      </c>
      <c r="G879" s="1" t="str">
        <f>_xlfn.IFS(D879&gt;E879,"Local",D879=E879,"Empate",D879&lt;E879,"Visitante")</f>
        <v>Local</v>
      </c>
      <c r="H879" s="1" t="str">
        <f>IF(G879="Visitante",C879,IF(G879="Local",B879,G879))</f>
        <v>Watford</v>
      </c>
      <c r="I879" s="1">
        <v>3</v>
      </c>
      <c r="J879" s="1">
        <v>2</v>
      </c>
      <c r="K879" s="1">
        <v>12</v>
      </c>
      <c r="L879" s="1">
        <v>18</v>
      </c>
      <c r="M879" s="1">
        <v>4</v>
      </c>
      <c r="N879" s="1">
        <v>6</v>
      </c>
      <c r="O879" s="1">
        <v>2</v>
      </c>
      <c r="P879" s="1">
        <v>3</v>
      </c>
      <c r="Q879" s="1">
        <v>0</v>
      </c>
      <c r="R879" s="1">
        <v>0</v>
      </c>
    </row>
    <row r="880" spans="1:18" x14ac:dyDescent="0.3">
      <c r="A880" s="1">
        <v>1617</v>
      </c>
      <c r="B880" s="1" t="s">
        <v>29</v>
      </c>
      <c r="C880" s="1" t="s">
        <v>18</v>
      </c>
      <c r="D880" s="1">
        <v>0</v>
      </c>
      <c r="E880" s="1">
        <v>1</v>
      </c>
      <c r="F880" s="1" t="s">
        <v>6</v>
      </c>
      <c r="G880" s="1" t="str">
        <f>_xlfn.IFS(D880&gt;E880,"Local",D880=E880,"Empate",D880&lt;E880,"Visitante")</f>
        <v>Visitante</v>
      </c>
      <c r="H880" s="1" t="str">
        <f>IF(G880="Visitante",C880,IF(G880="Local",B880,G880))</f>
        <v>Chelsea</v>
      </c>
      <c r="I880" s="1">
        <v>1</v>
      </c>
      <c r="J880" s="1">
        <v>3</v>
      </c>
      <c r="K880" s="1">
        <v>13</v>
      </c>
      <c r="L880" s="1">
        <v>10</v>
      </c>
      <c r="M880" s="1">
        <v>2</v>
      </c>
      <c r="N880" s="1">
        <v>3</v>
      </c>
      <c r="O880" s="1">
        <v>2</v>
      </c>
      <c r="P880" s="1">
        <v>3</v>
      </c>
      <c r="Q880" s="1">
        <v>0</v>
      </c>
      <c r="R880" s="1">
        <v>0</v>
      </c>
    </row>
    <row r="881" spans="1:18" x14ac:dyDescent="0.3">
      <c r="A881" s="1">
        <v>1617</v>
      </c>
      <c r="B881" s="1" t="s">
        <v>28</v>
      </c>
      <c r="C881" s="1" t="s">
        <v>20</v>
      </c>
      <c r="D881" s="1">
        <v>4</v>
      </c>
      <c r="E881" s="1">
        <v>0</v>
      </c>
      <c r="F881" s="1" t="s">
        <v>3</v>
      </c>
      <c r="G881" s="1" t="str">
        <f>_xlfn.IFS(D881&gt;E881,"Local",D881=E881,"Empate",D881&lt;E881,"Visitante")</f>
        <v>Local</v>
      </c>
      <c r="H881" s="1" t="str">
        <f>IF(G881="Visitante",C881,IF(G881="Local",B881,G881))</f>
        <v>West Brom</v>
      </c>
      <c r="I881" s="1">
        <v>6</v>
      </c>
      <c r="J881" s="1">
        <v>2</v>
      </c>
      <c r="K881" s="1">
        <v>12</v>
      </c>
      <c r="L881" s="1">
        <v>12</v>
      </c>
      <c r="M881" s="1">
        <v>4</v>
      </c>
      <c r="N881" s="1">
        <v>3</v>
      </c>
      <c r="O881" s="1">
        <v>0</v>
      </c>
      <c r="P881" s="1">
        <v>0</v>
      </c>
      <c r="Q881" s="1">
        <v>0</v>
      </c>
      <c r="R881" s="1">
        <v>0</v>
      </c>
    </row>
    <row r="882" spans="1:18" x14ac:dyDescent="0.3">
      <c r="A882" s="1">
        <v>1617</v>
      </c>
      <c r="B882" s="1" t="s">
        <v>20</v>
      </c>
      <c r="C882" s="1" t="s">
        <v>10</v>
      </c>
      <c r="D882" s="1">
        <v>1</v>
      </c>
      <c r="E882" s="1">
        <v>2</v>
      </c>
      <c r="F882" s="1" t="s">
        <v>6</v>
      </c>
      <c r="G882" s="1" t="str">
        <f>_xlfn.IFS(D882&gt;E882,"Local",D882=E882,"Empate",D882&lt;E882,"Visitante")</f>
        <v>Visitante</v>
      </c>
      <c r="H882" s="1" t="str">
        <f>IF(G882="Visitante",C882,IF(G882="Local",B882,G882))</f>
        <v>Man City</v>
      </c>
      <c r="I882" s="1">
        <v>5</v>
      </c>
      <c r="J882" s="1">
        <v>5</v>
      </c>
      <c r="K882" s="1">
        <v>5</v>
      </c>
      <c r="L882" s="1">
        <v>15</v>
      </c>
      <c r="M882" s="1">
        <v>5</v>
      </c>
      <c r="N882" s="1">
        <v>8</v>
      </c>
      <c r="O882" s="1">
        <v>2</v>
      </c>
      <c r="P882" s="1">
        <v>3</v>
      </c>
      <c r="Q882" s="1">
        <v>0</v>
      </c>
      <c r="R882" s="1">
        <v>0</v>
      </c>
    </row>
    <row r="883" spans="1:18" x14ac:dyDescent="0.3">
      <c r="A883" s="1">
        <v>1617</v>
      </c>
      <c r="B883" s="1" t="s">
        <v>18</v>
      </c>
      <c r="C883" s="1" t="s">
        <v>15</v>
      </c>
      <c r="D883" s="1">
        <v>2</v>
      </c>
      <c r="E883" s="1">
        <v>1</v>
      </c>
      <c r="F883" s="1" t="s">
        <v>3</v>
      </c>
      <c r="G883" s="1" t="str">
        <f>_xlfn.IFS(D883&gt;E883,"Local",D883=E883,"Empate",D883&lt;E883,"Visitante")</f>
        <v>Local</v>
      </c>
      <c r="H883" s="1" t="str">
        <f>IF(G883="Visitante",C883,IF(G883="Local",B883,G883))</f>
        <v>Chelsea</v>
      </c>
      <c r="I883" s="1">
        <v>5</v>
      </c>
      <c r="J883" s="1">
        <v>6</v>
      </c>
      <c r="K883" s="1">
        <v>13</v>
      </c>
      <c r="L883" s="1">
        <v>16</v>
      </c>
      <c r="M883" s="1">
        <v>3</v>
      </c>
      <c r="N883" s="1">
        <v>8</v>
      </c>
      <c r="O883" s="1">
        <v>2</v>
      </c>
      <c r="P883" s="1">
        <v>1</v>
      </c>
      <c r="Q883" s="1">
        <v>0</v>
      </c>
      <c r="R883" s="1">
        <v>0</v>
      </c>
    </row>
    <row r="884" spans="1:18" x14ac:dyDescent="0.3">
      <c r="A884" s="1">
        <v>1617</v>
      </c>
      <c r="B884" s="1" t="s">
        <v>30</v>
      </c>
      <c r="C884" s="1" t="s">
        <v>28</v>
      </c>
      <c r="D884" s="1">
        <v>1</v>
      </c>
      <c r="E884" s="1">
        <v>1</v>
      </c>
      <c r="F884" s="1" t="s">
        <v>0</v>
      </c>
      <c r="G884" s="1" t="str">
        <f>_xlfn.IFS(D884&gt;E884,"Local",D884=E884,"Empate",D884&lt;E884,"Visitante")</f>
        <v>Empate</v>
      </c>
      <c r="H884" s="1" t="str">
        <f>IF(G884="Visitante",C884,IF(G884="Local",B884,G884))</f>
        <v>Empate</v>
      </c>
      <c r="I884" s="1">
        <v>4</v>
      </c>
      <c r="J884" s="1">
        <v>2</v>
      </c>
      <c r="K884" s="1">
        <v>7</v>
      </c>
      <c r="L884" s="1">
        <v>10</v>
      </c>
      <c r="M884" s="1">
        <v>2</v>
      </c>
      <c r="N884" s="1">
        <v>6</v>
      </c>
      <c r="O884" s="1">
        <v>3</v>
      </c>
      <c r="P884" s="1">
        <v>2</v>
      </c>
      <c r="Q884" s="1">
        <v>0</v>
      </c>
      <c r="R884" s="1">
        <v>0</v>
      </c>
    </row>
    <row r="885" spans="1:18" x14ac:dyDescent="0.3">
      <c r="A885" s="1">
        <v>1617</v>
      </c>
      <c r="B885" s="1" t="s">
        <v>12</v>
      </c>
      <c r="C885" s="1" t="s">
        <v>29</v>
      </c>
      <c r="D885" s="1">
        <v>2</v>
      </c>
      <c r="E885" s="1">
        <v>2</v>
      </c>
      <c r="F885" s="1" t="s">
        <v>0</v>
      </c>
      <c r="G885" s="1" t="str">
        <f>_xlfn.IFS(D885&gt;E885,"Local",D885=E885,"Empate",D885&lt;E885,"Visitante")</f>
        <v>Empate</v>
      </c>
      <c r="H885" s="1" t="str">
        <f>IF(G885="Visitante",C885,IF(G885="Local",B885,G885))</f>
        <v>Empate</v>
      </c>
      <c r="I885" s="1">
        <v>3</v>
      </c>
      <c r="J885" s="1">
        <v>2</v>
      </c>
      <c r="K885" s="1">
        <v>15</v>
      </c>
      <c r="L885" s="1">
        <v>12</v>
      </c>
      <c r="M885" s="1">
        <v>2</v>
      </c>
      <c r="N885" s="1">
        <v>3</v>
      </c>
      <c r="O885" s="1">
        <v>4</v>
      </c>
      <c r="P885" s="1">
        <v>4</v>
      </c>
      <c r="Q885" s="1">
        <v>0</v>
      </c>
      <c r="R885" s="1">
        <v>0</v>
      </c>
    </row>
    <row r="886" spans="1:18" x14ac:dyDescent="0.3">
      <c r="A886" s="1">
        <v>1617</v>
      </c>
      <c r="B886" s="1" t="s">
        <v>7</v>
      </c>
      <c r="C886" s="1" t="s">
        <v>31</v>
      </c>
      <c r="D886" s="1">
        <v>2</v>
      </c>
      <c r="E886" s="1">
        <v>0</v>
      </c>
      <c r="F886" s="1" t="s">
        <v>3</v>
      </c>
      <c r="G886" s="1" t="str">
        <f>_xlfn.IFS(D886&gt;E886,"Local",D886=E886,"Empate",D886&lt;E886,"Visitante")</f>
        <v>Local</v>
      </c>
      <c r="H886" s="1" t="str">
        <f>IF(G886="Visitante",C886,IF(G886="Local",B886,G886))</f>
        <v>Liverpool</v>
      </c>
      <c r="I886" s="1">
        <v>7</v>
      </c>
      <c r="J886" s="1">
        <v>1</v>
      </c>
      <c r="K886" s="1">
        <v>5</v>
      </c>
      <c r="L886" s="1">
        <v>9</v>
      </c>
      <c r="M886" s="1">
        <v>9</v>
      </c>
      <c r="N886" s="1">
        <v>4</v>
      </c>
      <c r="O886" s="1">
        <v>1</v>
      </c>
      <c r="P886" s="1">
        <v>3</v>
      </c>
      <c r="Q886" s="1">
        <v>0</v>
      </c>
      <c r="R886" s="1">
        <v>0</v>
      </c>
    </row>
    <row r="887" spans="1:18" x14ac:dyDescent="0.3">
      <c r="A887" s="1">
        <v>1617</v>
      </c>
      <c r="B887" s="1" t="s">
        <v>27</v>
      </c>
      <c r="C887" s="1" t="s">
        <v>16</v>
      </c>
      <c r="D887" s="1">
        <v>5</v>
      </c>
      <c r="E887" s="1">
        <v>4</v>
      </c>
      <c r="F887" s="1" t="s">
        <v>3</v>
      </c>
      <c r="G887" s="1" t="str">
        <f>_xlfn.IFS(D887&gt;E887,"Local",D887=E887,"Empate",D887&lt;E887,"Visitante")</f>
        <v>Local</v>
      </c>
      <c r="H887" s="1" t="str">
        <f>IF(G887="Visitante",C887,IF(G887="Local",B887,G887))</f>
        <v>Swansea</v>
      </c>
      <c r="I887" s="1">
        <v>9</v>
      </c>
      <c r="J887" s="1">
        <v>4</v>
      </c>
      <c r="K887" s="1">
        <v>12</v>
      </c>
      <c r="L887" s="1">
        <v>24</v>
      </c>
      <c r="M887" s="1">
        <v>10</v>
      </c>
      <c r="N887" s="1">
        <v>6</v>
      </c>
      <c r="O887" s="1">
        <v>4</v>
      </c>
      <c r="P887" s="1">
        <v>5</v>
      </c>
      <c r="Q887" s="1">
        <v>0</v>
      </c>
      <c r="R887" s="1">
        <v>0</v>
      </c>
    </row>
    <row r="888" spans="1:18" x14ac:dyDescent="0.3">
      <c r="A888" s="1">
        <v>1617</v>
      </c>
      <c r="B888" s="1" t="s">
        <v>22</v>
      </c>
      <c r="C888" s="1" t="s">
        <v>13</v>
      </c>
      <c r="D888" s="1">
        <v>3</v>
      </c>
      <c r="E888" s="1">
        <v>1</v>
      </c>
      <c r="F888" s="1" t="s">
        <v>3</v>
      </c>
      <c r="G888" s="1" t="str">
        <f>_xlfn.IFS(D888&gt;E888,"Local",D888=E888,"Empate",D888&lt;E888,"Visitante")</f>
        <v>Local</v>
      </c>
      <c r="H888" s="1" t="str">
        <f>IF(G888="Visitante",C888,IF(G888="Local",B888,G888))</f>
        <v>Arsenal</v>
      </c>
      <c r="I888" s="1">
        <v>3</v>
      </c>
      <c r="J888" s="1">
        <v>3</v>
      </c>
      <c r="K888" s="1">
        <v>12</v>
      </c>
      <c r="L888" s="1">
        <v>13</v>
      </c>
      <c r="M888" s="1">
        <v>3</v>
      </c>
      <c r="N888" s="1">
        <v>10</v>
      </c>
      <c r="O888" s="1">
        <v>3</v>
      </c>
      <c r="P888" s="1">
        <v>5</v>
      </c>
      <c r="Q888" s="1">
        <v>0</v>
      </c>
      <c r="R888" s="1">
        <v>0</v>
      </c>
    </row>
    <row r="889" spans="1:18" x14ac:dyDescent="0.3">
      <c r="A889" s="1">
        <v>1617</v>
      </c>
      <c r="B889" s="1" t="s">
        <v>11</v>
      </c>
      <c r="C889" s="1" t="s">
        <v>2</v>
      </c>
      <c r="D889" s="1">
        <v>1</v>
      </c>
      <c r="E889" s="1">
        <v>1</v>
      </c>
      <c r="F889" s="1" t="s">
        <v>0</v>
      </c>
      <c r="G889" s="1" t="str">
        <f>_xlfn.IFS(D889&gt;E889,"Local",D889=E889,"Empate",D889&lt;E889,"Visitante")</f>
        <v>Empate</v>
      </c>
      <c r="H889" s="1" t="str">
        <f>IF(G889="Visitante",C889,IF(G889="Local",B889,G889))</f>
        <v>Empate</v>
      </c>
      <c r="I889" s="1">
        <v>8</v>
      </c>
      <c r="J889" s="1">
        <v>2</v>
      </c>
      <c r="K889" s="1">
        <v>16</v>
      </c>
      <c r="L889" s="1">
        <v>16</v>
      </c>
      <c r="M889" s="1">
        <v>8</v>
      </c>
      <c r="N889" s="1">
        <v>4</v>
      </c>
      <c r="O889" s="1">
        <v>3</v>
      </c>
      <c r="P889" s="1">
        <v>1</v>
      </c>
      <c r="Q889" s="1">
        <v>0</v>
      </c>
      <c r="R889" s="1">
        <v>0</v>
      </c>
    </row>
    <row r="890" spans="1:18" x14ac:dyDescent="0.3">
      <c r="A890" s="1">
        <v>1617</v>
      </c>
      <c r="B890" s="1" t="s">
        <v>5</v>
      </c>
      <c r="C890" s="1" t="s">
        <v>14</v>
      </c>
      <c r="D890" s="1">
        <v>1</v>
      </c>
      <c r="E890" s="1">
        <v>0</v>
      </c>
      <c r="F890" s="1" t="s">
        <v>3</v>
      </c>
      <c r="G890" s="1" t="str">
        <f>_xlfn.IFS(D890&gt;E890,"Local",D890=E890,"Empate",D890&lt;E890,"Visitante")</f>
        <v>Local</v>
      </c>
      <c r="H890" s="1" t="str">
        <f>IF(G890="Visitante",C890,IF(G890="Local",B890,G890))</f>
        <v>Southampton</v>
      </c>
      <c r="I890" s="1">
        <v>7</v>
      </c>
      <c r="J890" s="1">
        <v>1</v>
      </c>
      <c r="K890" s="1">
        <v>11</v>
      </c>
      <c r="L890" s="1">
        <v>15</v>
      </c>
      <c r="M890" s="1">
        <v>5</v>
      </c>
      <c r="N890" s="1">
        <v>2</v>
      </c>
      <c r="O890" s="1">
        <v>0</v>
      </c>
      <c r="P890" s="1">
        <v>2</v>
      </c>
      <c r="Q890" s="1">
        <v>0</v>
      </c>
      <c r="R890" s="1">
        <v>0</v>
      </c>
    </row>
    <row r="891" spans="1:18" x14ac:dyDescent="0.3">
      <c r="A891" s="1">
        <v>1617</v>
      </c>
      <c r="B891" s="1" t="s">
        <v>21</v>
      </c>
      <c r="C891" s="1" t="s">
        <v>26</v>
      </c>
      <c r="D891" s="1">
        <v>0</v>
      </c>
      <c r="E891" s="1">
        <v>1</v>
      </c>
      <c r="F891" s="1" t="s">
        <v>6</v>
      </c>
      <c r="G891" s="1" t="str">
        <f>_xlfn.IFS(D891&gt;E891,"Local",D891=E891,"Empate",D891&lt;E891,"Visitante")</f>
        <v>Visitante</v>
      </c>
      <c r="H891" s="1" t="str">
        <f>IF(G891="Visitante",C891,IF(G891="Local",B891,G891))</f>
        <v>Stoke</v>
      </c>
      <c r="I891" s="1">
        <v>2</v>
      </c>
      <c r="J891" s="1">
        <v>1</v>
      </c>
      <c r="K891" s="1">
        <v>24</v>
      </c>
      <c r="L891" s="1">
        <v>14</v>
      </c>
      <c r="M891" s="1">
        <v>3</v>
      </c>
      <c r="N891" s="1">
        <v>3</v>
      </c>
      <c r="O891" s="1">
        <v>3</v>
      </c>
      <c r="P891" s="1">
        <v>0</v>
      </c>
      <c r="Q891" s="1">
        <v>1</v>
      </c>
      <c r="R891" s="1">
        <v>0</v>
      </c>
    </row>
    <row r="892" spans="1:18" x14ac:dyDescent="0.3">
      <c r="A892" s="1">
        <v>1617</v>
      </c>
      <c r="B892" s="1" t="s">
        <v>16</v>
      </c>
      <c r="C892" s="1" t="s">
        <v>5</v>
      </c>
      <c r="D892" s="1">
        <v>3</v>
      </c>
      <c r="E892" s="1">
        <v>0</v>
      </c>
      <c r="F892" s="1" t="s">
        <v>3</v>
      </c>
      <c r="G892" s="1" t="str">
        <f>_xlfn.IFS(D892&gt;E892,"Local",D892=E892,"Empate",D892&lt;E892,"Visitante")</f>
        <v>Local</v>
      </c>
      <c r="H892" s="1" t="str">
        <f>IF(G892="Visitante",C892,IF(G892="Local",B892,G892))</f>
        <v>Crystal Palace</v>
      </c>
      <c r="I892" s="1">
        <v>4</v>
      </c>
      <c r="J892" s="1">
        <v>3</v>
      </c>
      <c r="K892" s="1">
        <v>11</v>
      </c>
      <c r="L892" s="1">
        <v>13</v>
      </c>
      <c r="M892" s="1">
        <v>4</v>
      </c>
      <c r="N892" s="1">
        <v>9</v>
      </c>
      <c r="O892" s="1">
        <v>3</v>
      </c>
      <c r="P892" s="1">
        <v>1</v>
      </c>
      <c r="Q892" s="1">
        <v>0</v>
      </c>
      <c r="R892" s="1">
        <v>0</v>
      </c>
    </row>
    <row r="893" spans="1:18" x14ac:dyDescent="0.3">
      <c r="A893" s="1">
        <v>1617</v>
      </c>
      <c r="B893" s="1" t="s">
        <v>10</v>
      </c>
      <c r="C893" s="1" t="s">
        <v>18</v>
      </c>
      <c r="D893" s="1">
        <v>1</v>
      </c>
      <c r="E893" s="1">
        <v>3</v>
      </c>
      <c r="F893" s="1" t="s">
        <v>6</v>
      </c>
      <c r="G893" s="1" t="str">
        <f>_xlfn.IFS(D893&gt;E893,"Local",D893=E893,"Empate",D893&lt;E893,"Visitante")</f>
        <v>Visitante</v>
      </c>
      <c r="H893" s="1" t="str">
        <f>IF(G893="Visitante",C893,IF(G893="Local",B893,G893))</f>
        <v>Chelsea</v>
      </c>
      <c r="I893" s="1">
        <v>5</v>
      </c>
      <c r="J893" s="1">
        <v>4</v>
      </c>
      <c r="K893" s="1">
        <v>14</v>
      </c>
      <c r="L893" s="1">
        <v>9</v>
      </c>
      <c r="M893" s="1">
        <v>9</v>
      </c>
      <c r="N893" s="1">
        <v>2</v>
      </c>
      <c r="O893" s="1">
        <v>2</v>
      </c>
      <c r="P893" s="1">
        <v>3</v>
      </c>
      <c r="Q893" s="1">
        <v>2</v>
      </c>
      <c r="R893" s="1">
        <v>0</v>
      </c>
    </row>
    <row r="894" spans="1:18" x14ac:dyDescent="0.3">
      <c r="A894" s="1">
        <v>1617</v>
      </c>
      <c r="B894" s="1" t="s">
        <v>26</v>
      </c>
      <c r="C894" s="1" t="s">
        <v>20</v>
      </c>
      <c r="D894" s="1">
        <v>2</v>
      </c>
      <c r="E894" s="1">
        <v>0</v>
      </c>
      <c r="F894" s="1" t="s">
        <v>3</v>
      </c>
      <c r="G894" s="1" t="str">
        <f>_xlfn.IFS(D894&gt;E894,"Local",D894=E894,"Empate",D894&lt;E894,"Visitante")</f>
        <v>Local</v>
      </c>
      <c r="H894" s="1" t="str">
        <f>IF(G894="Visitante",C894,IF(G894="Local",B894,G894))</f>
        <v>Stoke</v>
      </c>
      <c r="I894" s="1">
        <v>4</v>
      </c>
      <c r="J894" s="1">
        <v>4</v>
      </c>
      <c r="K894" s="1">
        <v>7</v>
      </c>
      <c r="L894" s="1">
        <v>13</v>
      </c>
      <c r="M894" s="1">
        <v>4</v>
      </c>
      <c r="N894" s="1">
        <v>9</v>
      </c>
      <c r="O894" s="1">
        <v>3</v>
      </c>
      <c r="P894" s="1">
        <v>2</v>
      </c>
      <c r="Q894" s="1">
        <v>0</v>
      </c>
      <c r="R894" s="1">
        <v>0</v>
      </c>
    </row>
    <row r="895" spans="1:18" x14ac:dyDescent="0.3">
      <c r="A895" s="1">
        <v>1617</v>
      </c>
      <c r="B895" s="1" t="s">
        <v>31</v>
      </c>
      <c r="C895" s="1" t="s">
        <v>12</v>
      </c>
      <c r="D895" s="1">
        <v>2</v>
      </c>
      <c r="E895" s="1">
        <v>1</v>
      </c>
      <c r="F895" s="1" t="s">
        <v>3</v>
      </c>
      <c r="G895" s="1" t="str">
        <f>_xlfn.IFS(D895&gt;E895,"Local",D895=E895,"Empate",D895&lt;E895,"Visitante")</f>
        <v>Local</v>
      </c>
      <c r="H895" s="1" t="str">
        <f>IF(G895="Visitante",C895,IF(G895="Local",B895,G895))</f>
        <v>Sunderland</v>
      </c>
      <c r="I895" s="1">
        <v>6</v>
      </c>
      <c r="J895" s="1">
        <v>5</v>
      </c>
      <c r="K895" s="1">
        <v>8</v>
      </c>
      <c r="L895" s="1">
        <v>12</v>
      </c>
      <c r="M895" s="1">
        <v>3</v>
      </c>
      <c r="N895" s="1">
        <v>4</v>
      </c>
      <c r="O895" s="1">
        <v>3</v>
      </c>
      <c r="P895" s="1">
        <v>1</v>
      </c>
      <c r="Q895" s="1">
        <v>0</v>
      </c>
      <c r="R895" s="1">
        <v>0</v>
      </c>
    </row>
    <row r="896" spans="1:18" x14ac:dyDescent="0.3">
      <c r="A896" s="1">
        <v>1617</v>
      </c>
      <c r="B896" s="1" t="s">
        <v>15</v>
      </c>
      <c r="C896" s="1" t="s">
        <v>27</v>
      </c>
      <c r="D896" s="1">
        <v>5</v>
      </c>
      <c r="E896" s="1">
        <v>0</v>
      </c>
      <c r="F896" s="1" t="s">
        <v>3</v>
      </c>
      <c r="G896" s="1" t="str">
        <f>_xlfn.IFS(D896&gt;E896,"Local",D896=E896,"Empate",D896&lt;E896,"Visitante")</f>
        <v>Local</v>
      </c>
      <c r="H896" s="1" t="str">
        <f>IF(G896="Visitante",C896,IF(G896="Local",B896,G896))</f>
        <v>Tottenham</v>
      </c>
      <c r="I896" s="1">
        <v>15</v>
      </c>
      <c r="J896" s="1">
        <v>0</v>
      </c>
      <c r="K896" s="1">
        <v>11</v>
      </c>
      <c r="L896" s="1">
        <v>17</v>
      </c>
      <c r="M896" s="1">
        <v>5</v>
      </c>
      <c r="N896" s="1">
        <v>0</v>
      </c>
      <c r="O896" s="1">
        <v>0</v>
      </c>
      <c r="P896" s="1">
        <v>4</v>
      </c>
      <c r="Q896" s="1">
        <v>0</v>
      </c>
      <c r="R896" s="1">
        <v>0</v>
      </c>
    </row>
    <row r="897" spans="1:18" x14ac:dyDescent="0.3">
      <c r="A897" s="1">
        <v>1617</v>
      </c>
      <c r="B897" s="1" t="s">
        <v>28</v>
      </c>
      <c r="C897" s="1" t="s">
        <v>21</v>
      </c>
      <c r="D897" s="1">
        <v>3</v>
      </c>
      <c r="E897" s="1">
        <v>1</v>
      </c>
      <c r="F897" s="1" t="s">
        <v>3</v>
      </c>
      <c r="G897" s="1" t="str">
        <f>_xlfn.IFS(D897&gt;E897,"Local",D897=E897,"Empate",D897&lt;E897,"Visitante")</f>
        <v>Local</v>
      </c>
      <c r="H897" s="1" t="str">
        <f>IF(G897="Visitante",C897,IF(G897="Local",B897,G897))</f>
        <v>West Brom</v>
      </c>
      <c r="I897" s="1">
        <v>3</v>
      </c>
      <c r="J897" s="1">
        <v>5</v>
      </c>
      <c r="K897" s="1">
        <v>12</v>
      </c>
      <c r="L897" s="1">
        <v>8</v>
      </c>
      <c r="M897" s="1">
        <v>3</v>
      </c>
      <c r="N897" s="1">
        <v>4</v>
      </c>
      <c r="O897" s="1">
        <v>2</v>
      </c>
      <c r="P897" s="1">
        <v>1</v>
      </c>
      <c r="Q897" s="1">
        <v>0</v>
      </c>
      <c r="R897" s="1">
        <v>1</v>
      </c>
    </row>
    <row r="898" spans="1:18" x14ac:dyDescent="0.3">
      <c r="A898" s="1">
        <v>1617</v>
      </c>
      <c r="B898" s="1" t="s">
        <v>2</v>
      </c>
      <c r="C898" s="1" t="s">
        <v>22</v>
      </c>
      <c r="D898" s="1">
        <v>1</v>
      </c>
      <c r="E898" s="1">
        <v>5</v>
      </c>
      <c r="F898" s="1" t="s">
        <v>6</v>
      </c>
      <c r="G898" s="1" t="str">
        <f>_xlfn.IFS(D898&gt;E898,"Local",D898=E898,"Empate",D898&lt;E898,"Visitante")</f>
        <v>Visitante</v>
      </c>
      <c r="H898" s="1" t="str">
        <f>IF(G898="Visitante",C898,IF(G898="Local",B898,G898))</f>
        <v>Arsenal</v>
      </c>
      <c r="I898" s="1">
        <v>3</v>
      </c>
      <c r="J898" s="1">
        <v>10</v>
      </c>
      <c r="K898" s="1">
        <v>10</v>
      </c>
      <c r="L898" s="1">
        <v>11</v>
      </c>
      <c r="M898" s="1">
        <v>3</v>
      </c>
      <c r="N898" s="1">
        <v>2</v>
      </c>
      <c r="O898" s="1">
        <v>3</v>
      </c>
      <c r="P898" s="1">
        <v>3</v>
      </c>
      <c r="Q898" s="1">
        <v>0</v>
      </c>
      <c r="R898" s="1">
        <v>0</v>
      </c>
    </row>
    <row r="899" spans="1:18" x14ac:dyDescent="0.3">
      <c r="A899" s="1">
        <v>1617</v>
      </c>
      <c r="B899" s="1" t="s">
        <v>13</v>
      </c>
      <c r="C899" s="1" t="s">
        <v>7</v>
      </c>
      <c r="D899" s="1">
        <v>4</v>
      </c>
      <c r="E899" s="1">
        <v>3</v>
      </c>
      <c r="F899" s="1" t="s">
        <v>3</v>
      </c>
      <c r="G899" s="1" t="str">
        <f>_xlfn.IFS(D899&gt;E899,"Local",D899=E899,"Empate",D899&lt;E899,"Visitante")</f>
        <v>Local</v>
      </c>
      <c r="H899" s="1" t="str">
        <f>IF(G899="Visitante",C899,IF(G899="Local",B899,G899))</f>
        <v>Bournemouth</v>
      </c>
      <c r="I899" s="1">
        <v>8</v>
      </c>
      <c r="J899" s="1">
        <v>3</v>
      </c>
      <c r="K899" s="1">
        <v>9</v>
      </c>
      <c r="L899" s="1">
        <v>17</v>
      </c>
      <c r="M899" s="1">
        <v>4</v>
      </c>
      <c r="N899" s="1">
        <v>9</v>
      </c>
      <c r="O899" s="1">
        <v>2</v>
      </c>
      <c r="P899" s="1">
        <v>2</v>
      </c>
      <c r="Q899" s="1">
        <v>0</v>
      </c>
      <c r="R899" s="1">
        <v>0</v>
      </c>
    </row>
    <row r="900" spans="1:18" x14ac:dyDescent="0.3">
      <c r="A900" s="1">
        <v>1617</v>
      </c>
      <c r="B900" s="1" t="s">
        <v>14</v>
      </c>
      <c r="C900" s="1" t="s">
        <v>11</v>
      </c>
      <c r="D900" s="1">
        <v>1</v>
      </c>
      <c r="E900" s="1">
        <v>1</v>
      </c>
      <c r="F900" s="1" t="s">
        <v>0</v>
      </c>
      <c r="G900" s="1" t="str">
        <f>_xlfn.IFS(D900&gt;E900,"Local",D900=E900,"Empate",D900&lt;E900,"Visitante")</f>
        <v>Empate</v>
      </c>
      <c r="H900" s="1" t="str">
        <f>IF(G900="Visitante",C900,IF(G900="Local",B900,G900))</f>
        <v>Empate</v>
      </c>
      <c r="I900" s="1">
        <v>6</v>
      </c>
      <c r="J900" s="1">
        <v>2</v>
      </c>
      <c r="K900" s="1">
        <v>13</v>
      </c>
      <c r="L900" s="1">
        <v>11</v>
      </c>
      <c r="M900" s="1">
        <v>6</v>
      </c>
      <c r="N900" s="1">
        <v>3</v>
      </c>
      <c r="O900" s="1">
        <v>2</v>
      </c>
      <c r="P900" s="1">
        <v>3</v>
      </c>
      <c r="Q900" s="1">
        <v>0</v>
      </c>
      <c r="R900" s="1">
        <v>0</v>
      </c>
    </row>
    <row r="901" spans="1:18" x14ac:dyDescent="0.3">
      <c r="A901" s="1">
        <v>1617</v>
      </c>
      <c r="B901" s="1" t="s">
        <v>29</v>
      </c>
      <c r="C901" s="1" t="s">
        <v>30</v>
      </c>
      <c r="D901" s="1">
        <v>1</v>
      </c>
      <c r="E901" s="1">
        <v>0</v>
      </c>
      <c r="F901" s="1" t="s">
        <v>3</v>
      </c>
      <c r="G901" s="1" t="str">
        <f>_xlfn.IFS(D901&gt;E901,"Local",D901=E901,"Empate",D901&lt;E901,"Visitante")</f>
        <v>Local</v>
      </c>
      <c r="H901" s="1" t="str">
        <f>IF(G901="Visitante",C901,IF(G901="Local",B901,G901))</f>
        <v>Middlesbrough</v>
      </c>
      <c r="I901" s="1">
        <v>4</v>
      </c>
      <c r="J901" s="1">
        <v>2</v>
      </c>
      <c r="K901" s="1">
        <v>6</v>
      </c>
      <c r="L901" s="1">
        <v>11</v>
      </c>
      <c r="M901" s="1">
        <v>13</v>
      </c>
      <c r="N901" s="1">
        <v>7</v>
      </c>
      <c r="O901" s="1">
        <v>1</v>
      </c>
      <c r="P901" s="1">
        <v>1</v>
      </c>
      <c r="Q901" s="1">
        <v>0</v>
      </c>
      <c r="R901" s="1">
        <v>0</v>
      </c>
    </row>
    <row r="902" spans="1:18" x14ac:dyDescent="0.3">
      <c r="A902" s="1">
        <v>1617</v>
      </c>
      <c r="B902" s="1" t="s">
        <v>22</v>
      </c>
      <c r="C902" s="1" t="s">
        <v>26</v>
      </c>
      <c r="D902" s="1">
        <v>3</v>
      </c>
      <c r="E902" s="1">
        <v>1</v>
      </c>
      <c r="F902" s="1" t="s">
        <v>3</v>
      </c>
      <c r="G902" s="1" t="str">
        <f>_xlfn.IFS(D902&gt;E902,"Local",D902=E902,"Empate",D902&lt;E902,"Visitante")</f>
        <v>Local</v>
      </c>
      <c r="H902" s="1" t="str">
        <f>IF(G902="Visitante",C902,IF(G902="Local",B902,G902))</f>
        <v>Arsenal</v>
      </c>
      <c r="I902" s="1">
        <v>6</v>
      </c>
      <c r="J902" s="1">
        <v>5</v>
      </c>
      <c r="K902" s="1">
        <v>9</v>
      </c>
      <c r="L902" s="1">
        <v>6</v>
      </c>
      <c r="M902" s="1">
        <v>7</v>
      </c>
      <c r="N902" s="1">
        <v>7</v>
      </c>
      <c r="O902" s="1">
        <v>0</v>
      </c>
      <c r="P902" s="1">
        <v>0</v>
      </c>
      <c r="Q902" s="1">
        <v>0</v>
      </c>
      <c r="R902" s="1">
        <v>0</v>
      </c>
    </row>
    <row r="903" spans="1:18" x14ac:dyDescent="0.3">
      <c r="A903" s="1">
        <v>1617</v>
      </c>
      <c r="B903" s="1" t="s">
        <v>20</v>
      </c>
      <c r="C903" s="1" t="s">
        <v>13</v>
      </c>
      <c r="D903" s="1">
        <v>3</v>
      </c>
      <c r="E903" s="1">
        <v>2</v>
      </c>
      <c r="F903" s="1" t="s">
        <v>3</v>
      </c>
      <c r="G903" s="1" t="str">
        <f>_xlfn.IFS(D903&gt;E903,"Local",D903=E903,"Empate",D903&lt;E903,"Visitante")</f>
        <v>Local</v>
      </c>
      <c r="H903" s="1" t="str">
        <f>IF(G903="Visitante",C903,IF(G903="Local",B903,G903))</f>
        <v>Burnley</v>
      </c>
      <c r="I903" s="1">
        <v>7</v>
      </c>
      <c r="J903" s="1">
        <v>4</v>
      </c>
      <c r="K903" s="1">
        <v>14</v>
      </c>
      <c r="L903" s="1">
        <v>18</v>
      </c>
      <c r="M903" s="1">
        <v>4</v>
      </c>
      <c r="N903" s="1">
        <v>11</v>
      </c>
      <c r="O903" s="1">
        <v>2</v>
      </c>
      <c r="P903" s="1">
        <v>2</v>
      </c>
      <c r="Q903" s="1">
        <v>0</v>
      </c>
      <c r="R903" s="1">
        <v>0</v>
      </c>
    </row>
    <row r="904" spans="1:18" x14ac:dyDescent="0.3">
      <c r="A904" s="1">
        <v>1617</v>
      </c>
      <c r="B904" s="1" t="s">
        <v>30</v>
      </c>
      <c r="C904" s="1" t="s">
        <v>16</v>
      </c>
      <c r="D904" s="1">
        <v>3</v>
      </c>
      <c r="E904" s="1">
        <v>3</v>
      </c>
      <c r="F904" s="1" t="s">
        <v>0</v>
      </c>
      <c r="G904" s="1" t="str">
        <f>_xlfn.IFS(D904&gt;E904,"Local",D904=E904,"Empate",D904&lt;E904,"Visitante")</f>
        <v>Empate</v>
      </c>
      <c r="H904" s="1" t="str">
        <f>IF(G904="Visitante",C904,IF(G904="Local",B904,G904))</f>
        <v>Empate</v>
      </c>
      <c r="I904" s="1">
        <v>6</v>
      </c>
      <c r="J904" s="1">
        <v>6</v>
      </c>
      <c r="K904" s="1">
        <v>16</v>
      </c>
      <c r="L904" s="1">
        <v>14</v>
      </c>
      <c r="M904" s="1">
        <v>4</v>
      </c>
      <c r="N904" s="1">
        <v>7</v>
      </c>
      <c r="O904" s="1">
        <v>2</v>
      </c>
      <c r="P904" s="1">
        <v>4</v>
      </c>
      <c r="Q904" s="1">
        <v>0</v>
      </c>
      <c r="R904" s="1">
        <v>0</v>
      </c>
    </row>
    <row r="905" spans="1:18" x14ac:dyDescent="0.3">
      <c r="A905" s="1">
        <v>1617</v>
      </c>
      <c r="B905" s="1" t="s">
        <v>12</v>
      </c>
      <c r="C905" s="1" t="s">
        <v>10</v>
      </c>
      <c r="D905" s="1">
        <v>4</v>
      </c>
      <c r="E905" s="1">
        <v>2</v>
      </c>
      <c r="F905" s="1" t="s">
        <v>3</v>
      </c>
      <c r="G905" s="1" t="str">
        <f>_xlfn.IFS(D905&gt;E905,"Local",D905=E905,"Empate",D905&lt;E905,"Visitante")</f>
        <v>Local</v>
      </c>
      <c r="H905" s="1" t="str">
        <f>IF(G905="Visitante",C905,IF(G905="Local",B905,G905))</f>
        <v>Leicester</v>
      </c>
      <c r="I905" s="1">
        <v>6</v>
      </c>
      <c r="J905" s="1">
        <v>4</v>
      </c>
      <c r="K905" s="1">
        <v>10</v>
      </c>
      <c r="L905" s="1">
        <v>7</v>
      </c>
      <c r="M905" s="1">
        <v>3</v>
      </c>
      <c r="N905" s="1">
        <v>11</v>
      </c>
      <c r="O905" s="1">
        <v>2</v>
      </c>
      <c r="P905" s="1">
        <v>1</v>
      </c>
      <c r="Q905" s="1">
        <v>0</v>
      </c>
      <c r="R905" s="1">
        <v>0</v>
      </c>
    </row>
    <row r="906" spans="1:18" x14ac:dyDescent="0.3">
      <c r="A906" s="1">
        <v>1617</v>
      </c>
      <c r="B906" s="1" t="s">
        <v>27</v>
      </c>
      <c r="C906" s="1" t="s">
        <v>31</v>
      </c>
      <c r="D906" s="1">
        <v>3</v>
      </c>
      <c r="E906" s="1">
        <v>0</v>
      </c>
      <c r="F906" s="1" t="s">
        <v>3</v>
      </c>
      <c r="G906" s="1" t="str">
        <f>_xlfn.IFS(D906&gt;E906,"Local",D906=E906,"Empate",D906&lt;E906,"Visitante")</f>
        <v>Local</v>
      </c>
      <c r="H906" s="1" t="str">
        <f>IF(G906="Visitante",C906,IF(G906="Local",B906,G906))</f>
        <v>Swansea</v>
      </c>
      <c r="I906" s="1">
        <v>5</v>
      </c>
      <c r="J906" s="1">
        <v>2</v>
      </c>
      <c r="K906" s="1">
        <v>10</v>
      </c>
      <c r="L906" s="1">
        <v>8</v>
      </c>
      <c r="M906" s="1">
        <v>7</v>
      </c>
      <c r="N906" s="1">
        <v>4</v>
      </c>
      <c r="O906" s="1">
        <v>1</v>
      </c>
      <c r="P906" s="1">
        <v>2</v>
      </c>
      <c r="Q906" s="1">
        <v>0</v>
      </c>
      <c r="R906" s="1">
        <v>0</v>
      </c>
    </row>
    <row r="907" spans="1:18" x14ac:dyDescent="0.3">
      <c r="A907" s="1">
        <v>1617</v>
      </c>
      <c r="B907" s="1" t="s">
        <v>21</v>
      </c>
      <c r="C907" s="1" t="s">
        <v>14</v>
      </c>
      <c r="D907" s="1">
        <v>3</v>
      </c>
      <c r="E907" s="1">
        <v>2</v>
      </c>
      <c r="F907" s="1" t="s">
        <v>3</v>
      </c>
      <c r="G907" s="1" t="str">
        <f>_xlfn.IFS(D907&gt;E907,"Local",D907=E907,"Empate",D907&lt;E907,"Visitante")</f>
        <v>Local</v>
      </c>
      <c r="H907" s="1" t="str">
        <f>IF(G907="Visitante",C907,IF(G907="Local",B907,G907))</f>
        <v>Watford</v>
      </c>
      <c r="I907" s="1">
        <v>6</v>
      </c>
      <c r="J907" s="1">
        <v>4</v>
      </c>
      <c r="K907" s="1">
        <v>11</v>
      </c>
      <c r="L907" s="1">
        <v>16</v>
      </c>
      <c r="M907" s="1">
        <v>2</v>
      </c>
      <c r="N907" s="1">
        <v>4</v>
      </c>
      <c r="O907" s="1">
        <v>2</v>
      </c>
      <c r="P907" s="1">
        <v>2</v>
      </c>
      <c r="Q907" s="1">
        <v>0</v>
      </c>
      <c r="R907" s="1">
        <v>0</v>
      </c>
    </row>
    <row r="908" spans="1:18" x14ac:dyDescent="0.3">
      <c r="A908" s="1">
        <v>1617</v>
      </c>
      <c r="B908" s="1" t="s">
        <v>18</v>
      </c>
      <c r="C908" s="1" t="s">
        <v>28</v>
      </c>
      <c r="D908" s="1">
        <v>1</v>
      </c>
      <c r="E908" s="1">
        <v>0</v>
      </c>
      <c r="F908" s="1" t="s">
        <v>3</v>
      </c>
      <c r="G908" s="1" t="str">
        <f>_xlfn.IFS(D908&gt;E908,"Local",D908=E908,"Empate",D908&lt;E908,"Visitante")</f>
        <v>Local</v>
      </c>
      <c r="H908" s="1" t="str">
        <f>IF(G908="Visitante",C908,IF(G908="Local",B908,G908))</f>
        <v>Chelsea</v>
      </c>
      <c r="I908" s="1">
        <v>2</v>
      </c>
      <c r="J908" s="1">
        <v>1</v>
      </c>
      <c r="K908" s="1">
        <v>6</v>
      </c>
      <c r="L908" s="1">
        <v>10</v>
      </c>
      <c r="M908" s="1">
        <v>3</v>
      </c>
      <c r="N908" s="1">
        <v>1</v>
      </c>
      <c r="O908" s="1">
        <v>2</v>
      </c>
      <c r="P908" s="1">
        <v>4</v>
      </c>
      <c r="Q908" s="1">
        <v>0</v>
      </c>
      <c r="R908" s="1">
        <v>0</v>
      </c>
    </row>
    <row r="909" spans="1:18" x14ac:dyDescent="0.3">
      <c r="A909" s="1">
        <v>1617</v>
      </c>
      <c r="B909" s="1" t="s">
        <v>7</v>
      </c>
      <c r="C909" s="1" t="s">
        <v>2</v>
      </c>
      <c r="D909" s="1">
        <v>2</v>
      </c>
      <c r="E909" s="1">
        <v>2</v>
      </c>
      <c r="F909" s="1" t="s">
        <v>0</v>
      </c>
      <c r="G909" s="1" t="str">
        <f>_xlfn.IFS(D909&gt;E909,"Local",D909=E909,"Empate",D909&lt;E909,"Visitante")</f>
        <v>Empate</v>
      </c>
      <c r="H909" s="1" t="str">
        <f>IF(G909="Visitante",C909,IF(G909="Local",B909,G909))</f>
        <v>Empate</v>
      </c>
      <c r="I909" s="1">
        <v>3</v>
      </c>
      <c r="J909" s="1">
        <v>3</v>
      </c>
      <c r="K909" s="1">
        <v>7</v>
      </c>
      <c r="L909" s="1">
        <v>8</v>
      </c>
      <c r="M909" s="1">
        <v>11</v>
      </c>
      <c r="N909" s="1">
        <v>4</v>
      </c>
      <c r="O909" s="1">
        <v>2</v>
      </c>
      <c r="P909" s="1">
        <v>0</v>
      </c>
      <c r="Q909" s="1">
        <v>0</v>
      </c>
      <c r="R909" s="1">
        <v>0</v>
      </c>
    </row>
    <row r="910" spans="1:18" x14ac:dyDescent="0.3">
      <c r="A910" s="1">
        <v>1617</v>
      </c>
      <c r="B910" s="1" t="s">
        <v>11</v>
      </c>
      <c r="C910" s="1" t="s">
        <v>15</v>
      </c>
      <c r="D910" s="1">
        <v>1</v>
      </c>
      <c r="E910" s="1">
        <v>0</v>
      </c>
      <c r="F910" s="1" t="s">
        <v>3</v>
      </c>
      <c r="G910" s="1" t="str">
        <f>_xlfn.IFS(D910&gt;E910,"Local",D910=E910,"Empate",D910&lt;E910,"Visitante")</f>
        <v>Local</v>
      </c>
      <c r="H910" s="1" t="str">
        <f>IF(G910="Visitante",C910,IF(G910="Local",B910,G910))</f>
        <v>Man United</v>
      </c>
      <c r="I910" s="1">
        <v>5</v>
      </c>
      <c r="J910" s="1">
        <v>4</v>
      </c>
      <c r="K910" s="1">
        <v>19</v>
      </c>
      <c r="L910" s="1">
        <v>17</v>
      </c>
      <c r="M910" s="1">
        <v>3</v>
      </c>
      <c r="N910" s="1">
        <v>8</v>
      </c>
      <c r="O910" s="1">
        <v>3</v>
      </c>
      <c r="P910" s="1">
        <v>3</v>
      </c>
      <c r="Q910" s="1">
        <v>0</v>
      </c>
      <c r="R910" s="1">
        <v>0</v>
      </c>
    </row>
    <row r="911" spans="1:18" x14ac:dyDescent="0.3">
      <c r="A911" s="1">
        <v>1617</v>
      </c>
      <c r="B911" s="1" t="s">
        <v>5</v>
      </c>
      <c r="C911" s="1" t="s">
        <v>29</v>
      </c>
      <c r="D911" s="1">
        <v>1</v>
      </c>
      <c r="E911" s="1">
        <v>0</v>
      </c>
      <c r="F911" s="1" t="s">
        <v>3</v>
      </c>
      <c r="G911" s="1" t="str">
        <f>_xlfn.IFS(D911&gt;E911,"Local",D911=E911,"Empate",D911&lt;E911,"Visitante")</f>
        <v>Local</v>
      </c>
      <c r="H911" s="1" t="str">
        <f>IF(G911="Visitante",C911,IF(G911="Local",B911,G911))</f>
        <v>Southampton</v>
      </c>
      <c r="I911" s="1">
        <v>3</v>
      </c>
      <c r="J911" s="1">
        <v>2</v>
      </c>
      <c r="K911" s="1">
        <v>14</v>
      </c>
      <c r="L911" s="1">
        <v>12</v>
      </c>
      <c r="M911" s="1">
        <v>4</v>
      </c>
      <c r="N911" s="1">
        <v>2</v>
      </c>
      <c r="O911" s="1">
        <v>4</v>
      </c>
      <c r="P911" s="1">
        <v>3</v>
      </c>
      <c r="Q911" s="1">
        <v>0</v>
      </c>
      <c r="R911" s="1">
        <v>0</v>
      </c>
    </row>
    <row r="912" spans="1:18" x14ac:dyDescent="0.3">
      <c r="A912" s="1">
        <v>1617</v>
      </c>
      <c r="B912" s="1" t="s">
        <v>13</v>
      </c>
      <c r="C912" s="1" t="s">
        <v>12</v>
      </c>
      <c r="D912" s="1">
        <v>1</v>
      </c>
      <c r="E912" s="1">
        <v>0</v>
      </c>
      <c r="F912" s="1" t="s">
        <v>3</v>
      </c>
      <c r="G912" s="1" t="str">
        <f>_xlfn.IFS(D912&gt;E912,"Local",D912=E912,"Empate",D912&lt;E912,"Visitante")</f>
        <v>Local</v>
      </c>
      <c r="H912" s="1" t="str">
        <f>IF(G912="Visitante",C912,IF(G912="Local",B912,G912))</f>
        <v>Bournemouth</v>
      </c>
      <c r="I912" s="1">
        <v>3</v>
      </c>
      <c r="J912" s="1">
        <v>4</v>
      </c>
      <c r="K912" s="1">
        <v>5</v>
      </c>
      <c r="L912" s="1">
        <v>15</v>
      </c>
      <c r="M912" s="1">
        <v>4</v>
      </c>
      <c r="N912" s="1">
        <v>11</v>
      </c>
      <c r="O912" s="1">
        <v>0</v>
      </c>
      <c r="P912" s="1">
        <v>3</v>
      </c>
      <c r="Q912" s="1">
        <v>0</v>
      </c>
      <c r="R912" s="1">
        <v>0</v>
      </c>
    </row>
    <row r="913" spans="1:18" x14ac:dyDescent="0.3">
      <c r="A913" s="1">
        <v>1617</v>
      </c>
      <c r="B913" s="1" t="s">
        <v>14</v>
      </c>
      <c r="C913" s="1" t="s">
        <v>22</v>
      </c>
      <c r="D913" s="1">
        <v>2</v>
      </c>
      <c r="E913" s="1">
        <v>1</v>
      </c>
      <c r="F913" s="1" t="s">
        <v>3</v>
      </c>
      <c r="G913" s="1" t="str">
        <f>_xlfn.IFS(D913&gt;E913,"Local",D913=E913,"Empate",D913&lt;E913,"Visitante")</f>
        <v>Local</v>
      </c>
      <c r="H913" s="1" t="str">
        <f>IF(G913="Visitante",C913,IF(G913="Local",B913,G913))</f>
        <v>Everton</v>
      </c>
      <c r="I913" s="1">
        <v>4</v>
      </c>
      <c r="J913" s="1">
        <v>3</v>
      </c>
      <c r="K913" s="1">
        <v>10</v>
      </c>
      <c r="L913" s="1">
        <v>10</v>
      </c>
      <c r="M913" s="1">
        <v>8</v>
      </c>
      <c r="N913" s="1">
        <v>3</v>
      </c>
      <c r="O913" s="1">
        <v>1</v>
      </c>
      <c r="P913" s="1">
        <v>1</v>
      </c>
      <c r="Q913" s="1">
        <v>1</v>
      </c>
      <c r="R913" s="1">
        <v>0</v>
      </c>
    </row>
    <row r="914" spans="1:18" x14ac:dyDescent="0.3">
      <c r="A914" s="1">
        <v>1617</v>
      </c>
      <c r="B914" s="1" t="s">
        <v>16</v>
      </c>
      <c r="C914" s="1" t="s">
        <v>11</v>
      </c>
      <c r="D914" s="1">
        <v>1</v>
      </c>
      <c r="E914" s="1">
        <v>2</v>
      </c>
      <c r="F914" s="1" t="s">
        <v>6</v>
      </c>
      <c r="G914" s="1" t="str">
        <f>_xlfn.IFS(D914&gt;E914,"Local",D914=E914,"Empate",D914&lt;E914,"Visitante")</f>
        <v>Visitante</v>
      </c>
      <c r="H914" s="1" t="str">
        <f>IF(G914="Visitante",C914,IF(G914="Local",B914,G914))</f>
        <v>Man United</v>
      </c>
      <c r="I914" s="1">
        <v>3</v>
      </c>
      <c r="J914" s="1">
        <v>6</v>
      </c>
      <c r="K914" s="1">
        <v>16</v>
      </c>
      <c r="L914" s="1">
        <v>10</v>
      </c>
      <c r="M914" s="1">
        <v>1</v>
      </c>
      <c r="N914" s="1">
        <v>8</v>
      </c>
      <c r="O914" s="1">
        <v>2</v>
      </c>
      <c r="P914" s="1">
        <v>2</v>
      </c>
      <c r="Q914" s="1">
        <v>0</v>
      </c>
      <c r="R914" s="1">
        <v>0</v>
      </c>
    </row>
    <row r="915" spans="1:18" x14ac:dyDescent="0.3">
      <c r="A915" s="1">
        <v>1617</v>
      </c>
      <c r="B915" s="1" t="s">
        <v>10</v>
      </c>
      <c r="C915" s="1" t="s">
        <v>21</v>
      </c>
      <c r="D915" s="1">
        <v>2</v>
      </c>
      <c r="E915" s="1">
        <v>0</v>
      </c>
      <c r="F915" s="1" t="s">
        <v>3</v>
      </c>
      <c r="G915" s="1" t="str">
        <f>_xlfn.IFS(D915&gt;E915,"Local",D915=E915,"Empate",D915&lt;E915,"Visitante")</f>
        <v>Local</v>
      </c>
      <c r="H915" s="1" t="str">
        <f>IF(G915="Visitante",C915,IF(G915="Local",B915,G915))</f>
        <v>Man City</v>
      </c>
      <c r="I915" s="1">
        <v>7</v>
      </c>
      <c r="J915" s="1">
        <v>2</v>
      </c>
      <c r="K915" s="1">
        <v>16</v>
      </c>
      <c r="L915" s="1">
        <v>20</v>
      </c>
      <c r="M915" s="1">
        <v>5</v>
      </c>
      <c r="N915" s="1">
        <v>2</v>
      </c>
      <c r="O915" s="1">
        <v>1</v>
      </c>
      <c r="P915" s="1">
        <v>2</v>
      </c>
      <c r="Q915" s="1">
        <v>0</v>
      </c>
      <c r="R915" s="1">
        <v>0</v>
      </c>
    </row>
    <row r="916" spans="1:18" x14ac:dyDescent="0.3">
      <c r="A916" s="1">
        <v>1617</v>
      </c>
      <c r="B916" s="1" t="s">
        <v>29</v>
      </c>
      <c r="C916" s="1" t="s">
        <v>7</v>
      </c>
      <c r="D916" s="1">
        <v>0</v>
      </c>
      <c r="E916" s="1">
        <v>3</v>
      </c>
      <c r="F916" s="1" t="s">
        <v>6</v>
      </c>
      <c r="G916" s="1" t="str">
        <f>_xlfn.IFS(D916&gt;E916,"Local",D916=E916,"Empate",D916&lt;E916,"Visitante")</f>
        <v>Visitante</v>
      </c>
      <c r="H916" s="1" t="str">
        <f>IF(G916="Visitante",C916,IF(G916="Local",B916,G916))</f>
        <v>Liverpool</v>
      </c>
      <c r="I916" s="1">
        <v>3</v>
      </c>
      <c r="J916" s="1">
        <v>4</v>
      </c>
      <c r="K916" s="1">
        <v>11</v>
      </c>
      <c r="L916" s="1">
        <v>14</v>
      </c>
      <c r="M916" s="1">
        <v>5</v>
      </c>
      <c r="N916" s="1">
        <v>2</v>
      </c>
      <c r="O916" s="1">
        <v>1</v>
      </c>
      <c r="P916" s="1">
        <v>0</v>
      </c>
      <c r="Q916" s="1">
        <v>0</v>
      </c>
      <c r="R916" s="1">
        <v>0</v>
      </c>
    </row>
    <row r="917" spans="1:18" x14ac:dyDescent="0.3">
      <c r="A917" s="1">
        <v>1617</v>
      </c>
      <c r="B917" s="1" t="s">
        <v>26</v>
      </c>
      <c r="C917" s="1" t="s">
        <v>5</v>
      </c>
      <c r="D917" s="1">
        <v>0</v>
      </c>
      <c r="E917" s="1">
        <v>0</v>
      </c>
      <c r="F917" s="1" t="s">
        <v>0</v>
      </c>
      <c r="G917" s="1" t="str">
        <f>_xlfn.IFS(D917&gt;E917,"Local",D917=E917,"Empate",D917&lt;E917,"Visitante")</f>
        <v>Empate</v>
      </c>
      <c r="H917" s="1" t="str">
        <f>IF(G917="Visitante",C917,IF(G917="Local",B917,G917))</f>
        <v>Empate</v>
      </c>
      <c r="I917" s="1">
        <v>3</v>
      </c>
      <c r="J917" s="1">
        <v>4</v>
      </c>
      <c r="K917" s="1">
        <v>9</v>
      </c>
      <c r="L917" s="1">
        <v>10</v>
      </c>
      <c r="M917" s="1">
        <v>3</v>
      </c>
      <c r="N917" s="1">
        <v>11</v>
      </c>
      <c r="O917" s="1">
        <v>1</v>
      </c>
      <c r="P917" s="1">
        <v>2</v>
      </c>
      <c r="Q917" s="1">
        <v>1</v>
      </c>
      <c r="R917" s="1">
        <v>0</v>
      </c>
    </row>
    <row r="918" spans="1:18" x14ac:dyDescent="0.3">
      <c r="A918" s="1">
        <v>1617</v>
      </c>
      <c r="B918" s="1" t="s">
        <v>31</v>
      </c>
      <c r="C918" s="1" t="s">
        <v>18</v>
      </c>
      <c r="D918" s="1">
        <v>0</v>
      </c>
      <c r="E918" s="1">
        <v>1</v>
      </c>
      <c r="F918" s="1" t="s">
        <v>6</v>
      </c>
      <c r="G918" s="1" t="str">
        <f>_xlfn.IFS(D918&gt;E918,"Local",D918=E918,"Empate",D918&lt;E918,"Visitante")</f>
        <v>Visitante</v>
      </c>
      <c r="H918" s="1" t="str">
        <f>IF(G918="Visitante",C918,IF(G918="Local",B918,G918))</f>
        <v>Chelsea</v>
      </c>
      <c r="I918" s="1">
        <v>3</v>
      </c>
      <c r="J918" s="1">
        <v>6</v>
      </c>
      <c r="K918" s="1">
        <v>15</v>
      </c>
      <c r="L918" s="1">
        <v>10</v>
      </c>
      <c r="M918" s="1">
        <v>5</v>
      </c>
      <c r="N918" s="1">
        <v>5</v>
      </c>
      <c r="O918" s="1">
        <v>3</v>
      </c>
      <c r="P918" s="1">
        <v>2</v>
      </c>
      <c r="Q918" s="1">
        <v>0</v>
      </c>
      <c r="R918" s="1">
        <v>0</v>
      </c>
    </row>
    <row r="919" spans="1:18" x14ac:dyDescent="0.3">
      <c r="A919" s="1">
        <v>1617</v>
      </c>
      <c r="B919" s="1" t="s">
        <v>15</v>
      </c>
      <c r="C919" s="1" t="s">
        <v>30</v>
      </c>
      <c r="D919" s="1">
        <v>3</v>
      </c>
      <c r="E919" s="1">
        <v>0</v>
      </c>
      <c r="F919" s="1" t="s">
        <v>3</v>
      </c>
      <c r="G919" s="1" t="str">
        <f>_xlfn.IFS(D919&gt;E919,"Local",D919=E919,"Empate",D919&lt;E919,"Visitante")</f>
        <v>Local</v>
      </c>
      <c r="H919" s="1" t="str">
        <f>IF(G919="Visitante",C919,IF(G919="Local",B919,G919))</f>
        <v>Tottenham</v>
      </c>
      <c r="I919" s="1">
        <v>9</v>
      </c>
      <c r="J919" s="1">
        <v>5</v>
      </c>
      <c r="K919" s="1">
        <v>6</v>
      </c>
      <c r="L919" s="1">
        <v>14</v>
      </c>
      <c r="M919" s="1">
        <v>5</v>
      </c>
      <c r="N919" s="1">
        <v>5</v>
      </c>
      <c r="O919" s="1">
        <v>0</v>
      </c>
      <c r="P919" s="1">
        <v>2</v>
      </c>
      <c r="Q919" s="1">
        <v>0</v>
      </c>
      <c r="R919" s="1">
        <v>0</v>
      </c>
    </row>
    <row r="920" spans="1:18" x14ac:dyDescent="0.3">
      <c r="A920" s="1">
        <v>1617</v>
      </c>
      <c r="B920" s="1" t="s">
        <v>28</v>
      </c>
      <c r="C920" s="1" t="s">
        <v>27</v>
      </c>
      <c r="D920" s="1">
        <v>3</v>
      </c>
      <c r="E920" s="1">
        <v>1</v>
      </c>
      <c r="F920" s="1" t="s">
        <v>3</v>
      </c>
      <c r="G920" s="1" t="str">
        <f>_xlfn.IFS(D920&gt;E920,"Local",D920=E920,"Empate",D920&lt;E920,"Visitante")</f>
        <v>Local</v>
      </c>
      <c r="H920" s="1" t="str">
        <f>IF(G920="Visitante",C920,IF(G920="Local",B920,G920))</f>
        <v>West Brom</v>
      </c>
      <c r="I920" s="1">
        <v>4</v>
      </c>
      <c r="J920" s="1">
        <v>4</v>
      </c>
      <c r="K920" s="1">
        <v>8</v>
      </c>
      <c r="L920" s="1">
        <v>8</v>
      </c>
      <c r="M920" s="1">
        <v>0</v>
      </c>
      <c r="N920" s="1">
        <v>11</v>
      </c>
      <c r="O920" s="1">
        <v>0</v>
      </c>
      <c r="P920" s="1">
        <v>0</v>
      </c>
      <c r="Q920" s="1">
        <v>0</v>
      </c>
      <c r="R920" s="1">
        <v>0</v>
      </c>
    </row>
    <row r="921" spans="1:18" x14ac:dyDescent="0.3">
      <c r="A921" s="1">
        <v>1617</v>
      </c>
      <c r="B921" s="1" t="s">
        <v>2</v>
      </c>
      <c r="C921" s="1" t="s">
        <v>20</v>
      </c>
      <c r="D921" s="1">
        <v>1</v>
      </c>
      <c r="E921" s="1">
        <v>0</v>
      </c>
      <c r="F921" s="1" t="s">
        <v>3</v>
      </c>
      <c r="G921" s="1" t="str">
        <f>_xlfn.IFS(D921&gt;E921,"Local",D921=E921,"Empate",D921&lt;E921,"Visitante")</f>
        <v>Local</v>
      </c>
      <c r="H921" s="1" t="str">
        <f>IF(G921="Visitante",C921,IF(G921="Local",B921,G921))</f>
        <v>West Ham</v>
      </c>
      <c r="I921" s="1">
        <v>7</v>
      </c>
      <c r="J921" s="1">
        <v>2</v>
      </c>
      <c r="K921" s="1">
        <v>12</v>
      </c>
      <c r="L921" s="1">
        <v>15</v>
      </c>
      <c r="M921" s="1">
        <v>6</v>
      </c>
      <c r="N921" s="1">
        <v>1</v>
      </c>
      <c r="O921" s="1">
        <v>0</v>
      </c>
      <c r="P921" s="1">
        <v>2</v>
      </c>
      <c r="Q921" s="1">
        <v>0</v>
      </c>
      <c r="R921" s="1">
        <v>0</v>
      </c>
    </row>
    <row r="922" spans="1:18" x14ac:dyDescent="0.3">
      <c r="A922" s="1">
        <v>1617</v>
      </c>
      <c r="B922" s="1" t="s">
        <v>16</v>
      </c>
      <c r="C922" s="1" t="s">
        <v>18</v>
      </c>
      <c r="D922" s="1">
        <v>0</v>
      </c>
      <c r="E922" s="1">
        <v>1</v>
      </c>
      <c r="F922" s="1" t="s">
        <v>6</v>
      </c>
      <c r="G922" s="1" t="str">
        <f>_xlfn.IFS(D922&gt;E922,"Local",D922=E922,"Empate",D922&lt;E922,"Visitante")</f>
        <v>Visitante</v>
      </c>
      <c r="H922" s="1" t="str">
        <f>IF(G922="Visitante",C922,IF(G922="Local",B922,G922))</f>
        <v>Chelsea</v>
      </c>
      <c r="I922" s="1">
        <v>2</v>
      </c>
      <c r="J922" s="1">
        <v>6</v>
      </c>
      <c r="K922" s="1">
        <v>12</v>
      </c>
      <c r="L922" s="1">
        <v>15</v>
      </c>
      <c r="M922" s="1">
        <v>5</v>
      </c>
      <c r="N922" s="1">
        <v>3</v>
      </c>
      <c r="O922" s="1">
        <v>2</v>
      </c>
      <c r="P922" s="1">
        <v>3</v>
      </c>
      <c r="Q922" s="1">
        <v>0</v>
      </c>
      <c r="R922" s="1">
        <v>0</v>
      </c>
    </row>
    <row r="923" spans="1:18" x14ac:dyDescent="0.3">
      <c r="A923" s="1">
        <v>1617</v>
      </c>
      <c r="B923" s="1" t="s">
        <v>29</v>
      </c>
      <c r="C923" s="1" t="s">
        <v>27</v>
      </c>
      <c r="D923" s="1">
        <v>3</v>
      </c>
      <c r="E923" s="1">
        <v>0</v>
      </c>
      <c r="F923" s="1" t="s">
        <v>3</v>
      </c>
      <c r="G923" s="1" t="str">
        <f>_xlfn.IFS(D923&gt;E923,"Local",D923=E923,"Empate",D923&lt;E923,"Visitante")</f>
        <v>Local</v>
      </c>
      <c r="H923" s="1" t="str">
        <f>IF(G923="Visitante",C923,IF(G923="Local",B923,G923))</f>
        <v>Middlesbrough</v>
      </c>
      <c r="I923" s="1">
        <v>4</v>
      </c>
      <c r="J923" s="1">
        <v>2</v>
      </c>
      <c r="K923" s="1">
        <v>10</v>
      </c>
      <c r="L923" s="1">
        <v>11</v>
      </c>
      <c r="M923" s="1">
        <v>3</v>
      </c>
      <c r="N923" s="1">
        <v>8</v>
      </c>
      <c r="O923" s="1">
        <v>1</v>
      </c>
      <c r="P923" s="1">
        <v>0</v>
      </c>
      <c r="Q923" s="1">
        <v>0</v>
      </c>
      <c r="R923" s="1">
        <v>0</v>
      </c>
    </row>
    <row r="924" spans="1:18" x14ac:dyDescent="0.3">
      <c r="A924" s="1">
        <v>1617</v>
      </c>
      <c r="B924" s="1" t="s">
        <v>26</v>
      </c>
      <c r="C924" s="1" t="s">
        <v>12</v>
      </c>
      <c r="D924" s="1">
        <v>2</v>
      </c>
      <c r="E924" s="1">
        <v>2</v>
      </c>
      <c r="F924" s="1" t="s">
        <v>0</v>
      </c>
      <c r="G924" s="1" t="str">
        <f>_xlfn.IFS(D924&gt;E924,"Local",D924=E924,"Empate",D924&lt;E924,"Visitante")</f>
        <v>Empate</v>
      </c>
      <c r="H924" s="1" t="str">
        <f>IF(G924="Visitante",C924,IF(G924="Local",B924,G924))</f>
        <v>Empate</v>
      </c>
      <c r="I924" s="1">
        <v>7</v>
      </c>
      <c r="J924" s="1">
        <v>8</v>
      </c>
      <c r="K924" s="1">
        <v>9</v>
      </c>
      <c r="L924" s="1">
        <v>12</v>
      </c>
      <c r="M924" s="1">
        <v>9</v>
      </c>
      <c r="N924" s="1">
        <v>9</v>
      </c>
      <c r="O924" s="1">
        <v>2</v>
      </c>
      <c r="P924" s="1">
        <v>6</v>
      </c>
      <c r="Q924" s="1">
        <v>0</v>
      </c>
      <c r="R924" s="1">
        <v>1</v>
      </c>
    </row>
    <row r="925" spans="1:18" x14ac:dyDescent="0.3">
      <c r="A925" s="1">
        <v>1617</v>
      </c>
      <c r="B925" s="1" t="s">
        <v>31</v>
      </c>
      <c r="C925" s="1" t="s">
        <v>21</v>
      </c>
      <c r="D925" s="1">
        <v>1</v>
      </c>
      <c r="E925" s="1">
        <v>0</v>
      </c>
      <c r="F925" s="1" t="s">
        <v>3</v>
      </c>
      <c r="G925" s="1" t="str">
        <f>_xlfn.IFS(D925&gt;E925,"Local",D925=E925,"Empate",D925&lt;E925,"Visitante")</f>
        <v>Local</v>
      </c>
      <c r="H925" s="1" t="str">
        <f>IF(G925="Visitante",C925,IF(G925="Local",B925,G925))</f>
        <v>Sunderland</v>
      </c>
      <c r="I925" s="1">
        <v>4</v>
      </c>
      <c r="J925" s="1">
        <v>4</v>
      </c>
      <c r="K925" s="1">
        <v>10</v>
      </c>
      <c r="L925" s="1">
        <v>9</v>
      </c>
      <c r="M925" s="1">
        <v>4</v>
      </c>
      <c r="N925" s="1">
        <v>11</v>
      </c>
      <c r="O925" s="1">
        <v>1</v>
      </c>
      <c r="P925" s="1">
        <v>2</v>
      </c>
      <c r="Q925" s="1">
        <v>0</v>
      </c>
      <c r="R925" s="1">
        <v>0</v>
      </c>
    </row>
    <row r="926" spans="1:18" x14ac:dyDescent="0.3">
      <c r="A926" s="1">
        <v>1617</v>
      </c>
      <c r="B926" s="1" t="s">
        <v>28</v>
      </c>
      <c r="C926" s="1" t="s">
        <v>11</v>
      </c>
      <c r="D926" s="1">
        <v>0</v>
      </c>
      <c r="E926" s="1">
        <v>2</v>
      </c>
      <c r="F926" s="1" t="s">
        <v>6</v>
      </c>
      <c r="G926" s="1" t="str">
        <f>_xlfn.IFS(D926&gt;E926,"Local",D926=E926,"Empate",D926&lt;E926,"Visitante")</f>
        <v>Visitante</v>
      </c>
      <c r="H926" s="1" t="str">
        <f>IF(G926="Visitante",C926,IF(G926="Local",B926,G926))</f>
        <v>Man United</v>
      </c>
      <c r="I926" s="1">
        <v>1</v>
      </c>
      <c r="J926" s="1">
        <v>5</v>
      </c>
      <c r="K926" s="1">
        <v>9</v>
      </c>
      <c r="L926" s="1">
        <v>13</v>
      </c>
      <c r="M926" s="1">
        <v>2</v>
      </c>
      <c r="N926" s="1">
        <v>3</v>
      </c>
      <c r="O926" s="1">
        <v>3</v>
      </c>
      <c r="P926" s="1">
        <v>3</v>
      </c>
      <c r="Q926" s="1">
        <v>0</v>
      </c>
      <c r="R926" s="1">
        <v>0</v>
      </c>
    </row>
    <row r="927" spans="1:18" x14ac:dyDescent="0.3">
      <c r="A927" s="1">
        <v>1617</v>
      </c>
      <c r="B927" s="1" t="s">
        <v>2</v>
      </c>
      <c r="C927" s="1" t="s">
        <v>30</v>
      </c>
      <c r="D927" s="1">
        <v>1</v>
      </c>
      <c r="E927" s="1">
        <v>0</v>
      </c>
      <c r="F927" s="1" t="s">
        <v>3</v>
      </c>
      <c r="G927" s="1" t="str">
        <f>_xlfn.IFS(D927&gt;E927,"Local",D927=E927,"Empate",D927&lt;E927,"Visitante")</f>
        <v>Local</v>
      </c>
      <c r="H927" s="1" t="str">
        <f>IF(G927="Visitante",C927,IF(G927="Local",B927,G927))</f>
        <v>West Ham</v>
      </c>
      <c r="I927" s="1">
        <v>6</v>
      </c>
      <c r="J927" s="1">
        <v>5</v>
      </c>
      <c r="K927" s="1">
        <v>13</v>
      </c>
      <c r="L927" s="1">
        <v>9</v>
      </c>
      <c r="M927" s="1">
        <v>10</v>
      </c>
      <c r="N927" s="1">
        <v>6</v>
      </c>
      <c r="O927" s="1">
        <v>2</v>
      </c>
      <c r="P927" s="1">
        <v>4</v>
      </c>
      <c r="Q927" s="1">
        <v>0</v>
      </c>
      <c r="R927" s="1">
        <v>0</v>
      </c>
    </row>
    <row r="928" spans="1:18" x14ac:dyDescent="0.3">
      <c r="A928" s="1">
        <v>1617</v>
      </c>
      <c r="B928" s="1" t="s">
        <v>13</v>
      </c>
      <c r="C928" s="1" t="s">
        <v>5</v>
      </c>
      <c r="D928" s="1">
        <v>1</v>
      </c>
      <c r="E928" s="1">
        <v>3</v>
      </c>
      <c r="F928" s="1" t="s">
        <v>6</v>
      </c>
      <c r="G928" s="1" t="str">
        <f>_xlfn.IFS(D928&gt;E928,"Local",D928=E928,"Empate",D928&lt;E928,"Visitante")</f>
        <v>Visitante</v>
      </c>
      <c r="H928" s="1" t="str">
        <f>IF(G928="Visitante",C928,IF(G928="Local",B928,G928))</f>
        <v>Southampton</v>
      </c>
      <c r="I928" s="1">
        <v>5</v>
      </c>
      <c r="J928" s="1">
        <v>8</v>
      </c>
      <c r="K928" s="1">
        <v>6</v>
      </c>
      <c r="L928" s="1">
        <v>12</v>
      </c>
      <c r="M928" s="1">
        <v>7</v>
      </c>
      <c r="N928" s="1">
        <v>4</v>
      </c>
      <c r="O928" s="1">
        <v>0</v>
      </c>
      <c r="P928" s="1">
        <v>2</v>
      </c>
      <c r="Q928" s="1">
        <v>0</v>
      </c>
      <c r="R928" s="1">
        <v>0</v>
      </c>
    </row>
    <row r="929" spans="1:18" x14ac:dyDescent="0.3">
      <c r="A929" s="1">
        <v>1617</v>
      </c>
      <c r="B929" s="1" t="s">
        <v>10</v>
      </c>
      <c r="C929" s="1" t="s">
        <v>22</v>
      </c>
      <c r="D929" s="1">
        <v>2</v>
      </c>
      <c r="E929" s="1">
        <v>1</v>
      </c>
      <c r="F929" s="1" t="s">
        <v>3</v>
      </c>
      <c r="G929" s="1" t="str">
        <f>_xlfn.IFS(D929&gt;E929,"Local",D929=E929,"Empate",D929&lt;E929,"Visitante")</f>
        <v>Local</v>
      </c>
      <c r="H929" s="1" t="str">
        <f>IF(G929="Visitante",C929,IF(G929="Local",B929,G929))</f>
        <v>Man City</v>
      </c>
      <c r="I929" s="1">
        <v>5</v>
      </c>
      <c r="J929" s="1">
        <v>1</v>
      </c>
      <c r="K929" s="1">
        <v>9</v>
      </c>
      <c r="L929" s="1">
        <v>13</v>
      </c>
      <c r="M929" s="1">
        <v>8</v>
      </c>
      <c r="N929" s="1">
        <v>1</v>
      </c>
      <c r="O929" s="1">
        <v>4</v>
      </c>
      <c r="P929" s="1">
        <v>2</v>
      </c>
      <c r="Q929" s="1">
        <v>0</v>
      </c>
      <c r="R929" s="1">
        <v>0</v>
      </c>
    </row>
    <row r="930" spans="1:18" x14ac:dyDescent="0.3">
      <c r="A930" s="1">
        <v>1617</v>
      </c>
      <c r="B930" s="1" t="s">
        <v>15</v>
      </c>
      <c r="C930" s="1" t="s">
        <v>20</v>
      </c>
      <c r="D930" s="1">
        <v>2</v>
      </c>
      <c r="E930" s="1">
        <v>1</v>
      </c>
      <c r="F930" s="1" t="s">
        <v>3</v>
      </c>
      <c r="G930" s="1" t="str">
        <f>_xlfn.IFS(D930&gt;E930,"Local",D930=E930,"Empate",D930&lt;E930,"Visitante")</f>
        <v>Local</v>
      </c>
      <c r="H930" s="1" t="str">
        <f>IF(G930="Visitante",C930,IF(G930="Local",B930,G930))</f>
        <v>Tottenham</v>
      </c>
      <c r="I930" s="1">
        <v>9</v>
      </c>
      <c r="J930" s="1">
        <v>2</v>
      </c>
      <c r="K930" s="1">
        <v>10</v>
      </c>
      <c r="L930" s="1">
        <v>11</v>
      </c>
      <c r="M930" s="1">
        <v>11</v>
      </c>
      <c r="N930" s="1">
        <v>2</v>
      </c>
      <c r="O930" s="1">
        <v>1</v>
      </c>
      <c r="P930" s="1">
        <v>2</v>
      </c>
      <c r="Q930" s="1">
        <v>0</v>
      </c>
      <c r="R930" s="1">
        <v>0</v>
      </c>
    </row>
    <row r="931" spans="1:18" x14ac:dyDescent="0.3">
      <c r="A931" s="1">
        <v>1617</v>
      </c>
      <c r="B931" s="1" t="s">
        <v>14</v>
      </c>
      <c r="C931" s="1" t="s">
        <v>7</v>
      </c>
      <c r="D931" s="1">
        <v>0</v>
      </c>
      <c r="E931" s="1">
        <v>1</v>
      </c>
      <c r="F931" s="1" t="s">
        <v>6</v>
      </c>
      <c r="G931" s="1" t="str">
        <f>_xlfn.IFS(D931&gt;E931,"Local",D931=E931,"Empate",D931&lt;E931,"Visitante")</f>
        <v>Visitante</v>
      </c>
      <c r="H931" s="1" t="str">
        <f>IF(G931="Visitante",C931,IF(G931="Local",B931,G931))</f>
        <v>Liverpool</v>
      </c>
      <c r="I931" s="1">
        <v>1</v>
      </c>
      <c r="J931" s="1">
        <v>4</v>
      </c>
      <c r="K931" s="1">
        <v>13</v>
      </c>
      <c r="L931" s="1">
        <v>9</v>
      </c>
      <c r="M931" s="1">
        <v>1</v>
      </c>
      <c r="N931" s="1">
        <v>6</v>
      </c>
      <c r="O931" s="1">
        <v>3</v>
      </c>
      <c r="P931" s="1">
        <v>1</v>
      </c>
      <c r="Q931" s="1">
        <v>0</v>
      </c>
      <c r="R931" s="1">
        <v>0</v>
      </c>
    </row>
    <row r="932" spans="1:18" x14ac:dyDescent="0.3">
      <c r="A932" s="1">
        <v>1617</v>
      </c>
      <c r="B932" s="1" t="s">
        <v>22</v>
      </c>
      <c r="C932" s="1" t="s">
        <v>28</v>
      </c>
      <c r="D932" s="1">
        <v>1</v>
      </c>
      <c r="E932" s="1">
        <v>0</v>
      </c>
      <c r="F932" s="1" t="s">
        <v>3</v>
      </c>
      <c r="G932" s="1" t="str">
        <f>_xlfn.IFS(D932&gt;E932,"Local",D932=E932,"Empate",D932&lt;E932,"Visitante")</f>
        <v>Local</v>
      </c>
      <c r="H932" s="1" t="str">
        <f>IF(G932="Visitante",C932,IF(G932="Local",B932,G932))</f>
        <v>Arsenal</v>
      </c>
      <c r="I932" s="1">
        <v>11</v>
      </c>
      <c r="J932" s="1">
        <v>1</v>
      </c>
      <c r="K932" s="1">
        <v>11</v>
      </c>
      <c r="L932" s="1">
        <v>7</v>
      </c>
      <c r="M932" s="1">
        <v>6</v>
      </c>
      <c r="N932" s="1">
        <v>5</v>
      </c>
      <c r="O932" s="1">
        <v>2</v>
      </c>
      <c r="P932" s="1">
        <v>1</v>
      </c>
      <c r="Q932" s="1">
        <v>0</v>
      </c>
      <c r="R932" s="1">
        <v>0</v>
      </c>
    </row>
    <row r="933" spans="1:18" x14ac:dyDescent="0.3">
      <c r="A933" s="1">
        <v>1617</v>
      </c>
      <c r="B933" s="1" t="s">
        <v>20</v>
      </c>
      <c r="C933" s="1" t="s">
        <v>29</v>
      </c>
      <c r="D933" s="1">
        <v>1</v>
      </c>
      <c r="E933" s="1">
        <v>0</v>
      </c>
      <c r="F933" s="1" t="s">
        <v>3</v>
      </c>
      <c r="G933" s="1" t="str">
        <f>_xlfn.IFS(D933&gt;E933,"Local",D933=E933,"Empate",D933&lt;E933,"Visitante")</f>
        <v>Local</v>
      </c>
      <c r="H933" s="1" t="str">
        <f>IF(G933="Visitante",C933,IF(G933="Local",B933,G933))</f>
        <v>Burnley</v>
      </c>
      <c r="I933" s="1">
        <v>4</v>
      </c>
      <c r="J933" s="1">
        <v>2</v>
      </c>
      <c r="K933" s="1">
        <v>17</v>
      </c>
      <c r="L933" s="1">
        <v>18</v>
      </c>
      <c r="M933" s="1">
        <v>7</v>
      </c>
      <c r="N933" s="1">
        <v>3</v>
      </c>
      <c r="O933" s="1">
        <v>6</v>
      </c>
      <c r="P933" s="1">
        <v>5</v>
      </c>
      <c r="Q933" s="1">
        <v>0</v>
      </c>
      <c r="R933" s="1">
        <v>0</v>
      </c>
    </row>
    <row r="934" spans="1:18" x14ac:dyDescent="0.3">
      <c r="A934" s="1">
        <v>1617</v>
      </c>
      <c r="B934" s="1" t="s">
        <v>18</v>
      </c>
      <c r="C934" s="1" t="s">
        <v>13</v>
      </c>
      <c r="D934" s="1">
        <v>3</v>
      </c>
      <c r="E934" s="1">
        <v>0</v>
      </c>
      <c r="F934" s="1" t="s">
        <v>3</v>
      </c>
      <c r="G934" s="1" t="str">
        <f>_xlfn.IFS(D934&gt;E934,"Local",D934=E934,"Empate",D934&lt;E934,"Visitante")</f>
        <v>Local</v>
      </c>
      <c r="H934" s="1" t="str">
        <f>IF(G934="Visitante",C934,IF(G934="Local",B934,G934))</f>
        <v>Chelsea</v>
      </c>
      <c r="I934" s="1">
        <v>4</v>
      </c>
      <c r="J934" s="1">
        <v>3</v>
      </c>
      <c r="K934" s="1">
        <v>13</v>
      </c>
      <c r="L934" s="1">
        <v>14</v>
      </c>
      <c r="M934" s="1">
        <v>5</v>
      </c>
      <c r="N934" s="1">
        <v>5</v>
      </c>
      <c r="O934" s="1">
        <v>1</v>
      </c>
      <c r="P934" s="1">
        <v>1</v>
      </c>
      <c r="Q934" s="1">
        <v>0</v>
      </c>
      <c r="R934" s="1">
        <v>0</v>
      </c>
    </row>
    <row r="935" spans="1:18" x14ac:dyDescent="0.3">
      <c r="A935" s="1">
        <v>1617</v>
      </c>
      <c r="B935" s="1" t="s">
        <v>30</v>
      </c>
      <c r="C935" s="1" t="s">
        <v>10</v>
      </c>
      <c r="D935" s="1">
        <v>0</v>
      </c>
      <c r="E935" s="1">
        <v>3</v>
      </c>
      <c r="F935" s="1" t="s">
        <v>6</v>
      </c>
      <c r="G935" s="1" t="str">
        <f>_xlfn.IFS(D935&gt;E935,"Local",D935=E935,"Empate",D935&lt;E935,"Visitante")</f>
        <v>Visitante</v>
      </c>
      <c r="H935" s="1" t="str">
        <f>IF(G935="Visitante",C935,IF(G935="Local",B935,G935))</f>
        <v>Man City</v>
      </c>
      <c r="I935" s="1">
        <v>3</v>
      </c>
      <c r="J935" s="1">
        <v>6</v>
      </c>
      <c r="K935" s="1">
        <v>11</v>
      </c>
      <c r="L935" s="1">
        <v>14</v>
      </c>
      <c r="M935" s="1">
        <v>4</v>
      </c>
      <c r="N935" s="1">
        <v>7</v>
      </c>
      <c r="O935" s="1">
        <v>1</v>
      </c>
      <c r="P935" s="1">
        <v>0</v>
      </c>
      <c r="Q935" s="1">
        <v>0</v>
      </c>
      <c r="R935" s="1">
        <v>0</v>
      </c>
    </row>
    <row r="936" spans="1:18" x14ac:dyDescent="0.3">
      <c r="A936" s="1">
        <v>1617</v>
      </c>
      <c r="B936" s="1" t="s">
        <v>12</v>
      </c>
      <c r="C936" s="1" t="s">
        <v>14</v>
      </c>
      <c r="D936" s="1">
        <v>0</v>
      </c>
      <c r="E936" s="1">
        <v>2</v>
      </c>
      <c r="F936" s="1" t="s">
        <v>6</v>
      </c>
      <c r="G936" s="1" t="str">
        <f>_xlfn.IFS(D936&gt;E936,"Local",D936=E936,"Empate",D936&lt;E936,"Visitante")</f>
        <v>Visitante</v>
      </c>
      <c r="H936" s="1" t="str">
        <f>IF(G936="Visitante",C936,IF(G936="Local",B936,G936))</f>
        <v>Everton</v>
      </c>
      <c r="I936" s="1">
        <v>2</v>
      </c>
      <c r="J936" s="1">
        <v>3</v>
      </c>
      <c r="K936" s="1">
        <v>14</v>
      </c>
      <c r="L936" s="1">
        <v>7</v>
      </c>
      <c r="M936" s="1">
        <v>3</v>
      </c>
      <c r="N936" s="1">
        <v>4</v>
      </c>
      <c r="O936" s="1">
        <v>3</v>
      </c>
      <c r="P936" s="1">
        <v>0</v>
      </c>
      <c r="Q936" s="1">
        <v>0</v>
      </c>
      <c r="R936" s="1">
        <v>0</v>
      </c>
    </row>
    <row r="937" spans="1:18" x14ac:dyDescent="0.3">
      <c r="A937" s="1">
        <v>1617</v>
      </c>
      <c r="B937" s="1" t="s">
        <v>11</v>
      </c>
      <c r="C937" s="1" t="s">
        <v>31</v>
      </c>
      <c r="D937" s="1">
        <v>3</v>
      </c>
      <c r="E937" s="1">
        <v>1</v>
      </c>
      <c r="F937" s="1" t="s">
        <v>3</v>
      </c>
      <c r="G937" s="1" t="str">
        <f>_xlfn.IFS(D937&gt;E937,"Local",D937=E937,"Empate",D937&lt;E937,"Visitante")</f>
        <v>Local</v>
      </c>
      <c r="H937" s="1" t="str">
        <f>IF(G937="Visitante",C937,IF(G937="Local",B937,G937))</f>
        <v>Man United</v>
      </c>
      <c r="I937" s="1">
        <v>9</v>
      </c>
      <c r="J937" s="1">
        <v>4</v>
      </c>
      <c r="K937" s="1">
        <v>6</v>
      </c>
      <c r="L937" s="1">
        <v>9</v>
      </c>
      <c r="M937" s="1">
        <v>5</v>
      </c>
      <c r="N937" s="1">
        <v>5</v>
      </c>
      <c r="O937" s="1">
        <v>1</v>
      </c>
      <c r="P937" s="1">
        <v>1</v>
      </c>
      <c r="Q937" s="1">
        <v>0</v>
      </c>
      <c r="R937" s="1">
        <v>0</v>
      </c>
    </row>
    <row r="938" spans="1:18" x14ac:dyDescent="0.3">
      <c r="A938" s="1">
        <v>1617</v>
      </c>
      <c r="B938" s="1" t="s">
        <v>27</v>
      </c>
      <c r="C938" s="1" t="s">
        <v>2</v>
      </c>
      <c r="D938" s="1">
        <v>1</v>
      </c>
      <c r="E938" s="1">
        <v>4</v>
      </c>
      <c r="F938" s="1" t="s">
        <v>6</v>
      </c>
      <c r="G938" s="1" t="str">
        <f>_xlfn.IFS(D938&gt;E938,"Local",D938=E938,"Empate",D938&lt;E938,"Visitante")</f>
        <v>Visitante</v>
      </c>
      <c r="H938" s="1" t="str">
        <f>IF(G938="Visitante",C938,IF(G938="Local",B938,G938))</f>
        <v>West Ham</v>
      </c>
      <c r="I938" s="1">
        <v>7</v>
      </c>
      <c r="J938" s="1">
        <v>7</v>
      </c>
      <c r="K938" s="1">
        <v>10</v>
      </c>
      <c r="L938" s="1">
        <v>12</v>
      </c>
      <c r="M938" s="1">
        <v>8</v>
      </c>
      <c r="N938" s="1">
        <v>4</v>
      </c>
      <c r="O938" s="1">
        <v>0</v>
      </c>
      <c r="P938" s="1">
        <v>0</v>
      </c>
      <c r="Q938" s="1">
        <v>0</v>
      </c>
      <c r="R938" s="1">
        <v>0</v>
      </c>
    </row>
    <row r="939" spans="1:18" x14ac:dyDescent="0.3">
      <c r="A939" s="1">
        <v>1617</v>
      </c>
      <c r="B939" s="1" t="s">
        <v>21</v>
      </c>
      <c r="C939" s="1" t="s">
        <v>16</v>
      </c>
      <c r="D939" s="1">
        <v>1</v>
      </c>
      <c r="E939" s="1">
        <v>1</v>
      </c>
      <c r="F939" s="1" t="s">
        <v>0</v>
      </c>
      <c r="G939" s="1" t="str">
        <f>_xlfn.IFS(D939&gt;E939,"Local",D939=E939,"Empate",D939&lt;E939,"Visitante")</f>
        <v>Empate</v>
      </c>
      <c r="H939" s="1" t="str">
        <f>IF(G939="Visitante",C939,IF(G939="Local",B939,G939))</f>
        <v>Empate</v>
      </c>
      <c r="I939" s="1">
        <v>3</v>
      </c>
      <c r="J939" s="1">
        <v>4</v>
      </c>
      <c r="K939" s="1">
        <v>18</v>
      </c>
      <c r="L939" s="1">
        <v>17</v>
      </c>
      <c r="M939" s="1">
        <v>7</v>
      </c>
      <c r="N939" s="1">
        <v>3</v>
      </c>
      <c r="O939" s="1">
        <v>2</v>
      </c>
      <c r="P939" s="1">
        <v>4</v>
      </c>
      <c r="Q939" s="1">
        <v>0</v>
      </c>
      <c r="R939" s="1">
        <v>0</v>
      </c>
    </row>
    <row r="940" spans="1:18" x14ac:dyDescent="0.3">
      <c r="A940" s="1">
        <v>1617</v>
      </c>
      <c r="B940" s="1" t="s">
        <v>7</v>
      </c>
      <c r="C940" s="1" t="s">
        <v>26</v>
      </c>
      <c r="D940" s="1">
        <v>4</v>
      </c>
      <c r="E940" s="1">
        <v>1</v>
      </c>
      <c r="F940" s="1" t="s">
        <v>3</v>
      </c>
      <c r="G940" s="1" t="str">
        <f>_xlfn.IFS(D940&gt;E940,"Local",D940=E940,"Empate",D940&lt;E940,"Visitante")</f>
        <v>Local</v>
      </c>
      <c r="H940" s="1" t="str">
        <f>IF(G940="Visitante",C940,IF(G940="Local",B940,G940))</f>
        <v>Liverpool</v>
      </c>
      <c r="I940" s="1">
        <v>6</v>
      </c>
      <c r="J940" s="1">
        <v>2</v>
      </c>
      <c r="K940" s="1">
        <v>9</v>
      </c>
      <c r="L940" s="1">
        <v>6</v>
      </c>
      <c r="M940" s="1">
        <v>8</v>
      </c>
      <c r="N940" s="1">
        <v>2</v>
      </c>
      <c r="O940" s="1">
        <v>0</v>
      </c>
      <c r="P940" s="1">
        <v>1</v>
      </c>
      <c r="Q940" s="1">
        <v>0</v>
      </c>
      <c r="R940" s="1">
        <v>0</v>
      </c>
    </row>
    <row r="941" spans="1:18" x14ac:dyDescent="0.3">
      <c r="A941" s="1">
        <v>1617</v>
      </c>
      <c r="B941" s="1" t="s">
        <v>5</v>
      </c>
      <c r="C941" s="1" t="s">
        <v>15</v>
      </c>
      <c r="D941" s="1">
        <v>1</v>
      </c>
      <c r="E941" s="1">
        <v>4</v>
      </c>
      <c r="F941" s="1" t="s">
        <v>6</v>
      </c>
      <c r="G941" s="1" t="str">
        <f>_xlfn.IFS(D941&gt;E941,"Local",D941=E941,"Empate",D941&lt;E941,"Visitante")</f>
        <v>Visitante</v>
      </c>
      <c r="H941" s="1" t="str">
        <f>IF(G941="Visitante",C941,IF(G941="Local",B941,G941))</f>
        <v>Tottenham</v>
      </c>
      <c r="I941" s="1">
        <v>2</v>
      </c>
      <c r="J941" s="1">
        <v>5</v>
      </c>
      <c r="K941" s="1">
        <v>7</v>
      </c>
      <c r="L941" s="1">
        <v>16</v>
      </c>
      <c r="M941" s="1">
        <v>2</v>
      </c>
      <c r="N941" s="1">
        <v>10</v>
      </c>
      <c r="O941" s="1">
        <v>1</v>
      </c>
      <c r="P941" s="1">
        <v>4</v>
      </c>
      <c r="Q941" s="1">
        <v>1</v>
      </c>
      <c r="R941" s="1">
        <v>0</v>
      </c>
    </row>
    <row r="942" spans="1:18" x14ac:dyDescent="0.3">
      <c r="A942" s="1">
        <v>1617</v>
      </c>
      <c r="B942" s="1" t="s">
        <v>30</v>
      </c>
      <c r="C942" s="1" t="s">
        <v>14</v>
      </c>
      <c r="D942" s="1">
        <v>2</v>
      </c>
      <c r="E942" s="1">
        <v>2</v>
      </c>
      <c r="F942" s="1" t="s">
        <v>0</v>
      </c>
      <c r="G942" s="1" t="str">
        <f>_xlfn.IFS(D942&gt;E942,"Local",D942=E942,"Empate",D942&lt;E942,"Visitante")</f>
        <v>Empate</v>
      </c>
      <c r="H942" s="1" t="str">
        <f>IF(G942="Visitante",C942,IF(G942="Local",B942,G942))</f>
        <v>Empate</v>
      </c>
      <c r="I942" s="1">
        <v>4</v>
      </c>
      <c r="J942" s="1">
        <v>7</v>
      </c>
      <c r="K942" s="1">
        <v>10</v>
      </c>
      <c r="L942" s="1">
        <v>13</v>
      </c>
      <c r="M942" s="1">
        <v>5</v>
      </c>
      <c r="N942" s="1">
        <v>5</v>
      </c>
      <c r="O942" s="1">
        <v>2</v>
      </c>
      <c r="P942" s="1">
        <v>2</v>
      </c>
      <c r="Q942" s="1">
        <v>0</v>
      </c>
      <c r="R942" s="1">
        <v>0</v>
      </c>
    </row>
    <row r="943" spans="1:18" x14ac:dyDescent="0.3">
      <c r="A943" s="1">
        <v>1617</v>
      </c>
      <c r="B943" s="1" t="s">
        <v>20</v>
      </c>
      <c r="C943" s="1" t="s">
        <v>31</v>
      </c>
      <c r="D943" s="1">
        <v>4</v>
      </c>
      <c r="E943" s="1">
        <v>1</v>
      </c>
      <c r="F943" s="1" t="s">
        <v>3</v>
      </c>
      <c r="G943" s="1" t="str">
        <f>_xlfn.IFS(D943&gt;E943,"Local",D943=E943,"Empate",D943&lt;E943,"Visitante")</f>
        <v>Local</v>
      </c>
      <c r="H943" s="1" t="str">
        <f>IF(G943="Visitante",C943,IF(G943="Local",B943,G943))</f>
        <v>Burnley</v>
      </c>
      <c r="I943" s="1">
        <v>6</v>
      </c>
      <c r="J943" s="1">
        <v>3</v>
      </c>
      <c r="K943" s="1">
        <v>10</v>
      </c>
      <c r="L943" s="1">
        <v>8</v>
      </c>
      <c r="M943" s="1">
        <v>6</v>
      </c>
      <c r="N943" s="1">
        <v>2</v>
      </c>
      <c r="O943" s="1">
        <v>1</v>
      </c>
      <c r="P943" s="1">
        <v>1</v>
      </c>
      <c r="Q943" s="1">
        <v>0</v>
      </c>
      <c r="R943" s="1">
        <v>0</v>
      </c>
    </row>
    <row r="944" spans="1:18" x14ac:dyDescent="0.3">
      <c r="A944" s="1">
        <v>1617</v>
      </c>
      <c r="B944" s="1" t="s">
        <v>18</v>
      </c>
      <c r="C944" s="1" t="s">
        <v>26</v>
      </c>
      <c r="D944" s="1">
        <v>4</v>
      </c>
      <c r="E944" s="1">
        <v>2</v>
      </c>
      <c r="F944" s="1" t="s">
        <v>3</v>
      </c>
      <c r="G944" s="1" t="str">
        <f>_xlfn.IFS(D944&gt;E944,"Local",D944=E944,"Empate",D944&lt;E944,"Visitante")</f>
        <v>Local</v>
      </c>
      <c r="H944" s="1" t="str">
        <f>IF(G944="Visitante",C944,IF(G944="Local",B944,G944))</f>
        <v>Chelsea</v>
      </c>
      <c r="I944" s="1">
        <v>7</v>
      </c>
      <c r="J944" s="1">
        <v>2</v>
      </c>
      <c r="K944" s="1">
        <v>12</v>
      </c>
      <c r="L944" s="1">
        <v>10</v>
      </c>
      <c r="M944" s="1">
        <v>8</v>
      </c>
      <c r="N944" s="1">
        <v>3</v>
      </c>
      <c r="O944" s="1">
        <v>3</v>
      </c>
      <c r="P944" s="1">
        <v>2</v>
      </c>
      <c r="Q944" s="1">
        <v>0</v>
      </c>
      <c r="R944" s="1">
        <v>0</v>
      </c>
    </row>
    <row r="945" spans="1:18" x14ac:dyDescent="0.3">
      <c r="A945" s="1">
        <v>1617</v>
      </c>
      <c r="B945" s="1" t="s">
        <v>12</v>
      </c>
      <c r="C945" s="1" t="s">
        <v>2</v>
      </c>
      <c r="D945" s="1">
        <v>1</v>
      </c>
      <c r="E945" s="1">
        <v>0</v>
      </c>
      <c r="F945" s="1" t="s">
        <v>3</v>
      </c>
      <c r="G945" s="1" t="str">
        <f>_xlfn.IFS(D945&gt;E945,"Local",D945=E945,"Empate",D945&lt;E945,"Visitante")</f>
        <v>Local</v>
      </c>
      <c r="H945" s="1" t="str">
        <f>IF(G945="Visitante",C945,IF(G945="Local",B945,G945))</f>
        <v>Leicester</v>
      </c>
      <c r="I945" s="1">
        <v>4</v>
      </c>
      <c r="J945" s="1">
        <v>5</v>
      </c>
      <c r="K945" s="1">
        <v>11</v>
      </c>
      <c r="L945" s="1">
        <v>8</v>
      </c>
      <c r="M945" s="1">
        <v>7</v>
      </c>
      <c r="N945" s="1">
        <v>7</v>
      </c>
      <c r="O945" s="1">
        <v>5</v>
      </c>
      <c r="P945" s="1">
        <v>3</v>
      </c>
      <c r="Q945" s="1">
        <v>0</v>
      </c>
      <c r="R945" s="1">
        <v>0</v>
      </c>
    </row>
    <row r="946" spans="1:18" x14ac:dyDescent="0.3">
      <c r="A946" s="1">
        <v>1617</v>
      </c>
      <c r="B946" s="1" t="s">
        <v>7</v>
      </c>
      <c r="C946" s="1" t="s">
        <v>10</v>
      </c>
      <c r="D946" s="1">
        <v>1</v>
      </c>
      <c r="E946" s="1">
        <v>0</v>
      </c>
      <c r="F946" s="1" t="s">
        <v>3</v>
      </c>
      <c r="G946" s="1" t="str">
        <f>_xlfn.IFS(D946&gt;E946,"Local",D946=E946,"Empate",D946&lt;E946,"Visitante")</f>
        <v>Local</v>
      </c>
      <c r="H946" s="1" t="str">
        <f>IF(G946="Visitante",C946,IF(G946="Local",B946,G946))</f>
        <v>Liverpool</v>
      </c>
      <c r="I946" s="1">
        <v>1</v>
      </c>
      <c r="J946" s="1">
        <v>2</v>
      </c>
      <c r="K946" s="1">
        <v>12</v>
      </c>
      <c r="L946" s="1">
        <v>12</v>
      </c>
      <c r="M946" s="1">
        <v>4</v>
      </c>
      <c r="N946" s="1">
        <v>6</v>
      </c>
      <c r="O946" s="1">
        <v>2</v>
      </c>
      <c r="P946" s="1">
        <v>1</v>
      </c>
      <c r="Q946" s="1">
        <v>0</v>
      </c>
      <c r="R946" s="1">
        <v>0</v>
      </c>
    </row>
    <row r="947" spans="1:18" x14ac:dyDescent="0.3">
      <c r="A947" s="1">
        <v>1617</v>
      </c>
      <c r="B947" s="1" t="s">
        <v>11</v>
      </c>
      <c r="C947" s="1" t="s">
        <v>29</v>
      </c>
      <c r="D947" s="1">
        <v>2</v>
      </c>
      <c r="E947" s="1">
        <v>1</v>
      </c>
      <c r="F947" s="1" t="s">
        <v>3</v>
      </c>
      <c r="G947" s="1" t="str">
        <f>_xlfn.IFS(D947&gt;E947,"Local",D947=E947,"Empate",D947&lt;E947,"Visitante")</f>
        <v>Local</v>
      </c>
      <c r="H947" s="1" t="str">
        <f>IF(G947="Visitante",C947,IF(G947="Local",B947,G947))</f>
        <v>Man United</v>
      </c>
      <c r="I947" s="1">
        <v>12</v>
      </c>
      <c r="J947" s="1">
        <v>2</v>
      </c>
      <c r="K947" s="1">
        <v>9</v>
      </c>
      <c r="L947" s="1">
        <v>14</v>
      </c>
      <c r="M947" s="1">
        <v>12</v>
      </c>
      <c r="N947" s="1">
        <v>2</v>
      </c>
      <c r="O947" s="1">
        <v>1</v>
      </c>
      <c r="P947" s="1">
        <v>1</v>
      </c>
      <c r="Q947" s="1">
        <v>0</v>
      </c>
      <c r="R947" s="1">
        <v>0</v>
      </c>
    </row>
    <row r="948" spans="1:18" x14ac:dyDescent="0.3">
      <c r="A948" s="1">
        <v>1617</v>
      </c>
      <c r="B948" s="1" t="s">
        <v>5</v>
      </c>
      <c r="C948" s="1" t="s">
        <v>28</v>
      </c>
      <c r="D948" s="1">
        <v>1</v>
      </c>
      <c r="E948" s="1">
        <v>2</v>
      </c>
      <c r="F948" s="1" t="s">
        <v>6</v>
      </c>
      <c r="G948" s="1" t="str">
        <f>_xlfn.IFS(D948&gt;E948,"Local",D948=E948,"Empate",D948&lt;E948,"Visitante")</f>
        <v>Visitante</v>
      </c>
      <c r="H948" s="1" t="str">
        <f>IF(G948="Visitante",C948,IF(G948="Local",B948,G948))</f>
        <v>West Brom</v>
      </c>
      <c r="I948" s="1">
        <v>1</v>
      </c>
      <c r="J948" s="1">
        <v>3</v>
      </c>
      <c r="K948" s="1">
        <v>13</v>
      </c>
      <c r="L948" s="1">
        <v>17</v>
      </c>
      <c r="M948" s="1">
        <v>8</v>
      </c>
      <c r="N948" s="1">
        <v>3</v>
      </c>
      <c r="O948" s="1">
        <v>1</v>
      </c>
      <c r="P948" s="1">
        <v>3</v>
      </c>
      <c r="Q948" s="1">
        <v>1</v>
      </c>
      <c r="R948" s="1">
        <v>0</v>
      </c>
    </row>
    <row r="949" spans="1:18" x14ac:dyDescent="0.3">
      <c r="A949" s="1">
        <v>1617</v>
      </c>
      <c r="B949" s="1" t="s">
        <v>27</v>
      </c>
      <c r="C949" s="1" t="s">
        <v>13</v>
      </c>
      <c r="D949" s="1">
        <v>0</v>
      </c>
      <c r="E949" s="1">
        <v>3</v>
      </c>
      <c r="F949" s="1" t="s">
        <v>6</v>
      </c>
      <c r="G949" s="1" t="str">
        <f>_xlfn.IFS(D949&gt;E949,"Local",D949=E949,"Empate",D949&lt;E949,"Visitante")</f>
        <v>Visitante</v>
      </c>
      <c r="H949" s="1" t="str">
        <f>IF(G949="Visitante",C949,IF(G949="Local",B949,G949))</f>
        <v>Bournemouth</v>
      </c>
      <c r="I949" s="1">
        <v>5</v>
      </c>
      <c r="J949" s="1">
        <v>6</v>
      </c>
      <c r="K949" s="1">
        <v>14</v>
      </c>
      <c r="L949" s="1">
        <v>9</v>
      </c>
      <c r="M949" s="1">
        <v>4</v>
      </c>
      <c r="N949" s="1">
        <v>3</v>
      </c>
      <c r="O949" s="1">
        <v>2</v>
      </c>
      <c r="P949" s="1">
        <v>0</v>
      </c>
      <c r="Q949" s="1">
        <v>0</v>
      </c>
      <c r="R949" s="1">
        <v>0</v>
      </c>
    </row>
    <row r="950" spans="1:18" x14ac:dyDescent="0.3">
      <c r="A950" s="1">
        <v>1617</v>
      </c>
      <c r="B950" s="1" t="s">
        <v>22</v>
      </c>
      <c r="C950" s="1" t="s">
        <v>16</v>
      </c>
      <c r="D950" s="1">
        <v>2</v>
      </c>
      <c r="E950" s="1">
        <v>0</v>
      </c>
      <c r="F950" s="1" t="s">
        <v>3</v>
      </c>
      <c r="G950" s="1" t="str">
        <f>_xlfn.IFS(D950&gt;E950,"Local",D950=E950,"Empate",D950&lt;E950,"Visitante")</f>
        <v>Local</v>
      </c>
      <c r="H950" s="1" t="str">
        <f>IF(G950="Visitante",C950,IF(G950="Local",B950,G950))</f>
        <v>Arsenal</v>
      </c>
      <c r="I950" s="1">
        <v>7</v>
      </c>
      <c r="J950" s="1">
        <v>4</v>
      </c>
      <c r="K950" s="1">
        <v>9</v>
      </c>
      <c r="L950" s="1">
        <v>7</v>
      </c>
      <c r="M950" s="1">
        <v>8</v>
      </c>
      <c r="N950" s="1">
        <v>4</v>
      </c>
      <c r="O950" s="1">
        <v>1</v>
      </c>
      <c r="P950" s="1">
        <v>1</v>
      </c>
      <c r="Q950" s="1">
        <v>0</v>
      </c>
      <c r="R950" s="1">
        <v>0</v>
      </c>
    </row>
    <row r="951" spans="1:18" x14ac:dyDescent="0.3">
      <c r="A951" s="1">
        <v>1617</v>
      </c>
      <c r="B951" s="1" t="s">
        <v>21</v>
      </c>
      <c r="C951" s="1" t="s">
        <v>15</v>
      </c>
      <c r="D951" s="1">
        <v>1</v>
      </c>
      <c r="E951" s="1">
        <v>4</v>
      </c>
      <c r="F951" s="1" t="s">
        <v>6</v>
      </c>
      <c r="G951" s="1" t="str">
        <f>_xlfn.IFS(D951&gt;E951,"Local",D951=E951,"Empate",D951&lt;E951,"Visitante")</f>
        <v>Visitante</v>
      </c>
      <c r="H951" s="1" t="str">
        <f>IF(G951="Visitante",C951,IF(G951="Local",B951,G951))</f>
        <v>Tottenham</v>
      </c>
      <c r="I951" s="1">
        <v>2</v>
      </c>
      <c r="J951" s="1">
        <v>6</v>
      </c>
      <c r="K951" s="1">
        <v>11</v>
      </c>
      <c r="L951" s="1">
        <v>6</v>
      </c>
      <c r="M951" s="1">
        <v>0</v>
      </c>
      <c r="N951" s="1">
        <v>3</v>
      </c>
      <c r="O951" s="1">
        <v>3</v>
      </c>
      <c r="P951" s="1">
        <v>0</v>
      </c>
      <c r="Q951" s="1">
        <v>0</v>
      </c>
      <c r="R951" s="1">
        <v>0</v>
      </c>
    </row>
    <row r="952" spans="1:18" x14ac:dyDescent="0.3">
      <c r="A952" s="1">
        <v>1617</v>
      </c>
      <c r="B952" s="1" t="s">
        <v>14</v>
      </c>
      <c r="C952" s="1" t="s">
        <v>5</v>
      </c>
      <c r="D952" s="1">
        <v>3</v>
      </c>
      <c r="E952" s="1">
        <v>0</v>
      </c>
      <c r="F952" s="1" t="s">
        <v>3</v>
      </c>
      <c r="G952" s="1" t="str">
        <f>_xlfn.IFS(D952&gt;E952,"Local",D952=E952,"Empate",D952&lt;E952,"Visitante")</f>
        <v>Local</v>
      </c>
      <c r="H952" s="1" t="str">
        <f>IF(G952="Visitante",C952,IF(G952="Local",B952,G952))</f>
        <v>Everton</v>
      </c>
      <c r="I952" s="1">
        <v>6</v>
      </c>
      <c r="J952" s="1">
        <v>3</v>
      </c>
      <c r="K952" s="1">
        <v>5</v>
      </c>
      <c r="L952" s="1">
        <v>14</v>
      </c>
      <c r="M952" s="1">
        <v>10</v>
      </c>
      <c r="N952" s="1">
        <v>8</v>
      </c>
      <c r="O952" s="1">
        <v>0</v>
      </c>
      <c r="P952" s="1">
        <v>1</v>
      </c>
      <c r="Q952" s="1">
        <v>0</v>
      </c>
      <c r="R952" s="1">
        <v>0</v>
      </c>
    </row>
    <row r="953" spans="1:18" x14ac:dyDescent="0.3">
      <c r="A953" s="1">
        <v>1617</v>
      </c>
      <c r="B953" s="1" t="s">
        <v>10</v>
      </c>
      <c r="C953" s="1" t="s">
        <v>20</v>
      </c>
      <c r="D953" s="1">
        <v>2</v>
      </c>
      <c r="E953" s="1">
        <v>1</v>
      </c>
      <c r="F953" s="1" t="s">
        <v>3</v>
      </c>
      <c r="G953" s="1" t="str">
        <f>_xlfn.IFS(D953&gt;E953,"Local",D953=E953,"Empate",D953&lt;E953,"Visitante")</f>
        <v>Local</v>
      </c>
      <c r="H953" s="1" t="str">
        <f>IF(G953="Visitante",C953,IF(G953="Local",B953,G953))</f>
        <v>Man City</v>
      </c>
      <c r="I953" s="1">
        <v>3</v>
      </c>
      <c r="J953" s="1">
        <v>3</v>
      </c>
      <c r="K953" s="1">
        <v>11</v>
      </c>
      <c r="L953" s="1">
        <v>11</v>
      </c>
      <c r="M953" s="1">
        <v>8</v>
      </c>
      <c r="N953" s="1">
        <v>8</v>
      </c>
      <c r="O953" s="1">
        <v>4</v>
      </c>
      <c r="P953" s="1">
        <v>3</v>
      </c>
      <c r="Q953" s="1">
        <v>1</v>
      </c>
      <c r="R953" s="1">
        <v>0</v>
      </c>
    </row>
    <row r="954" spans="1:18" x14ac:dyDescent="0.3">
      <c r="A954" s="1">
        <v>1617</v>
      </c>
      <c r="B954" s="1" t="s">
        <v>29</v>
      </c>
      <c r="C954" s="1" t="s">
        <v>12</v>
      </c>
      <c r="D954" s="1">
        <v>0</v>
      </c>
      <c r="E954" s="1">
        <v>0</v>
      </c>
      <c r="F954" s="1" t="s">
        <v>0</v>
      </c>
      <c r="G954" s="1" t="str">
        <f>_xlfn.IFS(D954&gt;E954,"Local",D954=E954,"Empate",D954&lt;E954,"Visitante")</f>
        <v>Empate</v>
      </c>
      <c r="H954" s="1" t="str">
        <f>IF(G954="Visitante",C954,IF(G954="Local",B954,G954))</f>
        <v>Empate</v>
      </c>
      <c r="I954" s="1">
        <v>1</v>
      </c>
      <c r="J954" s="1">
        <v>4</v>
      </c>
      <c r="K954" s="1">
        <v>10</v>
      </c>
      <c r="L954" s="1">
        <v>9</v>
      </c>
      <c r="M954" s="1">
        <v>2</v>
      </c>
      <c r="N954" s="1">
        <v>2</v>
      </c>
      <c r="O954" s="1">
        <v>3</v>
      </c>
      <c r="P954" s="1">
        <v>0</v>
      </c>
      <c r="Q954" s="1">
        <v>0</v>
      </c>
      <c r="R954" s="1">
        <v>0</v>
      </c>
    </row>
    <row r="955" spans="1:18" x14ac:dyDescent="0.3">
      <c r="A955" s="1">
        <v>1617</v>
      </c>
      <c r="B955" s="1" t="s">
        <v>31</v>
      </c>
      <c r="C955" s="1" t="s">
        <v>7</v>
      </c>
      <c r="D955" s="1">
        <v>2</v>
      </c>
      <c r="E955" s="1">
        <v>2</v>
      </c>
      <c r="F955" s="1" t="s">
        <v>0</v>
      </c>
      <c r="G955" s="1" t="str">
        <f>_xlfn.IFS(D955&gt;E955,"Local",D955=E955,"Empate",D955&lt;E955,"Visitante")</f>
        <v>Empate</v>
      </c>
      <c r="H955" s="1" t="str">
        <f>IF(G955="Visitante",C955,IF(G955="Local",B955,G955))</f>
        <v>Empate</v>
      </c>
      <c r="I955" s="1">
        <v>5</v>
      </c>
      <c r="J955" s="1">
        <v>15</v>
      </c>
      <c r="K955" s="1">
        <v>10</v>
      </c>
      <c r="L955" s="1">
        <v>10</v>
      </c>
      <c r="M955" s="1">
        <v>2</v>
      </c>
      <c r="N955" s="1">
        <v>5</v>
      </c>
      <c r="O955" s="1">
        <v>2</v>
      </c>
      <c r="P955" s="1">
        <v>3</v>
      </c>
      <c r="Q955" s="1">
        <v>0</v>
      </c>
      <c r="R955" s="1">
        <v>0</v>
      </c>
    </row>
    <row r="956" spans="1:18" x14ac:dyDescent="0.3">
      <c r="A956" s="1">
        <v>1617</v>
      </c>
      <c r="B956" s="1" t="s">
        <v>28</v>
      </c>
      <c r="C956" s="1" t="s">
        <v>30</v>
      </c>
      <c r="D956" s="1">
        <v>3</v>
      </c>
      <c r="E956" s="1">
        <v>1</v>
      </c>
      <c r="F956" s="1" t="s">
        <v>3</v>
      </c>
      <c r="G956" s="1" t="str">
        <f>_xlfn.IFS(D956&gt;E956,"Local",D956=E956,"Empate",D956&lt;E956,"Visitante")</f>
        <v>Local</v>
      </c>
      <c r="H956" s="1" t="str">
        <f>IF(G956="Visitante",C956,IF(G956="Local",B956,G956))</f>
        <v>West Brom</v>
      </c>
      <c r="I956" s="1">
        <v>5</v>
      </c>
      <c r="J956" s="1">
        <v>6</v>
      </c>
      <c r="K956" s="1">
        <v>5</v>
      </c>
      <c r="L956" s="1">
        <v>4</v>
      </c>
      <c r="M956" s="1">
        <v>7</v>
      </c>
      <c r="N956" s="1">
        <v>9</v>
      </c>
      <c r="O956" s="1">
        <v>0</v>
      </c>
      <c r="P956" s="1">
        <v>0</v>
      </c>
      <c r="Q956" s="1">
        <v>0</v>
      </c>
      <c r="R956" s="1">
        <v>0</v>
      </c>
    </row>
    <row r="957" spans="1:18" x14ac:dyDescent="0.3">
      <c r="A957" s="1">
        <v>1617</v>
      </c>
      <c r="B957" s="1" t="s">
        <v>2</v>
      </c>
      <c r="C957" s="1" t="s">
        <v>11</v>
      </c>
      <c r="D957" s="1">
        <v>0</v>
      </c>
      <c r="E957" s="1">
        <v>2</v>
      </c>
      <c r="F957" s="1" t="s">
        <v>6</v>
      </c>
      <c r="G957" s="1" t="str">
        <f>_xlfn.IFS(D957&gt;E957,"Local",D957=E957,"Empate",D957&lt;E957,"Visitante")</f>
        <v>Visitante</v>
      </c>
      <c r="H957" s="1" t="str">
        <f>IF(G957="Visitante",C957,IF(G957="Local",B957,G957))</f>
        <v>Man United</v>
      </c>
      <c r="I957" s="1">
        <v>2</v>
      </c>
      <c r="J957" s="1">
        <v>6</v>
      </c>
      <c r="K957" s="1">
        <v>9</v>
      </c>
      <c r="L957" s="1">
        <v>13</v>
      </c>
      <c r="M957" s="1">
        <v>2</v>
      </c>
      <c r="N957" s="1">
        <v>1</v>
      </c>
      <c r="O957" s="1">
        <v>1</v>
      </c>
      <c r="P957" s="1">
        <v>2</v>
      </c>
      <c r="Q957" s="1">
        <v>1</v>
      </c>
      <c r="R957" s="1">
        <v>0</v>
      </c>
    </row>
    <row r="958" spans="1:18" x14ac:dyDescent="0.3">
      <c r="A958" s="1">
        <v>1617</v>
      </c>
      <c r="B958" s="1" t="s">
        <v>13</v>
      </c>
      <c r="C958" s="1" t="s">
        <v>22</v>
      </c>
      <c r="D958" s="1">
        <v>3</v>
      </c>
      <c r="E958" s="1">
        <v>3</v>
      </c>
      <c r="F958" s="1" t="s">
        <v>0</v>
      </c>
      <c r="G958" s="1" t="str">
        <f>_xlfn.IFS(D958&gt;E958,"Local",D958=E958,"Empate",D958&lt;E958,"Visitante")</f>
        <v>Empate</v>
      </c>
      <c r="H958" s="1" t="str">
        <f>IF(G958="Visitante",C958,IF(G958="Local",B958,G958))</f>
        <v>Empate</v>
      </c>
      <c r="I958" s="1">
        <v>6</v>
      </c>
      <c r="J958" s="1">
        <v>4</v>
      </c>
      <c r="K958" s="1">
        <v>10</v>
      </c>
      <c r="L958" s="1">
        <v>12</v>
      </c>
      <c r="M958" s="1">
        <v>4</v>
      </c>
      <c r="N958" s="1">
        <v>7</v>
      </c>
      <c r="O958" s="1">
        <v>3</v>
      </c>
      <c r="P958" s="1">
        <v>3</v>
      </c>
      <c r="Q958" s="1">
        <v>1</v>
      </c>
      <c r="R958" s="1">
        <v>0</v>
      </c>
    </row>
    <row r="959" spans="1:18" x14ac:dyDescent="0.3">
      <c r="A959" s="1">
        <v>1617</v>
      </c>
      <c r="B959" s="1" t="s">
        <v>16</v>
      </c>
      <c r="C959" s="1" t="s">
        <v>27</v>
      </c>
      <c r="D959" s="1">
        <v>1</v>
      </c>
      <c r="E959" s="1">
        <v>2</v>
      </c>
      <c r="F959" s="1" t="s">
        <v>6</v>
      </c>
      <c r="G959" s="1" t="str">
        <f>_xlfn.IFS(D959&gt;E959,"Local",D959=E959,"Empate",D959&lt;E959,"Visitante")</f>
        <v>Visitante</v>
      </c>
      <c r="H959" s="1" t="str">
        <f>IF(G959="Visitante",C959,IF(G959="Local",B959,G959))</f>
        <v>Swansea</v>
      </c>
      <c r="I959" s="1">
        <v>3</v>
      </c>
      <c r="J959" s="1">
        <v>4</v>
      </c>
      <c r="K959" s="1">
        <v>13</v>
      </c>
      <c r="L959" s="1">
        <v>14</v>
      </c>
      <c r="M959" s="1">
        <v>4</v>
      </c>
      <c r="N959" s="1">
        <v>5</v>
      </c>
      <c r="O959" s="1">
        <v>2</v>
      </c>
      <c r="P959" s="1">
        <v>1</v>
      </c>
      <c r="Q959" s="1">
        <v>0</v>
      </c>
      <c r="R959" s="1">
        <v>0</v>
      </c>
    </row>
    <row r="960" spans="1:18" x14ac:dyDescent="0.3">
      <c r="A960" s="1">
        <v>1617</v>
      </c>
      <c r="B960" s="1" t="s">
        <v>26</v>
      </c>
      <c r="C960" s="1" t="s">
        <v>21</v>
      </c>
      <c r="D960" s="1">
        <v>2</v>
      </c>
      <c r="E960" s="1">
        <v>0</v>
      </c>
      <c r="F960" s="1" t="s">
        <v>3</v>
      </c>
      <c r="G960" s="1" t="str">
        <f>_xlfn.IFS(D960&gt;E960,"Local",D960=E960,"Empate",D960&lt;E960,"Visitante")</f>
        <v>Local</v>
      </c>
      <c r="H960" s="1" t="str">
        <f>IF(G960="Visitante",C960,IF(G960="Local",B960,G960))</f>
        <v>Stoke</v>
      </c>
      <c r="I960" s="1">
        <v>5</v>
      </c>
      <c r="J960" s="1">
        <v>2</v>
      </c>
      <c r="K960" s="1">
        <v>10</v>
      </c>
      <c r="L960" s="1">
        <v>15</v>
      </c>
      <c r="M960" s="1">
        <v>7</v>
      </c>
      <c r="N960" s="1">
        <v>6</v>
      </c>
      <c r="O960" s="1">
        <v>1</v>
      </c>
      <c r="P960" s="1">
        <v>2</v>
      </c>
      <c r="Q960" s="1">
        <v>0</v>
      </c>
      <c r="R960" s="1">
        <v>0</v>
      </c>
    </row>
    <row r="961" spans="1:18" x14ac:dyDescent="0.3">
      <c r="A961" s="1">
        <v>1617</v>
      </c>
      <c r="B961" s="1" t="s">
        <v>15</v>
      </c>
      <c r="C961" s="1" t="s">
        <v>18</v>
      </c>
      <c r="D961" s="1">
        <v>2</v>
      </c>
      <c r="E961" s="1">
        <v>0</v>
      </c>
      <c r="F961" s="1" t="s">
        <v>3</v>
      </c>
      <c r="G961" s="1" t="str">
        <f>_xlfn.IFS(D961&gt;E961,"Local",D961=E961,"Empate",D961&lt;E961,"Visitante")</f>
        <v>Local</v>
      </c>
      <c r="H961" s="1" t="str">
        <f>IF(G961="Visitante",C961,IF(G961="Local",B961,G961))</f>
        <v>Tottenham</v>
      </c>
      <c r="I961" s="1">
        <v>2</v>
      </c>
      <c r="J961" s="1">
        <v>2</v>
      </c>
      <c r="K961" s="1">
        <v>9</v>
      </c>
      <c r="L961" s="1">
        <v>8</v>
      </c>
      <c r="M961" s="1">
        <v>1</v>
      </c>
      <c r="N961" s="1">
        <v>6</v>
      </c>
      <c r="O961" s="1">
        <v>3</v>
      </c>
      <c r="P961" s="1">
        <v>2</v>
      </c>
      <c r="Q961" s="1">
        <v>0</v>
      </c>
      <c r="R961" s="1">
        <v>0</v>
      </c>
    </row>
    <row r="962" spans="1:18" x14ac:dyDescent="0.3">
      <c r="A962" s="1">
        <v>1617</v>
      </c>
      <c r="B962" s="1" t="s">
        <v>20</v>
      </c>
      <c r="C962" s="1" t="s">
        <v>5</v>
      </c>
      <c r="D962" s="1">
        <v>1</v>
      </c>
      <c r="E962" s="1">
        <v>0</v>
      </c>
      <c r="F962" s="1" t="s">
        <v>3</v>
      </c>
      <c r="G962" s="1" t="str">
        <f>_xlfn.IFS(D962&gt;E962,"Local",D962=E962,"Empate",D962&lt;E962,"Visitante")</f>
        <v>Local</v>
      </c>
      <c r="H962" s="1" t="str">
        <f>IF(G962="Visitante",C962,IF(G962="Local",B962,G962))</f>
        <v>Burnley</v>
      </c>
      <c r="I962" s="1">
        <v>3</v>
      </c>
      <c r="J962" s="1">
        <v>5</v>
      </c>
      <c r="K962" s="1">
        <v>14</v>
      </c>
      <c r="L962" s="1">
        <v>14</v>
      </c>
      <c r="M962" s="1">
        <v>2</v>
      </c>
      <c r="N962" s="1">
        <v>7</v>
      </c>
      <c r="O962" s="1">
        <v>1</v>
      </c>
      <c r="P962" s="1">
        <v>2</v>
      </c>
      <c r="Q962" s="1">
        <v>0</v>
      </c>
      <c r="R962" s="1">
        <v>0</v>
      </c>
    </row>
    <row r="963" spans="1:18" x14ac:dyDescent="0.3">
      <c r="A963" s="1">
        <v>1617</v>
      </c>
      <c r="B963" s="1" t="s">
        <v>30</v>
      </c>
      <c r="C963" s="1" t="s">
        <v>13</v>
      </c>
      <c r="D963" s="1">
        <v>3</v>
      </c>
      <c r="E963" s="1">
        <v>1</v>
      </c>
      <c r="F963" s="1" t="s">
        <v>3</v>
      </c>
      <c r="G963" s="1" t="str">
        <f>_xlfn.IFS(D963&gt;E963,"Local",D963=E963,"Empate",D963&lt;E963,"Visitante")</f>
        <v>Local</v>
      </c>
      <c r="H963" s="1" t="str">
        <f>IF(G963="Visitante",C963,IF(G963="Local",B963,G963))</f>
        <v>Hull</v>
      </c>
      <c r="I963" s="1">
        <v>3</v>
      </c>
      <c r="J963" s="1">
        <v>6</v>
      </c>
      <c r="K963" s="1">
        <v>13</v>
      </c>
      <c r="L963" s="1">
        <v>11</v>
      </c>
      <c r="M963" s="1">
        <v>4</v>
      </c>
      <c r="N963" s="1">
        <v>5</v>
      </c>
      <c r="O963" s="1">
        <v>0</v>
      </c>
      <c r="P963" s="1">
        <v>1</v>
      </c>
      <c r="Q963" s="1">
        <v>0</v>
      </c>
      <c r="R963" s="1">
        <v>0</v>
      </c>
    </row>
    <row r="964" spans="1:18" x14ac:dyDescent="0.3">
      <c r="A964" s="1">
        <v>1617</v>
      </c>
      <c r="B964" s="1" t="s">
        <v>12</v>
      </c>
      <c r="C964" s="1" t="s">
        <v>18</v>
      </c>
      <c r="D964" s="1">
        <v>0</v>
      </c>
      <c r="E964" s="1">
        <v>3</v>
      </c>
      <c r="F964" s="1" t="s">
        <v>6</v>
      </c>
      <c r="G964" s="1" t="str">
        <f>_xlfn.IFS(D964&gt;E964,"Local",D964=E964,"Empate",D964&lt;E964,"Visitante")</f>
        <v>Visitante</v>
      </c>
      <c r="H964" s="1" t="str">
        <f>IF(G964="Visitante",C964,IF(G964="Local",B964,G964))</f>
        <v>Chelsea</v>
      </c>
      <c r="I964" s="1">
        <v>2</v>
      </c>
      <c r="J964" s="1">
        <v>3</v>
      </c>
      <c r="K964" s="1">
        <v>8</v>
      </c>
      <c r="L964" s="1">
        <v>9</v>
      </c>
      <c r="M964" s="1">
        <v>3</v>
      </c>
      <c r="N964" s="1">
        <v>5</v>
      </c>
      <c r="O964" s="1">
        <v>1</v>
      </c>
      <c r="P964" s="1">
        <v>0</v>
      </c>
      <c r="Q964" s="1">
        <v>0</v>
      </c>
      <c r="R964" s="1">
        <v>0</v>
      </c>
    </row>
    <row r="965" spans="1:18" x14ac:dyDescent="0.3">
      <c r="A965" s="1">
        <v>1617</v>
      </c>
      <c r="B965" s="1" t="s">
        <v>31</v>
      </c>
      <c r="C965" s="1" t="s">
        <v>26</v>
      </c>
      <c r="D965" s="1">
        <v>1</v>
      </c>
      <c r="E965" s="1">
        <v>3</v>
      </c>
      <c r="F965" s="1" t="s">
        <v>6</v>
      </c>
      <c r="G965" s="1" t="str">
        <f>_xlfn.IFS(D965&gt;E965,"Local",D965=E965,"Empate",D965&lt;E965,"Visitante")</f>
        <v>Visitante</v>
      </c>
      <c r="H965" s="1" t="str">
        <f>IF(G965="Visitante",C965,IF(G965="Local",B965,G965))</f>
        <v>Stoke</v>
      </c>
      <c r="I965" s="1">
        <v>3</v>
      </c>
      <c r="J965" s="1">
        <v>6</v>
      </c>
      <c r="K965" s="1">
        <v>16</v>
      </c>
      <c r="L965" s="1">
        <v>11</v>
      </c>
      <c r="M965" s="1">
        <v>5</v>
      </c>
      <c r="N965" s="1">
        <v>2</v>
      </c>
      <c r="O965" s="1">
        <v>3</v>
      </c>
      <c r="P965" s="1">
        <v>1</v>
      </c>
      <c r="Q965" s="1">
        <v>0</v>
      </c>
      <c r="R965" s="1">
        <v>0</v>
      </c>
    </row>
    <row r="966" spans="1:18" x14ac:dyDescent="0.3">
      <c r="A966" s="1">
        <v>1617</v>
      </c>
      <c r="B966" s="1" t="s">
        <v>27</v>
      </c>
      <c r="C966" s="1" t="s">
        <v>22</v>
      </c>
      <c r="D966" s="1">
        <v>0</v>
      </c>
      <c r="E966" s="1">
        <v>4</v>
      </c>
      <c r="F966" s="1" t="s">
        <v>6</v>
      </c>
      <c r="G966" s="1" t="str">
        <f>_xlfn.IFS(D966&gt;E966,"Local",D966=E966,"Empate",D966&lt;E966,"Visitante")</f>
        <v>Visitante</v>
      </c>
      <c r="H966" s="1" t="str">
        <f>IF(G966="Visitante",C966,IF(G966="Local",B966,G966))</f>
        <v>Arsenal</v>
      </c>
      <c r="I966" s="1">
        <v>3</v>
      </c>
      <c r="J966" s="1">
        <v>6</v>
      </c>
      <c r="K966" s="1">
        <v>12</v>
      </c>
      <c r="L966" s="1">
        <v>8</v>
      </c>
      <c r="M966" s="1">
        <v>3</v>
      </c>
      <c r="N966" s="1">
        <v>2</v>
      </c>
      <c r="O966" s="1">
        <v>2</v>
      </c>
      <c r="P966" s="1">
        <v>0</v>
      </c>
      <c r="Q966" s="1">
        <v>0</v>
      </c>
      <c r="R966" s="1">
        <v>0</v>
      </c>
    </row>
    <row r="967" spans="1:18" x14ac:dyDescent="0.3">
      <c r="A967" s="1">
        <v>1617</v>
      </c>
      <c r="B967" s="1" t="s">
        <v>15</v>
      </c>
      <c r="C967" s="1" t="s">
        <v>28</v>
      </c>
      <c r="D967" s="1">
        <v>4</v>
      </c>
      <c r="E967" s="1">
        <v>0</v>
      </c>
      <c r="F967" s="1" t="s">
        <v>3</v>
      </c>
      <c r="G967" s="1" t="str">
        <f>_xlfn.IFS(D967&gt;E967,"Local",D967=E967,"Empate",D967&lt;E967,"Visitante")</f>
        <v>Local</v>
      </c>
      <c r="H967" s="1" t="str">
        <f>IF(G967="Visitante",C967,IF(G967="Local",B967,G967))</f>
        <v>Tottenham</v>
      </c>
      <c r="I967" s="1">
        <v>11</v>
      </c>
      <c r="J967" s="1">
        <v>0</v>
      </c>
      <c r="K967" s="1">
        <v>11</v>
      </c>
      <c r="L967" s="1">
        <v>12</v>
      </c>
      <c r="M967" s="1">
        <v>8</v>
      </c>
      <c r="N967" s="1">
        <v>0</v>
      </c>
      <c r="O967" s="1">
        <v>0</v>
      </c>
      <c r="P967" s="1">
        <v>2</v>
      </c>
      <c r="Q967" s="1">
        <v>0</v>
      </c>
      <c r="R967" s="1">
        <v>0</v>
      </c>
    </row>
    <row r="968" spans="1:18" x14ac:dyDescent="0.3">
      <c r="A968" s="1">
        <v>1617</v>
      </c>
      <c r="B968" s="1" t="s">
        <v>21</v>
      </c>
      <c r="C968" s="1" t="s">
        <v>29</v>
      </c>
      <c r="D968" s="1">
        <v>0</v>
      </c>
      <c r="E968" s="1">
        <v>0</v>
      </c>
      <c r="F968" s="1" t="s">
        <v>0</v>
      </c>
      <c r="G968" s="1" t="str">
        <f>_xlfn.IFS(D968&gt;E968,"Local",D968=E968,"Empate",D968&lt;E968,"Visitante")</f>
        <v>Empate</v>
      </c>
      <c r="H968" s="1" t="str">
        <f>IF(G968="Visitante",C968,IF(G968="Local",B968,G968))</f>
        <v>Empate</v>
      </c>
      <c r="I968" s="1">
        <v>5</v>
      </c>
      <c r="J968" s="1">
        <v>1</v>
      </c>
      <c r="K968" s="1">
        <v>15</v>
      </c>
      <c r="L968" s="1">
        <v>15</v>
      </c>
      <c r="M968" s="1">
        <v>3</v>
      </c>
      <c r="N968" s="1">
        <v>1</v>
      </c>
      <c r="O968" s="1">
        <v>3</v>
      </c>
      <c r="P968" s="1">
        <v>1</v>
      </c>
      <c r="Q968" s="1">
        <v>0</v>
      </c>
      <c r="R968" s="1">
        <v>0</v>
      </c>
    </row>
    <row r="969" spans="1:18" x14ac:dyDescent="0.3">
      <c r="A969" s="1">
        <v>1617</v>
      </c>
      <c r="B969" s="1" t="s">
        <v>2</v>
      </c>
      <c r="C969" s="1" t="s">
        <v>16</v>
      </c>
      <c r="D969" s="1">
        <v>3</v>
      </c>
      <c r="E969" s="1">
        <v>0</v>
      </c>
      <c r="F969" s="1" t="s">
        <v>3</v>
      </c>
      <c r="G969" s="1" t="str">
        <f>_xlfn.IFS(D969&gt;E969,"Local",D969=E969,"Empate",D969&lt;E969,"Visitante")</f>
        <v>Local</v>
      </c>
      <c r="H969" s="1" t="str">
        <f>IF(G969="Visitante",C969,IF(G969="Local",B969,G969))</f>
        <v>West Ham</v>
      </c>
      <c r="I969" s="1">
        <v>3</v>
      </c>
      <c r="J969" s="1">
        <v>1</v>
      </c>
      <c r="K969" s="1">
        <v>10</v>
      </c>
      <c r="L969" s="1">
        <v>14</v>
      </c>
      <c r="M969" s="1">
        <v>2</v>
      </c>
      <c r="N969" s="1">
        <v>2</v>
      </c>
      <c r="O969" s="1">
        <v>4</v>
      </c>
      <c r="P969" s="1">
        <v>2</v>
      </c>
      <c r="Q969" s="1">
        <v>0</v>
      </c>
      <c r="R969" s="1">
        <v>0</v>
      </c>
    </row>
    <row r="970" spans="1:18" x14ac:dyDescent="0.3">
      <c r="A970" s="1">
        <v>1617</v>
      </c>
      <c r="B970" s="1" t="s">
        <v>14</v>
      </c>
      <c r="C970" s="1" t="s">
        <v>10</v>
      </c>
      <c r="D970" s="1">
        <v>4</v>
      </c>
      <c r="E970" s="1">
        <v>0</v>
      </c>
      <c r="F970" s="1" t="s">
        <v>3</v>
      </c>
      <c r="G970" s="1" t="str">
        <f>_xlfn.IFS(D970&gt;E970,"Local",D970=E970,"Empate",D970&lt;E970,"Visitante")</f>
        <v>Local</v>
      </c>
      <c r="H970" s="1" t="str">
        <f>IF(G970="Visitante",C970,IF(G970="Local",B970,G970))</f>
        <v>Everton</v>
      </c>
      <c r="I970" s="1">
        <v>4</v>
      </c>
      <c r="J970" s="1">
        <v>5</v>
      </c>
      <c r="K970" s="1">
        <v>17</v>
      </c>
      <c r="L970" s="1">
        <v>7</v>
      </c>
      <c r="M970" s="1">
        <v>3</v>
      </c>
      <c r="N970" s="1">
        <v>6</v>
      </c>
      <c r="O970" s="1">
        <v>2</v>
      </c>
      <c r="P970" s="1">
        <v>2</v>
      </c>
      <c r="Q970" s="1">
        <v>0</v>
      </c>
      <c r="R970" s="1">
        <v>0</v>
      </c>
    </row>
    <row r="971" spans="1:18" x14ac:dyDescent="0.3">
      <c r="A971" s="1">
        <v>1617</v>
      </c>
      <c r="B971" s="1" t="s">
        <v>11</v>
      </c>
      <c r="C971" s="1" t="s">
        <v>7</v>
      </c>
      <c r="D971" s="1">
        <v>1</v>
      </c>
      <c r="E971" s="1">
        <v>1</v>
      </c>
      <c r="F971" s="1" t="s">
        <v>0</v>
      </c>
      <c r="G971" s="1" t="str">
        <f>_xlfn.IFS(D971&gt;E971,"Local",D971=E971,"Empate",D971&lt;E971,"Visitante")</f>
        <v>Empate</v>
      </c>
      <c r="H971" s="1" t="str">
        <f>IF(G971="Visitante",C971,IF(G971="Local",B971,G971))</f>
        <v>Empate</v>
      </c>
      <c r="I971" s="1">
        <v>3</v>
      </c>
      <c r="J971" s="1">
        <v>4</v>
      </c>
      <c r="K971" s="1">
        <v>17</v>
      </c>
      <c r="L971" s="1">
        <v>13</v>
      </c>
      <c r="M971" s="1">
        <v>5</v>
      </c>
      <c r="N971" s="1">
        <v>7</v>
      </c>
      <c r="O971" s="1">
        <v>1</v>
      </c>
      <c r="P971" s="1">
        <v>3</v>
      </c>
      <c r="Q971" s="1">
        <v>0</v>
      </c>
      <c r="R971" s="1">
        <v>0</v>
      </c>
    </row>
    <row r="972" spans="1:18" x14ac:dyDescent="0.3">
      <c r="A972" s="1">
        <v>1617</v>
      </c>
      <c r="B972" s="1" t="s">
        <v>13</v>
      </c>
      <c r="C972" s="1" t="s">
        <v>21</v>
      </c>
      <c r="D972" s="1">
        <v>2</v>
      </c>
      <c r="E972" s="1">
        <v>2</v>
      </c>
      <c r="F972" s="1" t="s">
        <v>0</v>
      </c>
      <c r="G972" s="1" t="str">
        <f>_xlfn.IFS(D972&gt;E972,"Local",D972=E972,"Empate",D972&lt;E972,"Visitante")</f>
        <v>Empate</v>
      </c>
      <c r="H972" s="1" t="str">
        <f>IF(G972="Visitante",C972,IF(G972="Local",B972,G972))</f>
        <v>Empate</v>
      </c>
      <c r="I972" s="1">
        <v>5</v>
      </c>
      <c r="J972" s="1">
        <v>3</v>
      </c>
      <c r="K972" s="1">
        <v>6</v>
      </c>
      <c r="L972" s="1">
        <v>16</v>
      </c>
      <c r="M972" s="1">
        <v>9</v>
      </c>
      <c r="N972" s="1">
        <v>4</v>
      </c>
      <c r="O972" s="1">
        <v>1</v>
      </c>
      <c r="P972" s="1">
        <v>1</v>
      </c>
      <c r="Q972" s="1">
        <v>0</v>
      </c>
      <c r="R972" s="1">
        <v>0</v>
      </c>
    </row>
    <row r="973" spans="1:18" x14ac:dyDescent="0.3">
      <c r="A973" s="1">
        <v>1617</v>
      </c>
      <c r="B973" s="1" t="s">
        <v>16</v>
      </c>
      <c r="C973" s="1" t="s">
        <v>14</v>
      </c>
      <c r="D973" s="1">
        <v>0</v>
      </c>
      <c r="E973" s="1">
        <v>1</v>
      </c>
      <c r="F973" s="1" t="s">
        <v>6</v>
      </c>
      <c r="G973" s="1" t="str">
        <f>_xlfn.IFS(D973&gt;E973,"Local",D973=E973,"Empate",D973&lt;E973,"Visitante")</f>
        <v>Visitante</v>
      </c>
      <c r="H973" s="1" t="str">
        <f>IF(G973="Visitante",C973,IF(G973="Local",B973,G973))</f>
        <v>Everton</v>
      </c>
      <c r="I973" s="1">
        <v>2</v>
      </c>
      <c r="J973" s="1">
        <v>8</v>
      </c>
      <c r="K973" s="1">
        <v>10</v>
      </c>
      <c r="L973" s="1">
        <v>15</v>
      </c>
      <c r="M973" s="1">
        <v>8</v>
      </c>
      <c r="N973" s="1">
        <v>7</v>
      </c>
      <c r="O973" s="1">
        <v>0</v>
      </c>
      <c r="P973" s="1">
        <v>1</v>
      </c>
      <c r="Q973" s="1">
        <v>0</v>
      </c>
      <c r="R973" s="1">
        <v>0</v>
      </c>
    </row>
    <row r="974" spans="1:18" x14ac:dyDescent="0.3">
      <c r="A974" s="1">
        <v>1617</v>
      </c>
      <c r="B974" s="1" t="s">
        <v>7</v>
      </c>
      <c r="C974" s="1" t="s">
        <v>27</v>
      </c>
      <c r="D974" s="1">
        <v>2</v>
      </c>
      <c r="E974" s="1">
        <v>3</v>
      </c>
      <c r="F974" s="1" t="s">
        <v>6</v>
      </c>
      <c r="G974" s="1" t="str">
        <f>_xlfn.IFS(D974&gt;E974,"Local",D974=E974,"Empate",D974&lt;E974,"Visitante")</f>
        <v>Visitante</v>
      </c>
      <c r="H974" s="1" t="str">
        <f>IF(G974="Visitante",C974,IF(G974="Local",B974,G974))</f>
        <v>Swansea</v>
      </c>
      <c r="I974" s="1">
        <v>5</v>
      </c>
      <c r="J974" s="1">
        <v>3</v>
      </c>
      <c r="K974" s="1">
        <v>7</v>
      </c>
      <c r="L974" s="1">
        <v>7</v>
      </c>
      <c r="M974" s="1">
        <v>6</v>
      </c>
      <c r="N974" s="1">
        <v>3</v>
      </c>
      <c r="O974" s="1">
        <v>1</v>
      </c>
      <c r="P974" s="1">
        <v>1</v>
      </c>
      <c r="Q974" s="1">
        <v>0</v>
      </c>
      <c r="R974" s="1">
        <v>0</v>
      </c>
    </row>
    <row r="975" spans="1:18" x14ac:dyDescent="0.3">
      <c r="A975" s="1">
        <v>1617</v>
      </c>
      <c r="B975" s="1" t="s">
        <v>10</v>
      </c>
      <c r="C975" s="1" t="s">
        <v>15</v>
      </c>
      <c r="D975" s="1">
        <v>2</v>
      </c>
      <c r="E975" s="1">
        <v>2</v>
      </c>
      <c r="F975" s="1" t="s">
        <v>0</v>
      </c>
      <c r="G975" s="1" t="str">
        <f>_xlfn.IFS(D975&gt;E975,"Local",D975=E975,"Empate",D975&lt;E975,"Visitante")</f>
        <v>Empate</v>
      </c>
      <c r="H975" s="1" t="str">
        <f>IF(G975="Visitante",C975,IF(G975="Local",B975,G975))</f>
        <v>Empate</v>
      </c>
      <c r="I975" s="1">
        <v>7</v>
      </c>
      <c r="J975" s="1">
        <v>2</v>
      </c>
      <c r="K975" s="1">
        <v>10</v>
      </c>
      <c r="L975" s="1">
        <v>7</v>
      </c>
      <c r="M975" s="1">
        <v>5</v>
      </c>
      <c r="N975" s="1">
        <v>4</v>
      </c>
      <c r="O975" s="1">
        <v>2</v>
      </c>
      <c r="P975" s="1">
        <v>4</v>
      </c>
      <c r="Q975" s="1">
        <v>0</v>
      </c>
      <c r="R975" s="1">
        <v>0</v>
      </c>
    </row>
    <row r="976" spans="1:18" x14ac:dyDescent="0.3">
      <c r="A976" s="1">
        <v>1617</v>
      </c>
      <c r="B976" s="1" t="s">
        <v>29</v>
      </c>
      <c r="C976" s="1" t="s">
        <v>2</v>
      </c>
      <c r="D976" s="1">
        <v>1</v>
      </c>
      <c r="E976" s="1">
        <v>3</v>
      </c>
      <c r="F976" s="1" t="s">
        <v>6</v>
      </c>
      <c r="G976" s="1" t="str">
        <f>_xlfn.IFS(D976&gt;E976,"Local",D976=E976,"Empate",D976&lt;E976,"Visitante")</f>
        <v>Visitante</v>
      </c>
      <c r="H976" s="1" t="str">
        <f>IF(G976="Visitante",C976,IF(G976="Local",B976,G976))</f>
        <v>West Ham</v>
      </c>
      <c r="I976" s="1">
        <v>2</v>
      </c>
      <c r="J976" s="1">
        <v>5</v>
      </c>
      <c r="K976" s="1">
        <v>7</v>
      </c>
      <c r="L976" s="1">
        <v>14</v>
      </c>
      <c r="M976" s="1">
        <v>7</v>
      </c>
      <c r="N976" s="1">
        <v>5</v>
      </c>
      <c r="O976" s="1">
        <v>2</v>
      </c>
      <c r="P976" s="1">
        <v>1</v>
      </c>
      <c r="Q976" s="1">
        <v>0</v>
      </c>
      <c r="R976" s="1">
        <v>0</v>
      </c>
    </row>
    <row r="977" spans="1:18" x14ac:dyDescent="0.3">
      <c r="A977" s="1">
        <v>1617</v>
      </c>
      <c r="B977" s="1" t="s">
        <v>26</v>
      </c>
      <c r="C977" s="1" t="s">
        <v>11</v>
      </c>
      <c r="D977" s="1">
        <v>1</v>
      </c>
      <c r="E977" s="1">
        <v>1</v>
      </c>
      <c r="F977" s="1" t="s">
        <v>0</v>
      </c>
      <c r="G977" s="1" t="str">
        <f>_xlfn.IFS(D977&gt;E977,"Local",D977=E977,"Empate",D977&lt;E977,"Visitante")</f>
        <v>Empate</v>
      </c>
      <c r="H977" s="1" t="str">
        <f>IF(G977="Visitante",C977,IF(G977="Local",B977,G977))</f>
        <v>Empate</v>
      </c>
      <c r="I977" s="1">
        <v>1</v>
      </c>
      <c r="J977" s="1">
        <v>8</v>
      </c>
      <c r="K977" s="1">
        <v>12</v>
      </c>
      <c r="L977" s="1">
        <v>13</v>
      </c>
      <c r="M977" s="1">
        <v>1</v>
      </c>
      <c r="N977" s="1">
        <v>7</v>
      </c>
      <c r="O977" s="1">
        <v>4</v>
      </c>
      <c r="P977" s="1">
        <v>0</v>
      </c>
      <c r="Q977" s="1">
        <v>0</v>
      </c>
      <c r="R977" s="1">
        <v>0</v>
      </c>
    </row>
    <row r="978" spans="1:18" x14ac:dyDescent="0.3">
      <c r="A978" s="1">
        <v>1617</v>
      </c>
      <c r="B978" s="1" t="s">
        <v>28</v>
      </c>
      <c r="C978" s="1" t="s">
        <v>31</v>
      </c>
      <c r="D978" s="1">
        <v>2</v>
      </c>
      <c r="E978" s="1">
        <v>0</v>
      </c>
      <c r="F978" s="1" t="s">
        <v>3</v>
      </c>
      <c r="G978" s="1" t="str">
        <f>_xlfn.IFS(D978&gt;E978,"Local",D978=E978,"Empate",D978&lt;E978,"Visitante")</f>
        <v>Local</v>
      </c>
      <c r="H978" s="1" t="str">
        <f>IF(G978="Visitante",C978,IF(G978="Local",B978,G978))</f>
        <v>West Brom</v>
      </c>
      <c r="I978" s="1">
        <v>5</v>
      </c>
      <c r="J978" s="1">
        <v>3</v>
      </c>
      <c r="K978" s="1">
        <v>15</v>
      </c>
      <c r="L978" s="1">
        <v>12</v>
      </c>
      <c r="M978" s="1">
        <v>1</v>
      </c>
      <c r="N978" s="1">
        <v>4</v>
      </c>
      <c r="O978" s="1">
        <v>1</v>
      </c>
      <c r="P978" s="1">
        <v>1</v>
      </c>
      <c r="Q978" s="1">
        <v>0</v>
      </c>
      <c r="R978" s="1">
        <v>0</v>
      </c>
    </row>
    <row r="979" spans="1:18" x14ac:dyDescent="0.3">
      <c r="A979" s="1">
        <v>1617</v>
      </c>
      <c r="B979" s="1" t="s">
        <v>22</v>
      </c>
      <c r="C979" s="1" t="s">
        <v>20</v>
      </c>
      <c r="D979" s="1">
        <v>2</v>
      </c>
      <c r="E979" s="1">
        <v>1</v>
      </c>
      <c r="F979" s="1" t="s">
        <v>3</v>
      </c>
      <c r="G979" s="1" t="str">
        <f>_xlfn.IFS(D979&gt;E979,"Local",D979=E979,"Empate",D979&lt;E979,"Visitante")</f>
        <v>Local</v>
      </c>
      <c r="H979" s="1" t="str">
        <f>IF(G979="Visitante",C979,IF(G979="Local",B979,G979))</f>
        <v>Arsenal</v>
      </c>
      <c r="I979" s="1">
        <v>8</v>
      </c>
      <c r="J979" s="1">
        <v>7</v>
      </c>
      <c r="K979" s="1">
        <v>12</v>
      </c>
      <c r="L979" s="1">
        <v>11</v>
      </c>
      <c r="M979" s="1">
        <v>10</v>
      </c>
      <c r="N979" s="1">
        <v>4</v>
      </c>
      <c r="O979" s="1">
        <v>1</v>
      </c>
      <c r="P979" s="1">
        <v>3</v>
      </c>
      <c r="Q979" s="1">
        <v>1</v>
      </c>
      <c r="R979" s="1">
        <v>0</v>
      </c>
    </row>
    <row r="980" spans="1:18" x14ac:dyDescent="0.3">
      <c r="A980" s="1">
        <v>1617</v>
      </c>
      <c r="B980" s="1" t="s">
        <v>18</v>
      </c>
      <c r="C980" s="1" t="s">
        <v>30</v>
      </c>
      <c r="D980" s="1">
        <v>2</v>
      </c>
      <c r="E980" s="1">
        <v>0</v>
      </c>
      <c r="F980" s="1" t="s">
        <v>3</v>
      </c>
      <c r="G980" s="1" t="str">
        <f>_xlfn.IFS(D980&gt;E980,"Local",D980=E980,"Empate",D980&lt;E980,"Visitante")</f>
        <v>Local</v>
      </c>
      <c r="H980" s="1" t="str">
        <f>IF(G980="Visitante",C980,IF(G980="Local",B980,G980))</f>
        <v>Chelsea</v>
      </c>
      <c r="I980" s="1">
        <v>5</v>
      </c>
      <c r="J980" s="1">
        <v>4</v>
      </c>
      <c r="K980" s="1">
        <v>12</v>
      </c>
      <c r="L980" s="1">
        <v>10</v>
      </c>
      <c r="M980" s="1">
        <v>9</v>
      </c>
      <c r="N980" s="1">
        <v>7</v>
      </c>
      <c r="O980" s="1">
        <v>1</v>
      </c>
      <c r="P980" s="1">
        <v>3</v>
      </c>
      <c r="Q980" s="1">
        <v>0</v>
      </c>
      <c r="R980" s="1">
        <v>0</v>
      </c>
    </row>
    <row r="981" spans="1:18" x14ac:dyDescent="0.3">
      <c r="A981" s="1">
        <v>1617</v>
      </c>
      <c r="B981" s="1" t="s">
        <v>5</v>
      </c>
      <c r="C981" s="1" t="s">
        <v>12</v>
      </c>
      <c r="D981" s="1">
        <v>3</v>
      </c>
      <c r="E981" s="1">
        <v>0</v>
      </c>
      <c r="F981" s="1" t="s">
        <v>3</v>
      </c>
      <c r="G981" s="1" t="str">
        <f>_xlfn.IFS(D981&gt;E981,"Local",D981=E981,"Empate",D981&lt;E981,"Visitante")</f>
        <v>Local</v>
      </c>
      <c r="H981" s="1" t="str">
        <f>IF(G981="Visitante",C981,IF(G981="Local",B981,G981))</f>
        <v>Southampton</v>
      </c>
      <c r="I981" s="1">
        <v>7</v>
      </c>
      <c r="J981" s="1">
        <v>2</v>
      </c>
      <c r="K981" s="1">
        <v>8</v>
      </c>
      <c r="L981" s="1">
        <v>10</v>
      </c>
      <c r="M981" s="1">
        <v>7</v>
      </c>
      <c r="N981" s="1">
        <v>2</v>
      </c>
      <c r="O981" s="1">
        <v>0</v>
      </c>
      <c r="P981" s="1">
        <v>1</v>
      </c>
      <c r="Q981" s="1">
        <v>0</v>
      </c>
      <c r="R981" s="1">
        <v>0</v>
      </c>
    </row>
    <row r="982" spans="1:18" x14ac:dyDescent="0.3">
      <c r="A982" s="1">
        <v>1617</v>
      </c>
      <c r="B982" s="1" t="s">
        <v>22</v>
      </c>
      <c r="C982" s="1" t="s">
        <v>21</v>
      </c>
      <c r="D982" s="1">
        <v>1</v>
      </c>
      <c r="E982" s="1">
        <v>2</v>
      </c>
      <c r="F982" s="1" t="s">
        <v>6</v>
      </c>
      <c r="G982" s="1" t="str">
        <f>_xlfn.IFS(D982&gt;E982,"Local",D982=E982,"Empate",D982&lt;E982,"Visitante")</f>
        <v>Visitante</v>
      </c>
      <c r="H982" s="1" t="str">
        <f>IF(G982="Visitante",C982,IF(G982="Local",B982,G982))</f>
        <v>Watford</v>
      </c>
      <c r="I982" s="1">
        <v>5</v>
      </c>
      <c r="J982" s="1">
        <v>6</v>
      </c>
      <c r="K982" s="1">
        <v>12</v>
      </c>
      <c r="L982" s="1">
        <v>15</v>
      </c>
      <c r="M982" s="1">
        <v>9</v>
      </c>
      <c r="N982" s="1">
        <v>5</v>
      </c>
      <c r="O982" s="1">
        <v>3</v>
      </c>
      <c r="P982" s="1">
        <v>3</v>
      </c>
      <c r="Q982" s="1">
        <v>0</v>
      </c>
      <c r="R982" s="1">
        <v>0</v>
      </c>
    </row>
    <row r="983" spans="1:18" x14ac:dyDescent="0.3">
      <c r="A983" s="1">
        <v>1617</v>
      </c>
      <c r="B983" s="1" t="s">
        <v>13</v>
      </c>
      <c r="C983" s="1" t="s">
        <v>16</v>
      </c>
      <c r="D983" s="1">
        <v>0</v>
      </c>
      <c r="E983" s="1">
        <v>2</v>
      </c>
      <c r="F983" s="1" t="s">
        <v>6</v>
      </c>
      <c r="G983" s="1" t="str">
        <f>_xlfn.IFS(D983&gt;E983,"Local",D983=E983,"Empate",D983&lt;E983,"Visitante")</f>
        <v>Visitante</v>
      </c>
      <c r="H983" s="1" t="str">
        <f>IF(G983="Visitante",C983,IF(G983="Local",B983,G983))</f>
        <v>Crystal Palace</v>
      </c>
      <c r="I983" s="1">
        <v>2</v>
      </c>
      <c r="J983" s="1">
        <v>4</v>
      </c>
      <c r="K983" s="1">
        <v>14</v>
      </c>
      <c r="L983" s="1">
        <v>23</v>
      </c>
      <c r="M983" s="1">
        <v>2</v>
      </c>
      <c r="N983" s="1">
        <v>3</v>
      </c>
      <c r="O983" s="1">
        <v>0</v>
      </c>
      <c r="P983" s="1">
        <v>4</v>
      </c>
      <c r="Q983" s="1">
        <v>0</v>
      </c>
      <c r="R983" s="1">
        <v>0</v>
      </c>
    </row>
    <row r="984" spans="1:18" x14ac:dyDescent="0.3">
      <c r="A984" s="1">
        <v>1617</v>
      </c>
      <c r="B984" s="1" t="s">
        <v>20</v>
      </c>
      <c r="C984" s="1" t="s">
        <v>12</v>
      </c>
      <c r="D984" s="1">
        <v>1</v>
      </c>
      <c r="E984" s="1">
        <v>0</v>
      </c>
      <c r="F984" s="1" t="s">
        <v>3</v>
      </c>
      <c r="G984" s="1" t="str">
        <f>_xlfn.IFS(D984&gt;E984,"Local",D984=E984,"Empate",D984&lt;E984,"Visitante")</f>
        <v>Local</v>
      </c>
      <c r="H984" s="1" t="str">
        <f>IF(G984="Visitante",C984,IF(G984="Local",B984,G984))</f>
        <v>Burnley</v>
      </c>
      <c r="I984" s="1">
        <v>3</v>
      </c>
      <c r="J984" s="1">
        <v>5</v>
      </c>
      <c r="K984" s="1">
        <v>4</v>
      </c>
      <c r="L984" s="1">
        <v>8</v>
      </c>
      <c r="M984" s="1">
        <v>10</v>
      </c>
      <c r="N984" s="1">
        <v>2</v>
      </c>
      <c r="O984" s="1">
        <v>1</v>
      </c>
      <c r="P984" s="1">
        <v>0</v>
      </c>
      <c r="Q984" s="1">
        <v>0</v>
      </c>
      <c r="R984" s="1">
        <v>0</v>
      </c>
    </row>
    <row r="985" spans="1:18" x14ac:dyDescent="0.3">
      <c r="A985" s="1">
        <v>1617</v>
      </c>
      <c r="B985" s="1" t="s">
        <v>7</v>
      </c>
      <c r="C985" s="1" t="s">
        <v>18</v>
      </c>
      <c r="D985" s="1">
        <v>1</v>
      </c>
      <c r="E985" s="1">
        <v>1</v>
      </c>
      <c r="F985" s="1" t="s">
        <v>0</v>
      </c>
      <c r="G985" s="1" t="str">
        <f>_xlfn.IFS(D985&gt;E985,"Local",D985=E985,"Empate",D985&lt;E985,"Visitante")</f>
        <v>Empate</v>
      </c>
      <c r="H985" s="1" t="str">
        <f>IF(G985="Visitante",C985,IF(G985="Local",B985,G985))</f>
        <v>Empate</v>
      </c>
      <c r="I985" s="1">
        <v>3</v>
      </c>
      <c r="J985" s="1">
        <v>2</v>
      </c>
      <c r="K985" s="1">
        <v>13</v>
      </c>
      <c r="L985" s="1">
        <v>8</v>
      </c>
      <c r="M985" s="1">
        <v>3</v>
      </c>
      <c r="N985" s="1">
        <v>3</v>
      </c>
      <c r="O985" s="1">
        <v>2</v>
      </c>
      <c r="P985" s="1">
        <v>1</v>
      </c>
      <c r="Q985" s="1">
        <v>0</v>
      </c>
      <c r="R985" s="1">
        <v>0</v>
      </c>
    </row>
    <row r="986" spans="1:18" x14ac:dyDescent="0.3">
      <c r="A986" s="1">
        <v>1617</v>
      </c>
      <c r="B986" s="1" t="s">
        <v>29</v>
      </c>
      <c r="C986" s="1" t="s">
        <v>28</v>
      </c>
      <c r="D986" s="1">
        <v>1</v>
      </c>
      <c r="E986" s="1">
        <v>1</v>
      </c>
      <c r="F986" s="1" t="s">
        <v>0</v>
      </c>
      <c r="G986" s="1" t="str">
        <f>_xlfn.IFS(D986&gt;E986,"Local",D986=E986,"Empate",D986&lt;E986,"Visitante")</f>
        <v>Empate</v>
      </c>
      <c r="H986" s="1" t="str">
        <f>IF(G986="Visitante",C986,IF(G986="Local",B986,G986))</f>
        <v>Empate</v>
      </c>
      <c r="I986" s="1">
        <v>3</v>
      </c>
      <c r="J986" s="1">
        <v>5</v>
      </c>
      <c r="K986" s="1">
        <v>12</v>
      </c>
      <c r="L986" s="1">
        <v>13</v>
      </c>
      <c r="M986" s="1">
        <v>4</v>
      </c>
      <c r="N986" s="1">
        <v>2</v>
      </c>
      <c r="O986" s="1">
        <v>2</v>
      </c>
      <c r="P986" s="1">
        <v>1</v>
      </c>
      <c r="Q986" s="1">
        <v>0</v>
      </c>
      <c r="R986" s="1">
        <v>0</v>
      </c>
    </row>
    <row r="987" spans="1:18" x14ac:dyDescent="0.3">
      <c r="A987" s="1">
        <v>1617</v>
      </c>
      <c r="B987" s="1" t="s">
        <v>31</v>
      </c>
      <c r="C987" s="1" t="s">
        <v>15</v>
      </c>
      <c r="D987" s="1">
        <v>0</v>
      </c>
      <c r="E987" s="1">
        <v>0</v>
      </c>
      <c r="F987" s="1" t="s">
        <v>0</v>
      </c>
      <c r="G987" s="1" t="str">
        <f>_xlfn.IFS(D987&gt;E987,"Local",D987=E987,"Empate",D987&lt;E987,"Visitante")</f>
        <v>Empate</v>
      </c>
      <c r="H987" s="1" t="str">
        <f>IF(G987="Visitante",C987,IF(G987="Local",B987,G987))</f>
        <v>Empate</v>
      </c>
      <c r="I987" s="1">
        <v>1</v>
      </c>
      <c r="J987" s="1">
        <v>3</v>
      </c>
      <c r="K987" s="1">
        <v>9</v>
      </c>
      <c r="L987" s="1">
        <v>13</v>
      </c>
      <c r="M987" s="1">
        <v>2</v>
      </c>
      <c r="N987" s="1">
        <v>12</v>
      </c>
      <c r="O987" s="1">
        <v>2</v>
      </c>
      <c r="P987" s="1">
        <v>1</v>
      </c>
      <c r="Q987" s="1">
        <v>0</v>
      </c>
      <c r="R987" s="1">
        <v>0</v>
      </c>
    </row>
    <row r="988" spans="1:18" x14ac:dyDescent="0.3">
      <c r="A988" s="1">
        <v>1617</v>
      </c>
      <c r="B988" s="1" t="s">
        <v>27</v>
      </c>
      <c r="C988" s="1" t="s">
        <v>5</v>
      </c>
      <c r="D988" s="1">
        <v>2</v>
      </c>
      <c r="E988" s="1">
        <v>1</v>
      </c>
      <c r="F988" s="1" t="s">
        <v>3</v>
      </c>
      <c r="G988" s="1" t="str">
        <f>_xlfn.IFS(D988&gt;E988,"Local",D988=E988,"Empate",D988&lt;E988,"Visitante")</f>
        <v>Local</v>
      </c>
      <c r="H988" s="1" t="str">
        <f>IF(G988="Visitante",C988,IF(G988="Local",B988,G988))</f>
        <v>Swansea</v>
      </c>
      <c r="I988" s="1">
        <v>5</v>
      </c>
      <c r="J988" s="1">
        <v>2</v>
      </c>
      <c r="K988" s="1">
        <v>10</v>
      </c>
      <c r="L988" s="1">
        <v>19</v>
      </c>
      <c r="M988" s="1">
        <v>5</v>
      </c>
      <c r="N988" s="1">
        <v>4</v>
      </c>
      <c r="O988" s="1">
        <v>2</v>
      </c>
      <c r="P988" s="1">
        <v>0</v>
      </c>
      <c r="Q988" s="1">
        <v>0</v>
      </c>
      <c r="R988" s="1">
        <v>0</v>
      </c>
    </row>
    <row r="989" spans="1:18" x14ac:dyDescent="0.3">
      <c r="A989" s="1">
        <v>1617</v>
      </c>
      <c r="B989" s="1" t="s">
        <v>11</v>
      </c>
      <c r="C989" s="1" t="s">
        <v>30</v>
      </c>
      <c r="D989" s="1">
        <v>0</v>
      </c>
      <c r="E989" s="1">
        <v>0</v>
      </c>
      <c r="F989" s="1" t="s">
        <v>0</v>
      </c>
      <c r="G989" s="1" t="str">
        <f>_xlfn.IFS(D989&gt;E989,"Local",D989=E989,"Empate",D989&lt;E989,"Visitante")</f>
        <v>Empate</v>
      </c>
      <c r="H989" s="1" t="str">
        <f>IF(G989="Visitante",C989,IF(G989="Local",B989,G989))</f>
        <v>Empate</v>
      </c>
      <c r="I989" s="1">
        <v>6</v>
      </c>
      <c r="J989" s="1">
        <v>2</v>
      </c>
      <c r="K989" s="1">
        <v>20</v>
      </c>
      <c r="L989" s="1">
        <v>16</v>
      </c>
      <c r="M989" s="1">
        <v>7</v>
      </c>
      <c r="N989" s="1">
        <v>1</v>
      </c>
      <c r="O989" s="1">
        <v>1</v>
      </c>
      <c r="P989" s="1">
        <v>4</v>
      </c>
      <c r="Q989" s="1">
        <v>0</v>
      </c>
      <c r="R989" s="1">
        <v>0</v>
      </c>
    </row>
    <row r="990" spans="1:18" x14ac:dyDescent="0.3">
      <c r="A990" s="1">
        <v>1617</v>
      </c>
      <c r="B990" s="1" t="s">
        <v>26</v>
      </c>
      <c r="C990" s="1" t="s">
        <v>14</v>
      </c>
      <c r="D990" s="1">
        <v>1</v>
      </c>
      <c r="E990" s="1">
        <v>1</v>
      </c>
      <c r="F990" s="1" t="s">
        <v>0</v>
      </c>
      <c r="G990" s="1" t="str">
        <f>_xlfn.IFS(D990&gt;E990,"Local",D990=E990,"Empate",D990&lt;E990,"Visitante")</f>
        <v>Empate</v>
      </c>
      <c r="H990" s="1" t="str">
        <f>IF(G990="Visitante",C990,IF(G990="Local",B990,G990))</f>
        <v>Empate</v>
      </c>
      <c r="I990" s="1">
        <v>7</v>
      </c>
      <c r="J990" s="1">
        <v>5</v>
      </c>
      <c r="K990" s="1">
        <v>21</v>
      </c>
      <c r="L990" s="1">
        <v>12</v>
      </c>
      <c r="M990" s="1">
        <v>5</v>
      </c>
      <c r="N990" s="1">
        <v>5</v>
      </c>
      <c r="O990" s="1">
        <v>1</v>
      </c>
      <c r="P990" s="1">
        <v>0</v>
      </c>
      <c r="Q990" s="1">
        <v>0</v>
      </c>
      <c r="R990" s="1">
        <v>0</v>
      </c>
    </row>
    <row r="991" spans="1:18" x14ac:dyDescent="0.3">
      <c r="A991" s="1">
        <v>1617</v>
      </c>
      <c r="B991" s="1" t="s">
        <v>2</v>
      </c>
      <c r="C991" s="1" t="s">
        <v>10</v>
      </c>
      <c r="D991" s="1">
        <v>0</v>
      </c>
      <c r="E991" s="1">
        <v>4</v>
      </c>
      <c r="F991" s="1" t="s">
        <v>6</v>
      </c>
      <c r="G991" s="1" t="str">
        <f>_xlfn.IFS(D991&gt;E991,"Local",D991=E991,"Empate",D991&lt;E991,"Visitante")</f>
        <v>Visitante</v>
      </c>
      <c r="H991" s="1" t="str">
        <f>IF(G991="Visitante",C991,IF(G991="Local",B991,G991))</f>
        <v>Man City</v>
      </c>
      <c r="I991" s="1">
        <v>1</v>
      </c>
      <c r="J991" s="1">
        <v>4</v>
      </c>
      <c r="K991" s="1">
        <v>11</v>
      </c>
      <c r="L991" s="1">
        <v>14</v>
      </c>
      <c r="M991" s="1">
        <v>2</v>
      </c>
      <c r="N991" s="1">
        <v>4</v>
      </c>
      <c r="O991" s="1">
        <v>3</v>
      </c>
      <c r="P991" s="1">
        <v>3</v>
      </c>
      <c r="Q991" s="1">
        <v>0</v>
      </c>
      <c r="R991" s="1">
        <v>0</v>
      </c>
    </row>
    <row r="992" spans="1:18" x14ac:dyDescent="0.3">
      <c r="A992" s="1">
        <v>1617</v>
      </c>
      <c r="B992" s="1" t="s">
        <v>18</v>
      </c>
      <c r="C992" s="1" t="s">
        <v>22</v>
      </c>
      <c r="D992" s="1">
        <v>3</v>
      </c>
      <c r="E992" s="1">
        <v>1</v>
      </c>
      <c r="F992" s="1" t="s">
        <v>3</v>
      </c>
      <c r="G992" s="1" t="str">
        <f>_xlfn.IFS(D992&gt;E992,"Local",D992=E992,"Empate",D992&lt;E992,"Visitante")</f>
        <v>Local</v>
      </c>
      <c r="H992" s="1" t="str">
        <f>IF(G992="Visitante",C992,IF(G992="Local",B992,G992))</f>
        <v>Chelsea</v>
      </c>
      <c r="I992" s="1">
        <v>6</v>
      </c>
      <c r="J992" s="1">
        <v>5</v>
      </c>
      <c r="K992" s="1">
        <v>14</v>
      </c>
      <c r="L992" s="1">
        <v>8</v>
      </c>
      <c r="M992" s="1">
        <v>10</v>
      </c>
      <c r="N992" s="1">
        <v>13</v>
      </c>
      <c r="O992" s="1">
        <v>1</v>
      </c>
      <c r="P992" s="1">
        <v>1</v>
      </c>
      <c r="Q992" s="1">
        <v>0</v>
      </c>
      <c r="R992" s="1">
        <v>0</v>
      </c>
    </row>
    <row r="993" spans="1:18" x14ac:dyDescent="0.3">
      <c r="A993" s="1">
        <v>1617</v>
      </c>
      <c r="B993" s="1" t="s">
        <v>16</v>
      </c>
      <c r="C993" s="1" t="s">
        <v>31</v>
      </c>
      <c r="D993" s="1">
        <v>0</v>
      </c>
      <c r="E993" s="1">
        <v>4</v>
      </c>
      <c r="F993" s="1" t="s">
        <v>6</v>
      </c>
      <c r="G993" s="1" t="str">
        <f>_xlfn.IFS(D993&gt;E993,"Local",D993=E993,"Empate",D993&lt;E993,"Visitante")</f>
        <v>Visitante</v>
      </c>
      <c r="H993" s="1" t="str">
        <f>IF(G993="Visitante",C993,IF(G993="Local",B993,G993))</f>
        <v>Sunderland</v>
      </c>
      <c r="I993" s="1">
        <v>9</v>
      </c>
      <c r="J993" s="1">
        <v>7</v>
      </c>
      <c r="K993" s="1">
        <v>8</v>
      </c>
      <c r="L993" s="1">
        <v>8</v>
      </c>
      <c r="M993" s="1">
        <v>6</v>
      </c>
      <c r="N993" s="1">
        <v>1</v>
      </c>
      <c r="O993" s="1">
        <v>3</v>
      </c>
      <c r="P993" s="1">
        <v>3</v>
      </c>
      <c r="Q993" s="1">
        <v>0</v>
      </c>
      <c r="R993" s="1">
        <v>0</v>
      </c>
    </row>
    <row r="994" spans="1:18" x14ac:dyDescent="0.3">
      <c r="A994" s="1">
        <v>1617</v>
      </c>
      <c r="B994" s="1" t="s">
        <v>14</v>
      </c>
      <c r="C994" s="1" t="s">
        <v>13</v>
      </c>
      <c r="D994" s="1">
        <v>6</v>
      </c>
      <c r="E994" s="1">
        <v>3</v>
      </c>
      <c r="F994" s="1" t="s">
        <v>3</v>
      </c>
      <c r="G994" s="1" t="str">
        <f>_xlfn.IFS(D994&gt;E994,"Local",D994=E994,"Empate",D994&lt;E994,"Visitante")</f>
        <v>Local</v>
      </c>
      <c r="H994" s="1" t="str">
        <f>IF(G994="Visitante",C994,IF(G994="Local",B994,G994))</f>
        <v>Everton</v>
      </c>
      <c r="I994" s="1">
        <v>10</v>
      </c>
      <c r="J994" s="1">
        <v>8</v>
      </c>
      <c r="K994" s="1">
        <v>14</v>
      </c>
      <c r="L994" s="1">
        <v>4</v>
      </c>
      <c r="M994" s="1">
        <v>4</v>
      </c>
      <c r="N994" s="1">
        <v>8</v>
      </c>
      <c r="O994" s="1">
        <v>3</v>
      </c>
      <c r="P994" s="1">
        <v>1</v>
      </c>
      <c r="Q994" s="1">
        <v>0</v>
      </c>
      <c r="R994" s="1">
        <v>0</v>
      </c>
    </row>
    <row r="995" spans="1:18" x14ac:dyDescent="0.3">
      <c r="A995" s="1">
        <v>1617</v>
      </c>
      <c r="B995" s="1" t="s">
        <v>30</v>
      </c>
      <c r="C995" s="1" t="s">
        <v>7</v>
      </c>
      <c r="D995" s="1">
        <v>2</v>
      </c>
      <c r="E995" s="1">
        <v>0</v>
      </c>
      <c r="F995" s="1" t="s">
        <v>3</v>
      </c>
      <c r="G995" s="1" t="str">
        <f>_xlfn.IFS(D995&gt;E995,"Local",D995=E995,"Empate",D995&lt;E995,"Visitante")</f>
        <v>Local</v>
      </c>
      <c r="H995" s="1" t="str">
        <f>IF(G995="Visitante",C995,IF(G995="Local",B995,G995))</f>
        <v>Hull</v>
      </c>
      <c r="I995" s="1">
        <v>4</v>
      </c>
      <c r="J995" s="1">
        <v>5</v>
      </c>
      <c r="K995" s="1">
        <v>9</v>
      </c>
      <c r="L995" s="1">
        <v>12</v>
      </c>
      <c r="M995" s="1">
        <v>1</v>
      </c>
      <c r="N995" s="1">
        <v>15</v>
      </c>
      <c r="O995" s="1">
        <v>2</v>
      </c>
      <c r="P995" s="1">
        <v>1</v>
      </c>
      <c r="Q995" s="1">
        <v>0</v>
      </c>
      <c r="R995" s="1">
        <v>0</v>
      </c>
    </row>
    <row r="996" spans="1:18" x14ac:dyDescent="0.3">
      <c r="A996" s="1">
        <v>1617</v>
      </c>
      <c r="B996" s="1" t="s">
        <v>5</v>
      </c>
      <c r="C996" s="1" t="s">
        <v>2</v>
      </c>
      <c r="D996" s="1">
        <v>1</v>
      </c>
      <c r="E996" s="1">
        <v>3</v>
      </c>
      <c r="F996" s="1" t="s">
        <v>6</v>
      </c>
      <c r="G996" s="1" t="str">
        <f>_xlfn.IFS(D996&gt;E996,"Local",D996=E996,"Empate",D996&lt;E996,"Visitante")</f>
        <v>Visitante</v>
      </c>
      <c r="H996" s="1" t="str">
        <f>IF(G996="Visitante",C996,IF(G996="Local",B996,G996))</f>
        <v>West Ham</v>
      </c>
      <c r="I996" s="1">
        <v>7</v>
      </c>
      <c r="J996" s="1">
        <v>4</v>
      </c>
      <c r="K996" s="1">
        <v>12</v>
      </c>
      <c r="L996" s="1">
        <v>15</v>
      </c>
      <c r="M996" s="1">
        <v>3</v>
      </c>
      <c r="N996" s="1">
        <v>2</v>
      </c>
      <c r="O996" s="1">
        <v>0</v>
      </c>
      <c r="P996" s="1">
        <v>2</v>
      </c>
      <c r="Q996" s="1">
        <v>0</v>
      </c>
      <c r="R996" s="1">
        <v>0</v>
      </c>
    </row>
    <row r="997" spans="1:18" x14ac:dyDescent="0.3">
      <c r="A997" s="1">
        <v>1617</v>
      </c>
      <c r="B997" s="1" t="s">
        <v>15</v>
      </c>
      <c r="C997" s="1" t="s">
        <v>29</v>
      </c>
      <c r="D997" s="1">
        <v>1</v>
      </c>
      <c r="E997" s="1">
        <v>0</v>
      </c>
      <c r="F997" s="1" t="s">
        <v>3</v>
      </c>
      <c r="G997" s="1" t="str">
        <f>_xlfn.IFS(D997&gt;E997,"Local",D997=E997,"Empate",D997&lt;E997,"Visitante")</f>
        <v>Local</v>
      </c>
      <c r="H997" s="1" t="str">
        <f>IF(G997="Visitante",C997,IF(G997="Local",B997,G997))</f>
        <v>Tottenham</v>
      </c>
      <c r="I997" s="1">
        <v>5</v>
      </c>
      <c r="J997" s="1">
        <v>0</v>
      </c>
      <c r="K997" s="1">
        <v>8</v>
      </c>
      <c r="L997" s="1">
        <v>11</v>
      </c>
      <c r="M997" s="1">
        <v>11</v>
      </c>
      <c r="N997" s="1">
        <v>2</v>
      </c>
      <c r="O997" s="1">
        <v>0</v>
      </c>
      <c r="P997" s="1">
        <v>1</v>
      </c>
      <c r="Q997" s="1">
        <v>0</v>
      </c>
      <c r="R997" s="1">
        <v>0</v>
      </c>
    </row>
    <row r="998" spans="1:18" x14ac:dyDescent="0.3">
      <c r="A998" s="1">
        <v>1617</v>
      </c>
      <c r="B998" s="1" t="s">
        <v>21</v>
      </c>
      <c r="C998" s="1" t="s">
        <v>20</v>
      </c>
      <c r="D998" s="1">
        <v>2</v>
      </c>
      <c r="E998" s="1">
        <v>1</v>
      </c>
      <c r="F998" s="1" t="s">
        <v>3</v>
      </c>
      <c r="G998" s="1" t="str">
        <f>_xlfn.IFS(D998&gt;E998,"Local",D998=E998,"Empate",D998&lt;E998,"Visitante")</f>
        <v>Local</v>
      </c>
      <c r="H998" s="1" t="str">
        <f>IF(G998="Visitante",C998,IF(G998="Local",B998,G998))</f>
        <v>Watford</v>
      </c>
      <c r="I998" s="1">
        <v>7</v>
      </c>
      <c r="J998" s="1">
        <v>7</v>
      </c>
      <c r="K998" s="1">
        <v>12</v>
      </c>
      <c r="L998" s="1">
        <v>10</v>
      </c>
      <c r="M998" s="1">
        <v>3</v>
      </c>
      <c r="N998" s="1">
        <v>6</v>
      </c>
      <c r="O998" s="1">
        <v>5</v>
      </c>
      <c r="P998" s="1">
        <v>0</v>
      </c>
      <c r="Q998" s="1">
        <v>0</v>
      </c>
      <c r="R998" s="1">
        <v>1</v>
      </c>
    </row>
    <row r="999" spans="1:18" x14ac:dyDescent="0.3">
      <c r="A999" s="1">
        <v>1617</v>
      </c>
      <c r="B999" s="1" t="s">
        <v>28</v>
      </c>
      <c r="C999" s="1" t="s">
        <v>26</v>
      </c>
      <c r="D999" s="1">
        <v>1</v>
      </c>
      <c r="E999" s="1">
        <v>0</v>
      </c>
      <c r="F999" s="1" t="s">
        <v>3</v>
      </c>
      <c r="G999" s="1" t="str">
        <f>_xlfn.IFS(D999&gt;E999,"Local",D999=E999,"Empate",D999&lt;E999,"Visitante")</f>
        <v>Local</v>
      </c>
      <c r="H999" s="1" t="str">
        <f>IF(G999="Visitante",C999,IF(G999="Local",B999,G999))</f>
        <v>West Brom</v>
      </c>
      <c r="I999" s="1">
        <v>4</v>
      </c>
      <c r="J999" s="1">
        <v>2</v>
      </c>
      <c r="K999" s="1">
        <v>6</v>
      </c>
      <c r="L999" s="1">
        <v>13</v>
      </c>
      <c r="M999" s="1">
        <v>5</v>
      </c>
      <c r="N999" s="1">
        <v>6</v>
      </c>
      <c r="O999" s="1">
        <v>2</v>
      </c>
      <c r="P999" s="1">
        <v>2</v>
      </c>
      <c r="Q999" s="1">
        <v>0</v>
      </c>
      <c r="R999" s="1">
        <v>0</v>
      </c>
    </row>
    <row r="1000" spans="1:18" x14ac:dyDescent="0.3">
      <c r="A1000" s="1">
        <v>1617</v>
      </c>
      <c r="B1000" s="1" t="s">
        <v>12</v>
      </c>
      <c r="C1000" s="1" t="s">
        <v>11</v>
      </c>
      <c r="D1000" s="1">
        <v>0</v>
      </c>
      <c r="E1000" s="1">
        <v>3</v>
      </c>
      <c r="F1000" s="1" t="s">
        <v>6</v>
      </c>
      <c r="G1000" s="1" t="str">
        <f>_xlfn.IFS(D1000&gt;E1000,"Local",D1000=E1000,"Empate",D1000&lt;E1000,"Visitante")</f>
        <v>Visitante</v>
      </c>
      <c r="H1000" s="1" t="str">
        <f>IF(G1000="Visitante",C1000,IF(G1000="Local",B1000,G1000))</f>
        <v>Man United</v>
      </c>
      <c r="I1000" s="1">
        <v>1</v>
      </c>
      <c r="J1000" s="1">
        <v>9</v>
      </c>
      <c r="K1000" s="1">
        <v>12</v>
      </c>
      <c r="L1000" s="1">
        <v>13</v>
      </c>
      <c r="M1000" s="1">
        <v>10</v>
      </c>
      <c r="N1000" s="1">
        <v>3</v>
      </c>
      <c r="O1000" s="1">
        <v>2</v>
      </c>
      <c r="P1000" s="1">
        <v>4</v>
      </c>
      <c r="Q1000" s="1">
        <v>0</v>
      </c>
      <c r="R1000" s="1">
        <v>0</v>
      </c>
    </row>
    <row r="1001" spans="1:18" x14ac:dyDescent="0.3">
      <c r="A1001" s="1">
        <v>1617</v>
      </c>
      <c r="B1001" s="1" t="s">
        <v>10</v>
      </c>
      <c r="C1001" s="1" t="s">
        <v>27</v>
      </c>
      <c r="D1001" s="1">
        <v>2</v>
      </c>
      <c r="E1001" s="1">
        <v>1</v>
      </c>
      <c r="F1001" s="1" t="s">
        <v>3</v>
      </c>
      <c r="G1001" s="1" t="str">
        <f>_xlfn.IFS(D1001&gt;E1001,"Local",D1001=E1001,"Empate",D1001&lt;E1001,"Visitante")</f>
        <v>Local</v>
      </c>
      <c r="H1001" s="1" t="str">
        <f>IF(G1001="Visitante",C1001,IF(G1001="Local",B1001,G1001))</f>
        <v>Man City</v>
      </c>
      <c r="I1001" s="1">
        <v>5</v>
      </c>
      <c r="J1001" s="1">
        <v>2</v>
      </c>
      <c r="K1001" s="1">
        <v>9</v>
      </c>
      <c r="L1001" s="1">
        <v>13</v>
      </c>
      <c r="M1001" s="1">
        <v>10</v>
      </c>
      <c r="N1001" s="1">
        <v>3</v>
      </c>
      <c r="O1001" s="1">
        <v>2</v>
      </c>
      <c r="P1001" s="1">
        <v>3</v>
      </c>
      <c r="Q1001" s="1">
        <v>0</v>
      </c>
      <c r="R1001" s="1">
        <v>0</v>
      </c>
    </row>
    <row r="1002" spans="1:18" x14ac:dyDescent="0.3">
      <c r="A1002" s="1">
        <v>1617</v>
      </c>
      <c r="B1002" s="1" t="s">
        <v>22</v>
      </c>
      <c r="C1002" s="1" t="s">
        <v>30</v>
      </c>
      <c r="D1002" s="1">
        <v>2</v>
      </c>
      <c r="E1002" s="1">
        <v>0</v>
      </c>
      <c r="F1002" s="1" t="s">
        <v>3</v>
      </c>
      <c r="G1002" s="1" t="str">
        <f>_xlfn.IFS(D1002&gt;E1002,"Local",D1002=E1002,"Empate",D1002&lt;E1002,"Visitante")</f>
        <v>Local</v>
      </c>
      <c r="H1002" s="1" t="str">
        <f>IF(G1002="Visitante",C1002,IF(G1002="Local",B1002,G1002))</f>
        <v>Arsenal</v>
      </c>
      <c r="I1002" s="1">
        <v>7</v>
      </c>
      <c r="J1002" s="1">
        <v>4</v>
      </c>
      <c r="K1002" s="1">
        <v>12</v>
      </c>
      <c r="L1002" s="1">
        <v>9</v>
      </c>
      <c r="M1002" s="1">
        <v>3</v>
      </c>
      <c r="N1002" s="1">
        <v>8</v>
      </c>
      <c r="O1002" s="1">
        <v>3</v>
      </c>
      <c r="P1002" s="1">
        <v>1</v>
      </c>
      <c r="Q1002" s="1">
        <v>0</v>
      </c>
      <c r="R1002" s="1">
        <v>1</v>
      </c>
    </row>
    <row r="1003" spans="1:18" x14ac:dyDescent="0.3">
      <c r="A1003" s="1">
        <v>1617</v>
      </c>
      <c r="B1003" s="1" t="s">
        <v>7</v>
      </c>
      <c r="C1003" s="1" t="s">
        <v>15</v>
      </c>
      <c r="D1003" s="1">
        <v>2</v>
      </c>
      <c r="E1003" s="1">
        <v>0</v>
      </c>
      <c r="F1003" s="1" t="s">
        <v>3</v>
      </c>
      <c r="G1003" s="1" t="str">
        <f>_xlfn.IFS(D1003&gt;E1003,"Local",D1003=E1003,"Empate",D1003&lt;E1003,"Visitante")</f>
        <v>Local</v>
      </c>
      <c r="H1003" s="1" t="str">
        <f>IF(G1003="Visitante",C1003,IF(G1003="Local",B1003,G1003))</f>
        <v>Liverpool</v>
      </c>
      <c r="I1003" s="1">
        <v>9</v>
      </c>
      <c r="J1003" s="1">
        <v>2</v>
      </c>
      <c r="K1003" s="1">
        <v>14</v>
      </c>
      <c r="L1003" s="1">
        <v>14</v>
      </c>
      <c r="M1003" s="1">
        <v>10</v>
      </c>
      <c r="N1003" s="1">
        <v>3</v>
      </c>
      <c r="O1003" s="1">
        <v>3</v>
      </c>
      <c r="P1003" s="1">
        <v>4</v>
      </c>
      <c r="Q1003" s="1">
        <v>0</v>
      </c>
      <c r="R1003" s="1">
        <v>0</v>
      </c>
    </row>
    <row r="1004" spans="1:18" x14ac:dyDescent="0.3">
      <c r="A1004" s="1">
        <v>1617</v>
      </c>
      <c r="B1004" s="1" t="s">
        <v>11</v>
      </c>
      <c r="C1004" s="1" t="s">
        <v>21</v>
      </c>
      <c r="D1004" s="1">
        <v>2</v>
      </c>
      <c r="E1004" s="1">
        <v>0</v>
      </c>
      <c r="F1004" s="1" t="s">
        <v>3</v>
      </c>
      <c r="G1004" s="1" t="str">
        <f>_xlfn.IFS(D1004&gt;E1004,"Local",D1004=E1004,"Empate",D1004&lt;E1004,"Visitante")</f>
        <v>Local</v>
      </c>
      <c r="H1004" s="1" t="str">
        <f>IF(G1004="Visitante",C1004,IF(G1004="Local",B1004,G1004))</f>
        <v>Man United</v>
      </c>
      <c r="I1004" s="1">
        <v>11</v>
      </c>
      <c r="J1004" s="1">
        <v>3</v>
      </c>
      <c r="K1004" s="1">
        <v>10</v>
      </c>
      <c r="L1004" s="1">
        <v>12</v>
      </c>
      <c r="M1004" s="1">
        <v>5</v>
      </c>
      <c r="N1004" s="1">
        <v>1</v>
      </c>
      <c r="O1004" s="1">
        <v>1</v>
      </c>
      <c r="P1004" s="1">
        <v>0</v>
      </c>
      <c r="Q1004" s="1">
        <v>0</v>
      </c>
      <c r="R1004" s="1">
        <v>0</v>
      </c>
    </row>
    <row r="1005" spans="1:18" x14ac:dyDescent="0.3">
      <c r="A1005" s="1">
        <v>1617</v>
      </c>
      <c r="B1005" s="1" t="s">
        <v>29</v>
      </c>
      <c r="C1005" s="1" t="s">
        <v>14</v>
      </c>
      <c r="D1005" s="1">
        <v>0</v>
      </c>
      <c r="E1005" s="1">
        <v>0</v>
      </c>
      <c r="F1005" s="1" t="s">
        <v>0</v>
      </c>
      <c r="G1005" s="1" t="str">
        <f>_xlfn.IFS(D1005&gt;E1005,"Local",D1005=E1005,"Empate",D1005&lt;E1005,"Visitante")</f>
        <v>Empate</v>
      </c>
      <c r="H1005" s="1" t="str">
        <f>IF(G1005="Visitante",C1005,IF(G1005="Local",B1005,G1005))</f>
        <v>Empate</v>
      </c>
      <c r="I1005" s="1">
        <v>3</v>
      </c>
      <c r="J1005" s="1">
        <v>3</v>
      </c>
      <c r="K1005" s="1">
        <v>14</v>
      </c>
      <c r="L1005" s="1">
        <v>9</v>
      </c>
      <c r="M1005" s="1">
        <v>5</v>
      </c>
      <c r="N1005" s="1">
        <v>2</v>
      </c>
      <c r="O1005" s="1">
        <v>2</v>
      </c>
      <c r="P1005" s="1">
        <v>0</v>
      </c>
      <c r="Q1005" s="1">
        <v>0</v>
      </c>
      <c r="R1005" s="1">
        <v>0</v>
      </c>
    </row>
    <row r="1006" spans="1:18" x14ac:dyDescent="0.3">
      <c r="A1006" s="1">
        <v>1617</v>
      </c>
      <c r="B1006" s="1" t="s">
        <v>26</v>
      </c>
      <c r="C1006" s="1" t="s">
        <v>16</v>
      </c>
      <c r="D1006" s="1">
        <v>1</v>
      </c>
      <c r="E1006" s="1">
        <v>0</v>
      </c>
      <c r="F1006" s="1" t="s">
        <v>3</v>
      </c>
      <c r="G1006" s="1" t="str">
        <f>_xlfn.IFS(D1006&gt;E1006,"Local",D1006=E1006,"Empate",D1006&lt;E1006,"Visitante")</f>
        <v>Local</v>
      </c>
      <c r="H1006" s="1" t="str">
        <f>IF(G1006="Visitante",C1006,IF(G1006="Local",B1006,G1006))</f>
        <v>Stoke</v>
      </c>
      <c r="I1006" s="1">
        <v>4</v>
      </c>
      <c r="J1006" s="1">
        <v>1</v>
      </c>
      <c r="K1006" s="1">
        <v>10</v>
      </c>
      <c r="L1006" s="1">
        <v>14</v>
      </c>
      <c r="M1006" s="1">
        <v>5</v>
      </c>
      <c r="N1006" s="1">
        <v>5</v>
      </c>
      <c r="O1006" s="1">
        <v>1</v>
      </c>
      <c r="P1006" s="1">
        <v>3</v>
      </c>
      <c r="Q1006" s="1">
        <v>0</v>
      </c>
      <c r="R1006" s="1">
        <v>0</v>
      </c>
    </row>
    <row r="1007" spans="1:18" x14ac:dyDescent="0.3">
      <c r="A1007" s="1">
        <v>1617</v>
      </c>
      <c r="B1007" s="1" t="s">
        <v>31</v>
      </c>
      <c r="C1007" s="1" t="s">
        <v>5</v>
      </c>
      <c r="D1007" s="1">
        <v>0</v>
      </c>
      <c r="E1007" s="1">
        <v>4</v>
      </c>
      <c r="F1007" s="1" t="s">
        <v>6</v>
      </c>
      <c r="G1007" s="1" t="str">
        <f>_xlfn.IFS(D1007&gt;E1007,"Local",D1007=E1007,"Empate",D1007&lt;E1007,"Visitante")</f>
        <v>Visitante</v>
      </c>
      <c r="H1007" s="1" t="str">
        <f>IF(G1007="Visitante",C1007,IF(G1007="Local",B1007,G1007))</f>
        <v>Southampton</v>
      </c>
      <c r="I1007" s="1">
        <v>1</v>
      </c>
      <c r="J1007" s="1">
        <v>8</v>
      </c>
      <c r="K1007" s="1">
        <v>12</v>
      </c>
      <c r="L1007" s="1">
        <v>14</v>
      </c>
      <c r="M1007" s="1">
        <v>6</v>
      </c>
      <c r="N1007" s="1">
        <v>2</v>
      </c>
      <c r="O1007" s="1">
        <v>1</v>
      </c>
      <c r="P1007" s="1">
        <v>0</v>
      </c>
      <c r="Q1007" s="1">
        <v>0</v>
      </c>
      <c r="R1007" s="1">
        <v>0</v>
      </c>
    </row>
    <row r="1008" spans="1:18" x14ac:dyDescent="0.3">
      <c r="A1008" s="1">
        <v>1617</v>
      </c>
      <c r="B1008" s="1" t="s">
        <v>2</v>
      </c>
      <c r="C1008" s="1" t="s">
        <v>28</v>
      </c>
      <c r="D1008" s="1">
        <v>2</v>
      </c>
      <c r="E1008" s="1">
        <v>2</v>
      </c>
      <c r="F1008" s="1" t="s">
        <v>0</v>
      </c>
      <c r="G1008" s="1" t="str">
        <f>_xlfn.IFS(D1008&gt;E1008,"Local",D1008=E1008,"Empate",D1008&lt;E1008,"Visitante")</f>
        <v>Empate</v>
      </c>
      <c r="H1008" s="1" t="str">
        <f>IF(G1008="Visitante",C1008,IF(G1008="Local",B1008,G1008))</f>
        <v>Empate</v>
      </c>
      <c r="I1008" s="1">
        <v>4</v>
      </c>
      <c r="J1008" s="1">
        <v>3</v>
      </c>
      <c r="K1008" s="1">
        <v>7</v>
      </c>
      <c r="L1008" s="1">
        <v>14</v>
      </c>
      <c r="M1008" s="1">
        <v>7</v>
      </c>
      <c r="N1008" s="1">
        <v>5</v>
      </c>
      <c r="O1008" s="1">
        <v>3</v>
      </c>
      <c r="P1008" s="1">
        <v>2</v>
      </c>
      <c r="Q1008" s="1">
        <v>0</v>
      </c>
      <c r="R1008" s="1">
        <v>0</v>
      </c>
    </row>
    <row r="1009" spans="1:18" x14ac:dyDescent="0.3">
      <c r="A1009" s="1">
        <v>1617</v>
      </c>
      <c r="B1009" s="1" t="s">
        <v>20</v>
      </c>
      <c r="C1009" s="1" t="s">
        <v>18</v>
      </c>
      <c r="D1009" s="1">
        <v>1</v>
      </c>
      <c r="E1009" s="1">
        <v>1</v>
      </c>
      <c r="F1009" s="1" t="s">
        <v>0</v>
      </c>
      <c r="G1009" s="1" t="str">
        <f>_xlfn.IFS(D1009&gt;E1009,"Local",D1009=E1009,"Empate",D1009&lt;E1009,"Visitante")</f>
        <v>Empate</v>
      </c>
      <c r="H1009" s="1" t="str">
        <f>IF(G1009="Visitante",C1009,IF(G1009="Local",B1009,G1009))</f>
        <v>Empate</v>
      </c>
      <c r="I1009" s="1">
        <v>4</v>
      </c>
      <c r="J1009" s="1">
        <v>2</v>
      </c>
      <c r="K1009" s="1">
        <v>12</v>
      </c>
      <c r="L1009" s="1">
        <v>11</v>
      </c>
      <c r="M1009" s="1">
        <v>1</v>
      </c>
      <c r="N1009" s="1">
        <v>1</v>
      </c>
      <c r="O1009" s="1">
        <v>3</v>
      </c>
      <c r="P1009" s="1">
        <v>2</v>
      </c>
      <c r="Q1009" s="1">
        <v>0</v>
      </c>
      <c r="R1009" s="1">
        <v>0</v>
      </c>
    </row>
    <row r="1010" spans="1:18" x14ac:dyDescent="0.3">
      <c r="A1010" s="1">
        <v>1617</v>
      </c>
      <c r="B1010" s="1" t="s">
        <v>27</v>
      </c>
      <c r="C1010" s="1" t="s">
        <v>12</v>
      </c>
      <c r="D1010" s="1">
        <v>2</v>
      </c>
      <c r="E1010" s="1">
        <v>0</v>
      </c>
      <c r="F1010" s="1" t="s">
        <v>3</v>
      </c>
      <c r="G1010" s="1" t="str">
        <f>_xlfn.IFS(D1010&gt;E1010,"Local",D1010=E1010,"Empate",D1010&lt;E1010,"Visitante")</f>
        <v>Local</v>
      </c>
      <c r="H1010" s="1" t="str">
        <f>IF(G1010="Visitante",C1010,IF(G1010="Local",B1010,G1010))</f>
        <v>Swansea</v>
      </c>
      <c r="I1010" s="1">
        <v>4</v>
      </c>
      <c r="J1010" s="1">
        <v>1</v>
      </c>
      <c r="K1010" s="1">
        <v>7</v>
      </c>
      <c r="L1010" s="1">
        <v>14</v>
      </c>
      <c r="M1010" s="1">
        <v>7</v>
      </c>
      <c r="N1010" s="1">
        <v>3</v>
      </c>
      <c r="O1010" s="1">
        <v>2</v>
      </c>
      <c r="P1010" s="1">
        <v>2</v>
      </c>
      <c r="Q1010" s="1">
        <v>0</v>
      </c>
      <c r="R1010" s="1">
        <v>0</v>
      </c>
    </row>
    <row r="1011" spans="1:18" x14ac:dyDescent="0.3">
      <c r="A1011" s="1">
        <v>1617</v>
      </c>
      <c r="B1011" s="1" t="s">
        <v>13</v>
      </c>
      <c r="C1011" s="1" t="s">
        <v>10</v>
      </c>
      <c r="D1011" s="1">
        <v>0</v>
      </c>
      <c r="E1011" s="1">
        <v>2</v>
      </c>
      <c r="F1011" s="1" t="s">
        <v>6</v>
      </c>
      <c r="G1011" s="1" t="str">
        <f>_xlfn.IFS(D1011&gt;E1011,"Local",D1011=E1011,"Empate",D1011&lt;E1011,"Visitante")</f>
        <v>Visitante</v>
      </c>
      <c r="H1011" s="1" t="str">
        <f>IF(G1011="Visitante",C1011,IF(G1011="Local",B1011,G1011))</f>
        <v>Man City</v>
      </c>
      <c r="I1011" s="1">
        <v>1</v>
      </c>
      <c r="J1011" s="1">
        <v>5</v>
      </c>
      <c r="K1011" s="1">
        <v>8</v>
      </c>
      <c r="L1011" s="1">
        <v>11</v>
      </c>
      <c r="M1011" s="1">
        <v>3</v>
      </c>
      <c r="N1011" s="1">
        <v>7</v>
      </c>
      <c r="O1011" s="1">
        <v>2</v>
      </c>
      <c r="P1011" s="1">
        <v>3</v>
      </c>
      <c r="Q1011" s="1">
        <v>0</v>
      </c>
      <c r="R1011" s="1">
        <v>0</v>
      </c>
    </row>
    <row r="1012" spans="1:18" x14ac:dyDescent="0.3">
      <c r="A1012" s="1">
        <v>1617</v>
      </c>
      <c r="B1012" s="1" t="s">
        <v>18</v>
      </c>
      <c r="C1012" s="1" t="s">
        <v>27</v>
      </c>
      <c r="D1012" s="1">
        <v>3</v>
      </c>
      <c r="E1012" s="1">
        <v>1</v>
      </c>
      <c r="F1012" s="1" t="s">
        <v>3</v>
      </c>
      <c r="G1012" s="1" t="str">
        <f>_xlfn.IFS(D1012&gt;E1012,"Local",D1012=E1012,"Empate",D1012&lt;E1012,"Visitante")</f>
        <v>Local</v>
      </c>
      <c r="H1012" s="1" t="str">
        <f>IF(G1012="Visitante",C1012,IF(G1012="Local",B1012,G1012))</f>
        <v>Chelsea</v>
      </c>
      <c r="I1012" s="1">
        <v>5</v>
      </c>
      <c r="J1012" s="1">
        <v>2</v>
      </c>
      <c r="K1012" s="1">
        <v>11</v>
      </c>
      <c r="L1012" s="1">
        <v>14</v>
      </c>
      <c r="M1012" s="1">
        <v>8</v>
      </c>
      <c r="N1012" s="1">
        <v>1</v>
      </c>
      <c r="O1012" s="1">
        <v>1</v>
      </c>
      <c r="P1012" s="1">
        <v>3</v>
      </c>
      <c r="Q1012" s="1">
        <v>0</v>
      </c>
      <c r="R1012" s="1">
        <v>0</v>
      </c>
    </row>
    <row r="1013" spans="1:18" x14ac:dyDescent="0.3">
      <c r="A1013" s="1">
        <v>1617</v>
      </c>
      <c r="B1013" s="1" t="s">
        <v>16</v>
      </c>
      <c r="C1013" s="1" t="s">
        <v>29</v>
      </c>
      <c r="D1013" s="1">
        <v>1</v>
      </c>
      <c r="E1013" s="1">
        <v>0</v>
      </c>
      <c r="F1013" s="1" t="s">
        <v>3</v>
      </c>
      <c r="G1013" s="1" t="str">
        <f>_xlfn.IFS(D1013&gt;E1013,"Local",D1013=E1013,"Empate",D1013&lt;E1013,"Visitante")</f>
        <v>Local</v>
      </c>
      <c r="H1013" s="1" t="str">
        <f>IF(G1013="Visitante",C1013,IF(G1013="Local",B1013,G1013))</f>
        <v>Crystal Palace</v>
      </c>
      <c r="I1013" s="1">
        <v>3</v>
      </c>
      <c r="J1013" s="1">
        <v>4</v>
      </c>
      <c r="K1013" s="1">
        <v>13</v>
      </c>
      <c r="L1013" s="1">
        <v>15</v>
      </c>
      <c r="M1013" s="1">
        <v>4</v>
      </c>
      <c r="N1013" s="1">
        <v>2</v>
      </c>
      <c r="O1013" s="1">
        <v>3</v>
      </c>
      <c r="P1013" s="1">
        <v>1</v>
      </c>
      <c r="Q1013" s="1">
        <v>0</v>
      </c>
      <c r="R1013" s="1">
        <v>0</v>
      </c>
    </row>
    <row r="1014" spans="1:18" x14ac:dyDescent="0.3">
      <c r="A1014" s="1">
        <v>1617</v>
      </c>
      <c r="B1014" s="1" t="s">
        <v>14</v>
      </c>
      <c r="C1014" s="1" t="s">
        <v>31</v>
      </c>
      <c r="D1014" s="1">
        <v>2</v>
      </c>
      <c r="E1014" s="1">
        <v>0</v>
      </c>
      <c r="F1014" s="1" t="s">
        <v>3</v>
      </c>
      <c r="G1014" s="1" t="str">
        <f>_xlfn.IFS(D1014&gt;E1014,"Local",D1014=E1014,"Empate",D1014&lt;E1014,"Visitante")</f>
        <v>Local</v>
      </c>
      <c r="H1014" s="1" t="str">
        <f>IF(G1014="Visitante",C1014,IF(G1014="Local",B1014,G1014))</f>
        <v>Everton</v>
      </c>
      <c r="I1014" s="1">
        <v>8</v>
      </c>
      <c r="J1014" s="1">
        <v>1</v>
      </c>
      <c r="K1014" s="1">
        <v>10</v>
      </c>
      <c r="L1014" s="1">
        <v>16</v>
      </c>
      <c r="M1014" s="1">
        <v>10</v>
      </c>
      <c r="N1014" s="1">
        <v>6</v>
      </c>
      <c r="O1014" s="1">
        <v>0</v>
      </c>
      <c r="P1014" s="1">
        <v>2</v>
      </c>
      <c r="Q1014" s="1">
        <v>0</v>
      </c>
      <c r="R1014" s="1">
        <v>0</v>
      </c>
    </row>
    <row r="1015" spans="1:18" x14ac:dyDescent="0.3">
      <c r="A1015" s="1">
        <v>1617</v>
      </c>
      <c r="B1015" s="1" t="s">
        <v>30</v>
      </c>
      <c r="C1015" s="1" t="s">
        <v>20</v>
      </c>
      <c r="D1015" s="1">
        <v>1</v>
      </c>
      <c r="E1015" s="1">
        <v>1</v>
      </c>
      <c r="F1015" s="1" t="s">
        <v>0</v>
      </c>
      <c r="G1015" s="1" t="str">
        <f>_xlfn.IFS(D1015&gt;E1015,"Local",D1015=E1015,"Empate",D1015&lt;E1015,"Visitante")</f>
        <v>Empate</v>
      </c>
      <c r="H1015" s="1" t="str">
        <f>IF(G1015="Visitante",C1015,IF(G1015="Local",B1015,G1015))</f>
        <v>Empate</v>
      </c>
      <c r="I1015" s="1">
        <v>1</v>
      </c>
      <c r="J1015" s="1">
        <v>3</v>
      </c>
      <c r="K1015" s="1">
        <v>8</v>
      </c>
      <c r="L1015" s="1">
        <v>13</v>
      </c>
      <c r="M1015" s="1">
        <v>6</v>
      </c>
      <c r="N1015" s="1">
        <v>3</v>
      </c>
      <c r="O1015" s="1">
        <v>1</v>
      </c>
      <c r="P1015" s="1">
        <v>1</v>
      </c>
      <c r="Q1015" s="1">
        <v>0</v>
      </c>
      <c r="R1015" s="1">
        <v>1</v>
      </c>
    </row>
    <row r="1016" spans="1:18" x14ac:dyDescent="0.3">
      <c r="A1016" s="1">
        <v>1617</v>
      </c>
      <c r="B1016" s="1" t="s">
        <v>21</v>
      </c>
      <c r="C1016" s="1" t="s">
        <v>2</v>
      </c>
      <c r="D1016" s="1">
        <v>1</v>
      </c>
      <c r="E1016" s="1">
        <v>1</v>
      </c>
      <c r="F1016" s="1" t="s">
        <v>0</v>
      </c>
      <c r="G1016" s="1" t="str">
        <f>_xlfn.IFS(D1016&gt;E1016,"Local",D1016=E1016,"Empate",D1016&lt;E1016,"Visitante")</f>
        <v>Empate</v>
      </c>
      <c r="H1016" s="1" t="str">
        <f>IF(G1016="Visitante",C1016,IF(G1016="Local",B1016,G1016))</f>
        <v>Empate</v>
      </c>
      <c r="I1016" s="1">
        <v>1</v>
      </c>
      <c r="J1016" s="1">
        <v>2</v>
      </c>
      <c r="K1016" s="1">
        <v>18</v>
      </c>
      <c r="L1016" s="1">
        <v>14</v>
      </c>
      <c r="M1016" s="1">
        <v>4</v>
      </c>
      <c r="N1016" s="1">
        <v>6</v>
      </c>
      <c r="O1016" s="1">
        <v>4</v>
      </c>
      <c r="P1016" s="1">
        <v>1</v>
      </c>
      <c r="Q1016" s="1">
        <v>0</v>
      </c>
      <c r="R1016" s="1">
        <v>1</v>
      </c>
    </row>
    <row r="1017" spans="1:18" x14ac:dyDescent="0.3">
      <c r="A1017" s="1">
        <v>1617</v>
      </c>
      <c r="B1017" s="1" t="s">
        <v>28</v>
      </c>
      <c r="C1017" s="1" t="s">
        <v>13</v>
      </c>
      <c r="D1017" s="1">
        <v>2</v>
      </c>
      <c r="E1017" s="1">
        <v>1</v>
      </c>
      <c r="F1017" s="1" t="s">
        <v>3</v>
      </c>
      <c r="G1017" s="1" t="str">
        <f>_xlfn.IFS(D1017&gt;E1017,"Local",D1017=E1017,"Empate",D1017&lt;E1017,"Visitante")</f>
        <v>Local</v>
      </c>
      <c r="H1017" s="1" t="str">
        <f>IF(G1017="Visitante",C1017,IF(G1017="Local",B1017,G1017))</f>
        <v>West Brom</v>
      </c>
      <c r="I1017" s="1">
        <v>4</v>
      </c>
      <c r="J1017" s="1">
        <v>4</v>
      </c>
      <c r="K1017" s="1">
        <v>12</v>
      </c>
      <c r="L1017" s="1">
        <v>5</v>
      </c>
      <c r="M1017" s="1">
        <v>8</v>
      </c>
      <c r="N1017" s="1">
        <v>6</v>
      </c>
      <c r="O1017" s="1">
        <v>2</v>
      </c>
      <c r="P1017" s="1">
        <v>0</v>
      </c>
      <c r="Q1017" s="1">
        <v>0</v>
      </c>
      <c r="R1017" s="1">
        <v>0</v>
      </c>
    </row>
    <row r="1018" spans="1:18" x14ac:dyDescent="0.3">
      <c r="A1018" s="1">
        <v>1617</v>
      </c>
      <c r="B1018" s="1" t="s">
        <v>15</v>
      </c>
      <c r="C1018" s="1" t="s">
        <v>26</v>
      </c>
      <c r="D1018" s="1">
        <v>4</v>
      </c>
      <c r="E1018" s="1">
        <v>0</v>
      </c>
      <c r="F1018" s="1" t="s">
        <v>3</v>
      </c>
      <c r="G1018" s="1" t="str">
        <f>_xlfn.IFS(D1018&gt;E1018,"Local",D1018=E1018,"Empate",D1018&lt;E1018,"Visitante")</f>
        <v>Local</v>
      </c>
      <c r="H1018" s="1" t="str">
        <f>IF(G1018="Visitante",C1018,IF(G1018="Local",B1018,G1018))</f>
        <v>Tottenham</v>
      </c>
      <c r="I1018" s="1">
        <v>9</v>
      </c>
      <c r="J1018" s="1">
        <v>3</v>
      </c>
      <c r="K1018" s="1">
        <v>11</v>
      </c>
      <c r="L1018" s="1">
        <v>14</v>
      </c>
      <c r="M1018" s="1">
        <v>8</v>
      </c>
      <c r="N1018" s="1">
        <v>5</v>
      </c>
      <c r="O1018" s="1">
        <v>2</v>
      </c>
      <c r="P1018" s="1">
        <v>3</v>
      </c>
      <c r="Q1018" s="1">
        <v>0</v>
      </c>
      <c r="R1018" s="1">
        <v>0</v>
      </c>
    </row>
    <row r="1019" spans="1:18" x14ac:dyDescent="0.3">
      <c r="A1019" s="1">
        <v>1617</v>
      </c>
      <c r="B1019" s="1" t="s">
        <v>12</v>
      </c>
      <c r="C1019" s="1" t="s">
        <v>7</v>
      </c>
      <c r="D1019" s="1">
        <v>3</v>
      </c>
      <c r="E1019" s="1">
        <v>1</v>
      </c>
      <c r="F1019" s="1" t="s">
        <v>3</v>
      </c>
      <c r="G1019" s="1" t="str">
        <f>_xlfn.IFS(D1019&gt;E1019,"Local",D1019=E1019,"Empate",D1019&lt;E1019,"Visitante")</f>
        <v>Local</v>
      </c>
      <c r="H1019" s="1" t="str">
        <f>IF(G1019="Visitante",C1019,IF(G1019="Local",B1019,G1019))</f>
        <v>Leicester</v>
      </c>
      <c r="I1019" s="1">
        <v>7</v>
      </c>
      <c r="J1019" s="1">
        <v>7</v>
      </c>
      <c r="K1019" s="1">
        <v>8</v>
      </c>
      <c r="L1019" s="1">
        <v>5</v>
      </c>
      <c r="M1019" s="1">
        <v>5</v>
      </c>
      <c r="N1019" s="1">
        <v>12</v>
      </c>
      <c r="O1019" s="1">
        <v>0</v>
      </c>
      <c r="P1019" s="1">
        <v>0</v>
      </c>
      <c r="Q1019" s="1">
        <v>0</v>
      </c>
      <c r="R1019" s="1">
        <v>0</v>
      </c>
    </row>
    <row r="1020" spans="1:18" x14ac:dyDescent="0.3">
      <c r="A1020" s="1">
        <v>1617</v>
      </c>
      <c r="B1020" s="1" t="s">
        <v>12</v>
      </c>
      <c r="C1020" s="1" t="s">
        <v>30</v>
      </c>
      <c r="D1020" s="1">
        <v>3</v>
      </c>
      <c r="E1020" s="1">
        <v>1</v>
      </c>
      <c r="F1020" s="1" t="s">
        <v>3</v>
      </c>
      <c r="G1020" s="1" t="str">
        <f>_xlfn.IFS(D1020&gt;E1020,"Local",D1020=E1020,"Empate",D1020&lt;E1020,"Visitante")</f>
        <v>Local</v>
      </c>
      <c r="H1020" s="1" t="str">
        <f>IF(G1020="Visitante",C1020,IF(G1020="Local",B1020,G1020))</f>
        <v>Leicester</v>
      </c>
      <c r="I1020" s="1">
        <v>5</v>
      </c>
      <c r="J1020" s="1">
        <v>4</v>
      </c>
      <c r="K1020" s="1">
        <v>12</v>
      </c>
      <c r="L1020" s="1">
        <v>13</v>
      </c>
      <c r="M1020" s="1">
        <v>10</v>
      </c>
      <c r="N1020" s="1">
        <v>4</v>
      </c>
      <c r="O1020" s="1">
        <v>1</v>
      </c>
      <c r="P1020" s="1">
        <v>1</v>
      </c>
      <c r="Q1020" s="1">
        <v>0</v>
      </c>
      <c r="R1020" s="1">
        <v>0</v>
      </c>
    </row>
    <row r="1021" spans="1:18" x14ac:dyDescent="0.3">
      <c r="A1021" s="1">
        <v>1617</v>
      </c>
      <c r="B1021" s="1" t="s">
        <v>7</v>
      </c>
      <c r="C1021" s="1" t="s">
        <v>22</v>
      </c>
      <c r="D1021" s="1">
        <v>3</v>
      </c>
      <c r="E1021" s="1">
        <v>1</v>
      </c>
      <c r="F1021" s="1" t="s">
        <v>3</v>
      </c>
      <c r="G1021" s="1" t="str">
        <f>_xlfn.IFS(D1021&gt;E1021,"Local",D1021=E1021,"Empate",D1021&lt;E1021,"Visitante")</f>
        <v>Local</v>
      </c>
      <c r="H1021" s="1" t="str">
        <f>IF(G1021="Visitante",C1021,IF(G1021="Local",B1021,G1021))</f>
        <v>Liverpool</v>
      </c>
      <c r="I1021" s="1">
        <v>7</v>
      </c>
      <c r="J1021" s="1">
        <v>3</v>
      </c>
      <c r="K1021" s="1">
        <v>8</v>
      </c>
      <c r="L1021" s="1">
        <v>15</v>
      </c>
      <c r="M1021" s="1">
        <v>9</v>
      </c>
      <c r="N1021" s="1">
        <v>3</v>
      </c>
      <c r="O1021" s="1">
        <v>1</v>
      </c>
      <c r="P1021" s="1">
        <v>2</v>
      </c>
      <c r="Q1021" s="1">
        <v>0</v>
      </c>
      <c r="R1021" s="1">
        <v>0</v>
      </c>
    </row>
    <row r="1022" spans="1:18" x14ac:dyDescent="0.3">
      <c r="A1022" s="1">
        <v>1617</v>
      </c>
      <c r="B1022" s="1" t="s">
        <v>11</v>
      </c>
      <c r="C1022" s="1" t="s">
        <v>13</v>
      </c>
      <c r="D1022" s="1">
        <v>1</v>
      </c>
      <c r="E1022" s="1">
        <v>1</v>
      </c>
      <c r="F1022" s="1" t="s">
        <v>0</v>
      </c>
      <c r="G1022" s="1" t="str">
        <f>_xlfn.IFS(D1022&gt;E1022,"Local",D1022=E1022,"Empate",D1022&lt;E1022,"Visitante")</f>
        <v>Empate</v>
      </c>
      <c r="H1022" s="1" t="str">
        <f>IF(G1022="Visitante",C1022,IF(G1022="Local",B1022,G1022))</f>
        <v>Empate</v>
      </c>
      <c r="I1022" s="1">
        <v>7</v>
      </c>
      <c r="J1022" s="1">
        <v>1</v>
      </c>
      <c r="K1022" s="1">
        <v>9</v>
      </c>
      <c r="L1022" s="1">
        <v>11</v>
      </c>
      <c r="M1022" s="1">
        <v>15</v>
      </c>
      <c r="N1022" s="1">
        <v>2</v>
      </c>
      <c r="O1022" s="1">
        <v>3</v>
      </c>
      <c r="P1022" s="1">
        <v>2</v>
      </c>
      <c r="Q1022" s="1">
        <v>0</v>
      </c>
      <c r="R1022" s="1">
        <v>1</v>
      </c>
    </row>
    <row r="1023" spans="1:18" x14ac:dyDescent="0.3">
      <c r="A1023" s="1">
        <v>1617</v>
      </c>
      <c r="B1023" s="1" t="s">
        <v>26</v>
      </c>
      <c r="C1023" s="1" t="s">
        <v>29</v>
      </c>
      <c r="D1023" s="1">
        <v>2</v>
      </c>
      <c r="E1023" s="1">
        <v>0</v>
      </c>
      <c r="F1023" s="1" t="s">
        <v>3</v>
      </c>
      <c r="G1023" s="1" t="str">
        <f>_xlfn.IFS(D1023&gt;E1023,"Local",D1023=E1023,"Empate",D1023&lt;E1023,"Visitante")</f>
        <v>Local</v>
      </c>
      <c r="H1023" s="1" t="str">
        <f>IF(G1023="Visitante",C1023,IF(G1023="Local",B1023,G1023))</f>
        <v>Stoke</v>
      </c>
      <c r="I1023" s="1">
        <v>8</v>
      </c>
      <c r="J1023" s="1">
        <v>2</v>
      </c>
      <c r="K1023" s="1">
        <v>16</v>
      </c>
      <c r="L1023" s="1">
        <v>20</v>
      </c>
      <c r="M1023" s="1">
        <v>6</v>
      </c>
      <c r="N1023" s="1">
        <v>1</v>
      </c>
      <c r="O1023" s="1">
        <v>1</v>
      </c>
      <c r="P1023" s="1">
        <v>2</v>
      </c>
      <c r="Q1023" s="1">
        <v>0</v>
      </c>
      <c r="R1023" s="1">
        <v>0</v>
      </c>
    </row>
    <row r="1024" spans="1:18" x14ac:dyDescent="0.3">
      <c r="A1024" s="1">
        <v>1617</v>
      </c>
      <c r="B1024" s="1" t="s">
        <v>27</v>
      </c>
      <c r="C1024" s="1" t="s">
        <v>20</v>
      </c>
      <c r="D1024" s="1">
        <v>3</v>
      </c>
      <c r="E1024" s="1">
        <v>2</v>
      </c>
      <c r="F1024" s="1" t="s">
        <v>3</v>
      </c>
      <c r="G1024" s="1" t="str">
        <f>_xlfn.IFS(D1024&gt;E1024,"Local",D1024=E1024,"Empate",D1024&lt;E1024,"Visitante")</f>
        <v>Local</v>
      </c>
      <c r="H1024" s="1" t="str">
        <f>IF(G1024="Visitante",C1024,IF(G1024="Local",B1024,G1024))</f>
        <v>Swansea</v>
      </c>
      <c r="I1024" s="1">
        <v>10</v>
      </c>
      <c r="J1024" s="1">
        <v>4</v>
      </c>
      <c r="K1024" s="1">
        <v>7</v>
      </c>
      <c r="L1024" s="1">
        <v>13</v>
      </c>
      <c r="M1024" s="1">
        <v>9</v>
      </c>
      <c r="N1024" s="1">
        <v>2</v>
      </c>
      <c r="O1024" s="1">
        <v>2</v>
      </c>
      <c r="P1024" s="1">
        <v>2</v>
      </c>
      <c r="Q1024" s="1">
        <v>0</v>
      </c>
      <c r="R1024" s="1">
        <v>0</v>
      </c>
    </row>
    <row r="1025" spans="1:18" x14ac:dyDescent="0.3">
      <c r="A1025" s="1">
        <v>1617</v>
      </c>
      <c r="B1025" s="1" t="s">
        <v>21</v>
      </c>
      <c r="C1025" s="1" t="s">
        <v>5</v>
      </c>
      <c r="D1025" s="1">
        <v>3</v>
      </c>
      <c r="E1025" s="1">
        <v>4</v>
      </c>
      <c r="F1025" s="1" t="s">
        <v>6</v>
      </c>
      <c r="G1025" s="1" t="str">
        <f>_xlfn.IFS(D1025&gt;E1025,"Local",D1025=E1025,"Empate",D1025&lt;E1025,"Visitante")</f>
        <v>Visitante</v>
      </c>
      <c r="H1025" s="1" t="str">
        <f>IF(G1025="Visitante",C1025,IF(G1025="Local",B1025,G1025))</f>
        <v>Southampton</v>
      </c>
      <c r="I1025" s="1">
        <v>4</v>
      </c>
      <c r="J1025" s="1">
        <v>11</v>
      </c>
      <c r="K1025" s="1">
        <v>16</v>
      </c>
      <c r="L1025" s="1">
        <v>9</v>
      </c>
      <c r="M1025" s="1">
        <v>6</v>
      </c>
      <c r="N1025" s="1">
        <v>5</v>
      </c>
      <c r="O1025" s="1">
        <v>3</v>
      </c>
      <c r="P1025" s="1">
        <v>2</v>
      </c>
      <c r="Q1025" s="1">
        <v>0</v>
      </c>
      <c r="R1025" s="1">
        <v>0</v>
      </c>
    </row>
    <row r="1026" spans="1:18" x14ac:dyDescent="0.3">
      <c r="A1026" s="1">
        <v>1617</v>
      </c>
      <c r="B1026" s="1" t="s">
        <v>28</v>
      </c>
      <c r="C1026" s="1" t="s">
        <v>16</v>
      </c>
      <c r="D1026" s="1">
        <v>0</v>
      </c>
      <c r="E1026" s="1">
        <v>2</v>
      </c>
      <c r="F1026" s="1" t="s">
        <v>6</v>
      </c>
      <c r="G1026" s="1" t="str">
        <f>_xlfn.IFS(D1026&gt;E1026,"Local",D1026=E1026,"Empate",D1026&lt;E1026,"Visitante")</f>
        <v>Visitante</v>
      </c>
      <c r="H1026" s="1" t="str">
        <f>IF(G1026="Visitante",C1026,IF(G1026="Local",B1026,G1026))</f>
        <v>Crystal Palace</v>
      </c>
      <c r="I1026" s="1">
        <v>1</v>
      </c>
      <c r="J1026" s="1">
        <v>4</v>
      </c>
      <c r="K1026" s="1">
        <v>8</v>
      </c>
      <c r="L1026" s="1">
        <v>12</v>
      </c>
      <c r="M1026" s="1">
        <v>5</v>
      </c>
      <c r="N1026" s="1">
        <v>5</v>
      </c>
      <c r="O1026" s="1">
        <v>0</v>
      </c>
      <c r="P1026" s="1">
        <v>1</v>
      </c>
      <c r="Q1026" s="1">
        <v>0</v>
      </c>
      <c r="R1026" s="1">
        <v>0</v>
      </c>
    </row>
    <row r="1027" spans="1:18" x14ac:dyDescent="0.3">
      <c r="A1027" s="1">
        <v>1617</v>
      </c>
      <c r="B1027" s="1" t="s">
        <v>31</v>
      </c>
      <c r="C1027" s="1" t="s">
        <v>10</v>
      </c>
      <c r="D1027" s="1">
        <v>0</v>
      </c>
      <c r="E1027" s="1">
        <v>2</v>
      </c>
      <c r="F1027" s="1" t="s">
        <v>6</v>
      </c>
      <c r="G1027" s="1" t="str">
        <f>_xlfn.IFS(D1027&gt;E1027,"Local",D1027=E1027,"Empate",D1027&lt;E1027,"Visitante")</f>
        <v>Visitante</v>
      </c>
      <c r="H1027" s="1" t="str">
        <f>IF(G1027="Visitante",C1027,IF(G1027="Local",B1027,G1027))</f>
        <v>Man City</v>
      </c>
      <c r="I1027" s="1">
        <v>3</v>
      </c>
      <c r="J1027" s="1">
        <v>7</v>
      </c>
      <c r="K1027" s="1">
        <v>11</v>
      </c>
      <c r="L1027" s="1">
        <v>4</v>
      </c>
      <c r="M1027" s="1">
        <v>6</v>
      </c>
      <c r="N1027" s="1">
        <v>4</v>
      </c>
      <c r="O1027" s="1">
        <v>1</v>
      </c>
      <c r="P1027" s="1">
        <v>0</v>
      </c>
      <c r="Q1027" s="1">
        <v>0</v>
      </c>
      <c r="R1027" s="1">
        <v>0</v>
      </c>
    </row>
    <row r="1028" spans="1:18" x14ac:dyDescent="0.3">
      <c r="A1028" s="1">
        <v>1617</v>
      </c>
      <c r="B1028" s="1" t="s">
        <v>15</v>
      </c>
      <c r="C1028" s="1" t="s">
        <v>14</v>
      </c>
      <c r="D1028" s="1">
        <v>3</v>
      </c>
      <c r="E1028" s="1">
        <v>2</v>
      </c>
      <c r="F1028" s="1" t="s">
        <v>3</v>
      </c>
      <c r="G1028" s="1" t="str">
        <f>_xlfn.IFS(D1028&gt;E1028,"Local",D1028=E1028,"Empate",D1028&lt;E1028,"Visitante")</f>
        <v>Local</v>
      </c>
      <c r="H1028" s="1" t="str">
        <f>IF(G1028="Visitante",C1028,IF(G1028="Local",B1028,G1028))</f>
        <v>Tottenham</v>
      </c>
      <c r="I1028" s="1">
        <v>7</v>
      </c>
      <c r="J1028" s="1">
        <v>4</v>
      </c>
      <c r="K1028" s="1">
        <v>9</v>
      </c>
      <c r="L1028" s="1">
        <v>14</v>
      </c>
      <c r="M1028" s="1">
        <v>7</v>
      </c>
      <c r="N1028" s="1">
        <v>2</v>
      </c>
      <c r="O1028" s="1">
        <v>1</v>
      </c>
      <c r="P1028" s="1">
        <v>2</v>
      </c>
      <c r="Q1028" s="1">
        <v>0</v>
      </c>
      <c r="R1028" s="1">
        <v>0</v>
      </c>
    </row>
    <row r="1029" spans="1:18" x14ac:dyDescent="0.3">
      <c r="A1029" s="1">
        <v>1617</v>
      </c>
      <c r="B1029" s="1" t="s">
        <v>2</v>
      </c>
      <c r="C1029" s="1" t="s">
        <v>18</v>
      </c>
      <c r="D1029" s="1">
        <v>1</v>
      </c>
      <c r="E1029" s="1">
        <v>2</v>
      </c>
      <c r="F1029" s="1" t="s">
        <v>6</v>
      </c>
      <c r="G1029" s="1" t="str">
        <f>_xlfn.IFS(D1029&gt;E1029,"Local",D1029=E1029,"Empate",D1029&lt;E1029,"Visitante")</f>
        <v>Visitante</v>
      </c>
      <c r="H1029" s="1" t="str">
        <f>IF(G1029="Visitante",C1029,IF(G1029="Local",B1029,G1029))</f>
        <v>Chelsea</v>
      </c>
      <c r="I1029" s="1">
        <v>2</v>
      </c>
      <c r="J1029" s="1">
        <v>4</v>
      </c>
      <c r="K1029" s="1">
        <v>8</v>
      </c>
      <c r="L1029" s="1">
        <v>8</v>
      </c>
      <c r="M1029" s="1">
        <v>6</v>
      </c>
      <c r="N1029" s="1">
        <v>4</v>
      </c>
      <c r="O1029" s="1">
        <v>0</v>
      </c>
      <c r="P1029" s="1">
        <v>1</v>
      </c>
      <c r="Q1029" s="1">
        <v>0</v>
      </c>
      <c r="R1029" s="1">
        <v>0</v>
      </c>
    </row>
    <row r="1030" spans="1:18" x14ac:dyDescent="0.3">
      <c r="A1030" s="1">
        <v>1617</v>
      </c>
      <c r="B1030" s="1" t="s">
        <v>10</v>
      </c>
      <c r="C1030" s="1" t="s">
        <v>26</v>
      </c>
      <c r="D1030" s="1">
        <v>0</v>
      </c>
      <c r="E1030" s="1">
        <v>0</v>
      </c>
      <c r="F1030" s="1" t="s">
        <v>0</v>
      </c>
      <c r="G1030" s="1" t="str">
        <f>_xlfn.IFS(D1030&gt;E1030,"Local",D1030=E1030,"Empate",D1030&lt;E1030,"Visitante")</f>
        <v>Empate</v>
      </c>
      <c r="H1030" s="1" t="str">
        <f>IF(G1030="Visitante",C1030,IF(G1030="Local",B1030,G1030))</f>
        <v>Empate</v>
      </c>
      <c r="I1030" s="1">
        <v>1</v>
      </c>
      <c r="J1030" s="1">
        <v>2</v>
      </c>
      <c r="K1030" s="1">
        <v>8</v>
      </c>
      <c r="L1030" s="1">
        <v>11</v>
      </c>
      <c r="M1030" s="1">
        <v>8</v>
      </c>
      <c r="N1030" s="1">
        <v>1</v>
      </c>
      <c r="O1030" s="1">
        <v>1</v>
      </c>
      <c r="P1030" s="1">
        <v>3</v>
      </c>
      <c r="Q1030" s="1">
        <v>0</v>
      </c>
      <c r="R1030" s="1">
        <v>0</v>
      </c>
    </row>
    <row r="1031" spans="1:18" x14ac:dyDescent="0.3">
      <c r="A1031" s="1">
        <v>1617</v>
      </c>
      <c r="B1031" s="1" t="s">
        <v>13</v>
      </c>
      <c r="C1031" s="1" t="s">
        <v>2</v>
      </c>
      <c r="D1031" s="1">
        <v>3</v>
      </c>
      <c r="E1031" s="1">
        <v>2</v>
      </c>
      <c r="F1031" s="1" t="s">
        <v>3</v>
      </c>
      <c r="G1031" s="1" t="str">
        <f>_xlfn.IFS(D1031&gt;E1031,"Local",D1031=E1031,"Empate",D1031&lt;E1031,"Visitante")</f>
        <v>Local</v>
      </c>
      <c r="H1031" s="1" t="str">
        <f>IF(G1031="Visitante",C1031,IF(G1031="Local",B1031,G1031))</f>
        <v>Bournemouth</v>
      </c>
      <c r="I1031" s="1">
        <v>9</v>
      </c>
      <c r="J1031" s="1">
        <v>7</v>
      </c>
      <c r="K1031" s="1">
        <v>20</v>
      </c>
      <c r="L1031" s="1">
        <v>15</v>
      </c>
      <c r="M1031" s="1">
        <v>5</v>
      </c>
      <c r="N1031" s="1">
        <v>6</v>
      </c>
      <c r="O1031" s="1">
        <v>4</v>
      </c>
      <c r="P1031" s="1">
        <v>2</v>
      </c>
      <c r="Q1031" s="1">
        <v>0</v>
      </c>
      <c r="R1031" s="1">
        <v>0</v>
      </c>
    </row>
    <row r="1032" spans="1:18" x14ac:dyDescent="0.3">
      <c r="A1032" s="1">
        <v>1617</v>
      </c>
      <c r="B1032" s="1" t="s">
        <v>14</v>
      </c>
      <c r="C1032" s="1" t="s">
        <v>28</v>
      </c>
      <c r="D1032" s="1">
        <v>3</v>
      </c>
      <c r="E1032" s="1">
        <v>0</v>
      </c>
      <c r="F1032" s="1" t="s">
        <v>3</v>
      </c>
      <c r="G1032" s="1" t="str">
        <f>_xlfn.IFS(D1032&gt;E1032,"Local",D1032=E1032,"Empate",D1032&lt;E1032,"Visitante")</f>
        <v>Local</v>
      </c>
      <c r="H1032" s="1" t="str">
        <f>IF(G1032="Visitante",C1032,IF(G1032="Local",B1032,G1032))</f>
        <v>Everton</v>
      </c>
      <c r="I1032" s="1">
        <v>5</v>
      </c>
      <c r="J1032" s="1">
        <v>2</v>
      </c>
      <c r="K1032" s="1">
        <v>8</v>
      </c>
      <c r="L1032" s="1">
        <v>12</v>
      </c>
      <c r="M1032" s="1">
        <v>4</v>
      </c>
      <c r="N1032" s="1">
        <v>6</v>
      </c>
      <c r="O1032" s="1">
        <v>1</v>
      </c>
      <c r="P1032" s="1">
        <v>2</v>
      </c>
      <c r="Q1032" s="1">
        <v>0</v>
      </c>
      <c r="R1032" s="1">
        <v>0</v>
      </c>
    </row>
    <row r="1033" spans="1:18" x14ac:dyDescent="0.3">
      <c r="A1033" s="1">
        <v>1617</v>
      </c>
      <c r="B1033" s="1" t="s">
        <v>30</v>
      </c>
      <c r="C1033" s="1" t="s">
        <v>27</v>
      </c>
      <c r="D1033" s="1">
        <v>2</v>
      </c>
      <c r="E1033" s="1">
        <v>1</v>
      </c>
      <c r="F1033" s="1" t="s">
        <v>3</v>
      </c>
      <c r="G1033" s="1" t="str">
        <f>_xlfn.IFS(D1033&gt;E1033,"Local",D1033=E1033,"Empate",D1033&lt;E1033,"Visitante")</f>
        <v>Local</v>
      </c>
      <c r="H1033" s="1" t="str">
        <f>IF(G1033="Visitante",C1033,IF(G1033="Local",B1033,G1033))</f>
        <v>Hull</v>
      </c>
      <c r="I1033" s="1">
        <v>7</v>
      </c>
      <c r="J1033" s="1">
        <v>3</v>
      </c>
      <c r="K1033" s="1">
        <v>14</v>
      </c>
      <c r="L1033" s="1">
        <v>5</v>
      </c>
      <c r="M1033" s="1">
        <v>2</v>
      </c>
      <c r="N1033" s="1">
        <v>7</v>
      </c>
      <c r="O1033" s="1">
        <v>3</v>
      </c>
      <c r="P1033" s="1">
        <v>1</v>
      </c>
      <c r="Q1033" s="1">
        <v>0</v>
      </c>
      <c r="R1033" s="1">
        <v>0</v>
      </c>
    </row>
    <row r="1034" spans="1:18" x14ac:dyDescent="0.3">
      <c r="A1034" s="1">
        <v>1617</v>
      </c>
      <c r="B1034" s="1" t="s">
        <v>7</v>
      </c>
      <c r="C1034" s="1" t="s">
        <v>20</v>
      </c>
      <c r="D1034" s="1">
        <v>2</v>
      </c>
      <c r="E1034" s="1">
        <v>1</v>
      </c>
      <c r="F1034" s="1" t="s">
        <v>3</v>
      </c>
      <c r="G1034" s="1" t="str">
        <f>_xlfn.IFS(D1034&gt;E1034,"Local",D1034=E1034,"Empate",D1034&lt;E1034,"Visitante")</f>
        <v>Local</v>
      </c>
      <c r="H1034" s="1" t="str">
        <f>IF(G1034="Visitante",C1034,IF(G1034="Local",B1034,G1034))</f>
        <v>Liverpool</v>
      </c>
      <c r="I1034" s="1">
        <v>3</v>
      </c>
      <c r="J1034" s="1">
        <v>1</v>
      </c>
      <c r="K1034" s="1">
        <v>12</v>
      </c>
      <c r="L1034" s="1">
        <v>16</v>
      </c>
      <c r="M1034" s="1">
        <v>11</v>
      </c>
      <c r="N1034" s="1">
        <v>1</v>
      </c>
      <c r="O1034" s="1">
        <v>2</v>
      </c>
      <c r="P1034" s="1">
        <v>2</v>
      </c>
      <c r="Q1034" s="1">
        <v>0</v>
      </c>
      <c r="R1034" s="1">
        <v>0</v>
      </c>
    </row>
    <row r="1035" spans="1:18" x14ac:dyDescent="0.3">
      <c r="A1035" s="1">
        <v>1617</v>
      </c>
      <c r="B1035" s="1" t="s">
        <v>13</v>
      </c>
      <c r="C1035" s="1" t="s">
        <v>27</v>
      </c>
      <c r="D1035" s="1">
        <v>2</v>
      </c>
      <c r="E1035" s="1">
        <v>0</v>
      </c>
      <c r="F1035" s="1" t="s">
        <v>3</v>
      </c>
      <c r="G1035" s="1" t="str">
        <f>_xlfn.IFS(D1035&gt;E1035,"Local",D1035=E1035,"Empate",D1035&lt;E1035,"Visitante")</f>
        <v>Local</v>
      </c>
      <c r="H1035" s="1" t="str">
        <f>IF(G1035="Visitante",C1035,IF(G1035="Local",B1035,G1035))</f>
        <v>Bournemouth</v>
      </c>
      <c r="I1035" s="1">
        <v>6</v>
      </c>
      <c r="J1035" s="1">
        <v>1</v>
      </c>
      <c r="K1035" s="1">
        <v>10</v>
      </c>
      <c r="L1035" s="1">
        <v>9</v>
      </c>
      <c r="M1035" s="1">
        <v>2</v>
      </c>
      <c r="N1035" s="1">
        <v>4</v>
      </c>
      <c r="O1035" s="1">
        <v>0</v>
      </c>
      <c r="P1035" s="1">
        <v>2</v>
      </c>
      <c r="Q1035" s="1">
        <v>0</v>
      </c>
      <c r="R1035" s="1">
        <v>0</v>
      </c>
    </row>
    <row r="1036" spans="1:18" x14ac:dyDescent="0.3">
      <c r="A1036" s="1">
        <v>1617</v>
      </c>
      <c r="B1036" s="1" t="s">
        <v>16</v>
      </c>
      <c r="C1036" s="1" t="s">
        <v>21</v>
      </c>
      <c r="D1036" s="1">
        <v>1</v>
      </c>
      <c r="E1036" s="1">
        <v>0</v>
      </c>
      <c r="F1036" s="1" t="s">
        <v>3</v>
      </c>
      <c r="G1036" s="1" t="str">
        <f>_xlfn.IFS(D1036&gt;E1036,"Local",D1036=E1036,"Empate",D1036&lt;E1036,"Visitante")</f>
        <v>Local</v>
      </c>
      <c r="H1036" s="1" t="str">
        <f>IF(G1036="Visitante",C1036,IF(G1036="Local",B1036,G1036))</f>
        <v>Crystal Palace</v>
      </c>
      <c r="I1036" s="1">
        <v>0</v>
      </c>
      <c r="J1036" s="1">
        <v>2</v>
      </c>
      <c r="K1036" s="1">
        <v>8</v>
      </c>
      <c r="L1036" s="1">
        <v>15</v>
      </c>
      <c r="M1036" s="1">
        <v>3</v>
      </c>
      <c r="N1036" s="1">
        <v>2</v>
      </c>
      <c r="O1036" s="1">
        <v>0</v>
      </c>
      <c r="P1036" s="1">
        <v>2</v>
      </c>
      <c r="Q1036" s="1">
        <v>0</v>
      </c>
      <c r="R1036" s="1">
        <v>0</v>
      </c>
    </row>
    <row r="1037" spans="1:18" x14ac:dyDescent="0.3">
      <c r="A1037" s="1">
        <v>1617</v>
      </c>
      <c r="B1037" s="1" t="s">
        <v>14</v>
      </c>
      <c r="C1037" s="1" t="s">
        <v>30</v>
      </c>
      <c r="D1037" s="1">
        <v>4</v>
      </c>
      <c r="E1037" s="1">
        <v>0</v>
      </c>
      <c r="F1037" s="1" t="s">
        <v>3</v>
      </c>
      <c r="G1037" s="1" t="str">
        <f>_xlfn.IFS(D1037&gt;E1037,"Local",D1037=E1037,"Empate",D1037&lt;E1037,"Visitante")</f>
        <v>Local</v>
      </c>
      <c r="H1037" s="1" t="str">
        <f>IF(G1037="Visitante",C1037,IF(G1037="Local",B1037,G1037))</f>
        <v>Everton</v>
      </c>
      <c r="I1037" s="1">
        <v>8</v>
      </c>
      <c r="J1037" s="1">
        <v>0</v>
      </c>
      <c r="K1037" s="1">
        <v>9</v>
      </c>
      <c r="L1037" s="1">
        <v>7</v>
      </c>
      <c r="M1037" s="1">
        <v>5</v>
      </c>
      <c r="N1037" s="1">
        <v>8</v>
      </c>
      <c r="O1037" s="1">
        <v>2</v>
      </c>
      <c r="P1037" s="1">
        <v>0</v>
      </c>
      <c r="Q1037" s="1">
        <v>0</v>
      </c>
      <c r="R1037" s="1">
        <v>1</v>
      </c>
    </row>
    <row r="1038" spans="1:18" x14ac:dyDescent="0.3">
      <c r="A1038" s="1">
        <v>1617</v>
      </c>
      <c r="B1038" s="1" t="s">
        <v>26</v>
      </c>
      <c r="C1038" s="1" t="s">
        <v>18</v>
      </c>
      <c r="D1038" s="1">
        <v>1</v>
      </c>
      <c r="E1038" s="1">
        <v>2</v>
      </c>
      <c r="F1038" s="1" t="s">
        <v>6</v>
      </c>
      <c r="G1038" s="1" t="str">
        <f>_xlfn.IFS(D1038&gt;E1038,"Local",D1038=E1038,"Empate",D1038&lt;E1038,"Visitante")</f>
        <v>Visitante</v>
      </c>
      <c r="H1038" s="1" t="str">
        <f>IF(G1038="Visitante",C1038,IF(G1038="Local",B1038,G1038))</f>
        <v>Chelsea</v>
      </c>
      <c r="I1038" s="1">
        <v>1</v>
      </c>
      <c r="J1038" s="1">
        <v>7</v>
      </c>
      <c r="K1038" s="1">
        <v>16</v>
      </c>
      <c r="L1038" s="1">
        <v>11</v>
      </c>
      <c r="M1038" s="1">
        <v>5</v>
      </c>
      <c r="N1038" s="1">
        <v>11</v>
      </c>
      <c r="O1038" s="1">
        <v>4</v>
      </c>
      <c r="P1038" s="1">
        <v>2</v>
      </c>
      <c r="Q1038" s="1">
        <v>1</v>
      </c>
      <c r="R1038" s="1">
        <v>0</v>
      </c>
    </row>
    <row r="1039" spans="1:18" x14ac:dyDescent="0.3">
      <c r="A1039" s="1">
        <v>1617</v>
      </c>
      <c r="B1039" s="1" t="s">
        <v>31</v>
      </c>
      <c r="C1039" s="1" t="s">
        <v>20</v>
      </c>
      <c r="D1039" s="1">
        <v>0</v>
      </c>
      <c r="E1039" s="1">
        <v>0</v>
      </c>
      <c r="F1039" s="1" t="s">
        <v>0</v>
      </c>
      <c r="G1039" s="1" t="str">
        <f>_xlfn.IFS(D1039&gt;E1039,"Local",D1039=E1039,"Empate",D1039&lt;E1039,"Visitante")</f>
        <v>Empate</v>
      </c>
      <c r="H1039" s="1" t="str">
        <f>IF(G1039="Visitante",C1039,IF(G1039="Local",B1039,G1039))</f>
        <v>Empate</v>
      </c>
      <c r="I1039" s="1">
        <v>5</v>
      </c>
      <c r="J1039" s="1">
        <v>3</v>
      </c>
      <c r="K1039" s="1">
        <v>14</v>
      </c>
      <c r="L1039" s="1">
        <v>7</v>
      </c>
      <c r="M1039" s="1">
        <v>3</v>
      </c>
      <c r="N1039" s="1">
        <v>5</v>
      </c>
      <c r="O1039" s="1">
        <v>2</v>
      </c>
      <c r="P1039" s="1">
        <v>1</v>
      </c>
      <c r="Q1039" s="1">
        <v>0</v>
      </c>
      <c r="R1039" s="1">
        <v>0</v>
      </c>
    </row>
    <row r="1040" spans="1:18" x14ac:dyDescent="0.3">
      <c r="A1040" s="1">
        <v>1617</v>
      </c>
      <c r="B1040" s="1" t="s">
        <v>28</v>
      </c>
      <c r="C1040" s="1" t="s">
        <v>22</v>
      </c>
      <c r="D1040" s="1">
        <v>3</v>
      </c>
      <c r="E1040" s="1">
        <v>1</v>
      </c>
      <c r="F1040" s="1" t="s">
        <v>3</v>
      </c>
      <c r="G1040" s="1" t="str">
        <f>_xlfn.IFS(D1040&gt;E1040,"Local",D1040=E1040,"Empate",D1040&lt;E1040,"Visitante")</f>
        <v>Local</v>
      </c>
      <c r="H1040" s="1" t="str">
        <f>IF(G1040="Visitante",C1040,IF(G1040="Local",B1040,G1040))</f>
        <v>West Brom</v>
      </c>
      <c r="I1040" s="1">
        <v>8</v>
      </c>
      <c r="J1040" s="1">
        <v>2</v>
      </c>
      <c r="K1040" s="1">
        <v>5</v>
      </c>
      <c r="L1040" s="1">
        <v>6</v>
      </c>
      <c r="M1040" s="1">
        <v>4</v>
      </c>
      <c r="N1040" s="1">
        <v>5</v>
      </c>
      <c r="O1040" s="1">
        <v>1</v>
      </c>
      <c r="P1040" s="1">
        <v>0</v>
      </c>
      <c r="Q1040" s="1">
        <v>0</v>
      </c>
      <c r="R1040" s="1">
        <v>0</v>
      </c>
    </row>
    <row r="1041" spans="1:18" x14ac:dyDescent="0.3">
      <c r="A1041" s="1">
        <v>1617</v>
      </c>
      <c r="B1041" s="1" t="s">
        <v>2</v>
      </c>
      <c r="C1041" s="1" t="s">
        <v>12</v>
      </c>
      <c r="D1041" s="1">
        <v>2</v>
      </c>
      <c r="E1041" s="1">
        <v>3</v>
      </c>
      <c r="F1041" s="1" t="s">
        <v>6</v>
      </c>
      <c r="G1041" s="1" t="str">
        <f>_xlfn.IFS(D1041&gt;E1041,"Local",D1041=E1041,"Empate",D1041&lt;E1041,"Visitante")</f>
        <v>Visitante</v>
      </c>
      <c r="H1041" s="1" t="str">
        <f>IF(G1041="Visitante",C1041,IF(G1041="Local",B1041,G1041))</f>
        <v>Leicester</v>
      </c>
      <c r="I1041" s="1">
        <v>7</v>
      </c>
      <c r="J1041" s="1">
        <v>5</v>
      </c>
      <c r="K1041" s="1">
        <v>10</v>
      </c>
      <c r="L1041" s="1">
        <v>14</v>
      </c>
      <c r="M1041" s="1">
        <v>6</v>
      </c>
      <c r="N1041" s="1">
        <v>5</v>
      </c>
      <c r="O1041" s="1">
        <v>0</v>
      </c>
      <c r="P1041" s="1">
        <v>1</v>
      </c>
      <c r="Q1041" s="1">
        <v>0</v>
      </c>
      <c r="R1041" s="1">
        <v>0</v>
      </c>
    </row>
    <row r="1042" spans="1:18" x14ac:dyDescent="0.3">
      <c r="A1042" s="1">
        <v>1617</v>
      </c>
      <c r="B1042" s="1" t="s">
        <v>10</v>
      </c>
      <c r="C1042" s="1" t="s">
        <v>7</v>
      </c>
      <c r="D1042" s="1">
        <v>1</v>
      </c>
      <c r="E1042" s="1">
        <v>1</v>
      </c>
      <c r="F1042" s="1" t="s">
        <v>0</v>
      </c>
      <c r="G1042" s="1" t="str">
        <f>_xlfn.IFS(D1042&gt;E1042,"Local",D1042=E1042,"Empate",D1042&lt;E1042,"Visitante")</f>
        <v>Empate</v>
      </c>
      <c r="H1042" s="1" t="str">
        <f>IF(G1042="Visitante",C1042,IF(G1042="Local",B1042,G1042))</f>
        <v>Empate</v>
      </c>
      <c r="I1042" s="1">
        <v>3</v>
      </c>
      <c r="J1042" s="1">
        <v>4</v>
      </c>
      <c r="K1042" s="1">
        <v>14</v>
      </c>
      <c r="L1042" s="1">
        <v>7</v>
      </c>
      <c r="M1042" s="1">
        <v>9</v>
      </c>
      <c r="N1042" s="1">
        <v>8</v>
      </c>
      <c r="O1042" s="1">
        <v>3</v>
      </c>
      <c r="P1042" s="1">
        <v>3</v>
      </c>
      <c r="Q1042" s="1">
        <v>0</v>
      </c>
      <c r="R1042" s="1">
        <v>0</v>
      </c>
    </row>
    <row r="1043" spans="1:18" x14ac:dyDescent="0.3">
      <c r="A1043" s="1">
        <v>1617</v>
      </c>
      <c r="B1043" s="1" t="s">
        <v>29</v>
      </c>
      <c r="C1043" s="1" t="s">
        <v>11</v>
      </c>
      <c r="D1043" s="1">
        <v>1</v>
      </c>
      <c r="E1043" s="1">
        <v>3</v>
      </c>
      <c r="F1043" s="1" t="s">
        <v>6</v>
      </c>
      <c r="G1043" s="1" t="str">
        <f>_xlfn.IFS(D1043&gt;E1043,"Local",D1043=E1043,"Empate",D1043&lt;E1043,"Visitante")</f>
        <v>Visitante</v>
      </c>
      <c r="H1043" s="1" t="str">
        <f>IF(G1043="Visitante",C1043,IF(G1043="Local",B1043,G1043))</f>
        <v>Man United</v>
      </c>
      <c r="I1043" s="1">
        <v>3</v>
      </c>
      <c r="J1043" s="1">
        <v>6</v>
      </c>
      <c r="K1043" s="1">
        <v>9</v>
      </c>
      <c r="L1043" s="1">
        <v>8</v>
      </c>
      <c r="M1043" s="1">
        <v>8</v>
      </c>
      <c r="N1043" s="1">
        <v>3</v>
      </c>
      <c r="O1043" s="1">
        <v>1</v>
      </c>
      <c r="P1043" s="1">
        <v>1</v>
      </c>
      <c r="Q1043" s="1">
        <v>0</v>
      </c>
      <c r="R1043" s="1">
        <v>0</v>
      </c>
    </row>
    <row r="1044" spans="1:18" x14ac:dyDescent="0.3">
      <c r="A1044" s="1">
        <v>1617</v>
      </c>
      <c r="B1044" s="1" t="s">
        <v>15</v>
      </c>
      <c r="C1044" s="1" t="s">
        <v>5</v>
      </c>
      <c r="D1044" s="1">
        <v>2</v>
      </c>
      <c r="E1044" s="1">
        <v>1</v>
      </c>
      <c r="F1044" s="1" t="s">
        <v>3</v>
      </c>
      <c r="G1044" s="1" t="str">
        <f>_xlfn.IFS(D1044&gt;E1044,"Local",D1044=E1044,"Empate",D1044&lt;E1044,"Visitante")</f>
        <v>Local</v>
      </c>
      <c r="H1044" s="1" t="str">
        <f>IF(G1044="Visitante",C1044,IF(G1044="Local",B1044,G1044))</f>
        <v>Tottenham</v>
      </c>
      <c r="I1044" s="1">
        <v>6</v>
      </c>
      <c r="J1044" s="1">
        <v>3</v>
      </c>
      <c r="K1044" s="1">
        <v>12</v>
      </c>
      <c r="L1044" s="1">
        <v>13</v>
      </c>
      <c r="M1044" s="1">
        <v>5</v>
      </c>
      <c r="N1044" s="1">
        <v>1</v>
      </c>
      <c r="O1044" s="1">
        <v>3</v>
      </c>
      <c r="P1044" s="1">
        <v>3</v>
      </c>
      <c r="Q1044" s="1">
        <v>0</v>
      </c>
      <c r="R1044" s="1">
        <v>0</v>
      </c>
    </row>
    <row r="1045" spans="1:18" x14ac:dyDescent="0.3">
      <c r="A1045" s="1">
        <v>1617</v>
      </c>
      <c r="B1045" s="1" t="s">
        <v>20</v>
      </c>
      <c r="C1045" s="1" t="s">
        <v>15</v>
      </c>
      <c r="D1045" s="1">
        <v>0</v>
      </c>
      <c r="E1045" s="1">
        <v>2</v>
      </c>
      <c r="F1045" s="1" t="s">
        <v>6</v>
      </c>
      <c r="G1045" s="1" t="str">
        <f>_xlfn.IFS(D1045&gt;E1045,"Local",D1045=E1045,"Empate",D1045&lt;E1045,"Visitante")</f>
        <v>Visitante</v>
      </c>
      <c r="H1045" s="1" t="str">
        <f>IF(G1045="Visitante",C1045,IF(G1045="Local",B1045,G1045))</f>
        <v>Tottenham</v>
      </c>
      <c r="I1045" s="1">
        <v>2</v>
      </c>
      <c r="J1045" s="1">
        <v>7</v>
      </c>
      <c r="K1045" s="1">
        <v>9</v>
      </c>
      <c r="L1045" s="1">
        <v>6</v>
      </c>
      <c r="M1045" s="1">
        <v>3</v>
      </c>
      <c r="N1045" s="1">
        <v>7</v>
      </c>
      <c r="O1045" s="1">
        <v>2</v>
      </c>
      <c r="P1045" s="1">
        <v>0</v>
      </c>
      <c r="Q1045" s="1">
        <v>0</v>
      </c>
      <c r="R1045" s="1">
        <v>0</v>
      </c>
    </row>
    <row r="1046" spans="1:18" x14ac:dyDescent="0.3">
      <c r="A1046" s="1">
        <v>1617</v>
      </c>
      <c r="B1046" s="1" t="s">
        <v>18</v>
      </c>
      <c r="C1046" s="1" t="s">
        <v>16</v>
      </c>
      <c r="D1046" s="1">
        <v>1</v>
      </c>
      <c r="E1046" s="1">
        <v>2</v>
      </c>
      <c r="F1046" s="1" t="s">
        <v>6</v>
      </c>
      <c r="G1046" s="1" t="str">
        <f>_xlfn.IFS(D1046&gt;E1046,"Local",D1046=E1046,"Empate",D1046&lt;E1046,"Visitante")</f>
        <v>Visitante</v>
      </c>
      <c r="H1046" s="1" t="str">
        <f>IF(G1046="Visitante",C1046,IF(G1046="Local",B1046,G1046))</f>
        <v>Crystal Palace</v>
      </c>
      <c r="I1046" s="1">
        <v>11</v>
      </c>
      <c r="J1046" s="1">
        <v>3</v>
      </c>
      <c r="K1046" s="1">
        <v>12</v>
      </c>
      <c r="L1046" s="1">
        <v>14</v>
      </c>
      <c r="M1046" s="1">
        <v>9</v>
      </c>
      <c r="N1046" s="1">
        <v>3</v>
      </c>
      <c r="O1046" s="1">
        <v>3</v>
      </c>
      <c r="P1046" s="1">
        <v>2</v>
      </c>
      <c r="Q1046" s="1">
        <v>0</v>
      </c>
      <c r="R1046" s="1">
        <v>0</v>
      </c>
    </row>
    <row r="1047" spans="1:18" x14ac:dyDescent="0.3">
      <c r="A1047" s="1">
        <v>1617</v>
      </c>
      <c r="B1047" s="1" t="s">
        <v>30</v>
      </c>
      <c r="C1047" s="1" t="s">
        <v>2</v>
      </c>
      <c r="D1047" s="1">
        <v>2</v>
      </c>
      <c r="E1047" s="1">
        <v>1</v>
      </c>
      <c r="F1047" s="1" t="s">
        <v>3</v>
      </c>
      <c r="G1047" s="1" t="str">
        <f>_xlfn.IFS(D1047&gt;E1047,"Local",D1047=E1047,"Empate",D1047&lt;E1047,"Visitante")</f>
        <v>Local</v>
      </c>
      <c r="H1047" s="1" t="str">
        <f>IF(G1047="Visitante",C1047,IF(G1047="Local",B1047,G1047))</f>
        <v>Hull</v>
      </c>
      <c r="I1047" s="1">
        <v>3</v>
      </c>
      <c r="J1047" s="1">
        <v>4</v>
      </c>
      <c r="K1047" s="1">
        <v>16</v>
      </c>
      <c r="L1047" s="1">
        <v>9</v>
      </c>
      <c r="M1047" s="1">
        <v>5</v>
      </c>
      <c r="N1047" s="1">
        <v>5</v>
      </c>
      <c r="O1047" s="1">
        <v>2</v>
      </c>
      <c r="P1047" s="1">
        <v>2</v>
      </c>
      <c r="Q1047" s="1">
        <v>0</v>
      </c>
      <c r="R1047" s="1">
        <v>0</v>
      </c>
    </row>
    <row r="1048" spans="1:18" x14ac:dyDescent="0.3">
      <c r="A1048" s="1">
        <v>1617</v>
      </c>
      <c r="B1048" s="1" t="s">
        <v>12</v>
      </c>
      <c r="C1048" s="1" t="s">
        <v>26</v>
      </c>
      <c r="D1048" s="1">
        <v>2</v>
      </c>
      <c r="E1048" s="1">
        <v>0</v>
      </c>
      <c r="F1048" s="1" t="s">
        <v>3</v>
      </c>
      <c r="G1048" s="1" t="str">
        <f>_xlfn.IFS(D1048&gt;E1048,"Local",D1048=E1048,"Empate",D1048&lt;E1048,"Visitante")</f>
        <v>Local</v>
      </c>
      <c r="H1048" s="1" t="str">
        <f>IF(G1048="Visitante",C1048,IF(G1048="Local",B1048,G1048))</f>
        <v>Leicester</v>
      </c>
      <c r="I1048" s="1">
        <v>10</v>
      </c>
      <c r="J1048" s="1">
        <v>2</v>
      </c>
      <c r="K1048" s="1">
        <v>7</v>
      </c>
      <c r="L1048" s="1">
        <v>11</v>
      </c>
      <c r="M1048" s="1">
        <v>10</v>
      </c>
      <c r="N1048" s="1">
        <v>4</v>
      </c>
      <c r="O1048" s="1">
        <v>1</v>
      </c>
      <c r="P1048" s="1">
        <v>4</v>
      </c>
      <c r="Q1048" s="1">
        <v>0</v>
      </c>
      <c r="R1048" s="1">
        <v>0</v>
      </c>
    </row>
    <row r="1049" spans="1:18" x14ac:dyDescent="0.3">
      <c r="A1049" s="1">
        <v>1617</v>
      </c>
      <c r="B1049" s="1" t="s">
        <v>7</v>
      </c>
      <c r="C1049" s="1" t="s">
        <v>14</v>
      </c>
      <c r="D1049" s="1">
        <v>3</v>
      </c>
      <c r="E1049" s="1">
        <v>1</v>
      </c>
      <c r="F1049" s="1" t="s">
        <v>3</v>
      </c>
      <c r="G1049" s="1" t="str">
        <f>_xlfn.IFS(D1049&gt;E1049,"Local",D1049=E1049,"Empate",D1049&lt;E1049,"Visitante")</f>
        <v>Local</v>
      </c>
      <c r="H1049" s="1" t="str">
        <f>IF(G1049="Visitante",C1049,IF(G1049="Local",B1049,G1049))</f>
        <v>Liverpool</v>
      </c>
      <c r="I1049" s="1">
        <v>6</v>
      </c>
      <c r="J1049" s="1">
        <v>4</v>
      </c>
      <c r="K1049" s="1">
        <v>17</v>
      </c>
      <c r="L1049" s="1">
        <v>10</v>
      </c>
      <c r="M1049" s="1">
        <v>2</v>
      </c>
      <c r="N1049" s="1">
        <v>3</v>
      </c>
      <c r="O1049" s="1">
        <v>1</v>
      </c>
      <c r="P1049" s="1">
        <v>3</v>
      </c>
      <c r="Q1049" s="1">
        <v>0</v>
      </c>
      <c r="R1049" s="1">
        <v>0</v>
      </c>
    </row>
    <row r="1050" spans="1:18" x14ac:dyDescent="0.3">
      <c r="A1050" s="1">
        <v>1617</v>
      </c>
      <c r="B1050" s="1" t="s">
        <v>11</v>
      </c>
      <c r="C1050" s="1" t="s">
        <v>28</v>
      </c>
      <c r="D1050" s="1">
        <v>0</v>
      </c>
      <c r="E1050" s="1">
        <v>0</v>
      </c>
      <c r="F1050" s="1" t="s">
        <v>0</v>
      </c>
      <c r="G1050" s="1" t="str">
        <f>_xlfn.IFS(D1050&gt;E1050,"Local",D1050=E1050,"Empate",D1050&lt;E1050,"Visitante")</f>
        <v>Empate</v>
      </c>
      <c r="H1050" s="1" t="str">
        <f>IF(G1050="Visitante",C1050,IF(G1050="Local",B1050,G1050))</f>
        <v>Empate</v>
      </c>
      <c r="I1050" s="1">
        <v>3</v>
      </c>
      <c r="J1050" s="1">
        <v>1</v>
      </c>
      <c r="K1050" s="1">
        <v>15</v>
      </c>
      <c r="L1050" s="1">
        <v>13</v>
      </c>
      <c r="M1050" s="1">
        <v>6</v>
      </c>
      <c r="N1050" s="1">
        <v>1</v>
      </c>
      <c r="O1050" s="1">
        <v>3</v>
      </c>
      <c r="P1050" s="1">
        <v>3</v>
      </c>
      <c r="Q1050" s="1">
        <v>0</v>
      </c>
      <c r="R1050" s="1">
        <v>0</v>
      </c>
    </row>
    <row r="1051" spans="1:18" x14ac:dyDescent="0.3">
      <c r="A1051" s="1">
        <v>1617</v>
      </c>
      <c r="B1051" s="1" t="s">
        <v>5</v>
      </c>
      <c r="C1051" s="1" t="s">
        <v>13</v>
      </c>
      <c r="D1051" s="1">
        <v>0</v>
      </c>
      <c r="E1051" s="1">
        <v>0</v>
      </c>
      <c r="F1051" s="1" t="s">
        <v>0</v>
      </c>
      <c r="G1051" s="1" t="str">
        <f>_xlfn.IFS(D1051&gt;E1051,"Local",D1051=E1051,"Empate",D1051&lt;E1051,"Visitante")</f>
        <v>Empate</v>
      </c>
      <c r="H1051" s="1" t="str">
        <f>IF(G1051="Visitante",C1051,IF(G1051="Local",B1051,G1051))</f>
        <v>Empate</v>
      </c>
      <c r="I1051" s="1">
        <v>4</v>
      </c>
      <c r="J1051" s="1">
        <v>3</v>
      </c>
      <c r="K1051" s="1">
        <v>14</v>
      </c>
      <c r="L1051" s="1">
        <v>8</v>
      </c>
      <c r="M1051" s="1">
        <v>6</v>
      </c>
      <c r="N1051" s="1">
        <v>3</v>
      </c>
      <c r="O1051" s="1">
        <v>1</v>
      </c>
      <c r="P1051" s="1">
        <v>0</v>
      </c>
      <c r="Q1051" s="1">
        <v>0</v>
      </c>
      <c r="R1051" s="1">
        <v>0</v>
      </c>
    </row>
    <row r="1052" spans="1:18" x14ac:dyDescent="0.3">
      <c r="A1052" s="1">
        <v>1617</v>
      </c>
      <c r="B1052" s="1" t="s">
        <v>21</v>
      </c>
      <c r="C1052" s="1" t="s">
        <v>31</v>
      </c>
      <c r="D1052" s="1">
        <v>1</v>
      </c>
      <c r="E1052" s="1">
        <v>0</v>
      </c>
      <c r="F1052" s="1" t="s">
        <v>3</v>
      </c>
      <c r="G1052" s="1" t="str">
        <f>_xlfn.IFS(D1052&gt;E1052,"Local",D1052=E1052,"Empate",D1052&lt;E1052,"Visitante")</f>
        <v>Local</v>
      </c>
      <c r="H1052" s="1" t="str">
        <f>IF(G1052="Visitante",C1052,IF(G1052="Local",B1052,G1052))</f>
        <v>Watford</v>
      </c>
      <c r="I1052" s="1">
        <v>10</v>
      </c>
      <c r="J1052" s="1">
        <v>3</v>
      </c>
      <c r="K1052" s="1">
        <v>12</v>
      </c>
      <c r="L1052" s="1">
        <v>8</v>
      </c>
      <c r="M1052" s="1">
        <v>13</v>
      </c>
      <c r="N1052" s="1">
        <v>9</v>
      </c>
      <c r="O1052" s="1">
        <v>1</v>
      </c>
      <c r="P1052" s="1">
        <v>3</v>
      </c>
      <c r="Q1052" s="1">
        <v>0</v>
      </c>
      <c r="R1052" s="1">
        <v>0</v>
      </c>
    </row>
    <row r="1053" spans="1:18" x14ac:dyDescent="0.3">
      <c r="A1053" s="1">
        <v>1617</v>
      </c>
      <c r="B1053" s="1" t="s">
        <v>22</v>
      </c>
      <c r="C1053" s="1" t="s">
        <v>10</v>
      </c>
      <c r="D1053" s="1">
        <v>2</v>
      </c>
      <c r="E1053" s="1">
        <v>2</v>
      </c>
      <c r="F1053" s="1" t="s">
        <v>0</v>
      </c>
      <c r="G1053" s="1" t="str">
        <f>_xlfn.IFS(D1053&gt;E1053,"Local",D1053=E1053,"Empate",D1053&lt;E1053,"Visitante")</f>
        <v>Empate</v>
      </c>
      <c r="H1053" s="1" t="str">
        <f>IF(G1053="Visitante",C1053,IF(G1053="Local",B1053,G1053))</f>
        <v>Empate</v>
      </c>
      <c r="I1053" s="1">
        <v>3</v>
      </c>
      <c r="J1053" s="1">
        <v>5</v>
      </c>
      <c r="K1053" s="1">
        <v>8</v>
      </c>
      <c r="L1053" s="1">
        <v>15</v>
      </c>
      <c r="M1053" s="1">
        <v>3</v>
      </c>
      <c r="N1053" s="1">
        <v>8</v>
      </c>
      <c r="O1053" s="1">
        <v>3</v>
      </c>
      <c r="P1053" s="1">
        <v>2</v>
      </c>
      <c r="Q1053" s="1">
        <v>0</v>
      </c>
      <c r="R1053" s="1">
        <v>0</v>
      </c>
    </row>
    <row r="1054" spans="1:18" x14ac:dyDescent="0.3">
      <c r="A1054" s="1">
        <v>1617</v>
      </c>
      <c r="B1054" s="1" t="s">
        <v>27</v>
      </c>
      <c r="C1054" s="1" t="s">
        <v>29</v>
      </c>
      <c r="D1054" s="1">
        <v>0</v>
      </c>
      <c r="E1054" s="1">
        <v>0</v>
      </c>
      <c r="F1054" s="1" t="s">
        <v>0</v>
      </c>
      <c r="G1054" s="1" t="str">
        <f>_xlfn.IFS(D1054&gt;E1054,"Local",D1054=E1054,"Empate",D1054&lt;E1054,"Visitante")</f>
        <v>Empate</v>
      </c>
      <c r="H1054" s="1" t="str">
        <f>IF(G1054="Visitante",C1054,IF(G1054="Local",B1054,G1054))</f>
        <v>Empate</v>
      </c>
      <c r="I1054" s="1">
        <v>3</v>
      </c>
      <c r="J1054" s="1">
        <v>1</v>
      </c>
      <c r="K1054" s="1">
        <v>9</v>
      </c>
      <c r="L1054" s="1">
        <v>16</v>
      </c>
      <c r="M1054" s="1">
        <v>11</v>
      </c>
      <c r="N1054" s="1">
        <v>3</v>
      </c>
      <c r="O1054" s="1">
        <v>2</v>
      </c>
      <c r="P1054" s="1">
        <v>3</v>
      </c>
      <c r="Q1054" s="1">
        <v>0</v>
      </c>
      <c r="R1054" s="1">
        <v>0</v>
      </c>
    </row>
    <row r="1055" spans="1:18" x14ac:dyDescent="0.3">
      <c r="A1055" s="1">
        <v>1617</v>
      </c>
      <c r="B1055" s="1" t="s">
        <v>20</v>
      </c>
      <c r="C1055" s="1" t="s">
        <v>26</v>
      </c>
      <c r="D1055" s="1">
        <v>1</v>
      </c>
      <c r="E1055" s="1">
        <v>0</v>
      </c>
      <c r="F1055" s="1" t="s">
        <v>3</v>
      </c>
      <c r="G1055" s="1" t="str">
        <f>_xlfn.IFS(D1055&gt;E1055,"Local",D1055=E1055,"Empate",D1055&lt;E1055,"Visitante")</f>
        <v>Local</v>
      </c>
      <c r="H1055" s="1" t="str">
        <f>IF(G1055="Visitante",C1055,IF(G1055="Local",B1055,G1055))</f>
        <v>Burnley</v>
      </c>
      <c r="I1055" s="1">
        <v>3</v>
      </c>
      <c r="J1055" s="1">
        <v>2</v>
      </c>
      <c r="K1055" s="1">
        <v>9</v>
      </c>
      <c r="L1055" s="1">
        <v>16</v>
      </c>
      <c r="M1055" s="1">
        <v>3</v>
      </c>
      <c r="N1055" s="1">
        <v>5</v>
      </c>
      <c r="O1055" s="1">
        <v>3</v>
      </c>
      <c r="P1055" s="1">
        <v>2</v>
      </c>
      <c r="Q1055" s="1">
        <v>0</v>
      </c>
      <c r="R1055" s="1">
        <v>0</v>
      </c>
    </row>
    <row r="1056" spans="1:18" x14ac:dyDescent="0.3">
      <c r="A1056" s="1">
        <v>1617</v>
      </c>
      <c r="B1056" s="1" t="s">
        <v>12</v>
      </c>
      <c r="C1056" s="1" t="s">
        <v>31</v>
      </c>
      <c r="D1056" s="1">
        <v>2</v>
      </c>
      <c r="E1056" s="1">
        <v>0</v>
      </c>
      <c r="F1056" s="1" t="s">
        <v>3</v>
      </c>
      <c r="G1056" s="1" t="str">
        <f>_xlfn.IFS(D1056&gt;E1056,"Local",D1056=E1056,"Empate",D1056&lt;E1056,"Visitante")</f>
        <v>Local</v>
      </c>
      <c r="H1056" s="1" t="str">
        <f>IF(G1056="Visitante",C1056,IF(G1056="Local",B1056,G1056))</f>
        <v>Leicester</v>
      </c>
      <c r="I1056" s="1">
        <v>8</v>
      </c>
      <c r="J1056" s="1">
        <v>3</v>
      </c>
      <c r="K1056" s="1">
        <v>12</v>
      </c>
      <c r="L1056" s="1">
        <v>13</v>
      </c>
      <c r="M1056" s="1">
        <v>5</v>
      </c>
      <c r="N1056" s="1">
        <v>6</v>
      </c>
      <c r="O1056" s="1">
        <v>0</v>
      </c>
      <c r="P1056" s="1">
        <v>1</v>
      </c>
      <c r="Q1056" s="1">
        <v>0</v>
      </c>
      <c r="R1056" s="1">
        <v>0</v>
      </c>
    </row>
    <row r="1057" spans="1:18" x14ac:dyDescent="0.3">
      <c r="A1057" s="1">
        <v>1617</v>
      </c>
      <c r="B1057" s="1" t="s">
        <v>11</v>
      </c>
      <c r="C1057" s="1" t="s">
        <v>14</v>
      </c>
      <c r="D1057" s="1">
        <v>1</v>
      </c>
      <c r="E1057" s="1">
        <v>1</v>
      </c>
      <c r="F1057" s="1" t="s">
        <v>0</v>
      </c>
      <c r="G1057" s="1" t="str">
        <f>_xlfn.IFS(D1057&gt;E1057,"Local",D1057=E1057,"Empate",D1057&lt;E1057,"Visitante")</f>
        <v>Empate</v>
      </c>
      <c r="H1057" s="1" t="str">
        <f>IF(G1057="Visitante",C1057,IF(G1057="Local",B1057,G1057))</f>
        <v>Empate</v>
      </c>
      <c r="I1057" s="1">
        <v>3</v>
      </c>
      <c r="J1057" s="1">
        <v>4</v>
      </c>
      <c r="K1057" s="1">
        <v>10</v>
      </c>
      <c r="L1057" s="1">
        <v>18</v>
      </c>
      <c r="M1057" s="1">
        <v>6</v>
      </c>
      <c r="N1057" s="1">
        <v>5</v>
      </c>
      <c r="O1057" s="1">
        <v>1</v>
      </c>
      <c r="P1057" s="1">
        <v>4</v>
      </c>
      <c r="Q1057" s="1">
        <v>0</v>
      </c>
      <c r="R1057" s="1">
        <v>1</v>
      </c>
    </row>
    <row r="1058" spans="1:18" x14ac:dyDescent="0.3">
      <c r="A1058" s="1">
        <v>1617</v>
      </c>
      <c r="B1058" s="1" t="s">
        <v>21</v>
      </c>
      <c r="C1058" s="1" t="s">
        <v>28</v>
      </c>
      <c r="D1058" s="1">
        <v>2</v>
      </c>
      <c r="E1058" s="1">
        <v>0</v>
      </c>
      <c r="F1058" s="1" t="s">
        <v>3</v>
      </c>
      <c r="G1058" s="1" t="str">
        <f>_xlfn.IFS(D1058&gt;E1058,"Local",D1058=E1058,"Empate",D1058&lt;E1058,"Visitante")</f>
        <v>Local</v>
      </c>
      <c r="H1058" s="1" t="str">
        <f>IF(G1058="Visitante",C1058,IF(G1058="Local",B1058,G1058))</f>
        <v>Watford</v>
      </c>
      <c r="I1058" s="1">
        <v>2</v>
      </c>
      <c r="J1058" s="1">
        <v>2</v>
      </c>
      <c r="K1058" s="1">
        <v>11</v>
      </c>
      <c r="L1058" s="1">
        <v>14</v>
      </c>
      <c r="M1058" s="1">
        <v>5</v>
      </c>
      <c r="N1058" s="1">
        <v>6</v>
      </c>
      <c r="O1058" s="1">
        <v>1</v>
      </c>
      <c r="P1058" s="1">
        <v>4</v>
      </c>
      <c r="Q1058" s="1">
        <v>1</v>
      </c>
      <c r="R1058" s="1">
        <v>0</v>
      </c>
    </row>
    <row r="1059" spans="1:18" x14ac:dyDescent="0.3">
      <c r="A1059" s="1">
        <v>1617</v>
      </c>
      <c r="B1059" s="1" t="s">
        <v>22</v>
      </c>
      <c r="C1059" s="1" t="s">
        <v>2</v>
      </c>
      <c r="D1059" s="1">
        <v>3</v>
      </c>
      <c r="E1059" s="1">
        <v>0</v>
      </c>
      <c r="F1059" s="1" t="s">
        <v>3</v>
      </c>
      <c r="G1059" s="1" t="str">
        <f>_xlfn.IFS(D1059&gt;E1059,"Local",D1059=E1059,"Empate",D1059&lt;E1059,"Visitante")</f>
        <v>Local</v>
      </c>
      <c r="H1059" s="1" t="str">
        <f>IF(G1059="Visitante",C1059,IF(G1059="Local",B1059,G1059))</f>
        <v>Arsenal</v>
      </c>
      <c r="I1059" s="1">
        <v>8</v>
      </c>
      <c r="J1059" s="1">
        <v>2</v>
      </c>
      <c r="K1059" s="1">
        <v>11</v>
      </c>
      <c r="L1059" s="1">
        <v>5</v>
      </c>
      <c r="M1059" s="1">
        <v>5</v>
      </c>
      <c r="N1059" s="1">
        <v>0</v>
      </c>
      <c r="O1059" s="1">
        <v>2</v>
      </c>
      <c r="P1059" s="1">
        <v>2</v>
      </c>
      <c r="Q1059" s="1">
        <v>0</v>
      </c>
      <c r="R1059" s="1">
        <v>0</v>
      </c>
    </row>
    <row r="1060" spans="1:18" x14ac:dyDescent="0.3">
      <c r="A1060" s="1">
        <v>1617</v>
      </c>
      <c r="B1060" s="1" t="s">
        <v>18</v>
      </c>
      <c r="C1060" s="1" t="s">
        <v>10</v>
      </c>
      <c r="D1060" s="1">
        <v>2</v>
      </c>
      <c r="E1060" s="1">
        <v>1</v>
      </c>
      <c r="F1060" s="1" t="s">
        <v>3</v>
      </c>
      <c r="G1060" s="1" t="str">
        <f>_xlfn.IFS(D1060&gt;E1060,"Local",D1060=E1060,"Empate",D1060&lt;E1060,"Visitante")</f>
        <v>Local</v>
      </c>
      <c r="H1060" s="1" t="str">
        <f>IF(G1060="Visitante",C1060,IF(G1060="Local",B1060,G1060))</f>
        <v>Chelsea</v>
      </c>
      <c r="I1060" s="1">
        <v>4</v>
      </c>
      <c r="J1060" s="1">
        <v>7</v>
      </c>
      <c r="K1060" s="1">
        <v>10</v>
      </c>
      <c r="L1060" s="1">
        <v>14</v>
      </c>
      <c r="M1060" s="1">
        <v>2</v>
      </c>
      <c r="N1060" s="1">
        <v>9</v>
      </c>
      <c r="O1060" s="1">
        <v>1</v>
      </c>
      <c r="P1060" s="1">
        <v>3</v>
      </c>
      <c r="Q1060" s="1">
        <v>0</v>
      </c>
      <c r="R1060" s="1">
        <v>0</v>
      </c>
    </row>
    <row r="1061" spans="1:18" x14ac:dyDescent="0.3">
      <c r="A1061" s="1">
        <v>1617</v>
      </c>
      <c r="B1061" s="1" t="s">
        <v>30</v>
      </c>
      <c r="C1061" s="1" t="s">
        <v>29</v>
      </c>
      <c r="D1061" s="1">
        <v>4</v>
      </c>
      <c r="E1061" s="1">
        <v>2</v>
      </c>
      <c r="F1061" s="1" t="s">
        <v>3</v>
      </c>
      <c r="G1061" s="1" t="str">
        <f>_xlfn.IFS(D1061&gt;E1061,"Local",D1061=E1061,"Empate",D1061&lt;E1061,"Visitante")</f>
        <v>Local</v>
      </c>
      <c r="H1061" s="1" t="str">
        <f>IF(G1061="Visitante",C1061,IF(G1061="Local",B1061,G1061))</f>
        <v>Hull</v>
      </c>
      <c r="I1061" s="1">
        <v>5</v>
      </c>
      <c r="J1061" s="1">
        <v>4</v>
      </c>
      <c r="K1061" s="1">
        <v>13</v>
      </c>
      <c r="L1061" s="1">
        <v>12</v>
      </c>
      <c r="M1061" s="1">
        <v>8</v>
      </c>
      <c r="N1061" s="1">
        <v>4</v>
      </c>
      <c r="O1061" s="1">
        <v>2</v>
      </c>
      <c r="P1061" s="1">
        <v>1</v>
      </c>
      <c r="Q1061" s="1">
        <v>0</v>
      </c>
      <c r="R1061" s="1">
        <v>0</v>
      </c>
    </row>
    <row r="1062" spans="1:18" x14ac:dyDescent="0.3">
      <c r="A1062" s="1">
        <v>1617</v>
      </c>
      <c r="B1062" s="1" t="s">
        <v>7</v>
      </c>
      <c r="C1062" s="1" t="s">
        <v>13</v>
      </c>
      <c r="D1062" s="1">
        <v>2</v>
      </c>
      <c r="E1062" s="1">
        <v>2</v>
      </c>
      <c r="F1062" s="1" t="s">
        <v>0</v>
      </c>
      <c r="G1062" s="1" t="str">
        <f>_xlfn.IFS(D1062&gt;E1062,"Local",D1062=E1062,"Empate",D1062&lt;E1062,"Visitante")</f>
        <v>Empate</v>
      </c>
      <c r="H1062" s="1" t="str">
        <f>IF(G1062="Visitante",C1062,IF(G1062="Local",B1062,G1062))</f>
        <v>Empate</v>
      </c>
      <c r="I1062" s="1">
        <v>8</v>
      </c>
      <c r="J1062" s="1">
        <v>2</v>
      </c>
      <c r="K1062" s="1">
        <v>11</v>
      </c>
      <c r="L1062" s="1">
        <v>8</v>
      </c>
      <c r="M1062" s="1">
        <v>7</v>
      </c>
      <c r="N1062" s="1">
        <v>2</v>
      </c>
      <c r="O1062" s="1">
        <v>1</v>
      </c>
      <c r="P1062" s="1">
        <v>1</v>
      </c>
      <c r="Q1062" s="1">
        <v>0</v>
      </c>
      <c r="R1062" s="1">
        <v>0</v>
      </c>
    </row>
    <row r="1063" spans="1:18" x14ac:dyDescent="0.3">
      <c r="A1063" s="1">
        <v>1617</v>
      </c>
      <c r="B1063" s="1" t="s">
        <v>5</v>
      </c>
      <c r="C1063" s="1" t="s">
        <v>16</v>
      </c>
      <c r="D1063" s="1">
        <v>3</v>
      </c>
      <c r="E1063" s="1">
        <v>1</v>
      </c>
      <c r="F1063" s="1" t="s">
        <v>3</v>
      </c>
      <c r="G1063" s="1" t="str">
        <f>_xlfn.IFS(D1063&gt;E1063,"Local",D1063=E1063,"Empate",D1063&lt;E1063,"Visitante")</f>
        <v>Local</v>
      </c>
      <c r="H1063" s="1" t="str">
        <f>IF(G1063="Visitante",C1063,IF(G1063="Local",B1063,G1063))</f>
        <v>Southampton</v>
      </c>
      <c r="I1063" s="1">
        <v>9</v>
      </c>
      <c r="J1063" s="1">
        <v>3</v>
      </c>
      <c r="K1063" s="1">
        <v>16</v>
      </c>
      <c r="L1063" s="1">
        <v>11</v>
      </c>
      <c r="M1063" s="1">
        <v>11</v>
      </c>
      <c r="N1063" s="1">
        <v>11</v>
      </c>
      <c r="O1063" s="1">
        <v>2</v>
      </c>
      <c r="P1063" s="1">
        <v>1</v>
      </c>
      <c r="Q1063" s="1">
        <v>0</v>
      </c>
      <c r="R1063" s="1">
        <v>0</v>
      </c>
    </row>
    <row r="1064" spans="1:18" x14ac:dyDescent="0.3">
      <c r="A1064" s="1">
        <v>1617</v>
      </c>
      <c r="B1064" s="1" t="s">
        <v>27</v>
      </c>
      <c r="C1064" s="1" t="s">
        <v>15</v>
      </c>
      <c r="D1064" s="1">
        <v>1</v>
      </c>
      <c r="E1064" s="1">
        <v>3</v>
      </c>
      <c r="F1064" s="1" t="s">
        <v>6</v>
      </c>
      <c r="G1064" s="1" t="str">
        <f>_xlfn.IFS(D1064&gt;E1064,"Local",D1064=E1064,"Empate",D1064&lt;E1064,"Visitante")</f>
        <v>Visitante</v>
      </c>
      <c r="H1064" s="1" t="str">
        <f>IF(G1064="Visitante",C1064,IF(G1064="Local",B1064,G1064))</f>
        <v>Tottenham</v>
      </c>
      <c r="I1064" s="1">
        <v>1</v>
      </c>
      <c r="J1064" s="1">
        <v>8</v>
      </c>
      <c r="K1064" s="1">
        <v>7</v>
      </c>
      <c r="L1064" s="1">
        <v>8</v>
      </c>
      <c r="M1064" s="1">
        <v>5</v>
      </c>
      <c r="N1064" s="1">
        <v>7</v>
      </c>
      <c r="O1064" s="1">
        <v>1</v>
      </c>
      <c r="P1064" s="1">
        <v>1</v>
      </c>
      <c r="Q1064" s="1">
        <v>0</v>
      </c>
      <c r="R1064" s="1">
        <v>0</v>
      </c>
    </row>
    <row r="1065" spans="1:18" x14ac:dyDescent="0.3">
      <c r="A1065" s="1">
        <v>1617</v>
      </c>
      <c r="B1065" s="1" t="s">
        <v>13</v>
      </c>
      <c r="C1065" s="1" t="s">
        <v>18</v>
      </c>
      <c r="D1065" s="1">
        <v>1</v>
      </c>
      <c r="E1065" s="1">
        <v>3</v>
      </c>
      <c r="F1065" s="1" t="s">
        <v>6</v>
      </c>
      <c r="G1065" s="1" t="str">
        <f>_xlfn.IFS(D1065&gt;E1065,"Local",D1065=E1065,"Empate",D1065&lt;E1065,"Visitante")</f>
        <v>Visitante</v>
      </c>
      <c r="H1065" s="1" t="str">
        <f>IF(G1065="Visitante",C1065,IF(G1065="Local",B1065,G1065))</f>
        <v>Chelsea</v>
      </c>
      <c r="I1065" s="1">
        <v>1</v>
      </c>
      <c r="J1065" s="1">
        <v>5</v>
      </c>
      <c r="K1065" s="1">
        <v>7</v>
      </c>
      <c r="L1065" s="1">
        <v>11</v>
      </c>
      <c r="M1065" s="1">
        <v>4</v>
      </c>
      <c r="N1065" s="1">
        <v>4</v>
      </c>
      <c r="O1065" s="1">
        <v>2</v>
      </c>
      <c r="P1065" s="1">
        <v>3</v>
      </c>
      <c r="Q1065" s="1">
        <v>0</v>
      </c>
      <c r="R1065" s="1">
        <v>0</v>
      </c>
    </row>
    <row r="1066" spans="1:18" x14ac:dyDescent="0.3">
      <c r="A1066" s="1">
        <v>1617</v>
      </c>
      <c r="B1066" s="1" t="s">
        <v>10</v>
      </c>
      <c r="C1066" s="1" t="s">
        <v>30</v>
      </c>
      <c r="D1066" s="1">
        <v>3</v>
      </c>
      <c r="E1066" s="1">
        <v>1</v>
      </c>
      <c r="F1066" s="1" t="s">
        <v>3</v>
      </c>
      <c r="G1066" s="1" t="str">
        <f>_xlfn.IFS(D1066&gt;E1066,"Local",D1066=E1066,"Empate",D1066&lt;E1066,"Visitante")</f>
        <v>Local</v>
      </c>
      <c r="H1066" s="1" t="str">
        <f>IF(G1066="Visitante",C1066,IF(G1066="Local",B1066,G1066))</f>
        <v>Man City</v>
      </c>
      <c r="I1066" s="1">
        <v>7</v>
      </c>
      <c r="J1066" s="1">
        <v>1</v>
      </c>
      <c r="K1066" s="1">
        <v>6</v>
      </c>
      <c r="L1066" s="1">
        <v>8</v>
      </c>
      <c r="M1066" s="1">
        <v>7</v>
      </c>
      <c r="N1066" s="1">
        <v>3</v>
      </c>
      <c r="O1066" s="1">
        <v>0</v>
      </c>
      <c r="P1066" s="1">
        <v>2</v>
      </c>
      <c r="Q1066" s="1">
        <v>0</v>
      </c>
      <c r="R1066" s="1">
        <v>0</v>
      </c>
    </row>
    <row r="1067" spans="1:18" x14ac:dyDescent="0.3">
      <c r="A1067" s="1">
        <v>1617</v>
      </c>
      <c r="B1067" s="1" t="s">
        <v>29</v>
      </c>
      <c r="C1067" s="1" t="s">
        <v>20</v>
      </c>
      <c r="D1067" s="1">
        <v>0</v>
      </c>
      <c r="E1067" s="1">
        <v>0</v>
      </c>
      <c r="F1067" s="1" t="s">
        <v>0</v>
      </c>
      <c r="G1067" s="1" t="str">
        <f>_xlfn.IFS(D1067&gt;E1067,"Local",D1067=E1067,"Empate",D1067&lt;E1067,"Visitante")</f>
        <v>Empate</v>
      </c>
      <c r="H1067" s="1" t="str">
        <f>IF(G1067="Visitante",C1067,IF(G1067="Local",B1067,G1067))</f>
        <v>Empate</v>
      </c>
      <c r="I1067" s="1">
        <v>5</v>
      </c>
      <c r="J1067" s="1">
        <v>2</v>
      </c>
      <c r="K1067" s="1">
        <v>9</v>
      </c>
      <c r="L1067" s="1">
        <v>12</v>
      </c>
      <c r="M1067" s="1">
        <v>4</v>
      </c>
      <c r="N1067" s="1">
        <v>3</v>
      </c>
      <c r="O1067" s="1">
        <v>0</v>
      </c>
      <c r="P1067" s="1">
        <v>3</v>
      </c>
      <c r="Q1067" s="1">
        <v>0</v>
      </c>
      <c r="R1067" s="1">
        <v>0</v>
      </c>
    </row>
    <row r="1068" spans="1:18" x14ac:dyDescent="0.3">
      <c r="A1068" s="1">
        <v>1617</v>
      </c>
      <c r="B1068" s="1" t="s">
        <v>26</v>
      </c>
      <c r="C1068" s="1" t="s">
        <v>7</v>
      </c>
      <c r="D1068" s="1">
        <v>1</v>
      </c>
      <c r="E1068" s="1">
        <v>2</v>
      </c>
      <c r="F1068" s="1" t="s">
        <v>6</v>
      </c>
      <c r="G1068" s="1" t="str">
        <f>_xlfn.IFS(D1068&gt;E1068,"Local",D1068=E1068,"Empate",D1068&lt;E1068,"Visitante")</f>
        <v>Visitante</v>
      </c>
      <c r="H1068" s="1" t="str">
        <f>IF(G1068="Visitante",C1068,IF(G1068="Local",B1068,G1068))</f>
        <v>Liverpool</v>
      </c>
      <c r="I1068" s="1">
        <v>4</v>
      </c>
      <c r="J1068" s="1">
        <v>4</v>
      </c>
      <c r="K1068" s="1">
        <v>7</v>
      </c>
      <c r="L1068" s="1">
        <v>11</v>
      </c>
      <c r="M1068" s="1">
        <v>5</v>
      </c>
      <c r="N1068" s="1">
        <v>8</v>
      </c>
      <c r="O1068" s="1">
        <v>0</v>
      </c>
      <c r="P1068" s="1">
        <v>2</v>
      </c>
      <c r="Q1068" s="1">
        <v>0</v>
      </c>
      <c r="R1068" s="1">
        <v>0</v>
      </c>
    </row>
    <row r="1069" spans="1:18" x14ac:dyDescent="0.3">
      <c r="A1069" s="1">
        <v>1617</v>
      </c>
      <c r="B1069" s="1" t="s">
        <v>15</v>
      </c>
      <c r="C1069" s="1" t="s">
        <v>21</v>
      </c>
      <c r="D1069" s="1">
        <v>4</v>
      </c>
      <c r="E1069" s="1">
        <v>0</v>
      </c>
      <c r="F1069" s="1" t="s">
        <v>3</v>
      </c>
      <c r="G1069" s="1" t="str">
        <f>_xlfn.IFS(D1069&gt;E1069,"Local",D1069=E1069,"Empate",D1069&lt;E1069,"Visitante")</f>
        <v>Local</v>
      </c>
      <c r="H1069" s="1" t="str">
        <f>IF(G1069="Visitante",C1069,IF(G1069="Local",B1069,G1069))</f>
        <v>Tottenham</v>
      </c>
      <c r="I1069" s="1">
        <v>6</v>
      </c>
      <c r="J1069" s="1">
        <v>2</v>
      </c>
      <c r="K1069" s="1">
        <v>12</v>
      </c>
      <c r="L1069" s="1">
        <v>12</v>
      </c>
      <c r="M1069" s="1">
        <v>7</v>
      </c>
      <c r="N1069" s="1">
        <v>5</v>
      </c>
      <c r="O1069" s="1">
        <v>0</v>
      </c>
      <c r="P1069" s="1">
        <v>1</v>
      </c>
      <c r="Q1069" s="1">
        <v>0</v>
      </c>
      <c r="R1069" s="1">
        <v>0</v>
      </c>
    </row>
    <row r="1070" spans="1:18" x14ac:dyDescent="0.3">
      <c r="A1070" s="1">
        <v>1617</v>
      </c>
      <c r="B1070" s="1" t="s">
        <v>28</v>
      </c>
      <c r="C1070" s="1" t="s">
        <v>5</v>
      </c>
      <c r="D1070" s="1">
        <v>0</v>
      </c>
      <c r="E1070" s="1">
        <v>1</v>
      </c>
      <c r="F1070" s="1" t="s">
        <v>6</v>
      </c>
      <c r="G1070" s="1" t="str">
        <f>_xlfn.IFS(D1070&gt;E1070,"Local",D1070=E1070,"Empate",D1070&lt;E1070,"Visitante")</f>
        <v>Visitante</v>
      </c>
      <c r="H1070" s="1" t="str">
        <f>IF(G1070="Visitante",C1070,IF(G1070="Local",B1070,G1070))</f>
        <v>Southampton</v>
      </c>
      <c r="I1070" s="1">
        <v>6</v>
      </c>
      <c r="J1070" s="1">
        <v>3</v>
      </c>
      <c r="K1070" s="1">
        <v>12</v>
      </c>
      <c r="L1070" s="1">
        <v>12</v>
      </c>
      <c r="M1070" s="1">
        <v>7</v>
      </c>
      <c r="N1070" s="1">
        <v>3</v>
      </c>
      <c r="O1070" s="1">
        <v>2</v>
      </c>
      <c r="P1070" s="1">
        <v>2</v>
      </c>
      <c r="Q1070" s="1">
        <v>0</v>
      </c>
      <c r="R1070" s="1">
        <v>0</v>
      </c>
    </row>
    <row r="1071" spans="1:18" x14ac:dyDescent="0.3">
      <c r="A1071" s="1">
        <v>1617</v>
      </c>
      <c r="B1071" s="1" t="s">
        <v>2</v>
      </c>
      <c r="C1071" s="1" t="s">
        <v>27</v>
      </c>
      <c r="D1071" s="1">
        <v>1</v>
      </c>
      <c r="E1071" s="1">
        <v>0</v>
      </c>
      <c r="F1071" s="1" t="s">
        <v>3</v>
      </c>
      <c r="G1071" s="1" t="str">
        <f>_xlfn.IFS(D1071&gt;E1071,"Local",D1071=E1071,"Empate",D1071&lt;E1071,"Visitante")</f>
        <v>Local</v>
      </c>
      <c r="H1071" s="1" t="str">
        <f>IF(G1071="Visitante",C1071,IF(G1071="Local",B1071,G1071))</f>
        <v>West Ham</v>
      </c>
      <c r="I1071" s="1">
        <v>6</v>
      </c>
      <c r="J1071" s="1">
        <v>1</v>
      </c>
      <c r="K1071" s="1">
        <v>12</v>
      </c>
      <c r="L1071" s="1">
        <v>12</v>
      </c>
      <c r="M1071" s="1">
        <v>4</v>
      </c>
      <c r="N1071" s="1">
        <v>3</v>
      </c>
      <c r="O1071" s="1">
        <v>5</v>
      </c>
      <c r="P1071" s="1">
        <v>1</v>
      </c>
      <c r="Q1071" s="1">
        <v>0</v>
      </c>
      <c r="R1071" s="1">
        <v>0</v>
      </c>
    </row>
    <row r="1072" spans="1:18" x14ac:dyDescent="0.3">
      <c r="A1072" s="1">
        <v>1617</v>
      </c>
      <c r="B1072" s="1" t="s">
        <v>14</v>
      </c>
      <c r="C1072" s="1" t="s">
        <v>12</v>
      </c>
      <c r="D1072" s="1">
        <v>4</v>
      </c>
      <c r="E1072" s="1">
        <v>2</v>
      </c>
      <c r="F1072" s="1" t="s">
        <v>3</v>
      </c>
      <c r="G1072" s="1" t="str">
        <f>_xlfn.IFS(D1072&gt;E1072,"Local",D1072=E1072,"Empate",D1072&lt;E1072,"Visitante")</f>
        <v>Local</v>
      </c>
      <c r="H1072" s="1" t="str">
        <f>IF(G1072="Visitante",C1072,IF(G1072="Local",B1072,G1072))</f>
        <v>Everton</v>
      </c>
      <c r="I1072" s="1">
        <v>7</v>
      </c>
      <c r="J1072" s="1">
        <v>4</v>
      </c>
      <c r="K1072" s="1">
        <v>8</v>
      </c>
      <c r="L1072" s="1">
        <v>15</v>
      </c>
      <c r="M1072" s="1">
        <v>4</v>
      </c>
      <c r="N1072" s="1">
        <v>6</v>
      </c>
      <c r="O1072" s="1">
        <v>2</v>
      </c>
      <c r="P1072" s="1">
        <v>2</v>
      </c>
      <c r="Q1072" s="1">
        <v>0</v>
      </c>
      <c r="R1072" s="1">
        <v>0</v>
      </c>
    </row>
    <row r="1073" spans="1:18" x14ac:dyDescent="0.3">
      <c r="A1073" s="1">
        <v>1617</v>
      </c>
      <c r="B1073" s="1" t="s">
        <v>31</v>
      </c>
      <c r="C1073" s="1" t="s">
        <v>11</v>
      </c>
      <c r="D1073" s="1">
        <v>0</v>
      </c>
      <c r="E1073" s="1">
        <v>3</v>
      </c>
      <c r="F1073" s="1" t="s">
        <v>6</v>
      </c>
      <c r="G1073" s="1" t="str">
        <f>_xlfn.IFS(D1073&gt;E1073,"Local",D1073=E1073,"Empate",D1073&lt;E1073,"Visitante")</f>
        <v>Visitante</v>
      </c>
      <c r="H1073" s="1" t="str">
        <f>IF(G1073="Visitante",C1073,IF(G1073="Local",B1073,G1073))</f>
        <v>Man United</v>
      </c>
      <c r="I1073" s="1">
        <v>4</v>
      </c>
      <c r="J1073" s="1">
        <v>9</v>
      </c>
      <c r="K1073" s="1">
        <v>14</v>
      </c>
      <c r="L1073" s="1">
        <v>20</v>
      </c>
      <c r="M1073" s="1">
        <v>4</v>
      </c>
      <c r="N1073" s="1">
        <v>5</v>
      </c>
      <c r="O1073" s="1">
        <v>1</v>
      </c>
      <c r="P1073" s="1">
        <v>5</v>
      </c>
      <c r="Q1073" s="1">
        <v>1</v>
      </c>
      <c r="R1073" s="1">
        <v>0</v>
      </c>
    </row>
    <row r="1074" spans="1:18" x14ac:dyDescent="0.3">
      <c r="A1074" s="1">
        <v>1617</v>
      </c>
      <c r="B1074" s="1" t="s">
        <v>16</v>
      </c>
      <c r="C1074" s="1" t="s">
        <v>22</v>
      </c>
      <c r="D1074" s="1">
        <v>3</v>
      </c>
      <c r="E1074" s="1">
        <v>0</v>
      </c>
      <c r="F1074" s="1" t="s">
        <v>3</v>
      </c>
      <c r="G1074" s="1" t="str">
        <f>_xlfn.IFS(D1074&gt;E1074,"Local",D1074=E1074,"Empate",D1074&lt;E1074,"Visitante")</f>
        <v>Local</v>
      </c>
      <c r="H1074" s="1" t="str">
        <f>IF(G1074="Visitante",C1074,IF(G1074="Local",B1074,G1074))</f>
        <v>Crystal Palace</v>
      </c>
      <c r="I1074" s="1">
        <v>6</v>
      </c>
      <c r="J1074" s="1">
        <v>3</v>
      </c>
      <c r="K1074" s="1">
        <v>11</v>
      </c>
      <c r="L1074" s="1">
        <v>10</v>
      </c>
      <c r="M1074" s="1">
        <v>5</v>
      </c>
      <c r="N1074" s="1">
        <v>8</v>
      </c>
      <c r="O1074" s="1">
        <v>0</v>
      </c>
      <c r="P1074" s="1">
        <v>1</v>
      </c>
      <c r="Q1074" s="1">
        <v>0</v>
      </c>
      <c r="R1074" s="1">
        <v>0</v>
      </c>
    </row>
    <row r="1075" spans="1:18" x14ac:dyDescent="0.3">
      <c r="A1075" s="1">
        <v>1617</v>
      </c>
      <c r="B1075" s="1" t="s">
        <v>16</v>
      </c>
      <c r="C1075" s="1" t="s">
        <v>12</v>
      </c>
      <c r="D1075" s="1">
        <v>2</v>
      </c>
      <c r="E1075" s="1">
        <v>2</v>
      </c>
      <c r="F1075" s="1" t="s">
        <v>0</v>
      </c>
      <c r="G1075" s="1" t="str">
        <f>_xlfn.IFS(D1075&gt;E1075,"Local",D1075=E1075,"Empate",D1075&lt;E1075,"Visitante")</f>
        <v>Empate</v>
      </c>
      <c r="H1075" s="1" t="str">
        <f>IF(G1075="Visitante",C1075,IF(G1075="Local",B1075,G1075))</f>
        <v>Empate</v>
      </c>
      <c r="I1075" s="1">
        <v>4</v>
      </c>
      <c r="J1075" s="1">
        <v>2</v>
      </c>
      <c r="K1075" s="1">
        <v>10</v>
      </c>
      <c r="L1075" s="1">
        <v>16</v>
      </c>
      <c r="M1075" s="1">
        <v>8</v>
      </c>
      <c r="N1075" s="1">
        <v>5</v>
      </c>
      <c r="O1075" s="1">
        <v>0</v>
      </c>
      <c r="P1075" s="1">
        <v>2</v>
      </c>
      <c r="Q1075" s="1">
        <v>0</v>
      </c>
      <c r="R1075" s="1">
        <v>0</v>
      </c>
    </row>
    <row r="1076" spans="1:18" x14ac:dyDescent="0.3">
      <c r="A1076" s="1">
        <v>1617</v>
      </c>
      <c r="B1076" s="1" t="s">
        <v>14</v>
      </c>
      <c r="C1076" s="1" t="s">
        <v>20</v>
      </c>
      <c r="D1076" s="1">
        <v>3</v>
      </c>
      <c r="E1076" s="1">
        <v>1</v>
      </c>
      <c r="F1076" s="1" t="s">
        <v>3</v>
      </c>
      <c r="G1076" s="1" t="str">
        <f>_xlfn.IFS(D1076&gt;E1076,"Local",D1076=E1076,"Empate",D1076&lt;E1076,"Visitante")</f>
        <v>Local</v>
      </c>
      <c r="H1076" s="1" t="str">
        <f>IF(G1076="Visitante",C1076,IF(G1076="Local",B1076,G1076))</f>
        <v>Everton</v>
      </c>
      <c r="I1076" s="1">
        <v>7</v>
      </c>
      <c r="J1076" s="1">
        <v>6</v>
      </c>
      <c r="K1076" s="1">
        <v>15</v>
      </c>
      <c r="L1076" s="1">
        <v>14</v>
      </c>
      <c r="M1076" s="1">
        <v>6</v>
      </c>
      <c r="N1076" s="1">
        <v>7</v>
      </c>
      <c r="O1076" s="1">
        <v>2</v>
      </c>
      <c r="P1076" s="1">
        <v>0</v>
      </c>
      <c r="Q1076" s="1">
        <v>0</v>
      </c>
      <c r="R1076" s="1">
        <v>0</v>
      </c>
    </row>
    <row r="1077" spans="1:18" x14ac:dyDescent="0.3">
      <c r="A1077" s="1">
        <v>1617</v>
      </c>
      <c r="B1077" s="1" t="s">
        <v>5</v>
      </c>
      <c r="C1077" s="1" t="s">
        <v>10</v>
      </c>
      <c r="D1077" s="1">
        <v>0</v>
      </c>
      <c r="E1077" s="1">
        <v>3</v>
      </c>
      <c r="F1077" s="1" t="s">
        <v>6</v>
      </c>
      <c r="G1077" s="1" t="str">
        <f>_xlfn.IFS(D1077&gt;E1077,"Local",D1077=E1077,"Empate",D1077&lt;E1077,"Visitante")</f>
        <v>Visitante</v>
      </c>
      <c r="H1077" s="1" t="str">
        <f>IF(G1077="Visitante",C1077,IF(G1077="Local",B1077,G1077))</f>
        <v>Man City</v>
      </c>
      <c r="I1077" s="1">
        <v>1</v>
      </c>
      <c r="J1077" s="1">
        <v>5</v>
      </c>
      <c r="K1077" s="1">
        <v>9</v>
      </c>
      <c r="L1077" s="1">
        <v>8</v>
      </c>
      <c r="M1077" s="1">
        <v>3</v>
      </c>
      <c r="N1077" s="1">
        <v>8</v>
      </c>
      <c r="O1077" s="1">
        <v>3</v>
      </c>
      <c r="P1077" s="1">
        <v>0</v>
      </c>
      <c r="Q1077" s="1">
        <v>0</v>
      </c>
      <c r="R1077" s="1">
        <v>0</v>
      </c>
    </row>
    <row r="1078" spans="1:18" x14ac:dyDescent="0.3">
      <c r="A1078" s="1">
        <v>1617</v>
      </c>
      <c r="B1078" s="1" t="s">
        <v>26</v>
      </c>
      <c r="C1078" s="1" t="s">
        <v>30</v>
      </c>
      <c r="D1078" s="1">
        <v>3</v>
      </c>
      <c r="E1078" s="1">
        <v>1</v>
      </c>
      <c r="F1078" s="1" t="s">
        <v>3</v>
      </c>
      <c r="G1078" s="1" t="str">
        <f>_xlfn.IFS(D1078&gt;E1078,"Local",D1078=E1078,"Empate",D1078&lt;E1078,"Visitante")</f>
        <v>Local</v>
      </c>
      <c r="H1078" s="1" t="str">
        <f>IF(G1078="Visitante",C1078,IF(G1078="Local",B1078,G1078))</f>
        <v>Stoke</v>
      </c>
      <c r="I1078" s="1">
        <v>4</v>
      </c>
      <c r="J1078" s="1">
        <v>3</v>
      </c>
      <c r="K1078" s="1">
        <v>12</v>
      </c>
      <c r="L1078" s="1">
        <v>5</v>
      </c>
      <c r="M1078" s="1">
        <v>3</v>
      </c>
      <c r="N1078" s="1">
        <v>7</v>
      </c>
      <c r="O1078" s="1">
        <v>0</v>
      </c>
      <c r="P1078" s="1">
        <v>2</v>
      </c>
      <c r="Q1078" s="1">
        <v>0</v>
      </c>
      <c r="R1078" s="1">
        <v>0</v>
      </c>
    </row>
    <row r="1079" spans="1:18" x14ac:dyDescent="0.3">
      <c r="A1079" s="1">
        <v>1617</v>
      </c>
      <c r="B1079" s="1" t="s">
        <v>31</v>
      </c>
      <c r="C1079" s="1" t="s">
        <v>2</v>
      </c>
      <c r="D1079" s="1">
        <v>2</v>
      </c>
      <c r="E1079" s="1">
        <v>2</v>
      </c>
      <c r="F1079" s="1" t="s">
        <v>0</v>
      </c>
      <c r="G1079" s="1" t="str">
        <f>_xlfn.IFS(D1079&gt;E1079,"Local",D1079=E1079,"Empate",D1079&lt;E1079,"Visitante")</f>
        <v>Empate</v>
      </c>
      <c r="H1079" s="1" t="str">
        <f>IF(G1079="Visitante",C1079,IF(G1079="Local",B1079,G1079))</f>
        <v>Empate</v>
      </c>
      <c r="I1079" s="1">
        <v>4</v>
      </c>
      <c r="J1079" s="1">
        <v>3</v>
      </c>
      <c r="K1079" s="1">
        <v>14</v>
      </c>
      <c r="L1079" s="1">
        <v>10</v>
      </c>
      <c r="M1079" s="1">
        <v>8</v>
      </c>
      <c r="N1079" s="1">
        <v>1</v>
      </c>
      <c r="O1079" s="1">
        <v>1</v>
      </c>
      <c r="P1079" s="1">
        <v>0</v>
      </c>
      <c r="Q1079" s="1">
        <v>0</v>
      </c>
      <c r="R1079" s="1">
        <v>1</v>
      </c>
    </row>
    <row r="1080" spans="1:18" x14ac:dyDescent="0.3">
      <c r="A1080" s="1">
        <v>1617</v>
      </c>
      <c r="B1080" s="1" t="s">
        <v>15</v>
      </c>
      <c r="C1080" s="1" t="s">
        <v>13</v>
      </c>
      <c r="D1080" s="1">
        <v>4</v>
      </c>
      <c r="E1080" s="1">
        <v>0</v>
      </c>
      <c r="F1080" s="1" t="s">
        <v>3</v>
      </c>
      <c r="G1080" s="1" t="str">
        <f>_xlfn.IFS(D1080&gt;E1080,"Local",D1080=E1080,"Empate",D1080&lt;E1080,"Visitante")</f>
        <v>Local</v>
      </c>
      <c r="H1080" s="1" t="str">
        <f>IF(G1080="Visitante",C1080,IF(G1080="Local",B1080,G1080))</f>
        <v>Tottenham</v>
      </c>
      <c r="I1080" s="1">
        <v>14</v>
      </c>
      <c r="J1080" s="1">
        <v>1</v>
      </c>
      <c r="K1080" s="1">
        <v>8</v>
      </c>
      <c r="L1080" s="1">
        <v>10</v>
      </c>
      <c r="M1080" s="1">
        <v>13</v>
      </c>
      <c r="N1080" s="1">
        <v>1</v>
      </c>
      <c r="O1080" s="1">
        <v>0</v>
      </c>
      <c r="P1080" s="1">
        <v>1</v>
      </c>
      <c r="Q1080" s="1">
        <v>0</v>
      </c>
      <c r="R1080" s="1">
        <v>0</v>
      </c>
    </row>
    <row r="1081" spans="1:18" x14ac:dyDescent="0.3">
      <c r="A1081" s="1">
        <v>1617</v>
      </c>
      <c r="B1081" s="1" t="s">
        <v>21</v>
      </c>
      <c r="C1081" s="1" t="s">
        <v>27</v>
      </c>
      <c r="D1081" s="1">
        <v>1</v>
      </c>
      <c r="E1081" s="1">
        <v>0</v>
      </c>
      <c r="F1081" s="1" t="s">
        <v>3</v>
      </c>
      <c r="G1081" s="1" t="str">
        <f>_xlfn.IFS(D1081&gt;E1081,"Local",D1081=E1081,"Empate",D1081&lt;E1081,"Visitante")</f>
        <v>Local</v>
      </c>
      <c r="H1081" s="1" t="str">
        <f>IF(G1081="Visitante",C1081,IF(G1081="Local",B1081,G1081))</f>
        <v>Watford</v>
      </c>
      <c r="I1081" s="1">
        <v>7</v>
      </c>
      <c r="J1081" s="1">
        <v>4</v>
      </c>
      <c r="K1081" s="1">
        <v>8</v>
      </c>
      <c r="L1081" s="1">
        <v>13</v>
      </c>
      <c r="M1081" s="1">
        <v>6</v>
      </c>
      <c r="N1081" s="1">
        <v>2</v>
      </c>
      <c r="O1081" s="1">
        <v>0</v>
      </c>
      <c r="P1081" s="1">
        <v>0</v>
      </c>
      <c r="Q1081" s="1">
        <v>0</v>
      </c>
      <c r="R1081" s="1">
        <v>0</v>
      </c>
    </row>
    <row r="1082" spans="1:18" x14ac:dyDescent="0.3">
      <c r="A1082" s="1">
        <v>1617</v>
      </c>
      <c r="B1082" s="1" t="s">
        <v>11</v>
      </c>
      <c r="C1082" s="1" t="s">
        <v>18</v>
      </c>
      <c r="D1082" s="1">
        <v>2</v>
      </c>
      <c r="E1082" s="1">
        <v>0</v>
      </c>
      <c r="F1082" s="1" t="s">
        <v>3</v>
      </c>
      <c r="G1082" s="1" t="str">
        <f>_xlfn.IFS(D1082&gt;E1082,"Local",D1082=E1082,"Empate",D1082&lt;E1082,"Visitante")</f>
        <v>Local</v>
      </c>
      <c r="H1082" s="1" t="str">
        <f>IF(G1082="Visitante",C1082,IF(G1082="Local",B1082,G1082))</f>
        <v>Man United</v>
      </c>
      <c r="I1082" s="1">
        <v>3</v>
      </c>
      <c r="J1082" s="1">
        <v>0</v>
      </c>
      <c r="K1082" s="1">
        <v>16</v>
      </c>
      <c r="L1082" s="1">
        <v>20</v>
      </c>
      <c r="M1082" s="1">
        <v>1</v>
      </c>
      <c r="N1082" s="1">
        <v>3</v>
      </c>
      <c r="O1082" s="1">
        <v>3</v>
      </c>
      <c r="P1082" s="1">
        <v>3</v>
      </c>
      <c r="Q1082" s="1">
        <v>0</v>
      </c>
      <c r="R1082" s="1">
        <v>0</v>
      </c>
    </row>
    <row r="1083" spans="1:18" x14ac:dyDescent="0.3">
      <c r="A1083" s="1">
        <v>1617</v>
      </c>
      <c r="B1083" s="1" t="s">
        <v>28</v>
      </c>
      <c r="C1083" s="1" t="s">
        <v>7</v>
      </c>
      <c r="D1083" s="1">
        <v>0</v>
      </c>
      <c r="E1083" s="1">
        <v>1</v>
      </c>
      <c r="F1083" s="1" t="s">
        <v>6</v>
      </c>
      <c r="G1083" s="1" t="str">
        <f>_xlfn.IFS(D1083&gt;E1083,"Local",D1083=E1083,"Empate",D1083&lt;E1083,"Visitante")</f>
        <v>Visitante</v>
      </c>
      <c r="H1083" s="1" t="str">
        <f>IF(G1083="Visitante",C1083,IF(G1083="Local",B1083,G1083))</f>
        <v>Liverpool</v>
      </c>
      <c r="I1083" s="1">
        <v>2</v>
      </c>
      <c r="J1083" s="1">
        <v>2</v>
      </c>
      <c r="K1083" s="1">
        <v>15</v>
      </c>
      <c r="L1083" s="1">
        <v>9</v>
      </c>
      <c r="M1083" s="1">
        <v>4</v>
      </c>
      <c r="N1083" s="1">
        <v>4</v>
      </c>
      <c r="O1083" s="1">
        <v>3</v>
      </c>
      <c r="P1083" s="1">
        <v>1</v>
      </c>
      <c r="Q1083" s="1">
        <v>0</v>
      </c>
      <c r="R1083" s="1">
        <v>0</v>
      </c>
    </row>
    <row r="1084" spans="1:18" x14ac:dyDescent="0.3">
      <c r="A1084" s="1">
        <v>1617</v>
      </c>
      <c r="B1084" s="1" t="s">
        <v>29</v>
      </c>
      <c r="C1084" s="1" t="s">
        <v>22</v>
      </c>
      <c r="D1084" s="1">
        <v>1</v>
      </c>
      <c r="E1084" s="1">
        <v>2</v>
      </c>
      <c r="F1084" s="1" t="s">
        <v>6</v>
      </c>
      <c r="G1084" s="1" t="str">
        <f>_xlfn.IFS(D1084&gt;E1084,"Local",D1084=E1084,"Empate",D1084&lt;E1084,"Visitante")</f>
        <v>Visitante</v>
      </c>
      <c r="H1084" s="1" t="str">
        <f>IF(G1084="Visitante",C1084,IF(G1084="Local",B1084,G1084))</f>
        <v>Arsenal</v>
      </c>
      <c r="I1084" s="1">
        <v>5</v>
      </c>
      <c r="J1084" s="1">
        <v>4</v>
      </c>
      <c r="K1084" s="1">
        <v>11</v>
      </c>
      <c r="L1084" s="1">
        <v>16</v>
      </c>
      <c r="M1084" s="1">
        <v>2</v>
      </c>
      <c r="N1084" s="1">
        <v>4</v>
      </c>
      <c r="O1084" s="1">
        <v>2</v>
      </c>
      <c r="P1084" s="1">
        <v>2</v>
      </c>
      <c r="Q1084" s="1">
        <v>0</v>
      </c>
      <c r="R1084" s="1">
        <v>0</v>
      </c>
    </row>
    <row r="1085" spans="1:18" x14ac:dyDescent="0.3">
      <c r="A1085" s="1">
        <v>1617</v>
      </c>
      <c r="B1085" s="1" t="s">
        <v>13</v>
      </c>
      <c r="C1085" s="1" t="s">
        <v>29</v>
      </c>
      <c r="D1085" s="1">
        <v>4</v>
      </c>
      <c r="E1085" s="1">
        <v>0</v>
      </c>
      <c r="F1085" s="1" t="s">
        <v>3</v>
      </c>
      <c r="G1085" s="1" t="str">
        <f>_xlfn.IFS(D1085&gt;E1085,"Local",D1085=E1085,"Empate",D1085&lt;E1085,"Visitante")</f>
        <v>Local</v>
      </c>
      <c r="H1085" s="1" t="str">
        <f>IF(G1085="Visitante",C1085,IF(G1085="Local",B1085,G1085))</f>
        <v>Bournemouth</v>
      </c>
      <c r="I1085" s="1">
        <v>10</v>
      </c>
      <c r="J1085" s="1">
        <v>2</v>
      </c>
      <c r="K1085" s="1">
        <v>4</v>
      </c>
      <c r="L1085" s="1">
        <v>14</v>
      </c>
      <c r="M1085" s="1">
        <v>4</v>
      </c>
      <c r="N1085" s="1">
        <v>3</v>
      </c>
      <c r="O1085" s="1">
        <v>0</v>
      </c>
      <c r="P1085" s="1">
        <v>2</v>
      </c>
      <c r="Q1085" s="1">
        <v>0</v>
      </c>
      <c r="R1085" s="1">
        <v>1</v>
      </c>
    </row>
    <row r="1086" spans="1:18" x14ac:dyDescent="0.3">
      <c r="A1086" s="1">
        <v>1617</v>
      </c>
      <c r="B1086" s="1" t="s">
        <v>30</v>
      </c>
      <c r="C1086" s="1" t="s">
        <v>21</v>
      </c>
      <c r="D1086" s="1">
        <v>2</v>
      </c>
      <c r="E1086" s="1">
        <v>0</v>
      </c>
      <c r="F1086" s="1" t="s">
        <v>3</v>
      </c>
      <c r="G1086" s="1" t="str">
        <f>_xlfn.IFS(D1086&gt;E1086,"Local",D1086=E1086,"Empate",D1086&lt;E1086,"Visitante")</f>
        <v>Local</v>
      </c>
      <c r="H1086" s="1" t="str">
        <f>IF(G1086="Visitante",C1086,IF(G1086="Local",B1086,G1086))</f>
        <v>Hull</v>
      </c>
      <c r="I1086" s="1">
        <v>3</v>
      </c>
      <c r="J1086" s="1">
        <v>2</v>
      </c>
      <c r="K1086" s="1">
        <v>10</v>
      </c>
      <c r="L1086" s="1">
        <v>11</v>
      </c>
      <c r="M1086" s="1">
        <v>4</v>
      </c>
      <c r="N1086" s="1">
        <v>7</v>
      </c>
      <c r="O1086" s="1">
        <v>3</v>
      </c>
      <c r="P1086" s="1">
        <v>1</v>
      </c>
      <c r="Q1086" s="1">
        <v>1</v>
      </c>
      <c r="R1086" s="1">
        <v>0</v>
      </c>
    </row>
    <row r="1087" spans="1:18" x14ac:dyDescent="0.3">
      <c r="A1087" s="1">
        <v>1617</v>
      </c>
      <c r="B1087" s="1" t="s">
        <v>27</v>
      </c>
      <c r="C1087" s="1" t="s">
        <v>26</v>
      </c>
      <c r="D1087" s="1">
        <v>2</v>
      </c>
      <c r="E1087" s="1">
        <v>0</v>
      </c>
      <c r="F1087" s="1" t="s">
        <v>3</v>
      </c>
      <c r="G1087" s="1" t="str">
        <f>_xlfn.IFS(D1087&gt;E1087,"Local",D1087=E1087,"Empate",D1087&lt;E1087,"Visitante")</f>
        <v>Local</v>
      </c>
      <c r="H1087" s="1" t="str">
        <f>IF(G1087="Visitante",C1087,IF(G1087="Local",B1087,G1087))</f>
        <v>Swansea</v>
      </c>
      <c r="I1087" s="1">
        <v>6</v>
      </c>
      <c r="J1087" s="1">
        <v>3</v>
      </c>
      <c r="K1087" s="1">
        <v>5</v>
      </c>
      <c r="L1087" s="1">
        <v>14</v>
      </c>
      <c r="M1087" s="1">
        <v>11</v>
      </c>
      <c r="N1087" s="1">
        <v>4</v>
      </c>
      <c r="O1087" s="1">
        <v>2</v>
      </c>
      <c r="P1087" s="1">
        <v>2</v>
      </c>
      <c r="Q1087" s="1">
        <v>0</v>
      </c>
      <c r="R1087" s="1">
        <v>0</v>
      </c>
    </row>
    <row r="1088" spans="1:18" x14ac:dyDescent="0.3">
      <c r="A1088" s="1">
        <v>1617</v>
      </c>
      <c r="B1088" s="1" t="s">
        <v>2</v>
      </c>
      <c r="C1088" s="1" t="s">
        <v>14</v>
      </c>
      <c r="D1088" s="1">
        <v>0</v>
      </c>
      <c r="E1088" s="1">
        <v>0</v>
      </c>
      <c r="F1088" s="1" t="s">
        <v>0</v>
      </c>
      <c r="G1088" s="1" t="str">
        <f>_xlfn.IFS(D1088&gt;E1088,"Local",D1088=E1088,"Empate",D1088&lt;E1088,"Visitante")</f>
        <v>Empate</v>
      </c>
      <c r="H1088" s="1" t="str">
        <f>IF(G1088="Visitante",C1088,IF(G1088="Local",B1088,G1088))</f>
        <v>Empate</v>
      </c>
      <c r="I1088" s="1">
        <v>3</v>
      </c>
      <c r="J1088" s="1">
        <v>0</v>
      </c>
      <c r="K1088" s="1">
        <v>9</v>
      </c>
      <c r="L1088" s="1">
        <v>15</v>
      </c>
      <c r="M1088" s="1">
        <v>8</v>
      </c>
      <c r="N1088" s="1">
        <v>4</v>
      </c>
      <c r="O1088" s="1">
        <v>2</v>
      </c>
      <c r="P1088" s="1">
        <v>3</v>
      </c>
      <c r="Q1088" s="1">
        <v>0</v>
      </c>
      <c r="R1088" s="1">
        <v>0</v>
      </c>
    </row>
    <row r="1089" spans="1:18" x14ac:dyDescent="0.3">
      <c r="A1089" s="1">
        <v>1617</v>
      </c>
      <c r="B1089" s="1" t="s">
        <v>20</v>
      </c>
      <c r="C1089" s="1" t="s">
        <v>11</v>
      </c>
      <c r="D1089" s="1">
        <v>0</v>
      </c>
      <c r="E1089" s="1">
        <v>2</v>
      </c>
      <c r="F1089" s="1" t="s">
        <v>6</v>
      </c>
      <c r="G1089" s="1" t="str">
        <f>_xlfn.IFS(D1089&gt;E1089,"Local",D1089=E1089,"Empate",D1089&lt;E1089,"Visitante")</f>
        <v>Visitante</v>
      </c>
      <c r="H1089" s="1" t="str">
        <f>IF(G1089="Visitante",C1089,IF(G1089="Local",B1089,G1089))</f>
        <v>Man United</v>
      </c>
      <c r="I1089" s="1">
        <v>0</v>
      </c>
      <c r="J1089" s="1">
        <v>6</v>
      </c>
      <c r="K1089" s="1">
        <v>17</v>
      </c>
      <c r="L1089" s="1">
        <v>16</v>
      </c>
      <c r="M1089" s="1">
        <v>3</v>
      </c>
      <c r="N1089" s="1">
        <v>3</v>
      </c>
      <c r="O1089" s="1">
        <v>2</v>
      </c>
      <c r="P1089" s="1">
        <v>1</v>
      </c>
      <c r="Q1089" s="1">
        <v>0</v>
      </c>
      <c r="R1089" s="1">
        <v>0</v>
      </c>
    </row>
    <row r="1090" spans="1:18" x14ac:dyDescent="0.3">
      <c r="A1090" s="1">
        <v>1617</v>
      </c>
      <c r="B1090" s="1" t="s">
        <v>7</v>
      </c>
      <c r="C1090" s="1" t="s">
        <v>16</v>
      </c>
      <c r="D1090" s="1">
        <v>1</v>
      </c>
      <c r="E1090" s="1">
        <v>2</v>
      </c>
      <c r="F1090" s="1" t="s">
        <v>6</v>
      </c>
      <c r="G1090" s="1" t="str">
        <f>_xlfn.IFS(D1090&gt;E1090,"Local",D1090=E1090,"Empate",D1090&lt;E1090,"Visitante")</f>
        <v>Visitante</v>
      </c>
      <c r="H1090" s="1" t="str">
        <f>IF(G1090="Visitante",C1090,IF(G1090="Local",B1090,G1090))</f>
        <v>Crystal Palace</v>
      </c>
      <c r="I1090" s="1">
        <v>1</v>
      </c>
      <c r="J1090" s="1">
        <v>3</v>
      </c>
      <c r="K1090" s="1">
        <v>8</v>
      </c>
      <c r="L1090" s="1">
        <v>10</v>
      </c>
      <c r="M1090" s="1">
        <v>4</v>
      </c>
      <c r="N1090" s="1">
        <v>3</v>
      </c>
      <c r="O1090" s="1">
        <v>1</v>
      </c>
      <c r="P1090" s="1">
        <v>2</v>
      </c>
      <c r="Q1090" s="1">
        <v>0</v>
      </c>
      <c r="R1090" s="1">
        <v>0</v>
      </c>
    </row>
    <row r="1091" spans="1:18" x14ac:dyDescent="0.3">
      <c r="A1091" s="1">
        <v>1617</v>
      </c>
      <c r="B1091" s="1" t="s">
        <v>18</v>
      </c>
      <c r="C1091" s="1" t="s">
        <v>5</v>
      </c>
      <c r="D1091" s="1">
        <v>4</v>
      </c>
      <c r="E1091" s="1">
        <v>2</v>
      </c>
      <c r="F1091" s="1" t="s">
        <v>3</v>
      </c>
      <c r="G1091" s="1" t="str">
        <f>_xlfn.IFS(D1091&gt;E1091,"Local",D1091=E1091,"Empate",D1091&lt;E1091,"Visitante")</f>
        <v>Local</v>
      </c>
      <c r="H1091" s="1" t="str">
        <f>IF(G1091="Visitante",C1091,IF(G1091="Local",B1091,G1091))</f>
        <v>Chelsea</v>
      </c>
      <c r="I1091" s="1">
        <v>7</v>
      </c>
      <c r="J1091" s="1">
        <v>4</v>
      </c>
      <c r="K1091" s="1">
        <v>13</v>
      </c>
      <c r="L1091" s="1">
        <v>9</v>
      </c>
      <c r="M1091" s="1">
        <v>6</v>
      </c>
      <c r="N1091" s="1">
        <v>7</v>
      </c>
      <c r="O1091" s="1">
        <v>2</v>
      </c>
      <c r="P1091" s="1">
        <v>2</v>
      </c>
      <c r="Q1091" s="1">
        <v>0</v>
      </c>
      <c r="R1091" s="1">
        <v>0</v>
      </c>
    </row>
    <row r="1092" spans="1:18" x14ac:dyDescent="0.3">
      <c r="A1092" s="1">
        <v>1617</v>
      </c>
      <c r="B1092" s="1" t="s">
        <v>22</v>
      </c>
      <c r="C1092" s="1" t="s">
        <v>12</v>
      </c>
      <c r="D1092" s="1">
        <v>1</v>
      </c>
      <c r="E1092" s="1">
        <v>0</v>
      </c>
      <c r="F1092" s="1" t="s">
        <v>3</v>
      </c>
      <c r="G1092" s="1" t="str">
        <f>_xlfn.IFS(D1092&gt;E1092,"Local",D1092=E1092,"Empate",D1092&lt;E1092,"Visitante")</f>
        <v>Local</v>
      </c>
      <c r="H1092" s="1" t="str">
        <f>IF(G1092="Visitante",C1092,IF(G1092="Local",B1092,G1092))</f>
        <v>Arsenal</v>
      </c>
      <c r="I1092" s="1">
        <v>5</v>
      </c>
      <c r="J1092" s="1">
        <v>3</v>
      </c>
      <c r="K1092" s="1">
        <v>9</v>
      </c>
      <c r="L1092" s="1">
        <v>13</v>
      </c>
      <c r="M1092" s="1">
        <v>12</v>
      </c>
      <c r="N1092" s="1">
        <v>1</v>
      </c>
      <c r="O1092" s="1">
        <v>2</v>
      </c>
      <c r="P1092" s="1">
        <v>4</v>
      </c>
      <c r="Q1092" s="1">
        <v>0</v>
      </c>
      <c r="R1092" s="1">
        <v>0</v>
      </c>
    </row>
    <row r="1093" spans="1:18" x14ac:dyDescent="0.3">
      <c r="A1093" s="1">
        <v>1617</v>
      </c>
      <c r="B1093" s="1" t="s">
        <v>16</v>
      </c>
      <c r="C1093" s="1" t="s">
        <v>15</v>
      </c>
      <c r="D1093" s="1">
        <v>0</v>
      </c>
      <c r="E1093" s="1">
        <v>1</v>
      </c>
      <c r="F1093" s="1" t="s">
        <v>6</v>
      </c>
      <c r="G1093" s="1" t="str">
        <f>_xlfn.IFS(D1093&gt;E1093,"Local",D1093=E1093,"Empate",D1093&lt;E1093,"Visitante")</f>
        <v>Visitante</v>
      </c>
      <c r="H1093" s="1" t="str">
        <f>IF(G1093="Visitante",C1093,IF(G1093="Local",B1093,G1093))</f>
        <v>Tottenham</v>
      </c>
      <c r="I1093" s="1">
        <v>1</v>
      </c>
      <c r="J1093" s="1">
        <v>4</v>
      </c>
      <c r="K1093" s="1">
        <v>13</v>
      </c>
      <c r="L1093" s="1">
        <v>15</v>
      </c>
      <c r="M1093" s="1">
        <v>2</v>
      </c>
      <c r="N1093" s="1">
        <v>11</v>
      </c>
      <c r="O1093" s="1">
        <v>3</v>
      </c>
      <c r="P1093" s="1">
        <v>3</v>
      </c>
      <c r="Q1093" s="1">
        <v>0</v>
      </c>
      <c r="R1093" s="1">
        <v>0</v>
      </c>
    </row>
    <row r="1094" spans="1:18" x14ac:dyDescent="0.3">
      <c r="A1094" s="1">
        <v>1617</v>
      </c>
      <c r="B1094" s="1" t="s">
        <v>29</v>
      </c>
      <c r="C1094" s="1" t="s">
        <v>31</v>
      </c>
      <c r="D1094" s="1">
        <v>1</v>
      </c>
      <c r="E1094" s="1">
        <v>0</v>
      </c>
      <c r="F1094" s="1" t="s">
        <v>3</v>
      </c>
      <c r="G1094" s="1" t="str">
        <f>_xlfn.IFS(D1094&gt;E1094,"Local",D1094=E1094,"Empate",D1094&lt;E1094,"Visitante")</f>
        <v>Local</v>
      </c>
      <c r="H1094" s="1" t="str">
        <f>IF(G1094="Visitante",C1094,IF(G1094="Local",B1094,G1094))</f>
        <v>Middlesbrough</v>
      </c>
      <c r="I1094" s="1">
        <v>2</v>
      </c>
      <c r="J1094" s="1">
        <v>4</v>
      </c>
      <c r="K1094" s="1">
        <v>15</v>
      </c>
      <c r="L1094" s="1">
        <v>11</v>
      </c>
      <c r="M1094" s="1">
        <v>3</v>
      </c>
      <c r="N1094" s="1">
        <v>5</v>
      </c>
      <c r="O1094" s="1">
        <v>3</v>
      </c>
      <c r="P1094" s="1">
        <v>3</v>
      </c>
      <c r="Q1094" s="1">
        <v>0</v>
      </c>
      <c r="R1094" s="1">
        <v>0</v>
      </c>
    </row>
    <row r="1095" spans="1:18" x14ac:dyDescent="0.3">
      <c r="A1095" s="1">
        <v>1617</v>
      </c>
      <c r="B1095" s="1" t="s">
        <v>10</v>
      </c>
      <c r="C1095" s="1" t="s">
        <v>11</v>
      </c>
      <c r="D1095" s="1">
        <v>0</v>
      </c>
      <c r="E1095" s="1">
        <v>0</v>
      </c>
      <c r="F1095" s="1" t="s">
        <v>0</v>
      </c>
      <c r="G1095" s="1" t="str">
        <f>_xlfn.IFS(D1095&gt;E1095,"Local",D1095=E1095,"Empate",D1095&lt;E1095,"Visitante")</f>
        <v>Empate</v>
      </c>
      <c r="H1095" s="1" t="str">
        <f>IF(G1095="Visitante",C1095,IF(G1095="Local",B1095,G1095))</f>
        <v>Empate</v>
      </c>
      <c r="I1095" s="1">
        <v>6</v>
      </c>
      <c r="J1095" s="1">
        <v>1</v>
      </c>
      <c r="K1095" s="1">
        <v>10</v>
      </c>
      <c r="L1095" s="1">
        <v>8</v>
      </c>
      <c r="M1095" s="1">
        <v>7</v>
      </c>
      <c r="N1095" s="1">
        <v>4</v>
      </c>
      <c r="O1095" s="1">
        <v>1</v>
      </c>
      <c r="P1095" s="1">
        <v>0</v>
      </c>
      <c r="Q1095" s="1">
        <v>0</v>
      </c>
      <c r="R1095" s="1">
        <v>1</v>
      </c>
    </row>
    <row r="1096" spans="1:18" x14ac:dyDescent="0.3">
      <c r="A1096" s="1">
        <v>1617</v>
      </c>
      <c r="B1096" s="1" t="s">
        <v>16</v>
      </c>
      <c r="C1096" s="1" t="s">
        <v>20</v>
      </c>
      <c r="D1096" s="1">
        <v>0</v>
      </c>
      <c r="E1096" s="1">
        <v>2</v>
      </c>
      <c r="F1096" s="1" t="s">
        <v>6</v>
      </c>
      <c r="G1096" s="1" t="str">
        <f>_xlfn.IFS(D1096&gt;E1096,"Local",D1096=E1096,"Empate",D1096&lt;E1096,"Visitante")</f>
        <v>Visitante</v>
      </c>
      <c r="H1096" s="1" t="str">
        <f>IF(G1096="Visitante",C1096,IF(G1096="Local",B1096,G1096))</f>
        <v>Burnley</v>
      </c>
      <c r="I1096" s="1">
        <v>5</v>
      </c>
      <c r="J1096" s="1">
        <v>3</v>
      </c>
      <c r="K1096" s="1">
        <v>11</v>
      </c>
      <c r="L1096" s="1">
        <v>12</v>
      </c>
      <c r="M1096" s="1">
        <v>14</v>
      </c>
      <c r="N1096" s="1">
        <v>4</v>
      </c>
      <c r="O1096" s="1">
        <v>2</v>
      </c>
      <c r="P1096" s="1">
        <v>0</v>
      </c>
      <c r="Q1096" s="1">
        <v>0</v>
      </c>
      <c r="R1096" s="1">
        <v>0</v>
      </c>
    </row>
    <row r="1097" spans="1:18" x14ac:dyDescent="0.3">
      <c r="A1097" s="1">
        <v>1617</v>
      </c>
      <c r="B1097" s="1" t="s">
        <v>5</v>
      </c>
      <c r="C1097" s="1" t="s">
        <v>30</v>
      </c>
      <c r="D1097" s="1">
        <v>0</v>
      </c>
      <c r="E1097" s="1">
        <v>0</v>
      </c>
      <c r="F1097" s="1" t="s">
        <v>0</v>
      </c>
      <c r="G1097" s="1" t="str">
        <f>_xlfn.IFS(D1097&gt;E1097,"Local",D1097=E1097,"Empate",D1097&lt;E1097,"Visitante")</f>
        <v>Empate</v>
      </c>
      <c r="H1097" s="1" t="str">
        <f>IF(G1097="Visitante",C1097,IF(G1097="Local",B1097,G1097))</f>
        <v>Empate</v>
      </c>
      <c r="I1097" s="1">
        <v>2</v>
      </c>
      <c r="J1097" s="1">
        <v>1</v>
      </c>
      <c r="K1097" s="1">
        <v>9</v>
      </c>
      <c r="L1097" s="1">
        <v>13</v>
      </c>
      <c r="M1097" s="1">
        <v>6</v>
      </c>
      <c r="N1097" s="1">
        <v>6</v>
      </c>
      <c r="O1097" s="1">
        <v>0</v>
      </c>
      <c r="P1097" s="1">
        <v>3</v>
      </c>
      <c r="Q1097" s="1">
        <v>0</v>
      </c>
      <c r="R1097" s="1">
        <v>0</v>
      </c>
    </row>
    <row r="1098" spans="1:18" x14ac:dyDescent="0.3">
      <c r="A1098" s="1">
        <v>1617</v>
      </c>
      <c r="B1098" s="1" t="s">
        <v>26</v>
      </c>
      <c r="C1098" s="1" t="s">
        <v>2</v>
      </c>
      <c r="D1098" s="1">
        <v>0</v>
      </c>
      <c r="E1098" s="1">
        <v>0</v>
      </c>
      <c r="F1098" s="1" t="s">
        <v>0</v>
      </c>
      <c r="G1098" s="1" t="str">
        <f>_xlfn.IFS(D1098&gt;E1098,"Local",D1098=E1098,"Empate",D1098&lt;E1098,"Visitante")</f>
        <v>Empate</v>
      </c>
      <c r="H1098" s="1" t="str">
        <f>IF(G1098="Visitante",C1098,IF(G1098="Local",B1098,G1098))</f>
        <v>Empate</v>
      </c>
      <c r="I1098" s="1">
        <v>4</v>
      </c>
      <c r="J1098" s="1">
        <v>4</v>
      </c>
      <c r="K1098" s="1">
        <v>12</v>
      </c>
      <c r="L1098" s="1">
        <v>3</v>
      </c>
      <c r="M1098" s="1">
        <v>5</v>
      </c>
      <c r="N1098" s="1">
        <v>3</v>
      </c>
      <c r="O1098" s="1">
        <v>1</v>
      </c>
      <c r="P1098" s="1">
        <v>0</v>
      </c>
      <c r="Q1098" s="1">
        <v>0</v>
      </c>
      <c r="R1098" s="1">
        <v>0</v>
      </c>
    </row>
    <row r="1099" spans="1:18" x14ac:dyDescent="0.3">
      <c r="A1099" s="1">
        <v>1617</v>
      </c>
      <c r="B1099" s="1" t="s">
        <v>31</v>
      </c>
      <c r="C1099" s="1" t="s">
        <v>13</v>
      </c>
      <c r="D1099" s="1">
        <v>0</v>
      </c>
      <c r="E1099" s="1">
        <v>1</v>
      </c>
      <c r="F1099" s="1" t="s">
        <v>6</v>
      </c>
      <c r="G1099" s="1" t="str">
        <f>_xlfn.IFS(D1099&gt;E1099,"Local",D1099=E1099,"Empate",D1099&lt;E1099,"Visitante")</f>
        <v>Visitante</v>
      </c>
      <c r="H1099" s="1" t="str">
        <f>IF(G1099="Visitante",C1099,IF(G1099="Local",B1099,G1099))</f>
        <v>Bournemouth</v>
      </c>
      <c r="I1099" s="1">
        <v>5</v>
      </c>
      <c r="J1099" s="1">
        <v>7</v>
      </c>
      <c r="K1099" s="1">
        <v>13</v>
      </c>
      <c r="L1099" s="1">
        <v>9</v>
      </c>
      <c r="M1099" s="1">
        <v>6</v>
      </c>
      <c r="N1099" s="1">
        <v>5</v>
      </c>
      <c r="O1099" s="1">
        <v>3</v>
      </c>
      <c r="P1099" s="1">
        <v>2</v>
      </c>
      <c r="Q1099" s="1">
        <v>0</v>
      </c>
      <c r="R1099" s="1">
        <v>0</v>
      </c>
    </row>
    <row r="1100" spans="1:18" x14ac:dyDescent="0.3">
      <c r="A1100" s="1">
        <v>1617</v>
      </c>
      <c r="B1100" s="1" t="s">
        <v>28</v>
      </c>
      <c r="C1100" s="1" t="s">
        <v>12</v>
      </c>
      <c r="D1100" s="1">
        <v>0</v>
      </c>
      <c r="E1100" s="1">
        <v>1</v>
      </c>
      <c r="F1100" s="1" t="s">
        <v>6</v>
      </c>
      <c r="G1100" s="1" t="str">
        <f>_xlfn.IFS(D1100&gt;E1100,"Local",D1100=E1100,"Empate",D1100&lt;E1100,"Visitante")</f>
        <v>Visitante</v>
      </c>
      <c r="H1100" s="1" t="str">
        <f>IF(G1100="Visitante",C1100,IF(G1100="Local",B1100,G1100))</f>
        <v>Leicester</v>
      </c>
      <c r="I1100" s="1">
        <v>4</v>
      </c>
      <c r="J1100" s="1">
        <v>1</v>
      </c>
      <c r="K1100" s="1">
        <v>14</v>
      </c>
      <c r="L1100" s="1">
        <v>9</v>
      </c>
      <c r="M1100" s="1">
        <v>5</v>
      </c>
      <c r="N1100" s="1">
        <v>6</v>
      </c>
      <c r="O1100" s="1">
        <v>2</v>
      </c>
      <c r="P1100" s="1">
        <v>2</v>
      </c>
      <c r="Q1100" s="1">
        <v>0</v>
      </c>
      <c r="R1100" s="1">
        <v>0</v>
      </c>
    </row>
    <row r="1101" spans="1:18" x14ac:dyDescent="0.3">
      <c r="A1101" s="1">
        <v>1617</v>
      </c>
      <c r="B1101" s="1" t="s">
        <v>14</v>
      </c>
      <c r="C1101" s="1" t="s">
        <v>18</v>
      </c>
      <c r="D1101" s="1">
        <v>0</v>
      </c>
      <c r="E1101" s="1">
        <v>3</v>
      </c>
      <c r="F1101" s="1" t="s">
        <v>6</v>
      </c>
      <c r="G1101" s="1" t="str">
        <f>_xlfn.IFS(D1101&gt;E1101,"Local",D1101=E1101,"Empate",D1101&lt;E1101,"Visitante")</f>
        <v>Visitante</v>
      </c>
      <c r="H1101" s="1" t="str">
        <f>IF(G1101="Visitante",C1101,IF(G1101="Local",B1101,G1101))</f>
        <v>Chelsea</v>
      </c>
      <c r="I1101" s="1">
        <v>4</v>
      </c>
      <c r="J1101" s="1">
        <v>5</v>
      </c>
      <c r="K1101" s="1">
        <v>13</v>
      </c>
      <c r="L1101" s="1">
        <v>11</v>
      </c>
      <c r="M1101" s="1">
        <v>2</v>
      </c>
      <c r="N1101" s="1">
        <v>4</v>
      </c>
      <c r="O1101" s="1">
        <v>3</v>
      </c>
      <c r="P1101" s="1">
        <v>4</v>
      </c>
      <c r="Q1101" s="1">
        <v>0</v>
      </c>
      <c r="R1101" s="1">
        <v>0</v>
      </c>
    </row>
    <row r="1102" spans="1:18" x14ac:dyDescent="0.3">
      <c r="A1102" s="1">
        <v>1617</v>
      </c>
      <c r="B1102" s="1" t="s">
        <v>11</v>
      </c>
      <c r="C1102" s="1" t="s">
        <v>27</v>
      </c>
      <c r="D1102" s="1">
        <v>1</v>
      </c>
      <c r="E1102" s="1">
        <v>1</v>
      </c>
      <c r="F1102" s="1" t="s">
        <v>0</v>
      </c>
      <c r="G1102" s="1" t="str">
        <f>_xlfn.IFS(D1102&gt;E1102,"Local",D1102=E1102,"Empate",D1102&lt;E1102,"Visitante")</f>
        <v>Empate</v>
      </c>
      <c r="H1102" s="1" t="str">
        <f>IF(G1102="Visitante",C1102,IF(G1102="Local",B1102,G1102))</f>
        <v>Empate</v>
      </c>
      <c r="I1102" s="1">
        <v>6</v>
      </c>
      <c r="J1102" s="1">
        <v>4</v>
      </c>
      <c r="K1102" s="1">
        <v>11</v>
      </c>
      <c r="L1102" s="1">
        <v>13</v>
      </c>
      <c r="M1102" s="1">
        <v>5</v>
      </c>
      <c r="N1102" s="1">
        <v>2</v>
      </c>
      <c r="O1102" s="1">
        <v>2</v>
      </c>
      <c r="P1102" s="1">
        <v>2</v>
      </c>
      <c r="Q1102" s="1">
        <v>0</v>
      </c>
      <c r="R1102" s="1">
        <v>0</v>
      </c>
    </row>
    <row r="1103" spans="1:18" x14ac:dyDescent="0.3">
      <c r="A1103" s="1">
        <v>1617</v>
      </c>
      <c r="B1103" s="1" t="s">
        <v>29</v>
      </c>
      <c r="C1103" s="1" t="s">
        <v>10</v>
      </c>
      <c r="D1103" s="1">
        <v>2</v>
      </c>
      <c r="E1103" s="1">
        <v>2</v>
      </c>
      <c r="F1103" s="1" t="s">
        <v>0</v>
      </c>
      <c r="G1103" s="1" t="str">
        <f>_xlfn.IFS(D1103&gt;E1103,"Local",D1103=E1103,"Empate",D1103&lt;E1103,"Visitante")</f>
        <v>Empate</v>
      </c>
      <c r="H1103" s="1" t="str">
        <f>IF(G1103="Visitante",C1103,IF(G1103="Local",B1103,G1103))</f>
        <v>Empate</v>
      </c>
      <c r="I1103" s="1">
        <v>6</v>
      </c>
      <c r="J1103" s="1">
        <v>4</v>
      </c>
      <c r="K1103" s="1">
        <v>9</v>
      </c>
      <c r="L1103" s="1">
        <v>9</v>
      </c>
      <c r="M1103" s="1">
        <v>4</v>
      </c>
      <c r="N1103" s="1">
        <v>11</v>
      </c>
      <c r="O1103" s="1">
        <v>4</v>
      </c>
      <c r="P1103" s="1">
        <v>4</v>
      </c>
      <c r="Q1103" s="1">
        <v>0</v>
      </c>
      <c r="R1103" s="1">
        <v>0</v>
      </c>
    </row>
    <row r="1104" spans="1:18" x14ac:dyDescent="0.3">
      <c r="A1104" s="1">
        <v>1617</v>
      </c>
      <c r="B1104" s="1" t="s">
        <v>15</v>
      </c>
      <c r="C1104" s="1" t="s">
        <v>22</v>
      </c>
      <c r="D1104" s="1">
        <v>2</v>
      </c>
      <c r="E1104" s="1">
        <v>0</v>
      </c>
      <c r="F1104" s="1" t="s">
        <v>3</v>
      </c>
      <c r="G1104" s="1" t="str">
        <f>_xlfn.IFS(D1104&gt;E1104,"Local",D1104=E1104,"Empate",D1104&lt;E1104,"Visitante")</f>
        <v>Local</v>
      </c>
      <c r="H1104" s="1" t="str">
        <f>IF(G1104="Visitante",C1104,IF(G1104="Local",B1104,G1104))</f>
        <v>Tottenham</v>
      </c>
      <c r="I1104" s="1">
        <v>11</v>
      </c>
      <c r="J1104" s="1">
        <v>4</v>
      </c>
      <c r="K1104" s="1">
        <v>7</v>
      </c>
      <c r="L1104" s="1">
        <v>15</v>
      </c>
      <c r="M1104" s="1">
        <v>14</v>
      </c>
      <c r="N1104" s="1">
        <v>5</v>
      </c>
      <c r="O1104" s="1">
        <v>1</v>
      </c>
      <c r="P1104" s="1">
        <v>3</v>
      </c>
      <c r="Q1104" s="1">
        <v>0</v>
      </c>
      <c r="R1104" s="1">
        <v>0</v>
      </c>
    </row>
    <row r="1105" spans="1:18" x14ac:dyDescent="0.3">
      <c r="A1105" s="1">
        <v>1617</v>
      </c>
      <c r="B1105" s="1" t="s">
        <v>21</v>
      </c>
      <c r="C1105" s="1" t="s">
        <v>7</v>
      </c>
      <c r="D1105" s="1">
        <v>0</v>
      </c>
      <c r="E1105" s="1">
        <v>1</v>
      </c>
      <c r="F1105" s="1" t="s">
        <v>6</v>
      </c>
      <c r="G1105" s="1" t="str">
        <f>_xlfn.IFS(D1105&gt;E1105,"Local",D1105=E1105,"Empate",D1105&lt;E1105,"Visitante")</f>
        <v>Visitante</v>
      </c>
      <c r="H1105" s="1" t="str">
        <f>IF(G1105="Visitante",C1105,IF(G1105="Local",B1105,G1105))</f>
        <v>Liverpool</v>
      </c>
      <c r="I1105" s="1">
        <v>2</v>
      </c>
      <c r="J1105" s="1">
        <v>8</v>
      </c>
      <c r="K1105" s="1">
        <v>11</v>
      </c>
      <c r="L1105" s="1">
        <v>9</v>
      </c>
      <c r="M1105" s="1">
        <v>3</v>
      </c>
      <c r="N1105" s="1">
        <v>5</v>
      </c>
      <c r="O1105" s="1">
        <v>3</v>
      </c>
      <c r="P1105" s="1">
        <v>1</v>
      </c>
      <c r="Q1105" s="1">
        <v>0</v>
      </c>
      <c r="R1105" s="1">
        <v>0</v>
      </c>
    </row>
    <row r="1106" spans="1:18" x14ac:dyDescent="0.3">
      <c r="A1106" s="1">
        <v>1617</v>
      </c>
      <c r="B1106" s="1" t="s">
        <v>2</v>
      </c>
      <c r="C1106" s="1" t="s">
        <v>15</v>
      </c>
      <c r="D1106" s="1">
        <v>1</v>
      </c>
      <c r="E1106" s="1">
        <v>0</v>
      </c>
      <c r="F1106" s="1" t="s">
        <v>3</v>
      </c>
      <c r="G1106" s="1" t="str">
        <f>_xlfn.IFS(D1106&gt;E1106,"Local",D1106=E1106,"Empate",D1106&lt;E1106,"Visitante")</f>
        <v>Local</v>
      </c>
      <c r="H1106" s="1" t="str">
        <f>IF(G1106="Visitante",C1106,IF(G1106="Local",B1106,G1106))</f>
        <v>West Ham</v>
      </c>
      <c r="I1106" s="1">
        <v>5</v>
      </c>
      <c r="J1106" s="1">
        <v>5</v>
      </c>
      <c r="K1106" s="1">
        <v>8</v>
      </c>
      <c r="L1106" s="1">
        <v>9</v>
      </c>
      <c r="M1106" s="1">
        <v>3</v>
      </c>
      <c r="N1106" s="1">
        <v>7</v>
      </c>
      <c r="O1106" s="1">
        <v>4</v>
      </c>
      <c r="P1106" s="1">
        <v>2</v>
      </c>
      <c r="Q1106" s="1">
        <v>0</v>
      </c>
      <c r="R1106" s="1">
        <v>0</v>
      </c>
    </row>
    <row r="1107" spans="1:18" x14ac:dyDescent="0.3">
      <c r="A1107" s="1">
        <v>1617</v>
      </c>
      <c r="B1107" s="1" t="s">
        <v>13</v>
      </c>
      <c r="C1107" s="1" t="s">
        <v>26</v>
      </c>
      <c r="D1107" s="1">
        <v>2</v>
      </c>
      <c r="E1107" s="1">
        <v>2</v>
      </c>
      <c r="F1107" s="1" t="s">
        <v>0</v>
      </c>
      <c r="G1107" s="1" t="str">
        <f>_xlfn.IFS(D1107&gt;E1107,"Local",D1107=E1107,"Empate",D1107&lt;E1107,"Visitante")</f>
        <v>Empate</v>
      </c>
      <c r="H1107" s="1" t="str">
        <f>IF(G1107="Visitante",C1107,IF(G1107="Local",B1107,G1107))</f>
        <v>Empate</v>
      </c>
      <c r="I1107" s="1">
        <v>2</v>
      </c>
      <c r="J1107" s="1">
        <v>3</v>
      </c>
      <c r="K1107" s="1">
        <v>10</v>
      </c>
      <c r="L1107" s="1">
        <v>15</v>
      </c>
      <c r="M1107" s="1">
        <v>0</v>
      </c>
      <c r="N1107" s="1">
        <v>7</v>
      </c>
      <c r="O1107" s="1">
        <v>2</v>
      </c>
      <c r="P1107" s="1">
        <v>0</v>
      </c>
      <c r="Q1107" s="1">
        <v>0</v>
      </c>
      <c r="R1107" s="1">
        <v>0</v>
      </c>
    </row>
    <row r="1108" spans="1:18" x14ac:dyDescent="0.3">
      <c r="A1108" s="1">
        <v>1617</v>
      </c>
      <c r="B1108" s="1" t="s">
        <v>20</v>
      </c>
      <c r="C1108" s="1" t="s">
        <v>28</v>
      </c>
      <c r="D1108" s="1">
        <v>2</v>
      </c>
      <c r="E1108" s="1">
        <v>2</v>
      </c>
      <c r="F1108" s="1" t="s">
        <v>0</v>
      </c>
      <c r="G1108" s="1" t="str">
        <f>_xlfn.IFS(D1108&gt;E1108,"Local",D1108=E1108,"Empate",D1108&lt;E1108,"Visitante")</f>
        <v>Empate</v>
      </c>
      <c r="H1108" s="1" t="str">
        <f>IF(G1108="Visitante",C1108,IF(G1108="Local",B1108,G1108))</f>
        <v>Empate</v>
      </c>
      <c r="I1108" s="1">
        <v>4</v>
      </c>
      <c r="J1108" s="1">
        <v>3</v>
      </c>
      <c r="K1108" s="1">
        <v>9</v>
      </c>
      <c r="L1108" s="1">
        <v>14</v>
      </c>
      <c r="M1108" s="1">
        <v>5</v>
      </c>
      <c r="N1108" s="1">
        <v>8</v>
      </c>
      <c r="O1108" s="1">
        <v>1</v>
      </c>
      <c r="P1108" s="1">
        <v>3</v>
      </c>
      <c r="Q1108" s="1">
        <v>0</v>
      </c>
      <c r="R1108" s="1">
        <v>0</v>
      </c>
    </row>
    <row r="1109" spans="1:18" x14ac:dyDescent="0.3">
      <c r="A1109" s="1">
        <v>1617</v>
      </c>
      <c r="B1109" s="1" t="s">
        <v>30</v>
      </c>
      <c r="C1109" s="1" t="s">
        <v>31</v>
      </c>
      <c r="D1109" s="1">
        <v>0</v>
      </c>
      <c r="E1109" s="1">
        <v>2</v>
      </c>
      <c r="F1109" s="1" t="s">
        <v>6</v>
      </c>
      <c r="G1109" s="1" t="str">
        <f>_xlfn.IFS(D1109&gt;E1109,"Local",D1109=E1109,"Empate",D1109&lt;E1109,"Visitante")</f>
        <v>Visitante</v>
      </c>
      <c r="H1109" s="1" t="str">
        <f>IF(G1109="Visitante",C1109,IF(G1109="Local",B1109,G1109))</f>
        <v>Sunderland</v>
      </c>
      <c r="I1109" s="1">
        <v>6</v>
      </c>
      <c r="J1109" s="1">
        <v>5</v>
      </c>
      <c r="K1109" s="1">
        <v>10</v>
      </c>
      <c r="L1109" s="1">
        <v>8</v>
      </c>
      <c r="M1109" s="1">
        <v>7</v>
      </c>
      <c r="N1109" s="1">
        <v>4</v>
      </c>
      <c r="O1109" s="1">
        <v>3</v>
      </c>
      <c r="P1109" s="1">
        <v>1</v>
      </c>
      <c r="Q1109" s="1">
        <v>0</v>
      </c>
      <c r="R1109" s="1">
        <v>0</v>
      </c>
    </row>
    <row r="1110" spans="1:18" x14ac:dyDescent="0.3">
      <c r="A1110" s="1">
        <v>1617</v>
      </c>
      <c r="B1110" s="1" t="s">
        <v>12</v>
      </c>
      <c r="C1110" s="1" t="s">
        <v>21</v>
      </c>
      <c r="D1110" s="1">
        <v>3</v>
      </c>
      <c r="E1110" s="1">
        <v>0</v>
      </c>
      <c r="F1110" s="1" t="s">
        <v>3</v>
      </c>
      <c r="G1110" s="1" t="str">
        <f>_xlfn.IFS(D1110&gt;E1110,"Local",D1110=E1110,"Empate",D1110&lt;E1110,"Visitante")</f>
        <v>Local</v>
      </c>
      <c r="H1110" s="1" t="str">
        <f>IF(G1110="Visitante",C1110,IF(G1110="Local",B1110,G1110))</f>
        <v>Leicester</v>
      </c>
      <c r="I1110" s="1">
        <v>5</v>
      </c>
      <c r="J1110" s="1">
        <v>7</v>
      </c>
      <c r="K1110" s="1">
        <v>8</v>
      </c>
      <c r="L1110" s="1">
        <v>10</v>
      </c>
      <c r="M1110" s="1">
        <v>10</v>
      </c>
      <c r="N1110" s="1">
        <v>1</v>
      </c>
      <c r="O1110" s="1">
        <v>0</v>
      </c>
      <c r="P1110" s="1">
        <v>0</v>
      </c>
      <c r="Q1110" s="1">
        <v>0</v>
      </c>
      <c r="R1110" s="1">
        <v>0</v>
      </c>
    </row>
    <row r="1111" spans="1:18" x14ac:dyDescent="0.3">
      <c r="A1111" s="1">
        <v>1617</v>
      </c>
      <c r="B1111" s="1" t="s">
        <v>10</v>
      </c>
      <c r="C1111" s="1" t="s">
        <v>16</v>
      </c>
      <c r="D1111" s="1">
        <v>5</v>
      </c>
      <c r="E1111" s="1">
        <v>0</v>
      </c>
      <c r="F1111" s="1" t="s">
        <v>3</v>
      </c>
      <c r="G1111" s="1" t="str">
        <f>_xlfn.IFS(D1111&gt;E1111,"Local",D1111=E1111,"Empate",D1111&lt;E1111,"Visitante")</f>
        <v>Local</v>
      </c>
      <c r="H1111" s="1" t="str">
        <f>IF(G1111="Visitante",C1111,IF(G1111="Local",B1111,G1111))</f>
        <v>Man City</v>
      </c>
      <c r="I1111" s="1">
        <v>12</v>
      </c>
      <c r="J1111" s="1">
        <v>2</v>
      </c>
      <c r="K1111" s="1">
        <v>12</v>
      </c>
      <c r="L1111" s="1">
        <v>8</v>
      </c>
      <c r="M1111" s="1">
        <v>9</v>
      </c>
      <c r="N1111" s="1">
        <v>3</v>
      </c>
      <c r="O1111" s="1">
        <v>1</v>
      </c>
      <c r="P1111" s="1">
        <v>3</v>
      </c>
      <c r="Q1111" s="1">
        <v>0</v>
      </c>
      <c r="R1111" s="1">
        <v>0</v>
      </c>
    </row>
    <row r="1112" spans="1:18" x14ac:dyDescent="0.3">
      <c r="A1112" s="1">
        <v>1617</v>
      </c>
      <c r="B1112" s="1" t="s">
        <v>27</v>
      </c>
      <c r="C1112" s="1" t="s">
        <v>14</v>
      </c>
      <c r="D1112" s="1">
        <v>1</v>
      </c>
      <c r="E1112" s="1">
        <v>0</v>
      </c>
      <c r="F1112" s="1" t="s">
        <v>3</v>
      </c>
      <c r="G1112" s="1" t="str">
        <f>_xlfn.IFS(D1112&gt;E1112,"Local",D1112=E1112,"Empate",D1112&lt;E1112,"Visitante")</f>
        <v>Local</v>
      </c>
      <c r="H1112" s="1" t="str">
        <f>IF(G1112="Visitante",C1112,IF(G1112="Local",B1112,G1112))</f>
        <v>Swansea</v>
      </c>
      <c r="I1112" s="1">
        <v>4</v>
      </c>
      <c r="J1112" s="1">
        <v>2</v>
      </c>
      <c r="K1112" s="1">
        <v>5</v>
      </c>
      <c r="L1112" s="1">
        <v>13</v>
      </c>
      <c r="M1112" s="1">
        <v>9</v>
      </c>
      <c r="N1112" s="1">
        <v>5</v>
      </c>
      <c r="O1112" s="1">
        <v>0</v>
      </c>
      <c r="P1112" s="1">
        <v>0</v>
      </c>
      <c r="Q1112" s="1">
        <v>0</v>
      </c>
      <c r="R1112" s="1">
        <v>0</v>
      </c>
    </row>
    <row r="1113" spans="1:18" x14ac:dyDescent="0.3">
      <c r="A1113" s="1">
        <v>1617</v>
      </c>
      <c r="B1113" s="1" t="s">
        <v>22</v>
      </c>
      <c r="C1113" s="1" t="s">
        <v>11</v>
      </c>
      <c r="D1113" s="1">
        <v>2</v>
      </c>
      <c r="E1113" s="1">
        <v>0</v>
      </c>
      <c r="F1113" s="1" t="s">
        <v>3</v>
      </c>
      <c r="G1113" s="1" t="str">
        <f>_xlfn.IFS(D1113&gt;E1113,"Local",D1113=E1113,"Empate",D1113&lt;E1113,"Visitante")</f>
        <v>Local</v>
      </c>
      <c r="H1113" s="1" t="str">
        <f>IF(G1113="Visitante",C1113,IF(G1113="Local",B1113,G1113))</f>
        <v>Arsenal</v>
      </c>
      <c r="I1113" s="1">
        <v>4</v>
      </c>
      <c r="J1113" s="1">
        <v>4</v>
      </c>
      <c r="K1113" s="1">
        <v>14</v>
      </c>
      <c r="L1113" s="1">
        <v>10</v>
      </c>
      <c r="M1113" s="1">
        <v>5</v>
      </c>
      <c r="N1113" s="1">
        <v>9</v>
      </c>
      <c r="O1113" s="1">
        <v>1</v>
      </c>
      <c r="P1113" s="1">
        <v>0</v>
      </c>
      <c r="Q1113" s="1">
        <v>0</v>
      </c>
      <c r="R1113" s="1">
        <v>0</v>
      </c>
    </row>
    <row r="1114" spans="1:18" x14ac:dyDescent="0.3">
      <c r="A1114" s="1">
        <v>1617</v>
      </c>
      <c r="B1114" s="1" t="s">
        <v>7</v>
      </c>
      <c r="C1114" s="1" t="s">
        <v>5</v>
      </c>
      <c r="D1114" s="1">
        <v>0</v>
      </c>
      <c r="E1114" s="1">
        <v>0</v>
      </c>
      <c r="F1114" s="1" t="s">
        <v>0</v>
      </c>
      <c r="G1114" s="1" t="str">
        <f>_xlfn.IFS(D1114&gt;E1114,"Local",D1114=E1114,"Empate",D1114&lt;E1114,"Visitante")</f>
        <v>Empate</v>
      </c>
      <c r="H1114" s="1" t="str">
        <f>IF(G1114="Visitante",C1114,IF(G1114="Local",B1114,G1114))</f>
        <v>Empate</v>
      </c>
      <c r="I1114" s="1">
        <v>8</v>
      </c>
      <c r="J1114" s="1">
        <v>0</v>
      </c>
      <c r="K1114" s="1">
        <v>9</v>
      </c>
      <c r="L1114" s="1">
        <v>4</v>
      </c>
      <c r="M1114" s="1">
        <v>3</v>
      </c>
      <c r="N1114" s="1">
        <v>6</v>
      </c>
      <c r="O1114" s="1">
        <v>1</v>
      </c>
      <c r="P1114" s="1">
        <v>3</v>
      </c>
      <c r="Q1114" s="1">
        <v>0</v>
      </c>
      <c r="R1114" s="1">
        <v>0</v>
      </c>
    </row>
    <row r="1115" spans="1:18" x14ac:dyDescent="0.3">
      <c r="A1115" s="1">
        <v>1617</v>
      </c>
      <c r="B1115" s="1" t="s">
        <v>18</v>
      </c>
      <c r="C1115" s="1" t="s">
        <v>29</v>
      </c>
      <c r="D1115" s="1">
        <v>3</v>
      </c>
      <c r="E1115" s="1">
        <v>0</v>
      </c>
      <c r="F1115" s="1" t="s">
        <v>3</v>
      </c>
      <c r="G1115" s="1" t="str">
        <f>_xlfn.IFS(D1115&gt;E1115,"Local",D1115=E1115,"Empate",D1115&lt;E1115,"Visitante")</f>
        <v>Local</v>
      </c>
      <c r="H1115" s="1" t="str">
        <f>IF(G1115="Visitante",C1115,IF(G1115="Local",B1115,G1115))</f>
        <v>Chelsea</v>
      </c>
      <c r="I1115" s="1">
        <v>7</v>
      </c>
      <c r="J1115" s="1">
        <v>1</v>
      </c>
      <c r="K1115" s="1">
        <v>8</v>
      </c>
      <c r="L1115" s="1">
        <v>21</v>
      </c>
      <c r="M1115" s="1">
        <v>8</v>
      </c>
      <c r="N1115" s="1">
        <v>1</v>
      </c>
      <c r="O1115" s="1">
        <v>0</v>
      </c>
      <c r="P1115" s="1">
        <v>2</v>
      </c>
      <c r="Q1115" s="1">
        <v>0</v>
      </c>
      <c r="R1115" s="1">
        <v>0</v>
      </c>
    </row>
    <row r="1116" spans="1:18" x14ac:dyDescent="0.3">
      <c r="A1116" s="1">
        <v>1617</v>
      </c>
      <c r="B1116" s="1" t="s">
        <v>5</v>
      </c>
      <c r="C1116" s="1" t="s">
        <v>22</v>
      </c>
      <c r="D1116" s="1">
        <v>0</v>
      </c>
      <c r="E1116" s="1">
        <v>2</v>
      </c>
      <c r="F1116" s="1" t="s">
        <v>6</v>
      </c>
      <c r="G1116" s="1" t="str">
        <f>_xlfn.IFS(D1116&gt;E1116,"Local",D1116=E1116,"Empate",D1116&lt;E1116,"Visitante")</f>
        <v>Visitante</v>
      </c>
      <c r="H1116" s="1" t="str">
        <f>IF(G1116="Visitante",C1116,IF(G1116="Local",B1116,G1116))</f>
        <v>Arsenal</v>
      </c>
      <c r="I1116" s="1">
        <v>3</v>
      </c>
      <c r="J1116" s="1">
        <v>4</v>
      </c>
      <c r="K1116" s="1">
        <v>5</v>
      </c>
      <c r="L1116" s="1">
        <v>5</v>
      </c>
      <c r="M1116" s="1">
        <v>8</v>
      </c>
      <c r="N1116" s="1">
        <v>5</v>
      </c>
      <c r="O1116" s="1">
        <v>1</v>
      </c>
      <c r="P1116" s="1">
        <v>2</v>
      </c>
      <c r="Q1116" s="1">
        <v>0</v>
      </c>
      <c r="R1116" s="1">
        <v>0</v>
      </c>
    </row>
    <row r="1117" spans="1:18" x14ac:dyDescent="0.3">
      <c r="A1117" s="1">
        <v>1617</v>
      </c>
      <c r="B1117" s="1" t="s">
        <v>14</v>
      </c>
      <c r="C1117" s="1" t="s">
        <v>21</v>
      </c>
      <c r="D1117" s="1">
        <v>1</v>
      </c>
      <c r="E1117" s="1">
        <v>0</v>
      </c>
      <c r="F1117" s="1" t="s">
        <v>3</v>
      </c>
      <c r="G1117" s="1" t="str">
        <f>_xlfn.IFS(D1117&gt;E1117,"Local",D1117=E1117,"Empate",D1117&lt;E1117,"Visitante")</f>
        <v>Local</v>
      </c>
      <c r="H1117" s="1" t="str">
        <f>IF(G1117="Visitante",C1117,IF(G1117="Local",B1117,G1117))</f>
        <v>Everton</v>
      </c>
      <c r="I1117" s="1">
        <v>6</v>
      </c>
      <c r="J1117" s="1">
        <v>2</v>
      </c>
      <c r="K1117" s="1">
        <v>7</v>
      </c>
      <c r="L1117" s="1">
        <v>11</v>
      </c>
      <c r="M1117" s="1">
        <v>9</v>
      </c>
      <c r="N1117" s="1">
        <v>8</v>
      </c>
      <c r="O1117" s="1">
        <v>0</v>
      </c>
      <c r="P1117" s="1">
        <v>3</v>
      </c>
      <c r="Q1117" s="1">
        <v>0</v>
      </c>
      <c r="R1117" s="1">
        <v>0</v>
      </c>
    </row>
    <row r="1118" spans="1:18" x14ac:dyDescent="0.3">
      <c r="A1118" s="1">
        <v>1617</v>
      </c>
      <c r="B1118" s="1" t="s">
        <v>28</v>
      </c>
      <c r="C1118" s="1" t="s">
        <v>18</v>
      </c>
      <c r="D1118" s="1">
        <v>0</v>
      </c>
      <c r="E1118" s="1">
        <v>1</v>
      </c>
      <c r="F1118" s="1" t="s">
        <v>6</v>
      </c>
      <c r="G1118" s="1" t="str">
        <f>_xlfn.IFS(D1118&gt;E1118,"Local",D1118=E1118,"Empate",D1118&lt;E1118,"Visitante")</f>
        <v>Visitante</v>
      </c>
      <c r="H1118" s="1" t="str">
        <f>IF(G1118="Visitante",C1118,IF(G1118="Local",B1118,G1118))</f>
        <v>Chelsea</v>
      </c>
      <c r="I1118" s="1">
        <v>2</v>
      </c>
      <c r="J1118" s="1">
        <v>5</v>
      </c>
      <c r="K1118" s="1">
        <v>13</v>
      </c>
      <c r="L1118" s="1">
        <v>8</v>
      </c>
      <c r="M1118" s="1">
        <v>5</v>
      </c>
      <c r="N1118" s="1">
        <v>8</v>
      </c>
      <c r="O1118" s="1">
        <v>3</v>
      </c>
      <c r="P1118" s="1">
        <v>0</v>
      </c>
      <c r="Q1118" s="1">
        <v>0</v>
      </c>
      <c r="R1118" s="1">
        <v>0</v>
      </c>
    </row>
    <row r="1119" spans="1:18" x14ac:dyDescent="0.3">
      <c r="A1119" s="1">
        <v>1617</v>
      </c>
      <c r="B1119" s="1" t="s">
        <v>13</v>
      </c>
      <c r="C1119" s="1" t="s">
        <v>20</v>
      </c>
      <c r="D1119" s="1">
        <v>2</v>
      </c>
      <c r="E1119" s="1">
        <v>1</v>
      </c>
      <c r="F1119" s="1" t="s">
        <v>3</v>
      </c>
      <c r="G1119" s="1" t="str">
        <f>_xlfn.IFS(D1119&gt;E1119,"Local",D1119=E1119,"Empate",D1119&lt;E1119,"Visitante")</f>
        <v>Local</v>
      </c>
      <c r="H1119" s="1" t="str">
        <f>IF(G1119="Visitante",C1119,IF(G1119="Local",B1119,G1119))</f>
        <v>Bournemouth</v>
      </c>
      <c r="I1119" s="1">
        <v>6</v>
      </c>
      <c r="J1119" s="1">
        <v>3</v>
      </c>
      <c r="K1119" s="1">
        <v>6</v>
      </c>
      <c r="L1119" s="1">
        <v>11</v>
      </c>
      <c r="M1119" s="1">
        <v>7</v>
      </c>
      <c r="N1119" s="1">
        <v>1</v>
      </c>
      <c r="O1119" s="1">
        <v>0</v>
      </c>
      <c r="P1119" s="1">
        <v>1</v>
      </c>
      <c r="Q1119" s="1">
        <v>0</v>
      </c>
      <c r="R1119" s="1">
        <v>0</v>
      </c>
    </row>
    <row r="1120" spans="1:18" x14ac:dyDescent="0.3">
      <c r="A1120" s="1">
        <v>1617</v>
      </c>
      <c r="B1120" s="1" t="s">
        <v>10</v>
      </c>
      <c r="C1120" s="1" t="s">
        <v>12</v>
      </c>
      <c r="D1120" s="1">
        <v>2</v>
      </c>
      <c r="E1120" s="1">
        <v>1</v>
      </c>
      <c r="F1120" s="1" t="s">
        <v>3</v>
      </c>
      <c r="G1120" s="1" t="str">
        <f>_xlfn.IFS(D1120&gt;E1120,"Local",D1120=E1120,"Empate",D1120&lt;E1120,"Visitante")</f>
        <v>Local</v>
      </c>
      <c r="H1120" s="1" t="str">
        <f>IF(G1120="Visitante",C1120,IF(G1120="Local",B1120,G1120))</f>
        <v>Man City</v>
      </c>
      <c r="I1120" s="1">
        <v>5</v>
      </c>
      <c r="J1120" s="1">
        <v>4</v>
      </c>
      <c r="K1120" s="1">
        <v>12</v>
      </c>
      <c r="L1120" s="1">
        <v>16</v>
      </c>
      <c r="M1120" s="1">
        <v>9</v>
      </c>
      <c r="N1120" s="1">
        <v>3</v>
      </c>
      <c r="O1120" s="1">
        <v>3</v>
      </c>
      <c r="P1120" s="1">
        <v>3</v>
      </c>
      <c r="Q1120" s="1">
        <v>0</v>
      </c>
      <c r="R1120" s="1">
        <v>0</v>
      </c>
    </row>
    <row r="1121" spans="1:18" x14ac:dyDescent="0.3">
      <c r="A1121" s="1">
        <v>1617</v>
      </c>
      <c r="B1121" s="1" t="s">
        <v>29</v>
      </c>
      <c r="C1121" s="1" t="s">
        <v>5</v>
      </c>
      <c r="D1121" s="1">
        <v>1</v>
      </c>
      <c r="E1121" s="1">
        <v>2</v>
      </c>
      <c r="F1121" s="1" t="s">
        <v>6</v>
      </c>
      <c r="G1121" s="1" t="str">
        <f>_xlfn.IFS(D1121&gt;E1121,"Local",D1121=E1121,"Empate",D1121&lt;E1121,"Visitante")</f>
        <v>Visitante</v>
      </c>
      <c r="H1121" s="1" t="str">
        <f>IF(G1121="Visitante",C1121,IF(G1121="Local",B1121,G1121))</f>
        <v>Southampton</v>
      </c>
      <c r="I1121" s="1">
        <v>3</v>
      </c>
      <c r="J1121" s="1">
        <v>4</v>
      </c>
      <c r="K1121" s="1">
        <v>19</v>
      </c>
      <c r="L1121" s="1">
        <v>11</v>
      </c>
      <c r="M1121" s="1">
        <v>6</v>
      </c>
      <c r="N1121" s="1">
        <v>3</v>
      </c>
      <c r="O1121" s="1">
        <v>3</v>
      </c>
      <c r="P1121" s="1">
        <v>0</v>
      </c>
      <c r="Q1121" s="1">
        <v>0</v>
      </c>
      <c r="R1121" s="1">
        <v>0</v>
      </c>
    </row>
    <row r="1122" spans="1:18" x14ac:dyDescent="0.3">
      <c r="A1122" s="1">
        <v>1617</v>
      </c>
      <c r="B1122" s="1" t="s">
        <v>26</v>
      </c>
      <c r="C1122" s="1" t="s">
        <v>22</v>
      </c>
      <c r="D1122" s="1">
        <v>1</v>
      </c>
      <c r="E1122" s="1">
        <v>4</v>
      </c>
      <c r="F1122" s="1" t="s">
        <v>6</v>
      </c>
      <c r="G1122" s="1" t="str">
        <f>_xlfn.IFS(D1122&gt;E1122,"Local",D1122=E1122,"Empate",D1122&lt;E1122,"Visitante")</f>
        <v>Visitante</v>
      </c>
      <c r="H1122" s="1" t="str">
        <f>IF(G1122="Visitante",C1122,IF(G1122="Local",B1122,G1122))</f>
        <v>Arsenal</v>
      </c>
      <c r="I1122" s="1">
        <v>4</v>
      </c>
      <c r="J1122" s="1">
        <v>6</v>
      </c>
      <c r="K1122" s="1">
        <v>13</v>
      </c>
      <c r="L1122" s="1">
        <v>7</v>
      </c>
      <c r="M1122" s="1">
        <v>7</v>
      </c>
      <c r="N1122" s="1">
        <v>6</v>
      </c>
      <c r="O1122" s="1">
        <v>1</v>
      </c>
      <c r="P1122" s="1">
        <v>2</v>
      </c>
      <c r="Q1122" s="1">
        <v>0</v>
      </c>
      <c r="R1122" s="1">
        <v>0</v>
      </c>
    </row>
    <row r="1123" spans="1:18" x14ac:dyDescent="0.3">
      <c r="A1123" s="1">
        <v>1617</v>
      </c>
      <c r="B1123" s="1" t="s">
        <v>31</v>
      </c>
      <c r="C1123" s="1" t="s">
        <v>27</v>
      </c>
      <c r="D1123" s="1">
        <v>0</v>
      </c>
      <c r="E1123" s="1">
        <v>2</v>
      </c>
      <c r="F1123" s="1" t="s">
        <v>6</v>
      </c>
      <c r="G1123" s="1" t="str">
        <f>_xlfn.IFS(D1123&gt;E1123,"Local",D1123=E1123,"Empate",D1123&lt;E1123,"Visitante")</f>
        <v>Visitante</v>
      </c>
      <c r="H1123" s="1" t="str">
        <f>IF(G1123="Visitante",C1123,IF(G1123="Local",B1123,G1123))</f>
        <v>Swansea</v>
      </c>
      <c r="I1123" s="1">
        <v>4</v>
      </c>
      <c r="J1123" s="1">
        <v>3</v>
      </c>
      <c r="K1123" s="1">
        <v>13</v>
      </c>
      <c r="L1123" s="1">
        <v>6</v>
      </c>
      <c r="M1123" s="1">
        <v>8</v>
      </c>
      <c r="N1123" s="1">
        <v>4</v>
      </c>
      <c r="O1123" s="1">
        <v>4</v>
      </c>
      <c r="P1123" s="1">
        <v>0</v>
      </c>
      <c r="Q1123" s="1">
        <v>0</v>
      </c>
      <c r="R1123" s="1">
        <v>0</v>
      </c>
    </row>
    <row r="1124" spans="1:18" x14ac:dyDescent="0.3">
      <c r="A1124" s="1">
        <v>1617</v>
      </c>
      <c r="B1124" s="1" t="s">
        <v>16</v>
      </c>
      <c r="C1124" s="1" t="s">
        <v>30</v>
      </c>
      <c r="D1124" s="1">
        <v>4</v>
      </c>
      <c r="E1124" s="1">
        <v>0</v>
      </c>
      <c r="F1124" s="1" t="s">
        <v>3</v>
      </c>
      <c r="G1124" s="1" t="str">
        <f>_xlfn.IFS(D1124&gt;E1124,"Local",D1124=E1124,"Empate",D1124&lt;E1124,"Visitante")</f>
        <v>Local</v>
      </c>
      <c r="H1124" s="1" t="str">
        <f>IF(G1124="Visitante",C1124,IF(G1124="Local",B1124,G1124))</f>
        <v>Crystal Palace</v>
      </c>
      <c r="I1124" s="1">
        <v>4</v>
      </c>
      <c r="J1124" s="1">
        <v>0</v>
      </c>
      <c r="K1124" s="1">
        <v>13</v>
      </c>
      <c r="L1124" s="1">
        <v>14</v>
      </c>
      <c r="M1124" s="1">
        <v>3</v>
      </c>
      <c r="N1124" s="1">
        <v>7</v>
      </c>
      <c r="O1124" s="1">
        <v>3</v>
      </c>
      <c r="P1124" s="1">
        <v>5</v>
      </c>
      <c r="Q1124" s="1">
        <v>0</v>
      </c>
      <c r="R1124" s="1">
        <v>0</v>
      </c>
    </row>
    <row r="1125" spans="1:18" x14ac:dyDescent="0.3">
      <c r="A1125" s="1">
        <v>1617</v>
      </c>
      <c r="B1125" s="1" t="s">
        <v>15</v>
      </c>
      <c r="C1125" s="1" t="s">
        <v>11</v>
      </c>
      <c r="D1125" s="1">
        <v>2</v>
      </c>
      <c r="E1125" s="1">
        <v>1</v>
      </c>
      <c r="F1125" s="1" t="s">
        <v>3</v>
      </c>
      <c r="G1125" s="1" t="str">
        <f>_xlfn.IFS(D1125&gt;E1125,"Local",D1125=E1125,"Empate",D1125&lt;E1125,"Visitante")</f>
        <v>Local</v>
      </c>
      <c r="H1125" s="1" t="str">
        <f>IF(G1125="Visitante",C1125,IF(G1125="Local",B1125,G1125))</f>
        <v>Tottenham</v>
      </c>
      <c r="I1125" s="1">
        <v>7</v>
      </c>
      <c r="J1125" s="1">
        <v>2</v>
      </c>
      <c r="K1125" s="1">
        <v>14</v>
      </c>
      <c r="L1125" s="1">
        <v>15</v>
      </c>
      <c r="M1125" s="1">
        <v>8</v>
      </c>
      <c r="N1125" s="1">
        <v>3</v>
      </c>
      <c r="O1125" s="1">
        <v>1</v>
      </c>
      <c r="P1125" s="1">
        <v>2</v>
      </c>
      <c r="Q1125" s="1">
        <v>0</v>
      </c>
      <c r="R1125" s="1">
        <v>0</v>
      </c>
    </row>
    <row r="1126" spans="1:18" x14ac:dyDescent="0.3">
      <c r="A1126" s="1">
        <v>1617</v>
      </c>
      <c r="B1126" s="1" t="s">
        <v>2</v>
      </c>
      <c r="C1126" s="1" t="s">
        <v>7</v>
      </c>
      <c r="D1126" s="1">
        <v>0</v>
      </c>
      <c r="E1126" s="1">
        <v>4</v>
      </c>
      <c r="F1126" s="1" t="s">
        <v>6</v>
      </c>
      <c r="G1126" s="1" t="str">
        <f>_xlfn.IFS(D1126&gt;E1126,"Local",D1126=E1126,"Empate",D1126&lt;E1126,"Visitante")</f>
        <v>Visitante</v>
      </c>
      <c r="H1126" s="1" t="str">
        <f>IF(G1126="Visitante",C1126,IF(G1126="Local",B1126,G1126))</f>
        <v>Liverpool</v>
      </c>
      <c r="I1126" s="1">
        <v>3</v>
      </c>
      <c r="J1126" s="1">
        <v>11</v>
      </c>
      <c r="K1126" s="1">
        <v>5</v>
      </c>
      <c r="L1126" s="1">
        <v>10</v>
      </c>
      <c r="M1126" s="1">
        <v>4</v>
      </c>
      <c r="N1126" s="1">
        <v>6</v>
      </c>
      <c r="O1126" s="1">
        <v>2</v>
      </c>
      <c r="P1126" s="1">
        <v>0</v>
      </c>
      <c r="Q1126" s="1">
        <v>0</v>
      </c>
      <c r="R1126" s="1">
        <v>0</v>
      </c>
    </row>
    <row r="1127" spans="1:18" x14ac:dyDescent="0.3">
      <c r="A1127" s="1">
        <v>1617</v>
      </c>
      <c r="B1127" s="1" t="s">
        <v>18</v>
      </c>
      <c r="C1127" s="1" t="s">
        <v>21</v>
      </c>
      <c r="D1127" s="1">
        <v>4</v>
      </c>
      <c r="E1127" s="1">
        <v>3</v>
      </c>
      <c r="F1127" s="1" t="s">
        <v>3</v>
      </c>
      <c r="G1127" s="1" t="str">
        <f>_xlfn.IFS(D1127&gt;E1127,"Local",D1127=E1127,"Empate",D1127&lt;E1127,"Visitante")</f>
        <v>Local</v>
      </c>
      <c r="H1127" s="1" t="str">
        <f>IF(G1127="Visitante",C1127,IF(G1127="Local",B1127,G1127))</f>
        <v>Chelsea</v>
      </c>
      <c r="I1127" s="1">
        <v>9</v>
      </c>
      <c r="J1127" s="1">
        <v>3</v>
      </c>
      <c r="K1127" s="1">
        <v>7</v>
      </c>
      <c r="L1127" s="1">
        <v>12</v>
      </c>
      <c r="M1127" s="1">
        <v>8</v>
      </c>
      <c r="N1127" s="1">
        <v>3</v>
      </c>
      <c r="O1127" s="1">
        <v>2</v>
      </c>
      <c r="P1127" s="1">
        <v>4</v>
      </c>
      <c r="Q1127" s="1">
        <v>0</v>
      </c>
      <c r="R1127" s="1">
        <v>1</v>
      </c>
    </row>
    <row r="1128" spans="1:18" x14ac:dyDescent="0.3">
      <c r="A1128" s="1">
        <v>1617</v>
      </c>
      <c r="B1128" s="1" t="s">
        <v>22</v>
      </c>
      <c r="C1128" s="1" t="s">
        <v>31</v>
      </c>
      <c r="D1128" s="1">
        <v>2</v>
      </c>
      <c r="E1128" s="1">
        <v>0</v>
      </c>
      <c r="F1128" s="1" t="s">
        <v>3</v>
      </c>
      <c r="G1128" s="1" t="str">
        <f>_xlfn.IFS(D1128&gt;E1128,"Local",D1128=E1128,"Empate",D1128&lt;E1128,"Visitante")</f>
        <v>Local</v>
      </c>
      <c r="H1128" s="1" t="str">
        <f>IF(G1128="Visitante",C1128,IF(G1128="Local",B1128,G1128))</f>
        <v>Arsenal</v>
      </c>
      <c r="I1128" s="1">
        <v>13</v>
      </c>
      <c r="J1128" s="1">
        <v>2</v>
      </c>
      <c r="K1128" s="1">
        <v>15</v>
      </c>
      <c r="L1128" s="1">
        <v>10</v>
      </c>
      <c r="M1128" s="1">
        <v>17</v>
      </c>
      <c r="N1128" s="1">
        <v>3</v>
      </c>
      <c r="O1128" s="1">
        <v>4</v>
      </c>
      <c r="P1128" s="1">
        <v>2</v>
      </c>
      <c r="Q1128" s="1">
        <v>0</v>
      </c>
      <c r="R1128" s="1">
        <v>0</v>
      </c>
    </row>
    <row r="1129" spans="1:18" x14ac:dyDescent="0.3">
      <c r="A1129" s="1">
        <v>1617</v>
      </c>
      <c r="B1129" s="1" t="s">
        <v>10</v>
      </c>
      <c r="C1129" s="1" t="s">
        <v>28</v>
      </c>
      <c r="D1129" s="1">
        <v>3</v>
      </c>
      <c r="E1129" s="1">
        <v>1</v>
      </c>
      <c r="F1129" s="1" t="s">
        <v>3</v>
      </c>
      <c r="G1129" s="1" t="str">
        <f>_xlfn.IFS(D1129&gt;E1129,"Local",D1129=E1129,"Empate",D1129&lt;E1129,"Visitante")</f>
        <v>Local</v>
      </c>
      <c r="H1129" s="1" t="str">
        <f>IF(G1129="Visitante",C1129,IF(G1129="Local",B1129,G1129))</f>
        <v>Man City</v>
      </c>
      <c r="I1129" s="1">
        <v>10</v>
      </c>
      <c r="J1129" s="1">
        <v>2</v>
      </c>
      <c r="K1129" s="1">
        <v>8</v>
      </c>
      <c r="L1129" s="1">
        <v>11</v>
      </c>
      <c r="M1129" s="1">
        <v>7</v>
      </c>
      <c r="N1129" s="1">
        <v>1</v>
      </c>
      <c r="O1129" s="1">
        <v>1</v>
      </c>
      <c r="P1129" s="1">
        <v>2</v>
      </c>
      <c r="Q1129" s="1">
        <v>0</v>
      </c>
      <c r="R1129" s="1">
        <v>0</v>
      </c>
    </row>
    <row r="1130" spans="1:18" x14ac:dyDescent="0.3">
      <c r="A1130" s="1">
        <v>1617</v>
      </c>
      <c r="B1130" s="1" t="s">
        <v>5</v>
      </c>
      <c r="C1130" s="1" t="s">
        <v>11</v>
      </c>
      <c r="D1130" s="1">
        <v>0</v>
      </c>
      <c r="E1130" s="1">
        <v>0</v>
      </c>
      <c r="F1130" s="1" t="s">
        <v>0</v>
      </c>
      <c r="G1130" s="1" t="str">
        <f>_xlfn.IFS(D1130&gt;E1130,"Local",D1130=E1130,"Empate",D1130&lt;E1130,"Visitante")</f>
        <v>Empate</v>
      </c>
      <c r="H1130" s="1" t="str">
        <f>IF(G1130="Visitante",C1130,IF(G1130="Local",B1130,G1130))</f>
        <v>Empate</v>
      </c>
      <c r="I1130" s="1">
        <v>6</v>
      </c>
      <c r="J1130" s="1">
        <v>1</v>
      </c>
      <c r="K1130" s="1">
        <v>7</v>
      </c>
      <c r="L1130" s="1">
        <v>10</v>
      </c>
      <c r="M1130" s="1">
        <v>7</v>
      </c>
      <c r="N1130" s="1">
        <v>3</v>
      </c>
      <c r="O1130" s="1">
        <v>2</v>
      </c>
      <c r="P1130" s="1">
        <v>1</v>
      </c>
      <c r="Q1130" s="1">
        <v>0</v>
      </c>
      <c r="R1130" s="1">
        <v>0</v>
      </c>
    </row>
    <row r="1131" spans="1:18" x14ac:dyDescent="0.3">
      <c r="A1131" s="1">
        <v>1617</v>
      </c>
      <c r="B1131" s="1" t="s">
        <v>12</v>
      </c>
      <c r="C1131" s="1" t="s">
        <v>15</v>
      </c>
      <c r="D1131" s="1">
        <v>1</v>
      </c>
      <c r="E1131" s="1">
        <v>6</v>
      </c>
      <c r="F1131" s="1" t="s">
        <v>6</v>
      </c>
      <c r="G1131" s="1" t="str">
        <f>_xlfn.IFS(D1131&gt;E1131,"Local",D1131=E1131,"Empate",D1131&lt;E1131,"Visitante")</f>
        <v>Visitante</v>
      </c>
      <c r="H1131" s="1" t="str">
        <f>IF(G1131="Visitante",C1131,IF(G1131="Local",B1131,G1131))</f>
        <v>Tottenham</v>
      </c>
      <c r="I1131" s="1">
        <v>5</v>
      </c>
      <c r="J1131" s="1">
        <v>12</v>
      </c>
      <c r="K1131" s="1">
        <v>11</v>
      </c>
      <c r="L1131" s="1">
        <v>8</v>
      </c>
      <c r="M1131" s="1">
        <v>4</v>
      </c>
      <c r="N1131" s="1">
        <v>4</v>
      </c>
      <c r="O1131" s="1">
        <v>3</v>
      </c>
      <c r="P1131" s="1">
        <v>1</v>
      </c>
      <c r="Q1131" s="1">
        <v>0</v>
      </c>
      <c r="R1131" s="1">
        <v>0</v>
      </c>
    </row>
    <row r="1132" spans="1:18" x14ac:dyDescent="0.3">
      <c r="A1132" s="1">
        <v>1617</v>
      </c>
      <c r="B1132" s="1" t="s">
        <v>22</v>
      </c>
      <c r="C1132" s="1" t="s">
        <v>14</v>
      </c>
      <c r="D1132" s="1">
        <v>3</v>
      </c>
      <c r="E1132" s="1">
        <v>1</v>
      </c>
      <c r="F1132" s="1" t="s">
        <v>3</v>
      </c>
      <c r="G1132" s="1" t="str">
        <f>_xlfn.IFS(D1132&gt;E1132,"Local",D1132=E1132,"Empate",D1132&lt;E1132,"Visitante")</f>
        <v>Local</v>
      </c>
      <c r="H1132" s="1" t="str">
        <f>IF(G1132="Visitante",C1132,IF(G1132="Local",B1132,G1132))</f>
        <v>Arsenal</v>
      </c>
      <c r="I1132" s="1">
        <v>9</v>
      </c>
      <c r="J1132" s="1">
        <v>7</v>
      </c>
      <c r="K1132" s="1">
        <v>10</v>
      </c>
      <c r="L1132" s="1">
        <v>15</v>
      </c>
      <c r="M1132" s="1">
        <v>4</v>
      </c>
      <c r="N1132" s="1">
        <v>6</v>
      </c>
      <c r="O1132" s="1">
        <v>2</v>
      </c>
      <c r="P1132" s="1">
        <v>4</v>
      </c>
      <c r="Q1132" s="1">
        <v>1</v>
      </c>
      <c r="R1132" s="1">
        <v>0</v>
      </c>
    </row>
    <row r="1133" spans="1:18" x14ac:dyDescent="0.3">
      <c r="A1133" s="1">
        <v>1617</v>
      </c>
      <c r="B1133" s="1" t="s">
        <v>20</v>
      </c>
      <c r="C1133" s="1" t="s">
        <v>2</v>
      </c>
      <c r="D1133" s="1">
        <v>1</v>
      </c>
      <c r="E1133" s="1">
        <v>2</v>
      </c>
      <c r="F1133" s="1" t="s">
        <v>6</v>
      </c>
      <c r="G1133" s="1" t="str">
        <f>_xlfn.IFS(D1133&gt;E1133,"Local",D1133=E1133,"Empate",D1133&lt;E1133,"Visitante")</f>
        <v>Visitante</v>
      </c>
      <c r="H1133" s="1" t="str">
        <f>IF(G1133="Visitante",C1133,IF(G1133="Local",B1133,G1133))</f>
        <v>West Ham</v>
      </c>
      <c r="I1133" s="1">
        <v>1</v>
      </c>
      <c r="J1133" s="1">
        <v>4</v>
      </c>
      <c r="K1133" s="1">
        <v>11</v>
      </c>
      <c r="L1133" s="1">
        <v>14</v>
      </c>
      <c r="M1133" s="1">
        <v>2</v>
      </c>
      <c r="N1133" s="1">
        <v>5</v>
      </c>
      <c r="O1133" s="1">
        <v>2</v>
      </c>
      <c r="P1133" s="1">
        <v>2</v>
      </c>
      <c r="Q1133" s="1">
        <v>0</v>
      </c>
      <c r="R1133" s="1">
        <v>0</v>
      </c>
    </row>
    <row r="1134" spans="1:18" x14ac:dyDescent="0.3">
      <c r="A1134" s="1">
        <v>1617</v>
      </c>
      <c r="B1134" s="1" t="s">
        <v>18</v>
      </c>
      <c r="C1134" s="1" t="s">
        <v>31</v>
      </c>
      <c r="D1134" s="1">
        <v>5</v>
      </c>
      <c r="E1134" s="1">
        <v>1</v>
      </c>
      <c r="F1134" s="1" t="s">
        <v>3</v>
      </c>
      <c r="G1134" s="1" t="str">
        <f>_xlfn.IFS(D1134&gt;E1134,"Local",D1134=E1134,"Empate",D1134&lt;E1134,"Visitante")</f>
        <v>Local</v>
      </c>
      <c r="H1134" s="1" t="str">
        <f>IF(G1134="Visitante",C1134,IF(G1134="Local",B1134,G1134))</f>
        <v>Chelsea</v>
      </c>
      <c r="I1134" s="1">
        <v>8</v>
      </c>
      <c r="J1134" s="1">
        <v>3</v>
      </c>
      <c r="K1134" s="1">
        <v>8</v>
      </c>
      <c r="L1134" s="1">
        <v>15</v>
      </c>
      <c r="M1134" s="1">
        <v>11</v>
      </c>
      <c r="N1134" s="1">
        <v>1</v>
      </c>
      <c r="O1134" s="1">
        <v>1</v>
      </c>
      <c r="P1134" s="1">
        <v>1</v>
      </c>
      <c r="Q1134" s="1">
        <v>0</v>
      </c>
      <c r="R1134" s="1">
        <v>0</v>
      </c>
    </row>
    <row r="1135" spans="1:18" x14ac:dyDescent="0.3">
      <c r="A1135" s="1">
        <v>1617</v>
      </c>
      <c r="B1135" s="1" t="s">
        <v>30</v>
      </c>
      <c r="C1135" s="1" t="s">
        <v>15</v>
      </c>
      <c r="D1135" s="1">
        <v>1</v>
      </c>
      <c r="E1135" s="1">
        <v>7</v>
      </c>
      <c r="F1135" s="1" t="s">
        <v>6</v>
      </c>
      <c r="G1135" s="1" t="str">
        <f>_xlfn.IFS(D1135&gt;E1135,"Local",D1135=E1135,"Empate",D1135&lt;E1135,"Visitante")</f>
        <v>Visitante</v>
      </c>
      <c r="H1135" s="1" t="str">
        <f>IF(G1135="Visitante",C1135,IF(G1135="Local",B1135,G1135))</f>
        <v>Tottenham</v>
      </c>
      <c r="I1135" s="1">
        <v>4</v>
      </c>
      <c r="J1135" s="1">
        <v>14</v>
      </c>
      <c r="K1135" s="1">
        <v>14</v>
      </c>
      <c r="L1135" s="1">
        <v>5</v>
      </c>
      <c r="M1135" s="1">
        <v>2</v>
      </c>
      <c r="N1135" s="1">
        <v>3</v>
      </c>
      <c r="O1135" s="1">
        <v>0</v>
      </c>
      <c r="P1135" s="1">
        <v>0</v>
      </c>
      <c r="Q1135" s="1">
        <v>0</v>
      </c>
      <c r="R1135" s="1">
        <v>0</v>
      </c>
    </row>
    <row r="1136" spans="1:18" x14ac:dyDescent="0.3">
      <c r="A1136" s="1">
        <v>1617</v>
      </c>
      <c r="B1136" s="1" t="s">
        <v>12</v>
      </c>
      <c r="C1136" s="1" t="s">
        <v>13</v>
      </c>
      <c r="D1136" s="1">
        <v>1</v>
      </c>
      <c r="E1136" s="1">
        <v>1</v>
      </c>
      <c r="F1136" s="1" t="s">
        <v>0</v>
      </c>
      <c r="G1136" s="1" t="str">
        <f>_xlfn.IFS(D1136&gt;E1136,"Local",D1136=E1136,"Empate",D1136&lt;E1136,"Visitante")</f>
        <v>Empate</v>
      </c>
      <c r="H1136" s="1" t="str">
        <f>IF(G1136="Visitante",C1136,IF(G1136="Local",B1136,G1136))</f>
        <v>Empate</v>
      </c>
      <c r="I1136" s="1">
        <v>5</v>
      </c>
      <c r="J1136" s="1">
        <v>4</v>
      </c>
      <c r="K1136" s="1">
        <v>11</v>
      </c>
      <c r="L1136" s="1">
        <v>10</v>
      </c>
      <c r="M1136" s="1">
        <v>9</v>
      </c>
      <c r="N1136" s="1">
        <v>1</v>
      </c>
      <c r="O1136" s="1">
        <v>4</v>
      </c>
      <c r="P1136" s="1">
        <v>1</v>
      </c>
      <c r="Q1136" s="1">
        <v>0</v>
      </c>
      <c r="R1136" s="1">
        <v>0</v>
      </c>
    </row>
    <row r="1137" spans="1:18" x14ac:dyDescent="0.3">
      <c r="A1137" s="1">
        <v>1617</v>
      </c>
      <c r="B1137" s="1" t="s">
        <v>7</v>
      </c>
      <c r="C1137" s="1" t="s">
        <v>29</v>
      </c>
      <c r="D1137" s="1">
        <v>3</v>
      </c>
      <c r="E1137" s="1">
        <v>0</v>
      </c>
      <c r="F1137" s="1" t="s">
        <v>3</v>
      </c>
      <c r="G1137" s="1" t="str">
        <f>_xlfn.IFS(D1137&gt;E1137,"Local",D1137=E1137,"Empate",D1137&lt;E1137,"Visitante")</f>
        <v>Local</v>
      </c>
      <c r="H1137" s="1" t="str">
        <f>IF(G1137="Visitante",C1137,IF(G1137="Local",B1137,G1137))</f>
        <v>Liverpool</v>
      </c>
      <c r="I1137" s="1">
        <v>10</v>
      </c>
      <c r="J1137" s="1">
        <v>3</v>
      </c>
      <c r="K1137" s="1">
        <v>13</v>
      </c>
      <c r="L1137" s="1">
        <v>8</v>
      </c>
      <c r="M1137" s="1">
        <v>3</v>
      </c>
      <c r="N1137" s="1">
        <v>3</v>
      </c>
      <c r="O1137" s="1">
        <v>0</v>
      </c>
      <c r="P1137" s="1">
        <v>1</v>
      </c>
      <c r="Q1137" s="1">
        <v>0</v>
      </c>
      <c r="R1137" s="1">
        <v>0</v>
      </c>
    </row>
    <row r="1138" spans="1:18" x14ac:dyDescent="0.3">
      <c r="A1138" s="1">
        <v>1617</v>
      </c>
      <c r="B1138" s="1" t="s">
        <v>11</v>
      </c>
      <c r="C1138" s="1" t="s">
        <v>16</v>
      </c>
      <c r="D1138" s="1">
        <v>2</v>
      </c>
      <c r="E1138" s="1">
        <v>0</v>
      </c>
      <c r="F1138" s="1" t="s">
        <v>3</v>
      </c>
      <c r="G1138" s="1" t="str">
        <f>_xlfn.IFS(D1138&gt;E1138,"Local",D1138=E1138,"Empate",D1138&lt;E1138,"Visitante")</f>
        <v>Local</v>
      </c>
      <c r="H1138" s="1" t="str">
        <f>IF(G1138="Visitante",C1138,IF(G1138="Local",B1138,G1138))</f>
        <v>Man United</v>
      </c>
      <c r="I1138" s="1">
        <v>2</v>
      </c>
      <c r="J1138" s="1">
        <v>1</v>
      </c>
      <c r="K1138" s="1">
        <v>16</v>
      </c>
      <c r="L1138" s="1">
        <v>10</v>
      </c>
      <c r="M1138" s="1">
        <v>3</v>
      </c>
      <c r="N1138" s="1">
        <v>6</v>
      </c>
      <c r="O1138" s="1">
        <v>2</v>
      </c>
      <c r="P1138" s="1">
        <v>0</v>
      </c>
      <c r="Q1138" s="1">
        <v>0</v>
      </c>
      <c r="R1138" s="1">
        <v>0</v>
      </c>
    </row>
    <row r="1139" spans="1:18" x14ac:dyDescent="0.3">
      <c r="A1139" s="1">
        <v>1617</v>
      </c>
      <c r="B1139" s="1" t="s">
        <v>5</v>
      </c>
      <c r="C1139" s="1" t="s">
        <v>26</v>
      </c>
      <c r="D1139" s="1">
        <v>0</v>
      </c>
      <c r="E1139" s="1">
        <v>1</v>
      </c>
      <c r="F1139" s="1" t="s">
        <v>6</v>
      </c>
      <c r="G1139" s="1" t="str">
        <f>_xlfn.IFS(D1139&gt;E1139,"Local",D1139=E1139,"Empate",D1139&lt;E1139,"Visitante")</f>
        <v>Visitante</v>
      </c>
      <c r="H1139" s="1" t="str">
        <f>IF(G1139="Visitante",C1139,IF(G1139="Local",B1139,G1139))</f>
        <v>Stoke</v>
      </c>
      <c r="I1139" s="1">
        <v>6</v>
      </c>
      <c r="J1139" s="1">
        <v>3</v>
      </c>
      <c r="K1139" s="1">
        <v>12</v>
      </c>
      <c r="L1139" s="1">
        <v>10</v>
      </c>
      <c r="M1139" s="1">
        <v>4</v>
      </c>
      <c r="N1139" s="1">
        <v>10</v>
      </c>
      <c r="O1139" s="1">
        <v>2</v>
      </c>
      <c r="P1139" s="1">
        <v>4</v>
      </c>
      <c r="Q1139" s="1">
        <v>0</v>
      </c>
      <c r="R1139" s="1">
        <v>0</v>
      </c>
    </row>
    <row r="1140" spans="1:18" x14ac:dyDescent="0.3">
      <c r="A1140" s="1">
        <v>1617</v>
      </c>
      <c r="B1140" s="1" t="s">
        <v>27</v>
      </c>
      <c r="C1140" s="1" t="s">
        <v>28</v>
      </c>
      <c r="D1140" s="1">
        <v>2</v>
      </c>
      <c r="E1140" s="1">
        <v>1</v>
      </c>
      <c r="F1140" s="1" t="s">
        <v>3</v>
      </c>
      <c r="G1140" s="1" t="str">
        <f>_xlfn.IFS(D1140&gt;E1140,"Local",D1140=E1140,"Empate",D1140&lt;E1140,"Visitante")</f>
        <v>Local</v>
      </c>
      <c r="H1140" s="1" t="str">
        <f>IF(G1140="Visitante",C1140,IF(G1140="Local",B1140,G1140))</f>
        <v>Swansea</v>
      </c>
      <c r="I1140" s="1">
        <v>2</v>
      </c>
      <c r="J1140" s="1">
        <v>5</v>
      </c>
      <c r="K1140" s="1">
        <v>8</v>
      </c>
      <c r="L1140" s="1">
        <v>10</v>
      </c>
      <c r="M1140" s="1">
        <v>7</v>
      </c>
      <c r="N1140" s="1">
        <v>4</v>
      </c>
      <c r="O1140" s="1">
        <v>1</v>
      </c>
      <c r="P1140" s="1">
        <v>1</v>
      </c>
      <c r="Q1140" s="1">
        <v>0</v>
      </c>
      <c r="R1140" s="1">
        <v>0</v>
      </c>
    </row>
    <row r="1141" spans="1:18" x14ac:dyDescent="0.3">
      <c r="A1141" s="1">
        <v>1617</v>
      </c>
      <c r="B1141" s="1" t="s">
        <v>21</v>
      </c>
      <c r="C1141" s="1" t="s">
        <v>10</v>
      </c>
      <c r="D1141" s="1">
        <v>0</v>
      </c>
      <c r="E1141" s="1">
        <v>5</v>
      </c>
      <c r="F1141" s="1" t="s">
        <v>6</v>
      </c>
      <c r="G1141" s="1" t="str">
        <f>_xlfn.IFS(D1141&gt;E1141,"Local",D1141=E1141,"Empate",D1141&lt;E1141,"Visitante")</f>
        <v>Visitante</v>
      </c>
      <c r="H1141" s="1" t="str">
        <f>IF(G1141="Visitante",C1141,IF(G1141="Local",B1141,G1141))</f>
        <v>Man City</v>
      </c>
      <c r="I1141" s="1">
        <v>3</v>
      </c>
      <c r="J1141" s="1">
        <v>9</v>
      </c>
      <c r="K1141" s="1">
        <v>12</v>
      </c>
      <c r="L1141" s="1">
        <v>10</v>
      </c>
      <c r="M1141" s="1">
        <v>4</v>
      </c>
      <c r="N1141" s="1">
        <v>5</v>
      </c>
      <c r="O1141" s="1">
        <v>1</v>
      </c>
      <c r="P1141" s="1">
        <v>0</v>
      </c>
      <c r="Q1141" s="1">
        <v>0</v>
      </c>
      <c r="R1141" s="1">
        <v>0</v>
      </c>
    </row>
    <row r="1142" spans="1:18" x14ac:dyDescent="0.3">
      <c r="A1142" s="1">
        <v>1718</v>
      </c>
      <c r="B1142" s="1" t="s">
        <v>22</v>
      </c>
      <c r="C1142" s="1" t="s">
        <v>12</v>
      </c>
      <c r="D1142" s="1">
        <v>4</v>
      </c>
      <c r="E1142" s="1">
        <v>3</v>
      </c>
      <c r="F1142" s="1" t="s">
        <v>3</v>
      </c>
      <c r="G1142" s="1" t="str">
        <f>_xlfn.IFS(D1142&gt;E1142,"Local",D1142=E1142,"Empate",D1142&lt;E1142,"Visitante")</f>
        <v>Local</v>
      </c>
      <c r="H1142" s="1" t="str">
        <f>IF(G1142="Visitante",C1142,IF(G1142="Local",B1142,G1142))</f>
        <v>Arsenal</v>
      </c>
      <c r="I1142" s="1">
        <v>10</v>
      </c>
      <c r="J1142" s="1">
        <v>3</v>
      </c>
      <c r="K1142" s="1">
        <v>9</v>
      </c>
      <c r="L1142" s="1">
        <v>12</v>
      </c>
      <c r="M1142" s="1">
        <v>9</v>
      </c>
      <c r="N1142" s="1">
        <v>4</v>
      </c>
      <c r="O1142" s="1">
        <v>0</v>
      </c>
      <c r="P1142" s="1">
        <v>1</v>
      </c>
      <c r="Q1142" s="1">
        <v>0</v>
      </c>
      <c r="R1142" s="1">
        <v>0</v>
      </c>
    </row>
    <row r="1143" spans="1:18" x14ac:dyDescent="0.3">
      <c r="A1143" s="1">
        <v>1718</v>
      </c>
      <c r="B1143" s="1" t="s">
        <v>19</v>
      </c>
      <c r="C1143" s="1" t="s">
        <v>10</v>
      </c>
      <c r="D1143" s="1">
        <v>0</v>
      </c>
      <c r="E1143" s="1">
        <v>2</v>
      </c>
      <c r="F1143" s="1" t="s">
        <v>6</v>
      </c>
      <c r="G1143" s="1" t="str">
        <f>_xlfn.IFS(D1143&gt;E1143,"Local",D1143=E1143,"Empate",D1143&lt;E1143,"Visitante")</f>
        <v>Visitante</v>
      </c>
      <c r="H1143" s="1" t="str">
        <f>IF(G1143="Visitante",C1143,IF(G1143="Local",B1143,G1143))</f>
        <v>Man City</v>
      </c>
      <c r="I1143" s="1">
        <v>2</v>
      </c>
      <c r="J1143" s="1">
        <v>4</v>
      </c>
      <c r="K1143" s="1">
        <v>6</v>
      </c>
      <c r="L1143" s="1">
        <v>9</v>
      </c>
      <c r="M1143" s="1">
        <v>3</v>
      </c>
      <c r="N1143" s="1">
        <v>10</v>
      </c>
      <c r="O1143" s="1">
        <v>0</v>
      </c>
      <c r="P1143" s="1">
        <v>2</v>
      </c>
      <c r="Q1143" s="1">
        <v>0</v>
      </c>
      <c r="R1143" s="1">
        <v>0</v>
      </c>
    </row>
    <row r="1144" spans="1:18" x14ac:dyDescent="0.3">
      <c r="A1144" s="1">
        <v>1718</v>
      </c>
      <c r="B1144" s="1" t="s">
        <v>18</v>
      </c>
      <c r="C1144" s="1" t="s">
        <v>20</v>
      </c>
      <c r="D1144" s="1">
        <v>2</v>
      </c>
      <c r="E1144" s="1">
        <v>3</v>
      </c>
      <c r="F1144" s="1" t="s">
        <v>6</v>
      </c>
      <c r="G1144" s="1" t="str">
        <f>_xlfn.IFS(D1144&gt;E1144,"Local",D1144=E1144,"Empate",D1144&lt;E1144,"Visitante")</f>
        <v>Visitante</v>
      </c>
      <c r="H1144" s="1" t="str">
        <f>IF(G1144="Visitante",C1144,IF(G1144="Local",B1144,G1144))</f>
        <v>Burnley</v>
      </c>
      <c r="I1144" s="1">
        <v>6</v>
      </c>
      <c r="J1144" s="1">
        <v>5</v>
      </c>
      <c r="K1144" s="1">
        <v>16</v>
      </c>
      <c r="L1144" s="1">
        <v>11</v>
      </c>
      <c r="M1144" s="1">
        <v>8</v>
      </c>
      <c r="N1144" s="1">
        <v>5</v>
      </c>
      <c r="O1144" s="1">
        <v>3</v>
      </c>
      <c r="P1144" s="1">
        <v>3</v>
      </c>
      <c r="Q1144" s="1">
        <v>2</v>
      </c>
      <c r="R1144" s="1">
        <v>0</v>
      </c>
    </row>
    <row r="1145" spans="1:18" x14ac:dyDescent="0.3">
      <c r="A1145" s="1">
        <v>1718</v>
      </c>
      <c r="B1145" s="1" t="s">
        <v>16</v>
      </c>
      <c r="C1145" s="1" t="s">
        <v>23</v>
      </c>
      <c r="D1145" s="1">
        <v>0</v>
      </c>
      <c r="E1145" s="1">
        <v>3</v>
      </c>
      <c r="F1145" s="1" t="s">
        <v>6</v>
      </c>
      <c r="G1145" s="1" t="str">
        <f>_xlfn.IFS(D1145&gt;E1145,"Local",D1145=E1145,"Empate",D1145&lt;E1145,"Visitante")</f>
        <v>Visitante</v>
      </c>
      <c r="H1145" s="1" t="str">
        <f>IF(G1145="Visitante",C1145,IF(G1145="Local",B1145,G1145))</f>
        <v>Huddersfield</v>
      </c>
      <c r="I1145" s="1">
        <v>4</v>
      </c>
      <c r="J1145" s="1">
        <v>6</v>
      </c>
      <c r="K1145" s="1">
        <v>7</v>
      </c>
      <c r="L1145" s="1">
        <v>19</v>
      </c>
      <c r="M1145" s="1">
        <v>12</v>
      </c>
      <c r="N1145" s="1">
        <v>9</v>
      </c>
      <c r="O1145" s="1">
        <v>1</v>
      </c>
      <c r="P1145" s="1">
        <v>3</v>
      </c>
      <c r="Q1145" s="1">
        <v>0</v>
      </c>
      <c r="R1145" s="1">
        <v>0</v>
      </c>
    </row>
    <row r="1146" spans="1:18" x14ac:dyDescent="0.3">
      <c r="A1146" s="1">
        <v>1718</v>
      </c>
      <c r="B1146" s="1" t="s">
        <v>14</v>
      </c>
      <c r="C1146" s="1" t="s">
        <v>26</v>
      </c>
      <c r="D1146" s="1">
        <v>1</v>
      </c>
      <c r="E1146" s="1">
        <v>0</v>
      </c>
      <c r="F1146" s="1" t="s">
        <v>3</v>
      </c>
      <c r="G1146" s="1" t="str">
        <f>_xlfn.IFS(D1146&gt;E1146,"Local",D1146=E1146,"Empate",D1146&lt;E1146,"Visitante")</f>
        <v>Local</v>
      </c>
      <c r="H1146" s="1" t="str">
        <f>IF(G1146="Visitante",C1146,IF(G1146="Local",B1146,G1146))</f>
        <v>Everton</v>
      </c>
      <c r="I1146" s="1">
        <v>4</v>
      </c>
      <c r="J1146" s="1">
        <v>1</v>
      </c>
      <c r="K1146" s="1">
        <v>13</v>
      </c>
      <c r="L1146" s="1">
        <v>10</v>
      </c>
      <c r="M1146" s="1">
        <v>6</v>
      </c>
      <c r="N1146" s="1">
        <v>7</v>
      </c>
      <c r="O1146" s="1">
        <v>1</v>
      </c>
      <c r="P1146" s="1">
        <v>1</v>
      </c>
      <c r="Q1146" s="1">
        <v>0</v>
      </c>
      <c r="R1146" s="1">
        <v>0</v>
      </c>
    </row>
    <row r="1147" spans="1:18" x14ac:dyDescent="0.3">
      <c r="A1147" s="1">
        <v>1718</v>
      </c>
      <c r="B1147" s="1" t="s">
        <v>5</v>
      </c>
      <c r="C1147" s="1" t="s">
        <v>27</v>
      </c>
      <c r="D1147" s="1">
        <v>0</v>
      </c>
      <c r="E1147" s="1">
        <v>0</v>
      </c>
      <c r="F1147" s="1" t="s">
        <v>0</v>
      </c>
      <c r="G1147" s="1" t="str">
        <f>_xlfn.IFS(D1147&gt;E1147,"Local",D1147=E1147,"Empate",D1147&lt;E1147,"Visitante")</f>
        <v>Empate</v>
      </c>
      <c r="H1147" s="1" t="str">
        <f>IF(G1147="Visitante",C1147,IF(G1147="Local",B1147,G1147))</f>
        <v>Empate</v>
      </c>
      <c r="I1147" s="1">
        <v>2</v>
      </c>
      <c r="J1147" s="1">
        <v>0</v>
      </c>
      <c r="K1147" s="1">
        <v>10</v>
      </c>
      <c r="L1147" s="1">
        <v>13</v>
      </c>
      <c r="M1147" s="1">
        <v>13</v>
      </c>
      <c r="N1147" s="1">
        <v>0</v>
      </c>
      <c r="O1147" s="1">
        <v>2</v>
      </c>
      <c r="P1147" s="1">
        <v>1</v>
      </c>
      <c r="Q1147" s="1">
        <v>0</v>
      </c>
      <c r="R1147" s="1">
        <v>0</v>
      </c>
    </row>
    <row r="1148" spans="1:18" x14ac:dyDescent="0.3">
      <c r="A1148" s="1">
        <v>1718</v>
      </c>
      <c r="B1148" s="1" t="s">
        <v>21</v>
      </c>
      <c r="C1148" s="1" t="s">
        <v>7</v>
      </c>
      <c r="D1148" s="1">
        <v>3</v>
      </c>
      <c r="E1148" s="1">
        <v>3</v>
      </c>
      <c r="F1148" s="1" t="s">
        <v>0</v>
      </c>
      <c r="G1148" s="1" t="str">
        <f>_xlfn.IFS(D1148&gt;E1148,"Local",D1148=E1148,"Empate",D1148&lt;E1148,"Visitante")</f>
        <v>Empate</v>
      </c>
      <c r="H1148" s="1" t="str">
        <f>IF(G1148="Visitante",C1148,IF(G1148="Local",B1148,G1148))</f>
        <v>Empate</v>
      </c>
      <c r="I1148" s="1">
        <v>4</v>
      </c>
      <c r="J1148" s="1">
        <v>5</v>
      </c>
      <c r="K1148" s="1">
        <v>14</v>
      </c>
      <c r="L1148" s="1">
        <v>8</v>
      </c>
      <c r="M1148" s="1">
        <v>3</v>
      </c>
      <c r="N1148" s="1">
        <v>3</v>
      </c>
      <c r="O1148" s="1">
        <v>0</v>
      </c>
      <c r="P1148" s="1">
        <v>3</v>
      </c>
      <c r="Q1148" s="1">
        <v>0</v>
      </c>
      <c r="R1148" s="1">
        <v>0</v>
      </c>
    </row>
    <row r="1149" spans="1:18" x14ac:dyDescent="0.3">
      <c r="A1149" s="1">
        <v>1718</v>
      </c>
      <c r="B1149" s="1" t="s">
        <v>28</v>
      </c>
      <c r="C1149" s="1" t="s">
        <v>13</v>
      </c>
      <c r="D1149" s="1">
        <v>1</v>
      </c>
      <c r="E1149" s="1">
        <v>0</v>
      </c>
      <c r="F1149" s="1" t="s">
        <v>3</v>
      </c>
      <c r="G1149" s="1" t="str">
        <f>_xlfn.IFS(D1149&gt;E1149,"Local",D1149=E1149,"Empate",D1149&lt;E1149,"Visitante")</f>
        <v>Local</v>
      </c>
      <c r="H1149" s="1" t="str">
        <f>IF(G1149="Visitante",C1149,IF(G1149="Local",B1149,G1149))</f>
        <v>West Brom</v>
      </c>
      <c r="I1149" s="1">
        <v>6</v>
      </c>
      <c r="J1149" s="1">
        <v>2</v>
      </c>
      <c r="K1149" s="1">
        <v>15</v>
      </c>
      <c r="L1149" s="1">
        <v>3</v>
      </c>
      <c r="M1149" s="1">
        <v>8</v>
      </c>
      <c r="N1149" s="1">
        <v>2</v>
      </c>
      <c r="O1149" s="1">
        <v>3</v>
      </c>
      <c r="P1149" s="1">
        <v>1</v>
      </c>
      <c r="Q1149" s="1">
        <v>0</v>
      </c>
      <c r="R1149" s="1">
        <v>0</v>
      </c>
    </row>
    <row r="1150" spans="1:18" x14ac:dyDescent="0.3">
      <c r="A1150" s="1">
        <v>1718</v>
      </c>
      <c r="B1150" s="1" t="s">
        <v>11</v>
      </c>
      <c r="C1150" s="1" t="s">
        <v>2</v>
      </c>
      <c r="D1150" s="1">
        <v>4</v>
      </c>
      <c r="E1150" s="1">
        <v>0</v>
      </c>
      <c r="F1150" s="1" t="s">
        <v>3</v>
      </c>
      <c r="G1150" s="1" t="str">
        <f>_xlfn.IFS(D1150&gt;E1150,"Local",D1150=E1150,"Empate",D1150&lt;E1150,"Visitante")</f>
        <v>Local</v>
      </c>
      <c r="H1150" s="1" t="str">
        <f>IF(G1150="Visitante",C1150,IF(G1150="Local",B1150,G1150))</f>
        <v>Man United</v>
      </c>
      <c r="I1150" s="1">
        <v>6</v>
      </c>
      <c r="J1150" s="1">
        <v>1</v>
      </c>
      <c r="K1150" s="1">
        <v>19</v>
      </c>
      <c r="L1150" s="1">
        <v>7</v>
      </c>
      <c r="M1150" s="1">
        <v>11</v>
      </c>
      <c r="N1150" s="1">
        <v>1</v>
      </c>
      <c r="O1150" s="1">
        <v>2</v>
      </c>
      <c r="P1150" s="1">
        <v>2</v>
      </c>
      <c r="Q1150" s="1">
        <v>0</v>
      </c>
      <c r="R1150" s="1">
        <v>0</v>
      </c>
    </row>
    <row r="1151" spans="1:18" x14ac:dyDescent="0.3">
      <c r="A1151" s="1">
        <v>1718</v>
      </c>
      <c r="B1151" s="1" t="s">
        <v>8</v>
      </c>
      <c r="C1151" s="1" t="s">
        <v>15</v>
      </c>
      <c r="D1151" s="1">
        <v>0</v>
      </c>
      <c r="E1151" s="1">
        <v>2</v>
      </c>
      <c r="F1151" s="1" t="s">
        <v>6</v>
      </c>
      <c r="G1151" s="1" t="str">
        <f>_xlfn.IFS(D1151&gt;E1151,"Local",D1151=E1151,"Empate",D1151&lt;E1151,"Visitante")</f>
        <v>Visitante</v>
      </c>
      <c r="H1151" s="1" t="str">
        <f>IF(G1151="Visitante",C1151,IF(G1151="Local",B1151,G1151))</f>
        <v>Tottenham</v>
      </c>
      <c r="I1151" s="1">
        <v>3</v>
      </c>
      <c r="J1151" s="1">
        <v>6</v>
      </c>
      <c r="K1151" s="1">
        <v>6</v>
      </c>
      <c r="L1151" s="1">
        <v>10</v>
      </c>
      <c r="M1151" s="1">
        <v>5</v>
      </c>
      <c r="N1151" s="1">
        <v>7</v>
      </c>
      <c r="O1151" s="1">
        <v>1</v>
      </c>
      <c r="P1151" s="1">
        <v>2</v>
      </c>
      <c r="Q1151" s="1">
        <v>1</v>
      </c>
      <c r="R1151" s="1">
        <v>0</v>
      </c>
    </row>
    <row r="1152" spans="1:18" x14ac:dyDescent="0.3">
      <c r="A1152" s="1">
        <v>1718</v>
      </c>
      <c r="B1152" s="1" t="s">
        <v>13</v>
      </c>
      <c r="C1152" s="1" t="s">
        <v>21</v>
      </c>
      <c r="D1152" s="1">
        <v>0</v>
      </c>
      <c r="E1152" s="1">
        <v>2</v>
      </c>
      <c r="F1152" s="1" t="s">
        <v>6</v>
      </c>
      <c r="G1152" s="1" t="str">
        <f>_xlfn.IFS(D1152&gt;E1152,"Local",D1152=E1152,"Empate",D1152&lt;E1152,"Visitante")</f>
        <v>Visitante</v>
      </c>
      <c r="H1152" s="1" t="str">
        <f>IF(G1152="Visitante",C1152,IF(G1152="Local",B1152,G1152))</f>
        <v>Watford</v>
      </c>
      <c r="I1152" s="1">
        <v>2</v>
      </c>
      <c r="J1152" s="1">
        <v>7</v>
      </c>
      <c r="K1152" s="1">
        <v>6</v>
      </c>
      <c r="L1152" s="1">
        <v>14</v>
      </c>
      <c r="M1152" s="1">
        <v>8</v>
      </c>
      <c r="N1152" s="1">
        <v>5</v>
      </c>
      <c r="O1152" s="1">
        <v>1</v>
      </c>
      <c r="P1152" s="1">
        <v>3</v>
      </c>
      <c r="Q1152" s="1">
        <v>0</v>
      </c>
      <c r="R1152" s="1">
        <v>0</v>
      </c>
    </row>
    <row r="1153" spans="1:18" x14ac:dyDescent="0.3">
      <c r="A1153" s="1">
        <v>1718</v>
      </c>
      <c r="B1153" s="1" t="s">
        <v>20</v>
      </c>
      <c r="C1153" s="1" t="s">
        <v>28</v>
      </c>
      <c r="D1153" s="1">
        <v>0</v>
      </c>
      <c r="E1153" s="1">
        <v>1</v>
      </c>
      <c r="F1153" s="1" t="s">
        <v>6</v>
      </c>
      <c r="G1153" s="1" t="str">
        <f>_xlfn.IFS(D1153&gt;E1153,"Local",D1153=E1153,"Empate",D1153&lt;E1153,"Visitante")</f>
        <v>Visitante</v>
      </c>
      <c r="H1153" s="1" t="str">
        <f>IF(G1153="Visitante",C1153,IF(G1153="Local",B1153,G1153))</f>
        <v>West Brom</v>
      </c>
      <c r="I1153" s="1">
        <v>0</v>
      </c>
      <c r="J1153" s="1">
        <v>1</v>
      </c>
      <c r="K1153" s="1">
        <v>11</v>
      </c>
      <c r="L1153" s="1">
        <v>11</v>
      </c>
      <c r="M1153" s="1">
        <v>5</v>
      </c>
      <c r="N1153" s="1">
        <v>5</v>
      </c>
      <c r="O1153" s="1">
        <v>1</v>
      </c>
      <c r="P1153" s="1">
        <v>0</v>
      </c>
      <c r="Q1153" s="1">
        <v>0</v>
      </c>
      <c r="R1153" s="1">
        <v>1</v>
      </c>
    </row>
    <row r="1154" spans="1:18" x14ac:dyDescent="0.3">
      <c r="A1154" s="1">
        <v>1718</v>
      </c>
      <c r="B1154" s="1" t="s">
        <v>12</v>
      </c>
      <c r="C1154" s="1" t="s">
        <v>19</v>
      </c>
      <c r="D1154" s="1">
        <v>2</v>
      </c>
      <c r="E1154" s="1">
        <v>0</v>
      </c>
      <c r="F1154" s="1" t="s">
        <v>3</v>
      </c>
      <c r="G1154" s="1" t="str">
        <f>_xlfn.IFS(D1154&gt;E1154,"Local",D1154=E1154,"Empate",D1154&lt;E1154,"Visitante")</f>
        <v>Local</v>
      </c>
      <c r="H1154" s="1" t="str">
        <f>IF(G1154="Visitante",C1154,IF(G1154="Local",B1154,G1154))</f>
        <v>Leicester</v>
      </c>
      <c r="I1154" s="1">
        <v>4</v>
      </c>
      <c r="J1154" s="1">
        <v>2</v>
      </c>
      <c r="K1154" s="1">
        <v>8</v>
      </c>
      <c r="L1154" s="1">
        <v>10</v>
      </c>
      <c r="M1154" s="1">
        <v>6</v>
      </c>
      <c r="N1154" s="1">
        <v>2</v>
      </c>
      <c r="O1154" s="1">
        <v>1</v>
      </c>
      <c r="P1154" s="1">
        <v>0</v>
      </c>
      <c r="Q1154" s="1">
        <v>0</v>
      </c>
      <c r="R1154" s="1">
        <v>0</v>
      </c>
    </row>
    <row r="1155" spans="1:18" x14ac:dyDescent="0.3">
      <c r="A1155" s="1">
        <v>1718</v>
      </c>
      <c r="B1155" s="1" t="s">
        <v>7</v>
      </c>
      <c r="C1155" s="1" t="s">
        <v>16</v>
      </c>
      <c r="D1155" s="1">
        <v>1</v>
      </c>
      <c r="E1155" s="1">
        <v>0</v>
      </c>
      <c r="F1155" s="1" t="s">
        <v>3</v>
      </c>
      <c r="G1155" s="1" t="str">
        <f>_xlfn.IFS(D1155&gt;E1155,"Local",D1155=E1155,"Empate",D1155&lt;E1155,"Visitante")</f>
        <v>Local</v>
      </c>
      <c r="H1155" s="1" t="str">
        <f>IF(G1155="Visitante",C1155,IF(G1155="Local",B1155,G1155))</f>
        <v>Liverpool</v>
      </c>
      <c r="I1155" s="1">
        <v>13</v>
      </c>
      <c r="J1155" s="1">
        <v>1</v>
      </c>
      <c r="K1155" s="1">
        <v>12</v>
      </c>
      <c r="L1155" s="1">
        <v>13</v>
      </c>
      <c r="M1155" s="1">
        <v>4</v>
      </c>
      <c r="N1155" s="1">
        <v>2</v>
      </c>
      <c r="O1155" s="1">
        <v>1</v>
      </c>
      <c r="P1155" s="1">
        <v>3</v>
      </c>
      <c r="Q1155" s="1">
        <v>0</v>
      </c>
      <c r="R1155" s="1">
        <v>0</v>
      </c>
    </row>
    <row r="1156" spans="1:18" x14ac:dyDescent="0.3">
      <c r="A1156" s="1">
        <v>1718</v>
      </c>
      <c r="B1156" s="1" t="s">
        <v>5</v>
      </c>
      <c r="C1156" s="1" t="s">
        <v>2</v>
      </c>
      <c r="D1156" s="1">
        <v>3</v>
      </c>
      <c r="E1156" s="1">
        <v>2</v>
      </c>
      <c r="F1156" s="1" t="s">
        <v>3</v>
      </c>
      <c r="G1156" s="1" t="str">
        <f>_xlfn.IFS(D1156&gt;E1156,"Local",D1156=E1156,"Empate",D1156&lt;E1156,"Visitante")</f>
        <v>Local</v>
      </c>
      <c r="H1156" s="1" t="str">
        <f>IF(G1156="Visitante",C1156,IF(G1156="Local",B1156,G1156))</f>
        <v>Southampton</v>
      </c>
      <c r="I1156" s="1">
        <v>5</v>
      </c>
      <c r="J1156" s="1">
        <v>8</v>
      </c>
      <c r="K1156" s="1">
        <v>18</v>
      </c>
      <c r="L1156" s="1">
        <v>10</v>
      </c>
      <c r="M1156" s="1">
        <v>7</v>
      </c>
      <c r="N1156" s="1">
        <v>2</v>
      </c>
      <c r="O1156" s="1">
        <v>1</v>
      </c>
      <c r="P1156" s="1">
        <v>1</v>
      </c>
      <c r="Q1156" s="1">
        <v>0</v>
      </c>
      <c r="R1156" s="1">
        <v>1</v>
      </c>
    </row>
    <row r="1157" spans="1:18" x14ac:dyDescent="0.3">
      <c r="A1157" s="1">
        <v>1718</v>
      </c>
      <c r="B1157" s="1" t="s">
        <v>26</v>
      </c>
      <c r="C1157" s="1" t="s">
        <v>22</v>
      </c>
      <c r="D1157" s="1">
        <v>1</v>
      </c>
      <c r="E1157" s="1">
        <v>0</v>
      </c>
      <c r="F1157" s="1" t="s">
        <v>3</v>
      </c>
      <c r="G1157" s="1" t="str">
        <f>_xlfn.IFS(D1157&gt;E1157,"Local",D1157=E1157,"Empate",D1157&lt;E1157,"Visitante")</f>
        <v>Local</v>
      </c>
      <c r="H1157" s="1" t="str">
        <f>IF(G1157="Visitante",C1157,IF(G1157="Local",B1157,G1157))</f>
        <v>Stoke</v>
      </c>
      <c r="I1157" s="1">
        <v>4</v>
      </c>
      <c r="J1157" s="1">
        <v>6</v>
      </c>
      <c r="K1157" s="1">
        <v>6</v>
      </c>
      <c r="L1157" s="1">
        <v>11</v>
      </c>
      <c r="M1157" s="1">
        <v>2</v>
      </c>
      <c r="N1157" s="1">
        <v>9</v>
      </c>
      <c r="O1157" s="1">
        <v>0</v>
      </c>
      <c r="P1157" s="1">
        <v>0</v>
      </c>
      <c r="Q1157" s="1">
        <v>0</v>
      </c>
      <c r="R1157" s="1">
        <v>0</v>
      </c>
    </row>
    <row r="1158" spans="1:18" x14ac:dyDescent="0.3">
      <c r="A1158" s="1">
        <v>1718</v>
      </c>
      <c r="B1158" s="1" t="s">
        <v>27</v>
      </c>
      <c r="C1158" s="1" t="s">
        <v>11</v>
      </c>
      <c r="D1158" s="1">
        <v>0</v>
      </c>
      <c r="E1158" s="1">
        <v>4</v>
      </c>
      <c r="F1158" s="1" t="s">
        <v>6</v>
      </c>
      <c r="G1158" s="1" t="str">
        <f>_xlfn.IFS(D1158&gt;E1158,"Local",D1158=E1158,"Empate",D1158&lt;E1158,"Visitante")</f>
        <v>Visitante</v>
      </c>
      <c r="H1158" s="1" t="str">
        <f>IF(G1158="Visitante",C1158,IF(G1158="Local",B1158,G1158))</f>
        <v>Man United</v>
      </c>
      <c r="I1158" s="1">
        <v>1</v>
      </c>
      <c r="J1158" s="1">
        <v>8</v>
      </c>
      <c r="K1158" s="1">
        <v>12</v>
      </c>
      <c r="L1158" s="1">
        <v>11</v>
      </c>
      <c r="M1158" s="1">
        <v>3</v>
      </c>
      <c r="N1158" s="1">
        <v>5</v>
      </c>
      <c r="O1158" s="1">
        <v>1</v>
      </c>
      <c r="P1158" s="1">
        <v>1</v>
      </c>
      <c r="Q1158" s="1">
        <v>0</v>
      </c>
      <c r="R1158" s="1">
        <v>0</v>
      </c>
    </row>
    <row r="1159" spans="1:18" x14ac:dyDescent="0.3">
      <c r="A1159" s="1">
        <v>1718</v>
      </c>
      <c r="B1159" s="1" t="s">
        <v>23</v>
      </c>
      <c r="C1159" s="1" t="s">
        <v>8</v>
      </c>
      <c r="D1159" s="1">
        <v>1</v>
      </c>
      <c r="E1159" s="1">
        <v>0</v>
      </c>
      <c r="F1159" s="1" t="s">
        <v>3</v>
      </c>
      <c r="G1159" s="1" t="str">
        <f>_xlfn.IFS(D1159&gt;E1159,"Local",D1159=E1159,"Empate",D1159&lt;E1159,"Visitante")</f>
        <v>Local</v>
      </c>
      <c r="H1159" s="1" t="str">
        <f>IF(G1159="Visitante",C1159,IF(G1159="Local",B1159,G1159))</f>
        <v>Huddersfield</v>
      </c>
      <c r="I1159" s="1">
        <v>3</v>
      </c>
      <c r="J1159" s="1">
        <v>5</v>
      </c>
      <c r="K1159" s="1">
        <v>13</v>
      </c>
      <c r="L1159" s="1">
        <v>10</v>
      </c>
      <c r="M1159" s="1">
        <v>7</v>
      </c>
      <c r="N1159" s="1">
        <v>3</v>
      </c>
      <c r="O1159" s="1">
        <v>3</v>
      </c>
      <c r="P1159" s="1">
        <v>4</v>
      </c>
      <c r="Q1159" s="1">
        <v>0</v>
      </c>
      <c r="R1159" s="1">
        <v>0</v>
      </c>
    </row>
    <row r="1160" spans="1:18" x14ac:dyDescent="0.3">
      <c r="A1160" s="1">
        <v>1718</v>
      </c>
      <c r="B1160" s="1" t="s">
        <v>15</v>
      </c>
      <c r="C1160" s="1" t="s">
        <v>18</v>
      </c>
      <c r="D1160" s="1">
        <v>1</v>
      </c>
      <c r="E1160" s="1">
        <v>2</v>
      </c>
      <c r="F1160" s="1" t="s">
        <v>6</v>
      </c>
      <c r="G1160" s="1" t="str">
        <f>_xlfn.IFS(D1160&gt;E1160,"Local",D1160=E1160,"Empate",D1160&lt;E1160,"Visitante")</f>
        <v>Visitante</v>
      </c>
      <c r="H1160" s="1" t="str">
        <f>IF(G1160="Visitante",C1160,IF(G1160="Local",B1160,G1160))</f>
        <v>Chelsea</v>
      </c>
      <c r="I1160" s="1">
        <v>6</v>
      </c>
      <c r="J1160" s="1">
        <v>2</v>
      </c>
      <c r="K1160" s="1">
        <v>14</v>
      </c>
      <c r="L1160" s="1">
        <v>21</v>
      </c>
      <c r="M1160" s="1">
        <v>14</v>
      </c>
      <c r="N1160" s="1">
        <v>3</v>
      </c>
      <c r="O1160" s="1">
        <v>3</v>
      </c>
      <c r="P1160" s="1">
        <v>3</v>
      </c>
      <c r="Q1160" s="1">
        <v>0</v>
      </c>
      <c r="R1160" s="1">
        <v>0</v>
      </c>
    </row>
    <row r="1161" spans="1:18" x14ac:dyDescent="0.3">
      <c r="A1161" s="1">
        <v>1718</v>
      </c>
      <c r="B1161" s="1" t="s">
        <v>10</v>
      </c>
      <c r="C1161" s="1" t="s">
        <v>14</v>
      </c>
      <c r="D1161" s="1">
        <v>1</v>
      </c>
      <c r="E1161" s="1">
        <v>1</v>
      </c>
      <c r="F1161" s="1" t="s">
        <v>0</v>
      </c>
      <c r="G1161" s="1" t="str">
        <f>_xlfn.IFS(D1161&gt;E1161,"Local",D1161=E1161,"Empate",D1161&lt;E1161,"Visitante")</f>
        <v>Empate</v>
      </c>
      <c r="H1161" s="1" t="str">
        <f>IF(G1161="Visitante",C1161,IF(G1161="Local",B1161,G1161))</f>
        <v>Empate</v>
      </c>
      <c r="I1161" s="1">
        <v>6</v>
      </c>
      <c r="J1161" s="1">
        <v>2</v>
      </c>
      <c r="K1161" s="1">
        <v>7</v>
      </c>
      <c r="L1161" s="1">
        <v>9</v>
      </c>
      <c r="M1161" s="1">
        <v>7</v>
      </c>
      <c r="N1161" s="1">
        <v>1</v>
      </c>
      <c r="O1161" s="1">
        <v>1</v>
      </c>
      <c r="P1161" s="1">
        <v>2</v>
      </c>
      <c r="Q1161" s="1">
        <v>1</v>
      </c>
      <c r="R1161" s="1">
        <v>1</v>
      </c>
    </row>
    <row r="1162" spans="1:18" x14ac:dyDescent="0.3">
      <c r="A1162" s="1">
        <v>1718</v>
      </c>
      <c r="B1162" s="1" t="s">
        <v>13</v>
      </c>
      <c r="C1162" s="1" t="s">
        <v>10</v>
      </c>
      <c r="D1162" s="1">
        <v>1</v>
      </c>
      <c r="E1162" s="1">
        <v>2</v>
      </c>
      <c r="F1162" s="1" t="s">
        <v>6</v>
      </c>
      <c r="G1162" s="1" t="str">
        <f>_xlfn.IFS(D1162&gt;E1162,"Local",D1162=E1162,"Empate",D1162&lt;E1162,"Visitante")</f>
        <v>Visitante</v>
      </c>
      <c r="H1162" s="1" t="str">
        <f>IF(G1162="Visitante",C1162,IF(G1162="Local",B1162,G1162))</f>
        <v>Man City</v>
      </c>
      <c r="I1162" s="1">
        <v>3</v>
      </c>
      <c r="J1162" s="1">
        <v>8</v>
      </c>
      <c r="K1162" s="1">
        <v>13</v>
      </c>
      <c r="L1162" s="1">
        <v>14</v>
      </c>
      <c r="M1162" s="1">
        <v>2</v>
      </c>
      <c r="N1162" s="1">
        <v>5</v>
      </c>
      <c r="O1162" s="1">
        <v>5</v>
      </c>
      <c r="P1162" s="1">
        <v>4</v>
      </c>
      <c r="Q1162" s="1">
        <v>0</v>
      </c>
      <c r="R1162" s="1">
        <v>1</v>
      </c>
    </row>
    <row r="1163" spans="1:18" x14ac:dyDescent="0.3">
      <c r="A1163" s="1">
        <v>1718</v>
      </c>
      <c r="B1163" s="1" t="s">
        <v>16</v>
      </c>
      <c r="C1163" s="1" t="s">
        <v>27</v>
      </c>
      <c r="D1163" s="1">
        <v>0</v>
      </c>
      <c r="E1163" s="1">
        <v>2</v>
      </c>
      <c r="F1163" s="1" t="s">
        <v>6</v>
      </c>
      <c r="G1163" s="1" t="str">
        <f>_xlfn.IFS(D1163&gt;E1163,"Local",D1163=E1163,"Empate",D1163&lt;E1163,"Visitante")</f>
        <v>Visitante</v>
      </c>
      <c r="H1163" s="1" t="str">
        <f>IF(G1163="Visitante",C1163,IF(G1163="Local",B1163,G1163))</f>
        <v>Swansea</v>
      </c>
      <c r="I1163" s="1">
        <v>3</v>
      </c>
      <c r="J1163" s="1">
        <v>3</v>
      </c>
      <c r="K1163" s="1">
        <v>9</v>
      </c>
      <c r="L1163" s="1">
        <v>6</v>
      </c>
      <c r="M1163" s="1">
        <v>1</v>
      </c>
      <c r="N1163" s="1">
        <v>1</v>
      </c>
      <c r="O1163" s="1">
        <v>4</v>
      </c>
      <c r="P1163" s="1">
        <v>1</v>
      </c>
      <c r="Q1163" s="1">
        <v>0</v>
      </c>
      <c r="R1163" s="1">
        <v>0</v>
      </c>
    </row>
    <row r="1164" spans="1:18" x14ac:dyDescent="0.3">
      <c r="A1164" s="1">
        <v>1718</v>
      </c>
      <c r="B1164" s="1" t="s">
        <v>23</v>
      </c>
      <c r="C1164" s="1" t="s">
        <v>5</v>
      </c>
      <c r="D1164" s="1">
        <v>0</v>
      </c>
      <c r="E1164" s="1">
        <v>0</v>
      </c>
      <c r="F1164" s="1" t="s">
        <v>0</v>
      </c>
      <c r="G1164" s="1" t="str">
        <f>_xlfn.IFS(D1164&gt;E1164,"Local",D1164=E1164,"Empate",D1164&lt;E1164,"Visitante")</f>
        <v>Empate</v>
      </c>
      <c r="H1164" s="1" t="str">
        <f>IF(G1164="Visitante",C1164,IF(G1164="Local",B1164,G1164))</f>
        <v>Empate</v>
      </c>
      <c r="I1164" s="1">
        <v>6</v>
      </c>
      <c r="J1164" s="1">
        <v>3</v>
      </c>
      <c r="K1164" s="1">
        <v>10</v>
      </c>
      <c r="L1164" s="1">
        <v>10</v>
      </c>
      <c r="M1164" s="1">
        <v>5</v>
      </c>
      <c r="N1164" s="1">
        <v>4</v>
      </c>
      <c r="O1164" s="1">
        <v>0</v>
      </c>
      <c r="P1164" s="1">
        <v>1</v>
      </c>
      <c r="Q1164" s="1">
        <v>0</v>
      </c>
      <c r="R1164" s="1">
        <v>0</v>
      </c>
    </row>
    <row r="1165" spans="1:18" x14ac:dyDescent="0.3">
      <c r="A1165" s="1">
        <v>1718</v>
      </c>
      <c r="B1165" s="1" t="s">
        <v>11</v>
      </c>
      <c r="C1165" s="1" t="s">
        <v>12</v>
      </c>
      <c r="D1165" s="1">
        <v>2</v>
      </c>
      <c r="E1165" s="1">
        <v>0</v>
      </c>
      <c r="F1165" s="1" t="s">
        <v>3</v>
      </c>
      <c r="G1165" s="1" t="str">
        <f>_xlfn.IFS(D1165&gt;E1165,"Local",D1165=E1165,"Empate",D1165&lt;E1165,"Visitante")</f>
        <v>Local</v>
      </c>
      <c r="H1165" s="1" t="str">
        <f>IF(G1165="Visitante",C1165,IF(G1165="Local",B1165,G1165))</f>
        <v>Man United</v>
      </c>
      <c r="I1165" s="1">
        <v>7</v>
      </c>
      <c r="J1165" s="1">
        <v>4</v>
      </c>
      <c r="K1165" s="1">
        <v>8</v>
      </c>
      <c r="L1165" s="1">
        <v>7</v>
      </c>
      <c r="M1165" s="1">
        <v>9</v>
      </c>
      <c r="N1165" s="1">
        <v>3</v>
      </c>
      <c r="O1165" s="1">
        <v>1</v>
      </c>
      <c r="P1165" s="1">
        <v>2</v>
      </c>
      <c r="Q1165" s="1">
        <v>0</v>
      </c>
      <c r="R1165" s="1">
        <v>0</v>
      </c>
    </row>
    <row r="1166" spans="1:18" x14ac:dyDescent="0.3">
      <c r="A1166" s="1">
        <v>1718</v>
      </c>
      <c r="B1166" s="1" t="s">
        <v>8</v>
      </c>
      <c r="C1166" s="1" t="s">
        <v>2</v>
      </c>
      <c r="D1166" s="1">
        <v>3</v>
      </c>
      <c r="E1166" s="1">
        <v>0</v>
      </c>
      <c r="F1166" s="1" t="s">
        <v>3</v>
      </c>
      <c r="G1166" s="1" t="str">
        <f>_xlfn.IFS(D1166&gt;E1166,"Local",D1166=E1166,"Empate",D1166&lt;E1166,"Visitante")</f>
        <v>Local</v>
      </c>
      <c r="H1166" s="1" t="str">
        <f>IF(G1166="Visitante",C1166,IF(G1166="Local",B1166,G1166))</f>
        <v>Newcastle</v>
      </c>
      <c r="I1166" s="1">
        <v>8</v>
      </c>
      <c r="J1166" s="1">
        <v>3</v>
      </c>
      <c r="K1166" s="1">
        <v>17</v>
      </c>
      <c r="L1166" s="1">
        <v>11</v>
      </c>
      <c r="M1166" s="1">
        <v>7</v>
      </c>
      <c r="N1166" s="1">
        <v>5</v>
      </c>
      <c r="O1166" s="1">
        <v>1</v>
      </c>
      <c r="P1166" s="1">
        <v>3</v>
      </c>
      <c r="Q1166" s="1">
        <v>0</v>
      </c>
      <c r="R1166" s="1">
        <v>0</v>
      </c>
    </row>
    <row r="1167" spans="1:18" x14ac:dyDescent="0.3">
      <c r="A1167" s="1">
        <v>1718</v>
      </c>
      <c r="B1167" s="1" t="s">
        <v>21</v>
      </c>
      <c r="C1167" s="1" t="s">
        <v>19</v>
      </c>
      <c r="D1167" s="1">
        <v>0</v>
      </c>
      <c r="E1167" s="1">
        <v>0</v>
      </c>
      <c r="F1167" s="1" t="s">
        <v>0</v>
      </c>
      <c r="G1167" s="1" t="str">
        <f>_xlfn.IFS(D1167&gt;E1167,"Local",D1167=E1167,"Empate",D1167&lt;E1167,"Visitante")</f>
        <v>Empate</v>
      </c>
      <c r="H1167" s="1" t="str">
        <f>IF(G1167="Visitante",C1167,IF(G1167="Local",B1167,G1167))</f>
        <v>Empate</v>
      </c>
      <c r="I1167" s="1">
        <v>0</v>
      </c>
      <c r="J1167" s="1">
        <v>2</v>
      </c>
      <c r="K1167" s="1">
        <v>7</v>
      </c>
      <c r="L1167" s="1">
        <v>18</v>
      </c>
      <c r="M1167" s="1">
        <v>3</v>
      </c>
      <c r="N1167" s="1">
        <v>11</v>
      </c>
      <c r="O1167" s="1">
        <v>0</v>
      </c>
      <c r="P1167" s="1">
        <v>1</v>
      </c>
      <c r="Q1167" s="1">
        <v>1</v>
      </c>
      <c r="R1167" s="1">
        <v>0</v>
      </c>
    </row>
    <row r="1168" spans="1:18" x14ac:dyDescent="0.3">
      <c r="A1168" s="1">
        <v>1718</v>
      </c>
      <c r="B1168" s="1" t="s">
        <v>18</v>
      </c>
      <c r="C1168" s="1" t="s">
        <v>14</v>
      </c>
      <c r="D1168" s="1">
        <v>2</v>
      </c>
      <c r="E1168" s="1">
        <v>0</v>
      </c>
      <c r="F1168" s="1" t="s">
        <v>3</v>
      </c>
      <c r="G1168" s="1" t="str">
        <f>_xlfn.IFS(D1168&gt;E1168,"Local",D1168=E1168,"Empate",D1168&lt;E1168,"Visitante")</f>
        <v>Local</v>
      </c>
      <c r="H1168" s="1" t="str">
        <f>IF(G1168="Visitante",C1168,IF(G1168="Local",B1168,G1168))</f>
        <v>Chelsea</v>
      </c>
      <c r="I1168" s="1">
        <v>7</v>
      </c>
      <c r="J1168" s="1">
        <v>0</v>
      </c>
      <c r="K1168" s="1">
        <v>12</v>
      </c>
      <c r="L1168" s="1">
        <v>7</v>
      </c>
      <c r="M1168" s="1">
        <v>6</v>
      </c>
      <c r="N1168" s="1">
        <v>3</v>
      </c>
      <c r="O1168" s="1">
        <v>2</v>
      </c>
      <c r="P1168" s="1">
        <v>2</v>
      </c>
      <c r="Q1168" s="1">
        <v>0</v>
      </c>
      <c r="R1168" s="1">
        <v>0</v>
      </c>
    </row>
    <row r="1169" spans="1:18" x14ac:dyDescent="0.3">
      <c r="A1169" s="1">
        <v>1718</v>
      </c>
      <c r="B1169" s="1" t="s">
        <v>7</v>
      </c>
      <c r="C1169" s="1" t="s">
        <v>22</v>
      </c>
      <c r="D1169" s="1">
        <v>4</v>
      </c>
      <c r="E1169" s="1">
        <v>0</v>
      </c>
      <c r="F1169" s="1" t="s">
        <v>3</v>
      </c>
      <c r="G1169" s="1" t="str">
        <f>_xlfn.IFS(D1169&gt;E1169,"Local",D1169=E1169,"Empate",D1169&lt;E1169,"Visitante")</f>
        <v>Local</v>
      </c>
      <c r="H1169" s="1" t="str">
        <f>IF(G1169="Visitante",C1169,IF(G1169="Local",B1169,G1169))</f>
        <v>Liverpool</v>
      </c>
      <c r="I1169" s="1">
        <v>10</v>
      </c>
      <c r="J1169" s="1">
        <v>0</v>
      </c>
      <c r="K1169" s="1">
        <v>6</v>
      </c>
      <c r="L1169" s="1">
        <v>9</v>
      </c>
      <c r="M1169" s="1">
        <v>4</v>
      </c>
      <c r="N1169" s="1">
        <v>3</v>
      </c>
      <c r="O1169" s="1">
        <v>2</v>
      </c>
      <c r="P1169" s="1">
        <v>4</v>
      </c>
      <c r="Q1169" s="1">
        <v>0</v>
      </c>
      <c r="R1169" s="1">
        <v>0</v>
      </c>
    </row>
    <row r="1170" spans="1:18" x14ac:dyDescent="0.3">
      <c r="A1170" s="1">
        <v>1718</v>
      </c>
      <c r="B1170" s="1" t="s">
        <v>15</v>
      </c>
      <c r="C1170" s="1" t="s">
        <v>20</v>
      </c>
      <c r="D1170" s="1">
        <v>1</v>
      </c>
      <c r="E1170" s="1">
        <v>1</v>
      </c>
      <c r="F1170" s="1" t="s">
        <v>0</v>
      </c>
      <c r="G1170" s="1" t="str">
        <f>_xlfn.IFS(D1170&gt;E1170,"Local",D1170=E1170,"Empate",D1170&lt;E1170,"Visitante")</f>
        <v>Empate</v>
      </c>
      <c r="H1170" s="1" t="str">
        <f>IF(G1170="Visitante",C1170,IF(G1170="Local",B1170,G1170))</f>
        <v>Empate</v>
      </c>
      <c r="I1170" s="1">
        <v>5</v>
      </c>
      <c r="J1170" s="1">
        <v>3</v>
      </c>
      <c r="K1170" s="1">
        <v>9</v>
      </c>
      <c r="L1170" s="1">
        <v>9</v>
      </c>
      <c r="M1170" s="1">
        <v>10</v>
      </c>
      <c r="N1170" s="1">
        <v>7</v>
      </c>
      <c r="O1170" s="1">
        <v>0</v>
      </c>
      <c r="P1170" s="1">
        <v>0</v>
      </c>
      <c r="Q1170" s="1">
        <v>0</v>
      </c>
      <c r="R1170" s="1">
        <v>0</v>
      </c>
    </row>
    <row r="1171" spans="1:18" x14ac:dyDescent="0.3">
      <c r="A1171" s="1">
        <v>1718</v>
      </c>
      <c r="B1171" s="1" t="s">
        <v>28</v>
      </c>
      <c r="C1171" s="1" t="s">
        <v>26</v>
      </c>
      <c r="D1171" s="1">
        <v>1</v>
      </c>
      <c r="E1171" s="1">
        <v>1</v>
      </c>
      <c r="F1171" s="1" t="s">
        <v>0</v>
      </c>
      <c r="G1171" s="1" t="str">
        <f>_xlfn.IFS(D1171&gt;E1171,"Local",D1171=E1171,"Empate",D1171&lt;E1171,"Visitante")</f>
        <v>Empate</v>
      </c>
      <c r="H1171" s="1" t="str">
        <f>IF(G1171="Visitante",C1171,IF(G1171="Local",B1171,G1171))</f>
        <v>Empate</v>
      </c>
      <c r="I1171" s="1">
        <v>2</v>
      </c>
      <c r="J1171" s="1">
        <v>2</v>
      </c>
      <c r="K1171" s="1">
        <v>10</v>
      </c>
      <c r="L1171" s="1">
        <v>9</v>
      </c>
      <c r="M1171" s="1">
        <v>10</v>
      </c>
      <c r="N1171" s="1">
        <v>4</v>
      </c>
      <c r="O1171" s="1">
        <v>2</v>
      </c>
      <c r="P1171" s="1">
        <v>2</v>
      </c>
      <c r="Q1171" s="1">
        <v>0</v>
      </c>
      <c r="R1171" s="1">
        <v>0</v>
      </c>
    </row>
    <row r="1172" spans="1:18" x14ac:dyDescent="0.3">
      <c r="A1172" s="1">
        <v>1718</v>
      </c>
      <c r="B1172" s="1" t="s">
        <v>22</v>
      </c>
      <c r="C1172" s="1" t="s">
        <v>13</v>
      </c>
      <c r="D1172" s="1">
        <v>3</v>
      </c>
      <c r="E1172" s="1">
        <v>0</v>
      </c>
      <c r="F1172" s="1" t="s">
        <v>3</v>
      </c>
      <c r="G1172" s="1" t="str">
        <f>_xlfn.IFS(D1172&gt;E1172,"Local",D1172=E1172,"Empate",D1172&lt;E1172,"Visitante")</f>
        <v>Local</v>
      </c>
      <c r="H1172" s="1" t="str">
        <f>IF(G1172="Visitante",C1172,IF(G1172="Local",B1172,G1172))</f>
        <v>Arsenal</v>
      </c>
      <c r="I1172" s="1">
        <v>9</v>
      </c>
      <c r="J1172" s="1">
        <v>2</v>
      </c>
      <c r="K1172" s="1">
        <v>14</v>
      </c>
      <c r="L1172" s="1">
        <v>10</v>
      </c>
      <c r="M1172" s="1">
        <v>10</v>
      </c>
      <c r="N1172" s="1">
        <v>3</v>
      </c>
      <c r="O1172" s="1">
        <v>0</v>
      </c>
      <c r="P1172" s="1">
        <v>1</v>
      </c>
      <c r="Q1172" s="1">
        <v>0</v>
      </c>
      <c r="R1172" s="1">
        <v>0</v>
      </c>
    </row>
    <row r="1173" spans="1:18" x14ac:dyDescent="0.3">
      <c r="A1173" s="1">
        <v>1718</v>
      </c>
      <c r="B1173" s="1" t="s">
        <v>19</v>
      </c>
      <c r="C1173" s="1" t="s">
        <v>28</v>
      </c>
      <c r="D1173" s="1">
        <v>3</v>
      </c>
      <c r="E1173" s="1">
        <v>1</v>
      </c>
      <c r="F1173" s="1" t="s">
        <v>3</v>
      </c>
      <c r="G1173" s="1" t="str">
        <f>_xlfn.IFS(D1173&gt;E1173,"Local",D1173=E1173,"Empate",D1173&lt;E1173,"Visitante")</f>
        <v>Local</v>
      </c>
      <c r="H1173" s="1" t="str">
        <f>IF(G1173="Visitante",C1173,IF(G1173="Local",B1173,G1173))</f>
        <v>Brighton</v>
      </c>
      <c r="I1173" s="1">
        <v>6</v>
      </c>
      <c r="J1173" s="1">
        <v>3</v>
      </c>
      <c r="K1173" s="1">
        <v>9</v>
      </c>
      <c r="L1173" s="1">
        <v>4</v>
      </c>
      <c r="M1173" s="1">
        <v>2</v>
      </c>
      <c r="N1173" s="1">
        <v>6</v>
      </c>
      <c r="O1173" s="1">
        <v>2</v>
      </c>
      <c r="P1173" s="1">
        <v>0</v>
      </c>
      <c r="Q1173" s="1">
        <v>0</v>
      </c>
      <c r="R1173" s="1">
        <v>0</v>
      </c>
    </row>
    <row r="1174" spans="1:18" x14ac:dyDescent="0.3">
      <c r="A1174" s="1">
        <v>1718</v>
      </c>
      <c r="B1174" s="1" t="s">
        <v>14</v>
      </c>
      <c r="C1174" s="1" t="s">
        <v>15</v>
      </c>
      <c r="D1174" s="1">
        <v>0</v>
      </c>
      <c r="E1174" s="1">
        <v>3</v>
      </c>
      <c r="F1174" s="1" t="s">
        <v>6</v>
      </c>
      <c r="G1174" s="1" t="str">
        <f>_xlfn.IFS(D1174&gt;E1174,"Local",D1174=E1174,"Empate",D1174&lt;E1174,"Visitante")</f>
        <v>Visitante</v>
      </c>
      <c r="H1174" s="1" t="str">
        <f>IF(G1174="Visitante",C1174,IF(G1174="Local",B1174,G1174))</f>
        <v>Tottenham</v>
      </c>
      <c r="I1174" s="1">
        <v>1</v>
      </c>
      <c r="J1174" s="1">
        <v>6</v>
      </c>
      <c r="K1174" s="1">
        <v>14</v>
      </c>
      <c r="L1174" s="1">
        <v>14</v>
      </c>
      <c r="M1174" s="1">
        <v>7</v>
      </c>
      <c r="N1174" s="1">
        <v>3</v>
      </c>
      <c r="O1174" s="1">
        <v>3</v>
      </c>
      <c r="P1174" s="1">
        <v>1</v>
      </c>
      <c r="Q1174" s="1">
        <v>0</v>
      </c>
      <c r="R1174" s="1">
        <v>0</v>
      </c>
    </row>
    <row r="1175" spans="1:18" x14ac:dyDescent="0.3">
      <c r="A1175" s="1">
        <v>1718</v>
      </c>
      <c r="B1175" s="1" t="s">
        <v>12</v>
      </c>
      <c r="C1175" s="1" t="s">
        <v>18</v>
      </c>
      <c r="D1175" s="1">
        <v>1</v>
      </c>
      <c r="E1175" s="1">
        <v>2</v>
      </c>
      <c r="F1175" s="1" t="s">
        <v>6</v>
      </c>
      <c r="G1175" s="1" t="str">
        <f>_xlfn.IFS(D1175&gt;E1175,"Local",D1175=E1175,"Empate",D1175&lt;E1175,"Visitante")</f>
        <v>Visitante</v>
      </c>
      <c r="H1175" s="1" t="str">
        <f>IF(G1175="Visitante",C1175,IF(G1175="Local",B1175,G1175))</f>
        <v>Chelsea</v>
      </c>
      <c r="I1175" s="1">
        <v>2</v>
      </c>
      <c r="J1175" s="1">
        <v>6</v>
      </c>
      <c r="K1175" s="1">
        <v>11</v>
      </c>
      <c r="L1175" s="1">
        <v>8</v>
      </c>
      <c r="M1175" s="1">
        <v>2</v>
      </c>
      <c r="N1175" s="1">
        <v>9</v>
      </c>
      <c r="O1175" s="1">
        <v>1</v>
      </c>
      <c r="P1175" s="1">
        <v>0</v>
      </c>
      <c r="Q1175" s="1">
        <v>0</v>
      </c>
      <c r="R1175" s="1">
        <v>0</v>
      </c>
    </row>
    <row r="1176" spans="1:18" x14ac:dyDescent="0.3">
      <c r="A1176" s="1">
        <v>1718</v>
      </c>
      <c r="B1176" s="1" t="s">
        <v>10</v>
      </c>
      <c r="C1176" s="1" t="s">
        <v>7</v>
      </c>
      <c r="D1176" s="1">
        <v>5</v>
      </c>
      <c r="E1176" s="1">
        <v>0</v>
      </c>
      <c r="F1176" s="1" t="s">
        <v>3</v>
      </c>
      <c r="G1176" s="1" t="str">
        <f>_xlfn.IFS(D1176&gt;E1176,"Local",D1176=E1176,"Empate",D1176&lt;E1176,"Visitante")</f>
        <v>Local</v>
      </c>
      <c r="H1176" s="1" t="str">
        <f>IF(G1176="Visitante",C1176,IF(G1176="Local",B1176,G1176))</f>
        <v>Man City</v>
      </c>
      <c r="I1176" s="1">
        <v>7</v>
      </c>
      <c r="J1176" s="1">
        <v>3</v>
      </c>
      <c r="K1176" s="1">
        <v>10</v>
      </c>
      <c r="L1176" s="1">
        <v>9</v>
      </c>
      <c r="M1176" s="1">
        <v>8</v>
      </c>
      <c r="N1176" s="1">
        <v>3</v>
      </c>
      <c r="O1176" s="1">
        <v>2</v>
      </c>
      <c r="P1176" s="1">
        <v>2</v>
      </c>
      <c r="Q1176" s="1">
        <v>0</v>
      </c>
      <c r="R1176" s="1">
        <v>1</v>
      </c>
    </row>
    <row r="1177" spans="1:18" x14ac:dyDescent="0.3">
      <c r="A1177" s="1">
        <v>1718</v>
      </c>
      <c r="B1177" s="1" t="s">
        <v>5</v>
      </c>
      <c r="C1177" s="1" t="s">
        <v>21</v>
      </c>
      <c r="D1177" s="1">
        <v>0</v>
      </c>
      <c r="E1177" s="1">
        <v>2</v>
      </c>
      <c r="F1177" s="1" t="s">
        <v>6</v>
      </c>
      <c r="G1177" s="1" t="str">
        <f>_xlfn.IFS(D1177&gt;E1177,"Local",D1177=E1177,"Empate",D1177&lt;E1177,"Visitante")</f>
        <v>Visitante</v>
      </c>
      <c r="H1177" s="1" t="str">
        <f>IF(G1177="Visitante",C1177,IF(G1177="Local",B1177,G1177))</f>
        <v>Watford</v>
      </c>
      <c r="I1177" s="1">
        <v>1</v>
      </c>
      <c r="J1177" s="1">
        <v>3</v>
      </c>
      <c r="K1177" s="1">
        <v>8</v>
      </c>
      <c r="L1177" s="1">
        <v>11</v>
      </c>
      <c r="M1177" s="1">
        <v>7</v>
      </c>
      <c r="N1177" s="1">
        <v>4</v>
      </c>
      <c r="O1177" s="1">
        <v>0</v>
      </c>
      <c r="P1177" s="1">
        <v>0</v>
      </c>
      <c r="Q1177" s="1">
        <v>0</v>
      </c>
      <c r="R1177" s="1">
        <v>0</v>
      </c>
    </row>
    <row r="1178" spans="1:18" x14ac:dyDescent="0.3">
      <c r="A1178" s="1">
        <v>1718</v>
      </c>
      <c r="B1178" s="1" t="s">
        <v>26</v>
      </c>
      <c r="C1178" s="1" t="s">
        <v>11</v>
      </c>
      <c r="D1178" s="1">
        <v>2</v>
      </c>
      <c r="E1178" s="1">
        <v>2</v>
      </c>
      <c r="F1178" s="1" t="s">
        <v>0</v>
      </c>
      <c r="G1178" s="1" t="str">
        <f>_xlfn.IFS(D1178&gt;E1178,"Local",D1178=E1178,"Empate",D1178&lt;E1178,"Visitante")</f>
        <v>Empate</v>
      </c>
      <c r="H1178" s="1" t="str">
        <f>IF(G1178="Visitante",C1178,IF(G1178="Local",B1178,G1178))</f>
        <v>Empate</v>
      </c>
      <c r="I1178" s="1">
        <v>5</v>
      </c>
      <c r="J1178" s="1">
        <v>8</v>
      </c>
      <c r="K1178" s="1">
        <v>10</v>
      </c>
      <c r="L1178" s="1">
        <v>10</v>
      </c>
      <c r="M1178" s="1">
        <v>5</v>
      </c>
      <c r="N1178" s="1">
        <v>11</v>
      </c>
      <c r="O1178" s="1">
        <v>0</v>
      </c>
      <c r="P1178" s="1">
        <v>0</v>
      </c>
      <c r="Q1178" s="1">
        <v>0</v>
      </c>
      <c r="R1178" s="1">
        <v>0</v>
      </c>
    </row>
    <row r="1179" spans="1:18" x14ac:dyDescent="0.3">
      <c r="A1179" s="1">
        <v>1718</v>
      </c>
      <c r="B1179" s="1" t="s">
        <v>20</v>
      </c>
      <c r="C1179" s="1" t="s">
        <v>16</v>
      </c>
      <c r="D1179" s="1">
        <v>1</v>
      </c>
      <c r="E1179" s="1">
        <v>0</v>
      </c>
      <c r="F1179" s="1" t="s">
        <v>3</v>
      </c>
      <c r="G1179" s="1" t="str">
        <f>_xlfn.IFS(D1179&gt;E1179,"Local",D1179=E1179,"Empate",D1179&lt;E1179,"Visitante")</f>
        <v>Local</v>
      </c>
      <c r="H1179" s="1" t="str">
        <f>IF(G1179="Visitante",C1179,IF(G1179="Local",B1179,G1179))</f>
        <v>Burnley</v>
      </c>
      <c r="I1179" s="1">
        <v>2</v>
      </c>
      <c r="J1179" s="1">
        <v>5</v>
      </c>
      <c r="K1179" s="1">
        <v>7</v>
      </c>
      <c r="L1179" s="1">
        <v>14</v>
      </c>
      <c r="M1179" s="1">
        <v>3</v>
      </c>
      <c r="N1179" s="1">
        <v>13</v>
      </c>
      <c r="O1179" s="1">
        <v>1</v>
      </c>
      <c r="P1179" s="1">
        <v>1</v>
      </c>
      <c r="Q1179" s="1">
        <v>0</v>
      </c>
      <c r="R1179" s="1">
        <v>0</v>
      </c>
    </row>
    <row r="1180" spans="1:18" x14ac:dyDescent="0.3">
      <c r="A1180" s="1">
        <v>1718</v>
      </c>
      <c r="B1180" s="1" t="s">
        <v>27</v>
      </c>
      <c r="C1180" s="1" t="s">
        <v>8</v>
      </c>
      <c r="D1180" s="1">
        <v>0</v>
      </c>
      <c r="E1180" s="1">
        <v>1</v>
      </c>
      <c r="F1180" s="1" t="s">
        <v>6</v>
      </c>
      <c r="G1180" s="1" t="str">
        <f>_xlfn.IFS(D1180&gt;E1180,"Local",D1180=E1180,"Empate",D1180&lt;E1180,"Visitante")</f>
        <v>Visitante</v>
      </c>
      <c r="H1180" s="1" t="str">
        <f>IF(G1180="Visitante",C1180,IF(G1180="Local",B1180,G1180))</f>
        <v>Newcastle</v>
      </c>
      <c r="I1180" s="1">
        <v>4</v>
      </c>
      <c r="J1180" s="1">
        <v>8</v>
      </c>
      <c r="K1180" s="1">
        <v>11</v>
      </c>
      <c r="L1180" s="1">
        <v>15</v>
      </c>
      <c r="M1180" s="1">
        <v>7</v>
      </c>
      <c r="N1180" s="1">
        <v>5</v>
      </c>
      <c r="O1180" s="1">
        <v>2</v>
      </c>
      <c r="P1180" s="1">
        <v>3</v>
      </c>
      <c r="Q1180" s="1">
        <v>0</v>
      </c>
      <c r="R1180" s="1">
        <v>0</v>
      </c>
    </row>
    <row r="1181" spans="1:18" x14ac:dyDescent="0.3">
      <c r="A1181" s="1">
        <v>1718</v>
      </c>
      <c r="B1181" s="1" t="s">
        <v>2</v>
      </c>
      <c r="C1181" s="1" t="s">
        <v>23</v>
      </c>
      <c r="D1181" s="1">
        <v>2</v>
      </c>
      <c r="E1181" s="1">
        <v>0</v>
      </c>
      <c r="F1181" s="1" t="s">
        <v>3</v>
      </c>
      <c r="G1181" s="1" t="str">
        <f>_xlfn.IFS(D1181&gt;E1181,"Local",D1181=E1181,"Empate",D1181&lt;E1181,"Visitante")</f>
        <v>Local</v>
      </c>
      <c r="H1181" s="1" t="str">
        <f>IF(G1181="Visitante",C1181,IF(G1181="Local",B1181,G1181))</f>
        <v>West Ham</v>
      </c>
      <c r="I1181" s="1">
        <v>3</v>
      </c>
      <c r="J1181" s="1">
        <v>2</v>
      </c>
      <c r="K1181" s="1">
        <v>11</v>
      </c>
      <c r="L1181" s="1">
        <v>14</v>
      </c>
      <c r="M1181" s="1">
        <v>10</v>
      </c>
      <c r="N1181" s="1">
        <v>3</v>
      </c>
      <c r="O1181" s="1">
        <v>1</v>
      </c>
      <c r="P1181" s="1">
        <v>2</v>
      </c>
      <c r="Q1181" s="1">
        <v>0</v>
      </c>
      <c r="R1181" s="1">
        <v>0</v>
      </c>
    </row>
    <row r="1182" spans="1:18" x14ac:dyDescent="0.3">
      <c r="A1182" s="1">
        <v>1718</v>
      </c>
      <c r="B1182" s="1" t="s">
        <v>13</v>
      </c>
      <c r="C1182" s="1" t="s">
        <v>19</v>
      </c>
      <c r="D1182" s="1">
        <v>2</v>
      </c>
      <c r="E1182" s="1">
        <v>1</v>
      </c>
      <c r="F1182" s="1" t="s">
        <v>3</v>
      </c>
      <c r="G1182" s="1" t="str">
        <f>_xlfn.IFS(D1182&gt;E1182,"Local",D1182=E1182,"Empate",D1182&lt;E1182,"Visitante")</f>
        <v>Local</v>
      </c>
      <c r="H1182" s="1" t="str">
        <f>IF(G1182="Visitante",C1182,IF(G1182="Local",B1182,G1182))</f>
        <v>Bournemouth</v>
      </c>
      <c r="I1182" s="1">
        <v>3</v>
      </c>
      <c r="J1182" s="1">
        <v>2</v>
      </c>
      <c r="K1182" s="1">
        <v>5</v>
      </c>
      <c r="L1182" s="1">
        <v>12</v>
      </c>
      <c r="M1182" s="1">
        <v>6</v>
      </c>
      <c r="N1182" s="1">
        <v>4</v>
      </c>
      <c r="O1182" s="1">
        <v>0</v>
      </c>
      <c r="P1182" s="1">
        <v>0</v>
      </c>
      <c r="Q1182" s="1">
        <v>0</v>
      </c>
      <c r="R1182" s="1">
        <v>0</v>
      </c>
    </row>
    <row r="1183" spans="1:18" x14ac:dyDescent="0.3">
      <c r="A1183" s="1">
        <v>1718</v>
      </c>
      <c r="B1183" s="1" t="s">
        <v>16</v>
      </c>
      <c r="C1183" s="1" t="s">
        <v>5</v>
      </c>
      <c r="D1183" s="1">
        <v>0</v>
      </c>
      <c r="E1183" s="1">
        <v>1</v>
      </c>
      <c r="F1183" s="1" t="s">
        <v>6</v>
      </c>
      <c r="G1183" s="1" t="str">
        <f>_xlfn.IFS(D1183&gt;E1183,"Local",D1183=E1183,"Empate",D1183&lt;E1183,"Visitante")</f>
        <v>Visitante</v>
      </c>
      <c r="H1183" s="1" t="str">
        <f>IF(G1183="Visitante",C1183,IF(G1183="Local",B1183,G1183))</f>
        <v>Southampton</v>
      </c>
      <c r="I1183" s="1">
        <v>3</v>
      </c>
      <c r="J1183" s="1">
        <v>4</v>
      </c>
      <c r="K1183" s="1">
        <v>14</v>
      </c>
      <c r="L1183" s="1">
        <v>13</v>
      </c>
      <c r="M1183" s="1">
        <v>5</v>
      </c>
      <c r="N1183" s="1">
        <v>5</v>
      </c>
      <c r="O1183" s="1">
        <v>5</v>
      </c>
      <c r="P1183" s="1">
        <v>1</v>
      </c>
      <c r="Q1183" s="1">
        <v>0</v>
      </c>
      <c r="R1183" s="1">
        <v>0</v>
      </c>
    </row>
    <row r="1184" spans="1:18" x14ac:dyDescent="0.3">
      <c r="A1184" s="1">
        <v>1718</v>
      </c>
      <c r="B1184" s="1" t="s">
        <v>23</v>
      </c>
      <c r="C1184" s="1" t="s">
        <v>12</v>
      </c>
      <c r="D1184" s="1">
        <v>1</v>
      </c>
      <c r="E1184" s="1">
        <v>1</v>
      </c>
      <c r="F1184" s="1" t="s">
        <v>0</v>
      </c>
      <c r="G1184" s="1" t="str">
        <f>_xlfn.IFS(D1184&gt;E1184,"Local",D1184=E1184,"Empate",D1184&lt;E1184,"Visitante")</f>
        <v>Empate</v>
      </c>
      <c r="H1184" s="1" t="str">
        <f>IF(G1184="Visitante",C1184,IF(G1184="Local",B1184,G1184))</f>
        <v>Empate</v>
      </c>
      <c r="I1184" s="1">
        <v>3</v>
      </c>
      <c r="J1184" s="1">
        <v>1</v>
      </c>
      <c r="K1184" s="1">
        <v>6</v>
      </c>
      <c r="L1184" s="1">
        <v>6</v>
      </c>
      <c r="M1184" s="1">
        <v>8</v>
      </c>
      <c r="N1184" s="1">
        <v>4</v>
      </c>
      <c r="O1184" s="1">
        <v>1</v>
      </c>
      <c r="P1184" s="1">
        <v>1</v>
      </c>
      <c r="Q1184" s="1">
        <v>0</v>
      </c>
      <c r="R1184" s="1">
        <v>0</v>
      </c>
    </row>
    <row r="1185" spans="1:18" x14ac:dyDescent="0.3">
      <c r="A1185" s="1">
        <v>1718</v>
      </c>
      <c r="B1185" s="1" t="s">
        <v>7</v>
      </c>
      <c r="C1185" s="1" t="s">
        <v>20</v>
      </c>
      <c r="D1185" s="1">
        <v>1</v>
      </c>
      <c r="E1185" s="1">
        <v>1</v>
      </c>
      <c r="F1185" s="1" t="s">
        <v>0</v>
      </c>
      <c r="G1185" s="1" t="str">
        <f>_xlfn.IFS(D1185&gt;E1185,"Local",D1185=E1185,"Empate",D1185&lt;E1185,"Visitante")</f>
        <v>Empate</v>
      </c>
      <c r="H1185" s="1" t="str">
        <f>IF(G1185="Visitante",C1185,IF(G1185="Local",B1185,G1185))</f>
        <v>Empate</v>
      </c>
      <c r="I1185" s="1">
        <v>9</v>
      </c>
      <c r="J1185" s="1">
        <v>4</v>
      </c>
      <c r="K1185" s="1">
        <v>7</v>
      </c>
      <c r="L1185" s="1">
        <v>9</v>
      </c>
      <c r="M1185" s="1">
        <v>12</v>
      </c>
      <c r="N1185" s="1">
        <v>2</v>
      </c>
      <c r="O1185" s="1">
        <v>1</v>
      </c>
      <c r="P1185" s="1">
        <v>2</v>
      </c>
      <c r="Q1185" s="1">
        <v>0</v>
      </c>
      <c r="R1185" s="1">
        <v>0</v>
      </c>
    </row>
    <row r="1186" spans="1:18" x14ac:dyDescent="0.3">
      <c r="A1186" s="1">
        <v>1718</v>
      </c>
      <c r="B1186" s="1" t="s">
        <v>8</v>
      </c>
      <c r="C1186" s="1" t="s">
        <v>26</v>
      </c>
      <c r="D1186" s="1">
        <v>2</v>
      </c>
      <c r="E1186" s="1">
        <v>1</v>
      </c>
      <c r="F1186" s="1" t="s">
        <v>3</v>
      </c>
      <c r="G1186" s="1" t="str">
        <f>_xlfn.IFS(D1186&gt;E1186,"Local",D1186=E1186,"Empate",D1186&lt;E1186,"Visitante")</f>
        <v>Local</v>
      </c>
      <c r="H1186" s="1" t="str">
        <f>IF(G1186="Visitante",C1186,IF(G1186="Local",B1186,G1186))</f>
        <v>Newcastle</v>
      </c>
      <c r="I1186" s="1">
        <v>3</v>
      </c>
      <c r="J1186" s="1">
        <v>4</v>
      </c>
      <c r="K1186" s="1">
        <v>13</v>
      </c>
      <c r="L1186" s="1">
        <v>11</v>
      </c>
      <c r="M1186" s="1">
        <v>7</v>
      </c>
      <c r="N1186" s="1">
        <v>5</v>
      </c>
      <c r="O1186" s="1">
        <v>3</v>
      </c>
      <c r="P1186" s="1">
        <v>1</v>
      </c>
      <c r="Q1186" s="1">
        <v>0</v>
      </c>
      <c r="R1186" s="1">
        <v>0</v>
      </c>
    </row>
    <row r="1187" spans="1:18" x14ac:dyDescent="0.3">
      <c r="A1187" s="1">
        <v>1718</v>
      </c>
      <c r="B1187" s="1" t="s">
        <v>15</v>
      </c>
      <c r="C1187" s="1" t="s">
        <v>27</v>
      </c>
      <c r="D1187" s="1">
        <v>0</v>
      </c>
      <c r="E1187" s="1">
        <v>0</v>
      </c>
      <c r="F1187" s="1" t="s">
        <v>0</v>
      </c>
      <c r="G1187" s="1" t="str">
        <f>_xlfn.IFS(D1187&gt;E1187,"Local",D1187=E1187,"Empate",D1187&lt;E1187,"Visitante")</f>
        <v>Empate</v>
      </c>
      <c r="H1187" s="1" t="str">
        <f>IF(G1187="Visitante",C1187,IF(G1187="Local",B1187,G1187))</f>
        <v>Empate</v>
      </c>
      <c r="I1187" s="1">
        <v>8</v>
      </c>
      <c r="J1187" s="1">
        <v>0</v>
      </c>
      <c r="K1187" s="1">
        <v>11</v>
      </c>
      <c r="L1187" s="1">
        <v>9</v>
      </c>
      <c r="M1187" s="1">
        <v>11</v>
      </c>
      <c r="N1187" s="1">
        <v>1</v>
      </c>
      <c r="O1187" s="1">
        <v>1</v>
      </c>
      <c r="P1187" s="1">
        <v>3</v>
      </c>
      <c r="Q1187" s="1">
        <v>0</v>
      </c>
      <c r="R1187" s="1">
        <v>0</v>
      </c>
    </row>
    <row r="1188" spans="1:18" x14ac:dyDescent="0.3">
      <c r="A1188" s="1">
        <v>1718</v>
      </c>
      <c r="B1188" s="1" t="s">
        <v>21</v>
      </c>
      <c r="C1188" s="1" t="s">
        <v>10</v>
      </c>
      <c r="D1188" s="1">
        <v>0</v>
      </c>
      <c r="E1188" s="1">
        <v>6</v>
      </c>
      <c r="F1188" s="1" t="s">
        <v>6</v>
      </c>
      <c r="G1188" s="1" t="str">
        <f>_xlfn.IFS(D1188&gt;E1188,"Local",D1188=E1188,"Empate",D1188&lt;E1188,"Visitante")</f>
        <v>Visitante</v>
      </c>
      <c r="H1188" s="1" t="str">
        <f>IF(G1188="Visitante",C1188,IF(G1188="Local",B1188,G1188))</f>
        <v>Man City</v>
      </c>
      <c r="I1188" s="1">
        <v>1</v>
      </c>
      <c r="J1188" s="1">
        <v>10</v>
      </c>
      <c r="K1188" s="1">
        <v>8</v>
      </c>
      <c r="L1188" s="1">
        <v>6</v>
      </c>
      <c r="M1188" s="1">
        <v>3</v>
      </c>
      <c r="N1188" s="1">
        <v>11</v>
      </c>
      <c r="O1188" s="1">
        <v>2</v>
      </c>
      <c r="P1188" s="1">
        <v>0</v>
      </c>
      <c r="Q1188" s="1">
        <v>0</v>
      </c>
      <c r="R1188" s="1">
        <v>0</v>
      </c>
    </row>
    <row r="1189" spans="1:18" x14ac:dyDescent="0.3">
      <c r="A1189" s="1">
        <v>1718</v>
      </c>
      <c r="B1189" s="1" t="s">
        <v>28</v>
      </c>
      <c r="C1189" s="1" t="s">
        <v>2</v>
      </c>
      <c r="D1189" s="1">
        <v>0</v>
      </c>
      <c r="E1189" s="1">
        <v>0</v>
      </c>
      <c r="F1189" s="1" t="s">
        <v>0</v>
      </c>
      <c r="G1189" s="1" t="str">
        <f>_xlfn.IFS(D1189&gt;E1189,"Local",D1189=E1189,"Empate",D1189&lt;E1189,"Visitante")</f>
        <v>Empate</v>
      </c>
      <c r="H1189" s="1" t="str">
        <f>IF(G1189="Visitante",C1189,IF(G1189="Local",B1189,G1189))</f>
        <v>Empate</v>
      </c>
      <c r="I1189" s="1">
        <v>1</v>
      </c>
      <c r="J1189" s="1">
        <v>1</v>
      </c>
      <c r="K1189" s="1">
        <v>15</v>
      </c>
      <c r="L1189" s="1">
        <v>7</v>
      </c>
      <c r="M1189" s="1">
        <v>2</v>
      </c>
      <c r="N1189" s="1">
        <v>3</v>
      </c>
      <c r="O1189" s="1">
        <v>2</v>
      </c>
      <c r="P1189" s="1">
        <v>2</v>
      </c>
      <c r="Q1189" s="1">
        <v>0</v>
      </c>
      <c r="R1189" s="1">
        <v>0</v>
      </c>
    </row>
    <row r="1190" spans="1:18" x14ac:dyDescent="0.3">
      <c r="A1190" s="1">
        <v>1718</v>
      </c>
      <c r="B1190" s="1" t="s">
        <v>18</v>
      </c>
      <c r="C1190" s="1" t="s">
        <v>22</v>
      </c>
      <c r="D1190" s="1">
        <v>0</v>
      </c>
      <c r="E1190" s="1">
        <v>0</v>
      </c>
      <c r="F1190" s="1" t="s">
        <v>0</v>
      </c>
      <c r="G1190" s="1" t="str">
        <f>_xlfn.IFS(D1190&gt;E1190,"Local",D1190=E1190,"Empate",D1190&lt;E1190,"Visitante")</f>
        <v>Empate</v>
      </c>
      <c r="H1190" s="1" t="str">
        <f>IF(G1190="Visitante",C1190,IF(G1190="Local",B1190,G1190))</f>
        <v>Empate</v>
      </c>
      <c r="I1190" s="1">
        <v>4</v>
      </c>
      <c r="J1190" s="1">
        <v>2</v>
      </c>
      <c r="K1190" s="1">
        <v>11</v>
      </c>
      <c r="L1190" s="1">
        <v>15</v>
      </c>
      <c r="M1190" s="1">
        <v>5</v>
      </c>
      <c r="N1190" s="1">
        <v>1</v>
      </c>
      <c r="O1190" s="1">
        <v>1</v>
      </c>
      <c r="P1190" s="1">
        <v>3</v>
      </c>
      <c r="Q1190" s="1">
        <v>1</v>
      </c>
      <c r="R1190" s="1">
        <v>0</v>
      </c>
    </row>
    <row r="1191" spans="1:18" x14ac:dyDescent="0.3">
      <c r="A1191" s="1">
        <v>1718</v>
      </c>
      <c r="B1191" s="1" t="s">
        <v>11</v>
      </c>
      <c r="C1191" s="1" t="s">
        <v>14</v>
      </c>
      <c r="D1191" s="1">
        <v>4</v>
      </c>
      <c r="E1191" s="1">
        <v>0</v>
      </c>
      <c r="F1191" s="1" t="s">
        <v>3</v>
      </c>
      <c r="G1191" s="1" t="str">
        <f>_xlfn.IFS(D1191&gt;E1191,"Local",D1191=E1191,"Empate",D1191&lt;E1191,"Visitante")</f>
        <v>Local</v>
      </c>
      <c r="H1191" s="1" t="str">
        <f>IF(G1191="Visitante",C1191,IF(G1191="Local",B1191,G1191))</f>
        <v>Man United</v>
      </c>
      <c r="I1191" s="1">
        <v>7</v>
      </c>
      <c r="J1191" s="1">
        <v>3</v>
      </c>
      <c r="K1191" s="1">
        <v>15</v>
      </c>
      <c r="L1191" s="1">
        <v>14</v>
      </c>
      <c r="M1191" s="1">
        <v>4</v>
      </c>
      <c r="N1191" s="1">
        <v>1</v>
      </c>
      <c r="O1191" s="1">
        <v>1</v>
      </c>
      <c r="P1191" s="1">
        <v>1</v>
      </c>
      <c r="Q1191" s="1">
        <v>0</v>
      </c>
      <c r="R1191" s="1">
        <v>0</v>
      </c>
    </row>
    <row r="1192" spans="1:18" x14ac:dyDescent="0.3">
      <c r="A1192" s="1">
        <v>1718</v>
      </c>
      <c r="B1192" s="1" t="s">
        <v>20</v>
      </c>
      <c r="C1192" s="1" t="s">
        <v>23</v>
      </c>
      <c r="D1192" s="1">
        <v>0</v>
      </c>
      <c r="E1192" s="1">
        <v>0</v>
      </c>
      <c r="F1192" s="1" t="s">
        <v>0</v>
      </c>
      <c r="G1192" s="1" t="str">
        <f>_xlfn.IFS(D1192&gt;E1192,"Local",D1192=E1192,"Empate",D1192&lt;E1192,"Visitante")</f>
        <v>Empate</v>
      </c>
      <c r="H1192" s="1" t="str">
        <f>IF(G1192="Visitante",C1192,IF(G1192="Local",B1192,G1192))</f>
        <v>Empate</v>
      </c>
      <c r="I1192" s="1">
        <v>3</v>
      </c>
      <c r="J1192" s="1">
        <v>2</v>
      </c>
      <c r="K1192" s="1">
        <v>9</v>
      </c>
      <c r="L1192" s="1">
        <v>13</v>
      </c>
      <c r="M1192" s="1">
        <v>3</v>
      </c>
      <c r="N1192" s="1">
        <v>4</v>
      </c>
      <c r="O1192" s="1">
        <v>3</v>
      </c>
      <c r="P1192" s="1">
        <v>2</v>
      </c>
      <c r="Q1192" s="1">
        <v>0</v>
      </c>
      <c r="R1192" s="1">
        <v>0</v>
      </c>
    </row>
    <row r="1193" spans="1:18" x14ac:dyDescent="0.3">
      <c r="A1193" s="1">
        <v>1718</v>
      </c>
      <c r="B1193" s="1" t="s">
        <v>14</v>
      </c>
      <c r="C1193" s="1" t="s">
        <v>13</v>
      </c>
      <c r="D1193" s="1">
        <v>2</v>
      </c>
      <c r="E1193" s="1">
        <v>1</v>
      </c>
      <c r="F1193" s="1" t="s">
        <v>3</v>
      </c>
      <c r="G1193" s="1" t="str">
        <f>_xlfn.IFS(D1193&gt;E1193,"Local",D1193=E1193,"Empate",D1193&lt;E1193,"Visitante")</f>
        <v>Local</v>
      </c>
      <c r="H1193" s="1" t="str">
        <f>IF(G1193="Visitante",C1193,IF(G1193="Local",B1193,G1193))</f>
        <v>Everton</v>
      </c>
      <c r="I1193" s="1">
        <v>4</v>
      </c>
      <c r="J1193" s="1">
        <v>4</v>
      </c>
      <c r="K1193" s="1">
        <v>12</v>
      </c>
      <c r="L1193" s="1">
        <v>11</v>
      </c>
      <c r="M1193" s="1">
        <v>4</v>
      </c>
      <c r="N1193" s="1">
        <v>6</v>
      </c>
      <c r="O1193" s="1">
        <v>3</v>
      </c>
      <c r="P1193" s="1">
        <v>1</v>
      </c>
      <c r="Q1193" s="1">
        <v>0</v>
      </c>
      <c r="R1193" s="1">
        <v>0</v>
      </c>
    </row>
    <row r="1194" spans="1:18" x14ac:dyDescent="0.3">
      <c r="A1194" s="1">
        <v>1718</v>
      </c>
      <c r="B1194" s="1" t="s">
        <v>12</v>
      </c>
      <c r="C1194" s="1" t="s">
        <v>7</v>
      </c>
      <c r="D1194" s="1">
        <v>2</v>
      </c>
      <c r="E1194" s="1">
        <v>3</v>
      </c>
      <c r="F1194" s="1" t="s">
        <v>6</v>
      </c>
      <c r="G1194" s="1" t="str">
        <f>_xlfn.IFS(D1194&gt;E1194,"Local",D1194=E1194,"Empate",D1194&lt;E1194,"Visitante")</f>
        <v>Visitante</v>
      </c>
      <c r="H1194" s="1" t="str">
        <f>IF(G1194="Visitante",C1194,IF(G1194="Local",B1194,G1194))</f>
        <v>Liverpool</v>
      </c>
      <c r="I1194" s="1">
        <v>7</v>
      </c>
      <c r="J1194" s="1">
        <v>6</v>
      </c>
      <c r="K1194" s="1">
        <v>13</v>
      </c>
      <c r="L1194" s="1">
        <v>14</v>
      </c>
      <c r="M1194" s="1">
        <v>3</v>
      </c>
      <c r="N1194" s="1">
        <v>6</v>
      </c>
      <c r="O1194" s="1">
        <v>3</v>
      </c>
      <c r="P1194" s="1">
        <v>3</v>
      </c>
      <c r="Q1194" s="1">
        <v>0</v>
      </c>
      <c r="R1194" s="1">
        <v>0</v>
      </c>
    </row>
    <row r="1195" spans="1:18" x14ac:dyDescent="0.3">
      <c r="A1195" s="1">
        <v>1718</v>
      </c>
      <c r="B1195" s="1" t="s">
        <v>10</v>
      </c>
      <c r="C1195" s="1" t="s">
        <v>16</v>
      </c>
      <c r="D1195" s="1">
        <v>5</v>
      </c>
      <c r="E1195" s="1">
        <v>0</v>
      </c>
      <c r="F1195" s="1" t="s">
        <v>3</v>
      </c>
      <c r="G1195" s="1" t="str">
        <f>_xlfn.IFS(D1195&gt;E1195,"Local",D1195=E1195,"Empate",D1195&lt;E1195,"Visitante")</f>
        <v>Local</v>
      </c>
      <c r="H1195" s="1" t="str">
        <f>IF(G1195="Visitante",C1195,IF(G1195="Local",B1195,G1195))</f>
        <v>Man City</v>
      </c>
      <c r="I1195" s="1">
        <v>9</v>
      </c>
      <c r="J1195" s="1">
        <v>0</v>
      </c>
      <c r="K1195" s="1">
        <v>6</v>
      </c>
      <c r="L1195" s="1">
        <v>7</v>
      </c>
      <c r="M1195" s="1">
        <v>8</v>
      </c>
      <c r="N1195" s="1">
        <v>2</v>
      </c>
      <c r="O1195" s="1">
        <v>3</v>
      </c>
      <c r="P1195" s="1">
        <v>1</v>
      </c>
      <c r="Q1195" s="1">
        <v>0</v>
      </c>
      <c r="R1195" s="1">
        <v>0</v>
      </c>
    </row>
    <row r="1196" spans="1:18" x14ac:dyDescent="0.3">
      <c r="A1196" s="1">
        <v>1718</v>
      </c>
      <c r="B1196" s="1" t="s">
        <v>5</v>
      </c>
      <c r="C1196" s="1" t="s">
        <v>11</v>
      </c>
      <c r="D1196" s="1">
        <v>0</v>
      </c>
      <c r="E1196" s="1">
        <v>1</v>
      </c>
      <c r="F1196" s="1" t="s">
        <v>6</v>
      </c>
      <c r="G1196" s="1" t="str">
        <f>_xlfn.IFS(D1196&gt;E1196,"Local",D1196=E1196,"Empate",D1196&lt;E1196,"Visitante")</f>
        <v>Visitante</v>
      </c>
      <c r="H1196" s="1" t="str">
        <f>IF(G1196="Visitante",C1196,IF(G1196="Local",B1196,G1196))</f>
        <v>Man United</v>
      </c>
      <c r="I1196" s="1">
        <v>4</v>
      </c>
      <c r="J1196" s="1">
        <v>4</v>
      </c>
      <c r="K1196" s="1">
        <v>12</v>
      </c>
      <c r="L1196" s="1">
        <v>9</v>
      </c>
      <c r="M1196" s="1">
        <v>8</v>
      </c>
      <c r="N1196" s="1">
        <v>4</v>
      </c>
      <c r="O1196" s="1">
        <v>1</v>
      </c>
      <c r="P1196" s="1">
        <v>4</v>
      </c>
      <c r="Q1196" s="1">
        <v>0</v>
      </c>
      <c r="R1196" s="1">
        <v>0</v>
      </c>
    </row>
    <row r="1197" spans="1:18" x14ac:dyDescent="0.3">
      <c r="A1197" s="1">
        <v>1718</v>
      </c>
      <c r="B1197" s="1" t="s">
        <v>26</v>
      </c>
      <c r="C1197" s="1" t="s">
        <v>18</v>
      </c>
      <c r="D1197" s="1">
        <v>0</v>
      </c>
      <c r="E1197" s="1">
        <v>4</v>
      </c>
      <c r="F1197" s="1" t="s">
        <v>6</v>
      </c>
      <c r="G1197" s="1" t="str">
        <f>_xlfn.IFS(D1197&gt;E1197,"Local",D1197=E1197,"Empate",D1197&lt;E1197,"Visitante")</f>
        <v>Visitante</v>
      </c>
      <c r="H1197" s="1" t="str">
        <f>IF(G1197="Visitante",C1197,IF(G1197="Local",B1197,G1197))</f>
        <v>Chelsea</v>
      </c>
      <c r="I1197" s="1">
        <v>2</v>
      </c>
      <c r="J1197" s="1">
        <v>4</v>
      </c>
      <c r="K1197" s="1">
        <v>5</v>
      </c>
      <c r="L1197" s="1">
        <v>14</v>
      </c>
      <c r="M1197" s="1">
        <v>5</v>
      </c>
      <c r="N1197" s="1">
        <v>0</v>
      </c>
      <c r="O1197" s="1">
        <v>2</v>
      </c>
      <c r="P1197" s="1">
        <v>2</v>
      </c>
      <c r="Q1197" s="1">
        <v>0</v>
      </c>
      <c r="R1197" s="1">
        <v>0</v>
      </c>
    </row>
    <row r="1198" spans="1:18" x14ac:dyDescent="0.3">
      <c r="A1198" s="1">
        <v>1718</v>
      </c>
      <c r="B1198" s="1" t="s">
        <v>27</v>
      </c>
      <c r="C1198" s="1" t="s">
        <v>21</v>
      </c>
      <c r="D1198" s="1">
        <v>1</v>
      </c>
      <c r="E1198" s="1">
        <v>2</v>
      </c>
      <c r="F1198" s="1" t="s">
        <v>6</v>
      </c>
      <c r="G1198" s="1" t="str">
        <f>_xlfn.IFS(D1198&gt;E1198,"Local",D1198=E1198,"Empate",D1198&lt;E1198,"Visitante")</f>
        <v>Visitante</v>
      </c>
      <c r="H1198" s="1" t="str">
        <f>IF(G1198="Visitante",C1198,IF(G1198="Local",B1198,G1198))</f>
        <v>Watford</v>
      </c>
      <c r="I1198" s="1">
        <v>3</v>
      </c>
      <c r="J1198" s="1">
        <v>4</v>
      </c>
      <c r="K1198" s="1">
        <v>9</v>
      </c>
      <c r="L1198" s="1">
        <v>16</v>
      </c>
      <c r="M1198" s="1">
        <v>5</v>
      </c>
      <c r="N1198" s="1">
        <v>4</v>
      </c>
      <c r="O1198" s="1">
        <v>1</v>
      </c>
      <c r="P1198" s="1">
        <v>3</v>
      </c>
      <c r="Q1198" s="1">
        <v>0</v>
      </c>
      <c r="R1198" s="1">
        <v>0</v>
      </c>
    </row>
    <row r="1199" spans="1:18" x14ac:dyDescent="0.3">
      <c r="A1199" s="1">
        <v>1718</v>
      </c>
      <c r="B1199" s="1" t="s">
        <v>2</v>
      </c>
      <c r="C1199" s="1" t="s">
        <v>15</v>
      </c>
      <c r="D1199" s="1">
        <v>2</v>
      </c>
      <c r="E1199" s="1">
        <v>3</v>
      </c>
      <c r="F1199" s="1" t="s">
        <v>6</v>
      </c>
      <c r="G1199" s="1" t="str">
        <f>_xlfn.IFS(D1199&gt;E1199,"Local",D1199=E1199,"Empate",D1199&lt;E1199,"Visitante")</f>
        <v>Visitante</v>
      </c>
      <c r="H1199" s="1" t="str">
        <f>IF(G1199="Visitante",C1199,IF(G1199="Local",B1199,G1199))</f>
        <v>Tottenham</v>
      </c>
      <c r="I1199" s="1">
        <v>4</v>
      </c>
      <c r="J1199" s="1">
        <v>5</v>
      </c>
      <c r="K1199" s="1">
        <v>10</v>
      </c>
      <c r="L1199" s="1">
        <v>20</v>
      </c>
      <c r="M1199" s="1">
        <v>4</v>
      </c>
      <c r="N1199" s="1">
        <v>3</v>
      </c>
      <c r="O1199" s="1">
        <v>4</v>
      </c>
      <c r="P1199" s="1">
        <v>2</v>
      </c>
      <c r="Q1199" s="1">
        <v>0</v>
      </c>
      <c r="R1199" s="1">
        <v>1</v>
      </c>
    </row>
    <row r="1200" spans="1:18" x14ac:dyDescent="0.3">
      <c r="A1200" s="1">
        <v>1718</v>
      </c>
      <c r="B1200" s="1" t="s">
        <v>19</v>
      </c>
      <c r="C1200" s="1" t="s">
        <v>8</v>
      </c>
      <c r="D1200" s="1">
        <v>1</v>
      </c>
      <c r="E1200" s="1">
        <v>0</v>
      </c>
      <c r="F1200" s="1" t="s">
        <v>3</v>
      </c>
      <c r="G1200" s="1" t="str">
        <f>_xlfn.IFS(D1200&gt;E1200,"Local",D1200=E1200,"Empate",D1200&lt;E1200,"Visitante")</f>
        <v>Local</v>
      </c>
      <c r="H1200" s="1" t="str">
        <f>IF(G1200="Visitante",C1200,IF(G1200="Local",B1200,G1200))</f>
        <v>Brighton</v>
      </c>
      <c r="I1200" s="1">
        <v>3</v>
      </c>
      <c r="J1200" s="1">
        <v>5</v>
      </c>
      <c r="K1200" s="1">
        <v>6</v>
      </c>
      <c r="L1200" s="1">
        <v>8</v>
      </c>
      <c r="M1200" s="1">
        <v>2</v>
      </c>
      <c r="N1200" s="1">
        <v>8</v>
      </c>
      <c r="O1200" s="1">
        <v>2</v>
      </c>
      <c r="P1200" s="1">
        <v>1</v>
      </c>
      <c r="Q1200" s="1">
        <v>0</v>
      </c>
      <c r="R1200" s="1">
        <v>0</v>
      </c>
    </row>
    <row r="1201" spans="1:18" x14ac:dyDescent="0.3">
      <c r="A1201" s="1">
        <v>1718</v>
      </c>
      <c r="B1201" s="1" t="s">
        <v>22</v>
      </c>
      <c r="C1201" s="1" t="s">
        <v>28</v>
      </c>
      <c r="D1201" s="1">
        <v>2</v>
      </c>
      <c r="E1201" s="1">
        <v>0</v>
      </c>
      <c r="F1201" s="1" t="s">
        <v>3</v>
      </c>
      <c r="G1201" s="1" t="str">
        <f>_xlfn.IFS(D1201&gt;E1201,"Local",D1201=E1201,"Empate",D1201&lt;E1201,"Visitante")</f>
        <v>Local</v>
      </c>
      <c r="H1201" s="1" t="str">
        <f>IF(G1201="Visitante",C1201,IF(G1201="Local",B1201,G1201))</f>
        <v>Arsenal</v>
      </c>
      <c r="I1201" s="1">
        <v>6</v>
      </c>
      <c r="J1201" s="1">
        <v>3</v>
      </c>
      <c r="K1201" s="1">
        <v>8</v>
      </c>
      <c r="L1201" s="1">
        <v>17</v>
      </c>
      <c r="M1201" s="1">
        <v>7</v>
      </c>
      <c r="N1201" s="1">
        <v>4</v>
      </c>
      <c r="O1201" s="1">
        <v>1</v>
      </c>
      <c r="P1201" s="1">
        <v>4</v>
      </c>
      <c r="Q1201" s="1">
        <v>0</v>
      </c>
      <c r="R1201" s="1">
        <v>0</v>
      </c>
    </row>
    <row r="1202" spans="1:18" x14ac:dyDescent="0.3">
      <c r="A1202" s="1">
        <v>1718</v>
      </c>
      <c r="B1202" s="1" t="s">
        <v>13</v>
      </c>
      <c r="C1202" s="1" t="s">
        <v>12</v>
      </c>
      <c r="D1202" s="1">
        <v>0</v>
      </c>
      <c r="E1202" s="1">
        <v>0</v>
      </c>
      <c r="F1202" s="1" t="s">
        <v>0</v>
      </c>
      <c r="G1202" s="1" t="str">
        <f>_xlfn.IFS(D1202&gt;E1202,"Local",D1202=E1202,"Empate",D1202&lt;E1202,"Visitante")</f>
        <v>Empate</v>
      </c>
      <c r="H1202" s="1" t="str">
        <f>IF(G1202="Visitante",C1202,IF(G1202="Local",B1202,G1202))</f>
        <v>Empate</v>
      </c>
      <c r="I1202" s="1">
        <v>4</v>
      </c>
      <c r="J1202" s="1">
        <v>1</v>
      </c>
      <c r="K1202" s="1">
        <v>6</v>
      </c>
      <c r="L1202" s="1">
        <v>10</v>
      </c>
      <c r="M1202" s="1">
        <v>7</v>
      </c>
      <c r="N1202" s="1">
        <v>5</v>
      </c>
      <c r="O1202" s="1">
        <v>1</v>
      </c>
      <c r="P1202" s="1">
        <v>0</v>
      </c>
      <c r="Q1202" s="1">
        <v>0</v>
      </c>
      <c r="R1202" s="1">
        <v>0</v>
      </c>
    </row>
    <row r="1203" spans="1:18" x14ac:dyDescent="0.3">
      <c r="A1203" s="1">
        <v>1718</v>
      </c>
      <c r="B1203" s="1" t="s">
        <v>18</v>
      </c>
      <c r="C1203" s="1" t="s">
        <v>10</v>
      </c>
      <c r="D1203" s="1">
        <v>0</v>
      </c>
      <c r="E1203" s="1">
        <v>1</v>
      </c>
      <c r="F1203" s="1" t="s">
        <v>6</v>
      </c>
      <c r="G1203" s="1" t="str">
        <f>_xlfn.IFS(D1203&gt;E1203,"Local",D1203=E1203,"Empate",D1203&lt;E1203,"Visitante")</f>
        <v>Visitante</v>
      </c>
      <c r="H1203" s="1" t="str">
        <f>IF(G1203="Visitante",C1203,IF(G1203="Local",B1203,G1203))</f>
        <v>Man City</v>
      </c>
      <c r="I1203" s="1">
        <v>2</v>
      </c>
      <c r="J1203" s="1">
        <v>6</v>
      </c>
      <c r="K1203" s="1">
        <v>8</v>
      </c>
      <c r="L1203" s="1">
        <v>13</v>
      </c>
      <c r="M1203" s="1">
        <v>4</v>
      </c>
      <c r="N1203" s="1">
        <v>8</v>
      </c>
      <c r="O1203" s="1">
        <v>0</v>
      </c>
      <c r="P1203" s="1">
        <v>2</v>
      </c>
      <c r="Q1203" s="1">
        <v>0</v>
      </c>
      <c r="R1203" s="1">
        <v>0</v>
      </c>
    </row>
    <row r="1204" spans="1:18" x14ac:dyDescent="0.3">
      <c r="A1204" s="1">
        <v>1718</v>
      </c>
      <c r="B1204" s="1" t="s">
        <v>23</v>
      </c>
      <c r="C1204" s="1" t="s">
        <v>15</v>
      </c>
      <c r="D1204" s="1">
        <v>0</v>
      </c>
      <c r="E1204" s="1">
        <v>4</v>
      </c>
      <c r="F1204" s="1" t="s">
        <v>6</v>
      </c>
      <c r="G1204" s="1" t="str">
        <f>_xlfn.IFS(D1204&gt;E1204,"Local",D1204=E1204,"Empate",D1204&lt;E1204,"Visitante")</f>
        <v>Visitante</v>
      </c>
      <c r="H1204" s="1" t="str">
        <f>IF(G1204="Visitante",C1204,IF(G1204="Local",B1204,G1204))</f>
        <v>Tottenham</v>
      </c>
      <c r="I1204" s="1">
        <v>1</v>
      </c>
      <c r="J1204" s="1">
        <v>7</v>
      </c>
      <c r="K1204" s="1">
        <v>7</v>
      </c>
      <c r="L1204" s="1">
        <v>4</v>
      </c>
      <c r="M1204" s="1">
        <v>4</v>
      </c>
      <c r="N1204" s="1">
        <v>7</v>
      </c>
      <c r="O1204" s="1">
        <v>1</v>
      </c>
      <c r="P1204" s="1">
        <v>1</v>
      </c>
      <c r="Q1204" s="1">
        <v>0</v>
      </c>
      <c r="R1204" s="1">
        <v>0</v>
      </c>
    </row>
    <row r="1205" spans="1:18" x14ac:dyDescent="0.3">
      <c r="A1205" s="1">
        <v>1718</v>
      </c>
      <c r="B1205" s="1" t="s">
        <v>11</v>
      </c>
      <c r="C1205" s="1" t="s">
        <v>16</v>
      </c>
      <c r="D1205" s="1">
        <v>4</v>
      </c>
      <c r="E1205" s="1">
        <v>0</v>
      </c>
      <c r="F1205" s="1" t="s">
        <v>3</v>
      </c>
      <c r="G1205" s="1" t="str">
        <f>_xlfn.IFS(D1205&gt;E1205,"Local",D1205=E1205,"Empate",D1205&lt;E1205,"Visitante")</f>
        <v>Local</v>
      </c>
      <c r="H1205" s="1" t="str">
        <f>IF(G1205="Visitante",C1205,IF(G1205="Local",B1205,G1205))</f>
        <v>Man United</v>
      </c>
      <c r="I1205" s="1">
        <v>7</v>
      </c>
      <c r="J1205" s="1">
        <v>1</v>
      </c>
      <c r="K1205" s="1">
        <v>6</v>
      </c>
      <c r="L1205" s="1">
        <v>9</v>
      </c>
      <c r="M1205" s="1">
        <v>6</v>
      </c>
      <c r="N1205" s="1">
        <v>5</v>
      </c>
      <c r="O1205" s="1">
        <v>0</v>
      </c>
      <c r="P1205" s="1">
        <v>0</v>
      </c>
      <c r="Q1205" s="1">
        <v>0</v>
      </c>
      <c r="R1205" s="1">
        <v>0</v>
      </c>
    </row>
    <row r="1206" spans="1:18" x14ac:dyDescent="0.3">
      <c r="A1206" s="1">
        <v>1718</v>
      </c>
      <c r="B1206" s="1" t="s">
        <v>26</v>
      </c>
      <c r="C1206" s="1" t="s">
        <v>5</v>
      </c>
      <c r="D1206" s="1">
        <v>2</v>
      </c>
      <c r="E1206" s="1">
        <v>1</v>
      </c>
      <c r="F1206" s="1" t="s">
        <v>3</v>
      </c>
      <c r="G1206" s="1" t="str">
        <f>_xlfn.IFS(D1206&gt;E1206,"Local",D1206=E1206,"Empate",D1206&lt;E1206,"Visitante")</f>
        <v>Local</v>
      </c>
      <c r="H1206" s="1" t="str">
        <f>IF(G1206="Visitante",C1206,IF(G1206="Local",B1206,G1206))</f>
        <v>Stoke</v>
      </c>
      <c r="I1206" s="1">
        <v>6</v>
      </c>
      <c r="J1206" s="1">
        <v>3</v>
      </c>
      <c r="K1206" s="1">
        <v>11</v>
      </c>
      <c r="L1206" s="1">
        <v>10</v>
      </c>
      <c r="M1206" s="1">
        <v>5</v>
      </c>
      <c r="N1206" s="1">
        <v>6</v>
      </c>
      <c r="O1206" s="1">
        <v>1</v>
      </c>
      <c r="P1206" s="1">
        <v>2</v>
      </c>
      <c r="Q1206" s="1">
        <v>0</v>
      </c>
      <c r="R1206" s="1">
        <v>0</v>
      </c>
    </row>
    <row r="1207" spans="1:18" x14ac:dyDescent="0.3">
      <c r="A1207" s="1">
        <v>1718</v>
      </c>
      <c r="B1207" s="1" t="s">
        <v>28</v>
      </c>
      <c r="C1207" s="1" t="s">
        <v>21</v>
      </c>
      <c r="D1207" s="1">
        <v>2</v>
      </c>
      <c r="E1207" s="1">
        <v>2</v>
      </c>
      <c r="F1207" s="1" t="s">
        <v>0</v>
      </c>
      <c r="G1207" s="1" t="str">
        <f>_xlfn.IFS(D1207&gt;E1207,"Local",D1207=E1207,"Empate",D1207&lt;E1207,"Visitante")</f>
        <v>Empate</v>
      </c>
      <c r="H1207" s="1" t="str">
        <f>IF(G1207="Visitante",C1207,IF(G1207="Local",B1207,G1207))</f>
        <v>Empate</v>
      </c>
      <c r="I1207" s="1">
        <v>4</v>
      </c>
      <c r="J1207" s="1">
        <v>3</v>
      </c>
      <c r="K1207" s="1">
        <v>12</v>
      </c>
      <c r="L1207" s="1">
        <v>11</v>
      </c>
      <c r="M1207" s="1">
        <v>7</v>
      </c>
      <c r="N1207" s="1">
        <v>6</v>
      </c>
      <c r="O1207" s="1">
        <v>3</v>
      </c>
      <c r="P1207" s="1">
        <v>0</v>
      </c>
      <c r="Q1207" s="1">
        <v>0</v>
      </c>
      <c r="R1207" s="1">
        <v>0</v>
      </c>
    </row>
    <row r="1208" spans="1:18" x14ac:dyDescent="0.3">
      <c r="A1208" s="1">
        <v>1718</v>
      </c>
      <c r="B1208" s="1" t="s">
        <v>2</v>
      </c>
      <c r="C1208" s="1" t="s">
        <v>27</v>
      </c>
      <c r="D1208" s="1">
        <v>1</v>
      </c>
      <c r="E1208" s="1">
        <v>0</v>
      </c>
      <c r="F1208" s="1" t="s">
        <v>3</v>
      </c>
      <c r="G1208" s="1" t="str">
        <f>_xlfn.IFS(D1208&gt;E1208,"Local",D1208=E1208,"Empate",D1208&lt;E1208,"Visitante")</f>
        <v>Local</v>
      </c>
      <c r="H1208" s="1" t="str">
        <f>IF(G1208="Visitante",C1208,IF(G1208="Local",B1208,G1208))</f>
        <v>West Ham</v>
      </c>
      <c r="I1208" s="1">
        <v>4</v>
      </c>
      <c r="J1208" s="1">
        <v>1</v>
      </c>
      <c r="K1208" s="1">
        <v>15</v>
      </c>
      <c r="L1208" s="1">
        <v>13</v>
      </c>
      <c r="M1208" s="1">
        <v>2</v>
      </c>
      <c r="N1208" s="1">
        <v>1</v>
      </c>
      <c r="O1208" s="1">
        <v>3</v>
      </c>
      <c r="P1208" s="1">
        <v>2</v>
      </c>
      <c r="Q1208" s="1">
        <v>0</v>
      </c>
      <c r="R1208" s="1">
        <v>0</v>
      </c>
    </row>
    <row r="1209" spans="1:18" x14ac:dyDescent="0.3">
      <c r="A1209" s="1">
        <v>1718</v>
      </c>
      <c r="B1209" s="1" t="s">
        <v>22</v>
      </c>
      <c r="C1209" s="1" t="s">
        <v>19</v>
      </c>
      <c r="D1209" s="1">
        <v>2</v>
      </c>
      <c r="E1209" s="1">
        <v>0</v>
      </c>
      <c r="F1209" s="1" t="s">
        <v>3</v>
      </c>
      <c r="G1209" s="1" t="str">
        <f>_xlfn.IFS(D1209&gt;E1209,"Local",D1209=E1209,"Empate",D1209&lt;E1209,"Visitante")</f>
        <v>Local</v>
      </c>
      <c r="H1209" s="1" t="str">
        <f>IF(G1209="Visitante",C1209,IF(G1209="Local",B1209,G1209))</f>
        <v>Arsenal</v>
      </c>
      <c r="I1209" s="1">
        <v>12</v>
      </c>
      <c r="J1209" s="1">
        <v>1</v>
      </c>
      <c r="K1209" s="1">
        <v>7</v>
      </c>
      <c r="L1209" s="1">
        <v>8</v>
      </c>
      <c r="M1209" s="1">
        <v>6</v>
      </c>
      <c r="N1209" s="1">
        <v>5</v>
      </c>
      <c r="O1209" s="1">
        <v>0</v>
      </c>
      <c r="P1209" s="1">
        <v>2</v>
      </c>
      <c r="Q1209" s="1">
        <v>0</v>
      </c>
      <c r="R1209" s="1">
        <v>0</v>
      </c>
    </row>
    <row r="1210" spans="1:18" x14ac:dyDescent="0.3">
      <c r="A1210" s="1">
        <v>1718</v>
      </c>
      <c r="B1210" s="1" t="s">
        <v>14</v>
      </c>
      <c r="C1210" s="1" t="s">
        <v>20</v>
      </c>
      <c r="D1210" s="1">
        <v>0</v>
      </c>
      <c r="E1210" s="1">
        <v>1</v>
      </c>
      <c r="F1210" s="1" t="s">
        <v>6</v>
      </c>
      <c r="G1210" s="1" t="str">
        <f>_xlfn.IFS(D1210&gt;E1210,"Local",D1210=E1210,"Empate",D1210&lt;E1210,"Visitante")</f>
        <v>Visitante</v>
      </c>
      <c r="H1210" s="1" t="str">
        <f>IF(G1210="Visitante",C1210,IF(G1210="Local",B1210,G1210))</f>
        <v>Burnley</v>
      </c>
      <c r="I1210" s="1">
        <v>4</v>
      </c>
      <c r="J1210" s="1">
        <v>2</v>
      </c>
      <c r="K1210" s="1">
        <v>14</v>
      </c>
      <c r="L1210" s="1">
        <v>7</v>
      </c>
      <c r="M1210" s="1">
        <v>9</v>
      </c>
      <c r="N1210" s="1">
        <v>3</v>
      </c>
      <c r="O1210" s="1">
        <v>2</v>
      </c>
      <c r="P1210" s="1">
        <v>2</v>
      </c>
      <c r="Q1210" s="1">
        <v>0</v>
      </c>
      <c r="R1210" s="1">
        <v>0</v>
      </c>
    </row>
    <row r="1211" spans="1:18" x14ac:dyDescent="0.3">
      <c r="A1211" s="1">
        <v>1718</v>
      </c>
      <c r="B1211" s="1" t="s">
        <v>8</v>
      </c>
      <c r="C1211" s="1" t="s">
        <v>7</v>
      </c>
      <c r="D1211" s="1">
        <v>1</v>
      </c>
      <c r="E1211" s="1">
        <v>1</v>
      </c>
      <c r="F1211" s="1" t="s">
        <v>0</v>
      </c>
      <c r="G1211" s="1" t="str">
        <f>_xlfn.IFS(D1211&gt;E1211,"Local",D1211=E1211,"Empate",D1211&lt;E1211,"Visitante")</f>
        <v>Empate</v>
      </c>
      <c r="H1211" s="1" t="str">
        <f>IF(G1211="Visitante",C1211,IF(G1211="Local",B1211,G1211))</f>
        <v>Empate</v>
      </c>
      <c r="I1211" s="1">
        <v>5</v>
      </c>
      <c r="J1211" s="1">
        <v>2</v>
      </c>
      <c r="K1211" s="1">
        <v>11</v>
      </c>
      <c r="L1211" s="1">
        <v>6</v>
      </c>
      <c r="M1211" s="1">
        <v>1</v>
      </c>
      <c r="N1211" s="1">
        <v>5</v>
      </c>
      <c r="O1211" s="1">
        <v>1</v>
      </c>
      <c r="P1211" s="1">
        <v>1</v>
      </c>
      <c r="Q1211" s="1">
        <v>0</v>
      </c>
      <c r="R1211" s="1">
        <v>0</v>
      </c>
    </row>
    <row r="1212" spans="1:18" x14ac:dyDescent="0.3">
      <c r="A1212" s="1">
        <v>1718</v>
      </c>
      <c r="B1212" s="1" t="s">
        <v>20</v>
      </c>
      <c r="C1212" s="1" t="s">
        <v>2</v>
      </c>
      <c r="D1212" s="1">
        <v>1</v>
      </c>
      <c r="E1212" s="1">
        <v>1</v>
      </c>
      <c r="F1212" s="1" t="s">
        <v>0</v>
      </c>
      <c r="G1212" s="1" t="str">
        <f>_xlfn.IFS(D1212&gt;E1212,"Local",D1212=E1212,"Empate",D1212&lt;E1212,"Visitante")</f>
        <v>Empate</v>
      </c>
      <c r="H1212" s="1" t="str">
        <f>IF(G1212="Visitante",C1212,IF(G1212="Local",B1212,G1212))</f>
        <v>Empate</v>
      </c>
      <c r="I1212" s="1">
        <v>5</v>
      </c>
      <c r="J1212" s="1">
        <v>6</v>
      </c>
      <c r="K1212" s="1">
        <v>11</v>
      </c>
      <c r="L1212" s="1">
        <v>14</v>
      </c>
      <c r="M1212" s="1">
        <v>7</v>
      </c>
      <c r="N1212" s="1">
        <v>4</v>
      </c>
      <c r="O1212" s="1">
        <v>2</v>
      </c>
      <c r="P1212" s="1">
        <v>2</v>
      </c>
      <c r="Q1212" s="1">
        <v>0</v>
      </c>
      <c r="R1212" s="1">
        <v>1</v>
      </c>
    </row>
    <row r="1213" spans="1:18" x14ac:dyDescent="0.3">
      <c r="A1213" s="1">
        <v>1718</v>
      </c>
      <c r="B1213" s="1" t="s">
        <v>16</v>
      </c>
      <c r="C1213" s="1" t="s">
        <v>18</v>
      </c>
      <c r="D1213" s="1">
        <v>2</v>
      </c>
      <c r="E1213" s="1">
        <v>1</v>
      </c>
      <c r="F1213" s="1" t="s">
        <v>3</v>
      </c>
      <c r="G1213" s="1" t="str">
        <f>_xlfn.IFS(D1213&gt;E1213,"Local",D1213=E1213,"Empate",D1213&lt;E1213,"Visitante")</f>
        <v>Local</v>
      </c>
      <c r="H1213" s="1" t="str">
        <f>IF(G1213="Visitante",C1213,IF(G1213="Local",B1213,G1213))</f>
        <v>Crystal Palace</v>
      </c>
      <c r="I1213" s="1">
        <v>5</v>
      </c>
      <c r="J1213" s="1">
        <v>5</v>
      </c>
      <c r="K1213" s="1">
        <v>7</v>
      </c>
      <c r="L1213" s="1">
        <v>6</v>
      </c>
      <c r="M1213" s="1">
        <v>5</v>
      </c>
      <c r="N1213" s="1">
        <v>8</v>
      </c>
      <c r="O1213" s="1">
        <v>2</v>
      </c>
      <c r="P1213" s="1">
        <v>1</v>
      </c>
      <c r="Q1213" s="1">
        <v>0</v>
      </c>
      <c r="R1213" s="1">
        <v>0</v>
      </c>
    </row>
    <row r="1214" spans="1:18" x14ac:dyDescent="0.3">
      <c r="A1214" s="1">
        <v>1718</v>
      </c>
      <c r="B1214" s="1" t="s">
        <v>7</v>
      </c>
      <c r="C1214" s="1" t="s">
        <v>11</v>
      </c>
      <c r="D1214" s="1">
        <v>0</v>
      </c>
      <c r="E1214" s="1">
        <v>0</v>
      </c>
      <c r="F1214" s="1" t="s">
        <v>0</v>
      </c>
      <c r="G1214" s="1" t="str">
        <f>_xlfn.IFS(D1214&gt;E1214,"Local",D1214=E1214,"Empate",D1214&lt;E1214,"Visitante")</f>
        <v>Empate</v>
      </c>
      <c r="H1214" s="1" t="str">
        <f>IF(G1214="Visitante",C1214,IF(G1214="Local",B1214,G1214))</f>
        <v>Empate</v>
      </c>
      <c r="I1214" s="1">
        <v>5</v>
      </c>
      <c r="J1214" s="1">
        <v>1</v>
      </c>
      <c r="K1214" s="1">
        <v>7</v>
      </c>
      <c r="L1214" s="1">
        <v>13</v>
      </c>
      <c r="M1214" s="1">
        <v>7</v>
      </c>
      <c r="N1214" s="1">
        <v>3</v>
      </c>
      <c r="O1214" s="1">
        <v>0</v>
      </c>
      <c r="P1214" s="1">
        <v>2</v>
      </c>
      <c r="Q1214" s="1">
        <v>0</v>
      </c>
      <c r="R1214" s="1">
        <v>0</v>
      </c>
    </row>
    <row r="1215" spans="1:18" x14ac:dyDescent="0.3">
      <c r="A1215" s="1">
        <v>1718</v>
      </c>
      <c r="B1215" s="1" t="s">
        <v>10</v>
      </c>
      <c r="C1215" s="1" t="s">
        <v>26</v>
      </c>
      <c r="D1215" s="1">
        <v>7</v>
      </c>
      <c r="E1215" s="1">
        <v>2</v>
      </c>
      <c r="F1215" s="1" t="s">
        <v>3</v>
      </c>
      <c r="G1215" s="1" t="str">
        <f>_xlfn.IFS(D1215&gt;E1215,"Local",D1215=E1215,"Empate",D1215&lt;E1215,"Visitante")</f>
        <v>Local</v>
      </c>
      <c r="H1215" s="1" t="str">
        <f>IF(G1215="Visitante",C1215,IF(G1215="Local",B1215,G1215))</f>
        <v>Man City</v>
      </c>
      <c r="I1215" s="1">
        <v>11</v>
      </c>
      <c r="J1215" s="1">
        <v>1</v>
      </c>
      <c r="K1215" s="1">
        <v>5</v>
      </c>
      <c r="L1215" s="1">
        <v>8</v>
      </c>
      <c r="M1215" s="1">
        <v>5</v>
      </c>
      <c r="N1215" s="1">
        <v>0</v>
      </c>
      <c r="O1215" s="1">
        <v>0</v>
      </c>
      <c r="P1215" s="1">
        <v>1</v>
      </c>
      <c r="Q1215" s="1">
        <v>0</v>
      </c>
      <c r="R1215" s="1">
        <v>0</v>
      </c>
    </row>
    <row r="1216" spans="1:18" x14ac:dyDescent="0.3">
      <c r="A1216" s="1">
        <v>1718</v>
      </c>
      <c r="B1216" s="1" t="s">
        <v>27</v>
      </c>
      <c r="C1216" s="1" t="s">
        <v>23</v>
      </c>
      <c r="D1216" s="1">
        <v>2</v>
      </c>
      <c r="E1216" s="1">
        <v>0</v>
      </c>
      <c r="F1216" s="1" t="s">
        <v>3</v>
      </c>
      <c r="G1216" s="1" t="str">
        <f>_xlfn.IFS(D1216&gt;E1216,"Local",D1216=E1216,"Empate",D1216&lt;E1216,"Visitante")</f>
        <v>Local</v>
      </c>
      <c r="H1216" s="1" t="str">
        <f>IF(G1216="Visitante",C1216,IF(G1216="Local",B1216,G1216))</f>
        <v>Swansea</v>
      </c>
      <c r="I1216" s="1">
        <v>3</v>
      </c>
      <c r="J1216" s="1">
        <v>2</v>
      </c>
      <c r="K1216" s="1">
        <v>12</v>
      </c>
      <c r="L1216" s="1">
        <v>16</v>
      </c>
      <c r="M1216" s="1">
        <v>5</v>
      </c>
      <c r="N1216" s="1">
        <v>3</v>
      </c>
      <c r="O1216" s="1">
        <v>1</v>
      </c>
      <c r="P1216" s="1">
        <v>5</v>
      </c>
      <c r="Q1216" s="1">
        <v>0</v>
      </c>
      <c r="R1216" s="1">
        <v>0</v>
      </c>
    </row>
    <row r="1217" spans="1:18" x14ac:dyDescent="0.3">
      <c r="A1217" s="1">
        <v>1718</v>
      </c>
      <c r="B1217" s="1" t="s">
        <v>15</v>
      </c>
      <c r="C1217" s="1" t="s">
        <v>13</v>
      </c>
      <c r="D1217" s="1">
        <v>1</v>
      </c>
      <c r="E1217" s="1">
        <v>0</v>
      </c>
      <c r="F1217" s="1" t="s">
        <v>3</v>
      </c>
      <c r="G1217" s="1" t="str">
        <f>_xlfn.IFS(D1217&gt;E1217,"Local",D1217=E1217,"Empate",D1217&lt;E1217,"Visitante")</f>
        <v>Local</v>
      </c>
      <c r="H1217" s="1" t="str">
        <f>IF(G1217="Visitante",C1217,IF(G1217="Local",B1217,G1217))</f>
        <v>Tottenham</v>
      </c>
      <c r="I1217" s="1">
        <v>6</v>
      </c>
      <c r="J1217" s="1">
        <v>1</v>
      </c>
      <c r="K1217" s="1">
        <v>9</v>
      </c>
      <c r="L1217" s="1">
        <v>7</v>
      </c>
      <c r="M1217" s="1">
        <v>9</v>
      </c>
      <c r="N1217" s="1">
        <v>5</v>
      </c>
      <c r="O1217" s="1">
        <v>1</v>
      </c>
      <c r="P1217" s="1">
        <v>3</v>
      </c>
      <c r="Q1217" s="1">
        <v>0</v>
      </c>
      <c r="R1217" s="1">
        <v>0</v>
      </c>
    </row>
    <row r="1218" spans="1:18" x14ac:dyDescent="0.3">
      <c r="A1218" s="1">
        <v>1718</v>
      </c>
      <c r="B1218" s="1" t="s">
        <v>21</v>
      </c>
      <c r="C1218" s="1" t="s">
        <v>22</v>
      </c>
      <c r="D1218" s="1">
        <v>2</v>
      </c>
      <c r="E1218" s="1">
        <v>1</v>
      </c>
      <c r="F1218" s="1" t="s">
        <v>3</v>
      </c>
      <c r="G1218" s="1" t="str">
        <f>_xlfn.IFS(D1218&gt;E1218,"Local",D1218=E1218,"Empate",D1218&lt;E1218,"Visitante")</f>
        <v>Local</v>
      </c>
      <c r="H1218" s="1" t="str">
        <f>IF(G1218="Visitante",C1218,IF(G1218="Local",B1218,G1218))</f>
        <v>Watford</v>
      </c>
      <c r="I1218" s="1">
        <v>2</v>
      </c>
      <c r="J1218" s="1">
        <v>6</v>
      </c>
      <c r="K1218" s="1">
        <v>8</v>
      </c>
      <c r="L1218" s="1">
        <v>10</v>
      </c>
      <c r="M1218" s="1">
        <v>2</v>
      </c>
      <c r="N1218" s="1">
        <v>5</v>
      </c>
      <c r="O1218" s="1">
        <v>1</v>
      </c>
      <c r="P1218" s="1">
        <v>0</v>
      </c>
      <c r="Q1218" s="1">
        <v>0</v>
      </c>
      <c r="R1218" s="1">
        <v>0</v>
      </c>
    </row>
    <row r="1219" spans="1:18" x14ac:dyDescent="0.3">
      <c r="A1219" s="1">
        <v>1718</v>
      </c>
      <c r="B1219" s="1" t="s">
        <v>19</v>
      </c>
      <c r="C1219" s="1" t="s">
        <v>14</v>
      </c>
      <c r="D1219" s="1">
        <v>1</v>
      </c>
      <c r="E1219" s="1">
        <v>1</v>
      </c>
      <c r="F1219" s="1" t="s">
        <v>0</v>
      </c>
      <c r="G1219" s="1" t="str">
        <f>_xlfn.IFS(D1219&gt;E1219,"Local",D1219=E1219,"Empate",D1219&lt;E1219,"Visitante")</f>
        <v>Empate</v>
      </c>
      <c r="H1219" s="1" t="str">
        <f>IF(G1219="Visitante",C1219,IF(G1219="Local",B1219,G1219))</f>
        <v>Empate</v>
      </c>
      <c r="I1219" s="1">
        <v>3</v>
      </c>
      <c r="J1219" s="1">
        <v>6</v>
      </c>
      <c r="K1219" s="1">
        <v>12</v>
      </c>
      <c r="L1219" s="1">
        <v>10</v>
      </c>
      <c r="M1219" s="1">
        <v>7</v>
      </c>
      <c r="N1219" s="1">
        <v>1</v>
      </c>
      <c r="O1219" s="1">
        <v>4</v>
      </c>
      <c r="P1219" s="1">
        <v>1</v>
      </c>
      <c r="Q1219" s="1">
        <v>0</v>
      </c>
      <c r="R1219" s="1">
        <v>0</v>
      </c>
    </row>
    <row r="1220" spans="1:18" x14ac:dyDescent="0.3">
      <c r="A1220" s="1">
        <v>1718</v>
      </c>
      <c r="B1220" s="1" t="s">
        <v>5</v>
      </c>
      <c r="C1220" s="1" t="s">
        <v>8</v>
      </c>
      <c r="D1220" s="1">
        <v>2</v>
      </c>
      <c r="E1220" s="1">
        <v>2</v>
      </c>
      <c r="F1220" s="1" t="s">
        <v>0</v>
      </c>
      <c r="G1220" s="1" t="str">
        <f>_xlfn.IFS(D1220&gt;E1220,"Local",D1220=E1220,"Empate",D1220&lt;E1220,"Visitante")</f>
        <v>Empate</v>
      </c>
      <c r="H1220" s="1" t="str">
        <f>IF(G1220="Visitante",C1220,IF(G1220="Local",B1220,G1220))</f>
        <v>Empate</v>
      </c>
      <c r="I1220" s="1">
        <v>2</v>
      </c>
      <c r="J1220" s="1">
        <v>5</v>
      </c>
      <c r="K1220" s="1">
        <v>11</v>
      </c>
      <c r="L1220" s="1">
        <v>12</v>
      </c>
      <c r="M1220" s="1">
        <v>3</v>
      </c>
      <c r="N1220" s="1">
        <v>8</v>
      </c>
      <c r="O1220" s="1">
        <v>1</v>
      </c>
      <c r="P1220" s="1">
        <v>2</v>
      </c>
      <c r="Q1220" s="1">
        <v>0</v>
      </c>
      <c r="R1220" s="1">
        <v>0</v>
      </c>
    </row>
    <row r="1221" spans="1:18" x14ac:dyDescent="0.3">
      <c r="A1221" s="1">
        <v>1718</v>
      </c>
      <c r="B1221" s="1" t="s">
        <v>12</v>
      </c>
      <c r="C1221" s="1" t="s">
        <v>28</v>
      </c>
      <c r="D1221" s="1">
        <v>1</v>
      </c>
      <c r="E1221" s="1">
        <v>1</v>
      </c>
      <c r="F1221" s="1" t="s">
        <v>0</v>
      </c>
      <c r="G1221" s="1" t="str">
        <f>_xlfn.IFS(D1221&gt;E1221,"Local",D1221=E1221,"Empate",D1221&lt;E1221,"Visitante")</f>
        <v>Empate</v>
      </c>
      <c r="H1221" s="1" t="str">
        <f>IF(G1221="Visitante",C1221,IF(G1221="Local",B1221,G1221))</f>
        <v>Empate</v>
      </c>
      <c r="I1221" s="1">
        <v>3</v>
      </c>
      <c r="J1221" s="1">
        <v>1</v>
      </c>
      <c r="K1221" s="1">
        <v>13</v>
      </c>
      <c r="L1221" s="1">
        <v>6</v>
      </c>
      <c r="M1221" s="1">
        <v>4</v>
      </c>
      <c r="N1221" s="1">
        <v>1</v>
      </c>
      <c r="O1221" s="1">
        <v>2</v>
      </c>
      <c r="P1221" s="1">
        <v>2</v>
      </c>
      <c r="Q1221" s="1">
        <v>0</v>
      </c>
      <c r="R1221" s="1">
        <v>0</v>
      </c>
    </row>
    <row r="1222" spans="1:18" x14ac:dyDescent="0.3">
      <c r="A1222" s="1">
        <v>1718</v>
      </c>
      <c r="B1222" s="1" t="s">
        <v>2</v>
      </c>
      <c r="C1222" s="1" t="s">
        <v>19</v>
      </c>
      <c r="D1222" s="1">
        <v>0</v>
      </c>
      <c r="E1222" s="1">
        <v>3</v>
      </c>
      <c r="F1222" s="1" t="s">
        <v>6</v>
      </c>
      <c r="G1222" s="1" t="str">
        <f>_xlfn.IFS(D1222&gt;E1222,"Local",D1222=E1222,"Empate",D1222&lt;E1222,"Visitante")</f>
        <v>Visitante</v>
      </c>
      <c r="H1222" s="1" t="str">
        <f>IF(G1222="Visitante",C1222,IF(G1222="Local",B1222,G1222))</f>
        <v>Brighton</v>
      </c>
      <c r="I1222" s="1">
        <v>2</v>
      </c>
      <c r="J1222" s="1">
        <v>5</v>
      </c>
      <c r="K1222" s="1">
        <v>5</v>
      </c>
      <c r="L1222" s="1">
        <v>13</v>
      </c>
      <c r="M1222" s="1">
        <v>10</v>
      </c>
      <c r="N1222" s="1">
        <v>3</v>
      </c>
      <c r="O1222" s="1">
        <v>1</v>
      </c>
      <c r="P1222" s="1">
        <v>0</v>
      </c>
      <c r="Q1222" s="1">
        <v>0</v>
      </c>
      <c r="R1222" s="1">
        <v>0</v>
      </c>
    </row>
    <row r="1223" spans="1:18" x14ac:dyDescent="0.3">
      <c r="A1223" s="1">
        <v>1718</v>
      </c>
      <c r="B1223" s="1" t="s">
        <v>18</v>
      </c>
      <c r="C1223" s="1" t="s">
        <v>21</v>
      </c>
      <c r="D1223" s="1">
        <v>4</v>
      </c>
      <c r="E1223" s="1">
        <v>2</v>
      </c>
      <c r="F1223" s="1" t="s">
        <v>3</v>
      </c>
      <c r="G1223" s="1" t="str">
        <f>_xlfn.IFS(D1223&gt;E1223,"Local",D1223=E1223,"Empate",D1223&lt;E1223,"Visitante")</f>
        <v>Local</v>
      </c>
      <c r="H1223" s="1" t="str">
        <f>IF(G1223="Visitante",C1223,IF(G1223="Local",B1223,G1223))</f>
        <v>Chelsea</v>
      </c>
      <c r="I1223" s="1">
        <v>8</v>
      </c>
      <c r="J1223" s="1">
        <v>5</v>
      </c>
      <c r="K1223" s="1">
        <v>13</v>
      </c>
      <c r="L1223" s="1">
        <v>16</v>
      </c>
      <c r="M1223" s="1">
        <v>6</v>
      </c>
      <c r="N1223" s="1">
        <v>6</v>
      </c>
      <c r="O1223" s="1">
        <v>2</v>
      </c>
      <c r="P1223" s="1">
        <v>3</v>
      </c>
      <c r="Q1223" s="1">
        <v>0</v>
      </c>
      <c r="R1223" s="1">
        <v>0</v>
      </c>
    </row>
    <row r="1224" spans="1:18" x14ac:dyDescent="0.3">
      <c r="A1224" s="1">
        <v>1718</v>
      </c>
      <c r="B1224" s="1" t="s">
        <v>23</v>
      </c>
      <c r="C1224" s="1" t="s">
        <v>11</v>
      </c>
      <c r="D1224" s="1">
        <v>2</v>
      </c>
      <c r="E1224" s="1">
        <v>1</v>
      </c>
      <c r="F1224" s="1" t="s">
        <v>3</v>
      </c>
      <c r="G1224" s="1" t="str">
        <f>_xlfn.IFS(D1224&gt;E1224,"Local",D1224=E1224,"Empate",D1224&lt;E1224,"Visitante")</f>
        <v>Local</v>
      </c>
      <c r="H1224" s="1" t="str">
        <f>IF(G1224="Visitante",C1224,IF(G1224="Local",B1224,G1224))</f>
        <v>Huddersfield</v>
      </c>
      <c r="I1224" s="1">
        <v>3</v>
      </c>
      <c r="J1224" s="1">
        <v>3</v>
      </c>
      <c r="K1224" s="1">
        <v>10</v>
      </c>
      <c r="L1224" s="1">
        <v>12</v>
      </c>
      <c r="M1224" s="1">
        <v>4</v>
      </c>
      <c r="N1224" s="1">
        <v>7</v>
      </c>
      <c r="O1224" s="1">
        <v>4</v>
      </c>
      <c r="P1224" s="1">
        <v>2</v>
      </c>
      <c r="Q1224" s="1">
        <v>0</v>
      </c>
      <c r="R1224" s="1">
        <v>0</v>
      </c>
    </row>
    <row r="1225" spans="1:18" x14ac:dyDescent="0.3">
      <c r="A1225" s="1">
        <v>1718</v>
      </c>
      <c r="B1225" s="1" t="s">
        <v>10</v>
      </c>
      <c r="C1225" s="1" t="s">
        <v>20</v>
      </c>
      <c r="D1225" s="1">
        <v>3</v>
      </c>
      <c r="E1225" s="1">
        <v>0</v>
      </c>
      <c r="F1225" s="1" t="s">
        <v>3</v>
      </c>
      <c r="G1225" s="1" t="str">
        <f>_xlfn.IFS(D1225&gt;E1225,"Local",D1225=E1225,"Empate",D1225&lt;E1225,"Visitante")</f>
        <v>Local</v>
      </c>
      <c r="H1225" s="1" t="str">
        <f>IF(G1225="Visitante",C1225,IF(G1225="Local",B1225,G1225))</f>
        <v>Man City</v>
      </c>
      <c r="I1225" s="1">
        <v>10</v>
      </c>
      <c r="J1225" s="1">
        <v>0</v>
      </c>
      <c r="K1225" s="1">
        <v>10</v>
      </c>
      <c r="L1225" s="1">
        <v>6</v>
      </c>
      <c r="M1225" s="1">
        <v>4</v>
      </c>
      <c r="N1225" s="1">
        <v>5</v>
      </c>
      <c r="O1225" s="1">
        <v>2</v>
      </c>
      <c r="P1225" s="1">
        <v>3</v>
      </c>
      <c r="Q1225" s="1">
        <v>0</v>
      </c>
      <c r="R1225" s="1">
        <v>0</v>
      </c>
    </row>
    <row r="1226" spans="1:18" x14ac:dyDescent="0.3">
      <c r="A1226" s="1">
        <v>1718</v>
      </c>
      <c r="B1226" s="1" t="s">
        <v>8</v>
      </c>
      <c r="C1226" s="1" t="s">
        <v>16</v>
      </c>
      <c r="D1226" s="1">
        <v>1</v>
      </c>
      <c r="E1226" s="1">
        <v>0</v>
      </c>
      <c r="F1226" s="1" t="s">
        <v>3</v>
      </c>
      <c r="G1226" s="1" t="str">
        <f>_xlfn.IFS(D1226&gt;E1226,"Local",D1226=E1226,"Empate",D1226&lt;E1226,"Visitante")</f>
        <v>Local</v>
      </c>
      <c r="H1226" s="1" t="str">
        <f>IF(G1226="Visitante",C1226,IF(G1226="Local",B1226,G1226))</f>
        <v>Newcastle</v>
      </c>
      <c r="I1226" s="1">
        <v>3</v>
      </c>
      <c r="J1226" s="1">
        <v>0</v>
      </c>
      <c r="K1226" s="1">
        <v>12</v>
      </c>
      <c r="L1226" s="1">
        <v>14</v>
      </c>
      <c r="M1226" s="1">
        <v>3</v>
      </c>
      <c r="N1226" s="1">
        <v>5</v>
      </c>
      <c r="O1226" s="1">
        <v>4</v>
      </c>
      <c r="P1226" s="1">
        <v>2</v>
      </c>
      <c r="Q1226" s="1">
        <v>0</v>
      </c>
      <c r="R1226" s="1">
        <v>0</v>
      </c>
    </row>
    <row r="1227" spans="1:18" x14ac:dyDescent="0.3">
      <c r="A1227" s="1">
        <v>1718</v>
      </c>
      <c r="B1227" s="1" t="s">
        <v>5</v>
      </c>
      <c r="C1227" s="1" t="s">
        <v>28</v>
      </c>
      <c r="D1227" s="1">
        <v>1</v>
      </c>
      <c r="E1227" s="1">
        <v>0</v>
      </c>
      <c r="F1227" s="1" t="s">
        <v>3</v>
      </c>
      <c r="G1227" s="1" t="str">
        <f>_xlfn.IFS(D1227&gt;E1227,"Local",D1227=E1227,"Empate",D1227&lt;E1227,"Visitante")</f>
        <v>Local</v>
      </c>
      <c r="H1227" s="1" t="str">
        <f>IF(G1227="Visitante",C1227,IF(G1227="Local",B1227,G1227))</f>
        <v>Southampton</v>
      </c>
      <c r="I1227" s="1">
        <v>6</v>
      </c>
      <c r="J1227" s="1">
        <v>2</v>
      </c>
      <c r="K1227" s="1">
        <v>10</v>
      </c>
      <c r="L1227" s="1">
        <v>8</v>
      </c>
      <c r="M1227" s="1">
        <v>8</v>
      </c>
      <c r="N1227" s="1">
        <v>3</v>
      </c>
      <c r="O1227" s="1">
        <v>0</v>
      </c>
      <c r="P1227" s="1">
        <v>1</v>
      </c>
      <c r="Q1227" s="1">
        <v>0</v>
      </c>
      <c r="R1227" s="1">
        <v>0</v>
      </c>
    </row>
    <row r="1228" spans="1:18" x14ac:dyDescent="0.3">
      <c r="A1228" s="1">
        <v>1718</v>
      </c>
      <c r="B1228" s="1" t="s">
        <v>26</v>
      </c>
      <c r="C1228" s="1" t="s">
        <v>13</v>
      </c>
      <c r="D1228" s="1">
        <v>1</v>
      </c>
      <c r="E1228" s="1">
        <v>2</v>
      </c>
      <c r="F1228" s="1" t="s">
        <v>6</v>
      </c>
      <c r="G1228" s="1" t="str">
        <f>_xlfn.IFS(D1228&gt;E1228,"Local",D1228=E1228,"Empate",D1228&lt;E1228,"Visitante")</f>
        <v>Visitante</v>
      </c>
      <c r="H1228" s="1" t="str">
        <f>IF(G1228="Visitante",C1228,IF(G1228="Local",B1228,G1228))</f>
        <v>Bournemouth</v>
      </c>
      <c r="I1228" s="1">
        <v>2</v>
      </c>
      <c r="J1228" s="1">
        <v>3</v>
      </c>
      <c r="K1228" s="1">
        <v>17</v>
      </c>
      <c r="L1228" s="1">
        <v>10</v>
      </c>
      <c r="M1228" s="1">
        <v>8</v>
      </c>
      <c r="N1228" s="1">
        <v>3</v>
      </c>
      <c r="O1228" s="1">
        <v>0</v>
      </c>
      <c r="P1228" s="1">
        <v>1</v>
      </c>
      <c r="Q1228" s="1">
        <v>0</v>
      </c>
      <c r="R1228" s="1">
        <v>0</v>
      </c>
    </row>
    <row r="1229" spans="1:18" x14ac:dyDescent="0.3">
      <c r="A1229" s="1">
        <v>1718</v>
      </c>
      <c r="B1229" s="1" t="s">
        <v>27</v>
      </c>
      <c r="C1229" s="1" t="s">
        <v>12</v>
      </c>
      <c r="D1229" s="1">
        <v>1</v>
      </c>
      <c r="E1229" s="1">
        <v>2</v>
      </c>
      <c r="F1229" s="1" t="s">
        <v>6</v>
      </c>
      <c r="G1229" s="1" t="str">
        <f>_xlfn.IFS(D1229&gt;E1229,"Local",D1229=E1229,"Empate",D1229&lt;E1229,"Visitante")</f>
        <v>Visitante</v>
      </c>
      <c r="H1229" s="1" t="str">
        <f>IF(G1229="Visitante",C1229,IF(G1229="Local",B1229,G1229))</f>
        <v>Leicester</v>
      </c>
      <c r="I1229" s="1">
        <v>4</v>
      </c>
      <c r="J1229" s="1">
        <v>6</v>
      </c>
      <c r="K1229" s="1">
        <v>6</v>
      </c>
      <c r="L1229" s="1">
        <v>9</v>
      </c>
      <c r="M1229" s="1">
        <v>7</v>
      </c>
      <c r="N1229" s="1">
        <v>6</v>
      </c>
      <c r="O1229" s="1">
        <v>0</v>
      </c>
      <c r="P1229" s="1">
        <v>1</v>
      </c>
      <c r="Q1229" s="1">
        <v>0</v>
      </c>
      <c r="R1229" s="1">
        <v>0</v>
      </c>
    </row>
    <row r="1230" spans="1:18" x14ac:dyDescent="0.3">
      <c r="A1230" s="1">
        <v>1718</v>
      </c>
      <c r="B1230" s="1" t="s">
        <v>14</v>
      </c>
      <c r="C1230" s="1" t="s">
        <v>22</v>
      </c>
      <c r="D1230" s="1">
        <v>2</v>
      </c>
      <c r="E1230" s="1">
        <v>5</v>
      </c>
      <c r="F1230" s="1" t="s">
        <v>6</v>
      </c>
      <c r="G1230" s="1" t="str">
        <f>_xlfn.IFS(D1230&gt;E1230,"Local",D1230=E1230,"Empate",D1230&lt;E1230,"Visitante")</f>
        <v>Visitante</v>
      </c>
      <c r="H1230" s="1" t="str">
        <f>IF(G1230="Visitante",C1230,IF(G1230="Local",B1230,G1230))</f>
        <v>Arsenal</v>
      </c>
      <c r="I1230" s="1">
        <v>3</v>
      </c>
      <c r="J1230" s="1">
        <v>14</v>
      </c>
      <c r="K1230" s="1">
        <v>14</v>
      </c>
      <c r="L1230" s="1">
        <v>14</v>
      </c>
      <c r="M1230" s="1">
        <v>0</v>
      </c>
      <c r="N1230" s="1">
        <v>7</v>
      </c>
      <c r="O1230" s="1">
        <v>1</v>
      </c>
      <c r="P1230" s="1">
        <v>1</v>
      </c>
      <c r="Q1230" s="1">
        <v>1</v>
      </c>
      <c r="R1230" s="1">
        <v>0</v>
      </c>
    </row>
    <row r="1231" spans="1:18" x14ac:dyDescent="0.3">
      <c r="A1231" s="1">
        <v>1718</v>
      </c>
      <c r="B1231" s="1" t="s">
        <v>15</v>
      </c>
      <c r="C1231" s="1" t="s">
        <v>7</v>
      </c>
      <c r="D1231" s="1">
        <v>4</v>
      </c>
      <c r="E1231" s="1">
        <v>1</v>
      </c>
      <c r="F1231" s="1" t="s">
        <v>3</v>
      </c>
      <c r="G1231" s="1" t="str">
        <f>_xlfn.IFS(D1231&gt;E1231,"Local",D1231=E1231,"Empate",D1231&lt;E1231,"Visitante")</f>
        <v>Local</v>
      </c>
      <c r="H1231" s="1" t="str">
        <f>IF(G1231="Visitante",C1231,IF(G1231="Local",B1231,G1231))</f>
        <v>Tottenham</v>
      </c>
      <c r="I1231" s="1">
        <v>6</v>
      </c>
      <c r="J1231" s="1">
        <v>7</v>
      </c>
      <c r="K1231" s="1">
        <v>2</v>
      </c>
      <c r="L1231" s="1">
        <v>8</v>
      </c>
      <c r="M1231" s="1">
        <v>3</v>
      </c>
      <c r="N1231" s="1">
        <v>5</v>
      </c>
      <c r="O1231" s="1">
        <v>0</v>
      </c>
      <c r="P1231" s="1">
        <v>1</v>
      </c>
      <c r="Q1231" s="1">
        <v>0</v>
      </c>
      <c r="R1231" s="1">
        <v>0</v>
      </c>
    </row>
    <row r="1232" spans="1:18" x14ac:dyDescent="0.3">
      <c r="A1232" s="1">
        <v>1718</v>
      </c>
      <c r="B1232" s="1" t="s">
        <v>22</v>
      </c>
      <c r="C1232" s="1" t="s">
        <v>27</v>
      </c>
      <c r="D1232" s="1">
        <v>2</v>
      </c>
      <c r="E1232" s="1">
        <v>1</v>
      </c>
      <c r="F1232" s="1" t="s">
        <v>3</v>
      </c>
      <c r="G1232" s="1" t="str">
        <f>_xlfn.IFS(D1232&gt;E1232,"Local",D1232=E1232,"Empate",D1232&lt;E1232,"Visitante")</f>
        <v>Local</v>
      </c>
      <c r="H1232" s="1" t="str">
        <f>IF(G1232="Visitante",C1232,IF(G1232="Local",B1232,G1232))</f>
        <v>Arsenal</v>
      </c>
      <c r="I1232" s="1">
        <v>5</v>
      </c>
      <c r="J1232" s="1">
        <v>2</v>
      </c>
      <c r="K1232" s="1">
        <v>9</v>
      </c>
      <c r="L1232" s="1">
        <v>9</v>
      </c>
      <c r="M1232" s="1">
        <v>5</v>
      </c>
      <c r="N1232" s="1">
        <v>2</v>
      </c>
      <c r="O1232" s="1">
        <v>0</v>
      </c>
      <c r="P1232" s="1">
        <v>0</v>
      </c>
      <c r="Q1232" s="1">
        <v>0</v>
      </c>
      <c r="R1232" s="1">
        <v>0</v>
      </c>
    </row>
    <row r="1233" spans="1:18" x14ac:dyDescent="0.3">
      <c r="A1233" s="1">
        <v>1718</v>
      </c>
      <c r="B1233" s="1" t="s">
        <v>13</v>
      </c>
      <c r="C1233" s="1" t="s">
        <v>18</v>
      </c>
      <c r="D1233" s="1">
        <v>0</v>
      </c>
      <c r="E1233" s="1">
        <v>1</v>
      </c>
      <c r="F1233" s="1" t="s">
        <v>6</v>
      </c>
      <c r="G1233" s="1" t="str">
        <f>_xlfn.IFS(D1233&gt;E1233,"Local",D1233=E1233,"Empate",D1233&lt;E1233,"Visitante")</f>
        <v>Visitante</v>
      </c>
      <c r="H1233" s="1" t="str">
        <f>IF(G1233="Visitante",C1233,IF(G1233="Local",B1233,G1233))</f>
        <v>Chelsea</v>
      </c>
      <c r="I1233" s="1">
        <v>1</v>
      </c>
      <c r="J1233" s="1">
        <v>5</v>
      </c>
      <c r="K1233" s="1">
        <v>5</v>
      </c>
      <c r="L1233" s="1">
        <v>5</v>
      </c>
      <c r="M1233" s="1">
        <v>5</v>
      </c>
      <c r="N1233" s="1">
        <v>5</v>
      </c>
      <c r="O1233" s="1">
        <v>2</v>
      </c>
      <c r="P1233" s="1">
        <v>0</v>
      </c>
      <c r="Q1233" s="1">
        <v>0</v>
      </c>
      <c r="R1233" s="1">
        <v>0</v>
      </c>
    </row>
    <row r="1234" spans="1:18" x14ac:dyDescent="0.3">
      <c r="A1234" s="1">
        <v>1718</v>
      </c>
      <c r="B1234" s="1" t="s">
        <v>16</v>
      </c>
      <c r="C1234" s="1" t="s">
        <v>2</v>
      </c>
      <c r="D1234" s="1">
        <v>2</v>
      </c>
      <c r="E1234" s="1">
        <v>2</v>
      </c>
      <c r="F1234" s="1" t="s">
        <v>0</v>
      </c>
      <c r="G1234" s="1" t="str">
        <f>_xlfn.IFS(D1234&gt;E1234,"Local",D1234=E1234,"Empate",D1234&lt;E1234,"Visitante")</f>
        <v>Empate</v>
      </c>
      <c r="H1234" s="1" t="str">
        <f>IF(G1234="Visitante",C1234,IF(G1234="Local",B1234,G1234))</f>
        <v>Empate</v>
      </c>
      <c r="I1234" s="1">
        <v>9</v>
      </c>
      <c r="J1234" s="1">
        <v>2</v>
      </c>
      <c r="K1234" s="1">
        <v>18</v>
      </c>
      <c r="L1234" s="1">
        <v>15</v>
      </c>
      <c r="M1234" s="1">
        <v>11</v>
      </c>
      <c r="N1234" s="1">
        <v>2</v>
      </c>
      <c r="O1234" s="1">
        <v>1</v>
      </c>
      <c r="P1234" s="1">
        <v>2</v>
      </c>
      <c r="Q1234" s="1">
        <v>0</v>
      </c>
      <c r="R1234" s="1">
        <v>0</v>
      </c>
    </row>
    <row r="1235" spans="1:18" x14ac:dyDescent="0.3">
      <c r="A1235" s="1">
        <v>1718</v>
      </c>
      <c r="B1235" s="1" t="s">
        <v>7</v>
      </c>
      <c r="C1235" s="1" t="s">
        <v>23</v>
      </c>
      <c r="D1235" s="1">
        <v>3</v>
      </c>
      <c r="E1235" s="1">
        <v>0</v>
      </c>
      <c r="F1235" s="1" t="s">
        <v>3</v>
      </c>
      <c r="G1235" s="1" t="str">
        <f>_xlfn.IFS(D1235&gt;E1235,"Local",D1235=E1235,"Empate",D1235&lt;E1235,"Visitante")</f>
        <v>Local</v>
      </c>
      <c r="H1235" s="1" t="str">
        <f>IF(G1235="Visitante",C1235,IF(G1235="Local",B1235,G1235))</f>
        <v>Liverpool</v>
      </c>
      <c r="I1235" s="1">
        <v>8</v>
      </c>
      <c r="J1235" s="1">
        <v>0</v>
      </c>
      <c r="K1235" s="1">
        <v>10</v>
      </c>
      <c r="L1235" s="1">
        <v>8</v>
      </c>
      <c r="M1235" s="1">
        <v>9</v>
      </c>
      <c r="N1235" s="1">
        <v>2</v>
      </c>
      <c r="O1235" s="1">
        <v>0</v>
      </c>
      <c r="P1235" s="1">
        <v>1</v>
      </c>
      <c r="Q1235" s="1">
        <v>0</v>
      </c>
      <c r="R1235" s="1">
        <v>0</v>
      </c>
    </row>
    <row r="1236" spans="1:18" x14ac:dyDescent="0.3">
      <c r="A1236" s="1">
        <v>1718</v>
      </c>
      <c r="B1236" s="1" t="s">
        <v>11</v>
      </c>
      <c r="C1236" s="1" t="s">
        <v>15</v>
      </c>
      <c r="D1236" s="1">
        <v>1</v>
      </c>
      <c r="E1236" s="1">
        <v>0</v>
      </c>
      <c r="F1236" s="1" t="s">
        <v>3</v>
      </c>
      <c r="G1236" s="1" t="str">
        <f>_xlfn.IFS(D1236&gt;E1236,"Local",D1236=E1236,"Empate",D1236&lt;E1236,"Visitante")</f>
        <v>Local</v>
      </c>
      <c r="H1236" s="1" t="str">
        <f>IF(G1236="Visitante",C1236,IF(G1236="Local",B1236,G1236))</f>
        <v>Man United</v>
      </c>
      <c r="I1236" s="1">
        <v>3</v>
      </c>
      <c r="J1236" s="1">
        <v>4</v>
      </c>
      <c r="K1236" s="1">
        <v>12</v>
      </c>
      <c r="L1236" s="1">
        <v>14</v>
      </c>
      <c r="M1236" s="1">
        <v>6</v>
      </c>
      <c r="N1236" s="1">
        <v>3</v>
      </c>
      <c r="O1236" s="1">
        <v>1</v>
      </c>
      <c r="P1236" s="1">
        <v>0</v>
      </c>
      <c r="Q1236" s="1">
        <v>0</v>
      </c>
      <c r="R1236" s="1">
        <v>0</v>
      </c>
    </row>
    <row r="1237" spans="1:18" x14ac:dyDescent="0.3">
      <c r="A1237" s="1">
        <v>1718</v>
      </c>
      <c r="B1237" s="1" t="s">
        <v>21</v>
      </c>
      <c r="C1237" s="1" t="s">
        <v>26</v>
      </c>
      <c r="D1237" s="1">
        <v>0</v>
      </c>
      <c r="E1237" s="1">
        <v>1</v>
      </c>
      <c r="F1237" s="1" t="s">
        <v>6</v>
      </c>
      <c r="G1237" s="1" t="str">
        <f>_xlfn.IFS(D1237&gt;E1237,"Local",D1237=E1237,"Empate",D1237&lt;E1237,"Visitante")</f>
        <v>Visitante</v>
      </c>
      <c r="H1237" s="1" t="str">
        <f>IF(G1237="Visitante",C1237,IF(G1237="Local",B1237,G1237))</f>
        <v>Stoke</v>
      </c>
      <c r="I1237" s="1">
        <v>0</v>
      </c>
      <c r="J1237" s="1">
        <v>2</v>
      </c>
      <c r="K1237" s="1">
        <v>10</v>
      </c>
      <c r="L1237" s="1">
        <v>9</v>
      </c>
      <c r="M1237" s="1">
        <v>8</v>
      </c>
      <c r="N1237" s="1">
        <v>1</v>
      </c>
      <c r="O1237" s="1">
        <v>4</v>
      </c>
      <c r="P1237" s="1">
        <v>4</v>
      </c>
      <c r="Q1237" s="1">
        <v>0</v>
      </c>
      <c r="R1237" s="1">
        <v>0</v>
      </c>
    </row>
    <row r="1238" spans="1:18" x14ac:dyDescent="0.3">
      <c r="A1238" s="1">
        <v>1718</v>
      </c>
      <c r="B1238" s="1" t="s">
        <v>28</v>
      </c>
      <c r="C1238" s="1" t="s">
        <v>10</v>
      </c>
      <c r="D1238" s="1">
        <v>2</v>
      </c>
      <c r="E1238" s="1">
        <v>3</v>
      </c>
      <c r="F1238" s="1" t="s">
        <v>6</v>
      </c>
      <c r="G1238" s="1" t="str">
        <f>_xlfn.IFS(D1238&gt;E1238,"Local",D1238=E1238,"Empate",D1238&lt;E1238,"Visitante")</f>
        <v>Visitante</v>
      </c>
      <c r="H1238" s="1" t="str">
        <f>IF(G1238="Visitante",C1238,IF(G1238="Local",B1238,G1238))</f>
        <v>Man City</v>
      </c>
      <c r="I1238" s="1">
        <v>4</v>
      </c>
      <c r="J1238" s="1">
        <v>5</v>
      </c>
      <c r="K1238" s="1">
        <v>10</v>
      </c>
      <c r="L1238" s="1">
        <v>7</v>
      </c>
      <c r="M1238" s="1">
        <v>1</v>
      </c>
      <c r="N1238" s="1">
        <v>2</v>
      </c>
      <c r="O1238" s="1">
        <v>2</v>
      </c>
      <c r="P1238" s="1">
        <v>3</v>
      </c>
      <c r="Q1238" s="1">
        <v>0</v>
      </c>
      <c r="R1238" s="1">
        <v>0</v>
      </c>
    </row>
    <row r="1239" spans="1:18" x14ac:dyDescent="0.3">
      <c r="A1239" s="1">
        <v>1718</v>
      </c>
      <c r="B1239" s="1" t="s">
        <v>19</v>
      </c>
      <c r="C1239" s="1" t="s">
        <v>5</v>
      </c>
      <c r="D1239" s="1">
        <v>1</v>
      </c>
      <c r="E1239" s="1">
        <v>1</v>
      </c>
      <c r="F1239" s="1" t="s">
        <v>0</v>
      </c>
      <c r="G1239" s="1" t="str">
        <f>_xlfn.IFS(D1239&gt;E1239,"Local",D1239=E1239,"Empate",D1239&lt;E1239,"Visitante")</f>
        <v>Empate</v>
      </c>
      <c r="H1239" s="1" t="str">
        <f>IF(G1239="Visitante",C1239,IF(G1239="Local",B1239,G1239))</f>
        <v>Empate</v>
      </c>
      <c r="I1239" s="1">
        <v>2</v>
      </c>
      <c r="J1239" s="1">
        <v>1</v>
      </c>
      <c r="K1239" s="1">
        <v>9</v>
      </c>
      <c r="L1239" s="1">
        <v>10</v>
      </c>
      <c r="M1239" s="1">
        <v>2</v>
      </c>
      <c r="N1239" s="1">
        <v>7</v>
      </c>
      <c r="O1239" s="1">
        <v>3</v>
      </c>
      <c r="P1239" s="1">
        <v>1</v>
      </c>
      <c r="Q1239" s="1">
        <v>0</v>
      </c>
      <c r="R1239" s="1">
        <v>0</v>
      </c>
    </row>
    <row r="1240" spans="1:18" x14ac:dyDescent="0.3">
      <c r="A1240" s="1">
        <v>1718</v>
      </c>
      <c r="B1240" s="1" t="s">
        <v>12</v>
      </c>
      <c r="C1240" s="1" t="s">
        <v>14</v>
      </c>
      <c r="D1240" s="1">
        <v>2</v>
      </c>
      <c r="E1240" s="1">
        <v>0</v>
      </c>
      <c r="F1240" s="1" t="s">
        <v>3</v>
      </c>
      <c r="G1240" s="1" t="str">
        <f>_xlfn.IFS(D1240&gt;E1240,"Local",D1240=E1240,"Empate",D1240&lt;E1240,"Visitante")</f>
        <v>Local</v>
      </c>
      <c r="H1240" s="1" t="str">
        <f>IF(G1240="Visitante",C1240,IF(G1240="Local",B1240,G1240))</f>
        <v>Leicester</v>
      </c>
      <c r="I1240" s="1">
        <v>3</v>
      </c>
      <c r="J1240" s="1">
        <v>2</v>
      </c>
      <c r="K1240" s="1">
        <v>6</v>
      </c>
      <c r="L1240" s="1">
        <v>10</v>
      </c>
      <c r="M1240" s="1">
        <v>3</v>
      </c>
      <c r="N1240" s="1">
        <v>10</v>
      </c>
      <c r="O1240" s="1">
        <v>0</v>
      </c>
      <c r="P1240" s="1">
        <v>2</v>
      </c>
      <c r="Q1240" s="1">
        <v>0</v>
      </c>
      <c r="R1240" s="1">
        <v>0</v>
      </c>
    </row>
    <row r="1241" spans="1:18" x14ac:dyDescent="0.3">
      <c r="A1241" s="1">
        <v>1718</v>
      </c>
      <c r="B1241" s="1" t="s">
        <v>20</v>
      </c>
      <c r="C1241" s="1" t="s">
        <v>8</v>
      </c>
      <c r="D1241" s="1">
        <v>1</v>
      </c>
      <c r="E1241" s="1">
        <v>0</v>
      </c>
      <c r="F1241" s="1" t="s">
        <v>3</v>
      </c>
      <c r="G1241" s="1" t="str">
        <f>_xlfn.IFS(D1241&gt;E1241,"Local",D1241=E1241,"Empate",D1241&lt;E1241,"Visitante")</f>
        <v>Local</v>
      </c>
      <c r="H1241" s="1" t="str">
        <f>IF(G1241="Visitante",C1241,IF(G1241="Local",B1241,G1241))</f>
        <v>Burnley</v>
      </c>
      <c r="I1241" s="1">
        <v>5</v>
      </c>
      <c r="J1241" s="1">
        <v>5</v>
      </c>
      <c r="K1241" s="1">
        <v>9</v>
      </c>
      <c r="L1241" s="1">
        <v>10</v>
      </c>
      <c r="M1241" s="1">
        <v>5</v>
      </c>
      <c r="N1241" s="1">
        <v>3</v>
      </c>
      <c r="O1241" s="1">
        <v>3</v>
      </c>
      <c r="P1241" s="1">
        <v>0</v>
      </c>
      <c r="Q1241" s="1">
        <v>0</v>
      </c>
      <c r="R1241" s="1">
        <v>0</v>
      </c>
    </row>
    <row r="1242" spans="1:18" x14ac:dyDescent="0.3">
      <c r="A1242" s="1">
        <v>1718</v>
      </c>
      <c r="B1242" s="1" t="s">
        <v>23</v>
      </c>
      <c r="C1242" s="1" t="s">
        <v>28</v>
      </c>
      <c r="D1242" s="1">
        <v>1</v>
      </c>
      <c r="E1242" s="1">
        <v>0</v>
      </c>
      <c r="F1242" s="1" t="s">
        <v>3</v>
      </c>
      <c r="G1242" s="1" t="str">
        <f>_xlfn.IFS(D1242&gt;E1242,"Local",D1242=E1242,"Empate",D1242&lt;E1242,"Visitante")</f>
        <v>Local</v>
      </c>
      <c r="H1242" s="1" t="str">
        <f>IF(G1242="Visitante",C1242,IF(G1242="Local",B1242,G1242))</f>
        <v>Huddersfield</v>
      </c>
      <c r="I1242" s="1">
        <v>3</v>
      </c>
      <c r="J1242" s="1">
        <v>3</v>
      </c>
      <c r="K1242" s="1">
        <v>8</v>
      </c>
      <c r="L1242" s="1">
        <v>15</v>
      </c>
      <c r="M1242" s="1">
        <v>3</v>
      </c>
      <c r="N1242" s="1">
        <v>5</v>
      </c>
      <c r="O1242" s="1">
        <v>1</v>
      </c>
      <c r="P1242" s="1">
        <v>4</v>
      </c>
      <c r="Q1242" s="1">
        <v>1</v>
      </c>
      <c r="R1242" s="1">
        <v>0</v>
      </c>
    </row>
    <row r="1243" spans="1:18" x14ac:dyDescent="0.3">
      <c r="A1243" s="1">
        <v>1718</v>
      </c>
      <c r="B1243" s="1" t="s">
        <v>8</v>
      </c>
      <c r="C1243" s="1" t="s">
        <v>13</v>
      </c>
      <c r="D1243" s="1">
        <v>0</v>
      </c>
      <c r="E1243" s="1">
        <v>1</v>
      </c>
      <c r="F1243" s="1" t="s">
        <v>6</v>
      </c>
      <c r="G1243" s="1" t="str">
        <f>_xlfn.IFS(D1243&gt;E1243,"Local",D1243=E1243,"Empate",D1243&lt;E1243,"Visitante")</f>
        <v>Visitante</v>
      </c>
      <c r="H1243" s="1" t="str">
        <f>IF(G1243="Visitante",C1243,IF(G1243="Local",B1243,G1243))</f>
        <v>Bournemouth</v>
      </c>
      <c r="I1243" s="1">
        <v>4</v>
      </c>
      <c r="J1243" s="1">
        <v>6</v>
      </c>
      <c r="K1243" s="1">
        <v>11</v>
      </c>
      <c r="L1243" s="1">
        <v>12</v>
      </c>
      <c r="M1243" s="1">
        <v>11</v>
      </c>
      <c r="N1243" s="1">
        <v>9</v>
      </c>
      <c r="O1243" s="1">
        <v>2</v>
      </c>
      <c r="P1243" s="1">
        <v>2</v>
      </c>
      <c r="Q1243" s="1">
        <v>0</v>
      </c>
      <c r="R1243" s="1">
        <v>0</v>
      </c>
    </row>
    <row r="1244" spans="1:18" x14ac:dyDescent="0.3">
      <c r="A1244" s="1">
        <v>1718</v>
      </c>
      <c r="B1244" s="1" t="s">
        <v>5</v>
      </c>
      <c r="C1244" s="1" t="s">
        <v>20</v>
      </c>
      <c r="D1244" s="1">
        <v>0</v>
      </c>
      <c r="E1244" s="1">
        <v>1</v>
      </c>
      <c r="F1244" s="1" t="s">
        <v>6</v>
      </c>
      <c r="G1244" s="1" t="str">
        <f>_xlfn.IFS(D1244&gt;E1244,"Local",D1244=E1244,"Empate",D1244&lt;E1244,"Visitante")</f>
        <v>Visitante</v>
      </c>
      <c r="H1244" s="1" t="str">
        <f>IF(G1244="Visitante",C1244,IF(G1244="Local",B1244,G1244))</f>
        <v>Burnley</v>
      </c>
      <c r="I1244" s="1">
        <v>3</v>
      </c>
      <c r="J1244" s="1">
        <v>1</v>
      </c>
      <c r="K1244" s="1">
        <v>4</v>
      </c>
      <c r="L1244" s="1">
        <v>4</v>
      </c>
      <c r="M1244" s="1">
        <v>9</v>
      </c>
      <c r="N1244" s="1">
        <v>1</v>
      </c>
      <c r="O1244" s="1">
        <v>0</v>
      </c>
      <c r="P1244" s="1">
        <v>0</v>
      </c>
      <c r="Q1244" s="1">
        <v>0</v>
      </c>
      <c r="R1244" s="1">
        <v>0</v>
      </c>
    </row>
    <row r="1245" spans="1:18" x14ac:dyDescent="0.3">
      <c r="A1245" s="1">
        <v>1718</v>
      </c>
      <c r="B1245" s="1" t="s">
        <v>26</v>
      </c>
      <c r="C1245" s="1" t="s">
        <v>12</v>
      </c>
      <c r="D1245" s="1">
        <v>2</v>
      </c>
      <c r="E1245" s="1">
        <v>2</v>
      </c>
      <c r="F1245" s="1" t="s">
        <v>0</v>
      </c>
      <c r="G1245" s="1" t="str">
        <f>_xlfn.IFS(D1245&gt;E1245,"Local",D1245=E1245,"Empate",D1245&lt;E1245,"Visitante")</f>
        <v>Empate</v>
      </c>
      <c r="H1245" s="1" t="str">
        <f>IF(G1245="Visitante",C1245,IF(G1245="Local",B1245,G1245))</f>
        <v>Empate</v>
      </c>
      <c r="I1245" s="1">
        <v>7</v>
      </c>
      <c r="J1245" s="1">
        <v>4</v>
      </c>
      <c r="K1245" s="1">
        <v>12</v>
      </c>
      <c r="L1245" s="1">
        <v>8</v>
      </c>
      <c r="M1245" s="1">
        <v>4</v>
      </c>
      <c r="N1245" s="1">
        <v>10</v>
      </c>
      <c r="O1245" s="1">
        <v>0</v>
      </c>
      <c r="P1245" s="1">
        <v>0</v>
      </c>
      <c r="Q1245" s="1">
        <v>0</v>
      </c>
      <c r="R1245" s="1">
        <v>0</v>
      </c>
    </row>
    <row r="1246" spans="1:18" x14ac:dyDescent="0.3">
      <c r="A1246" s="1">
        <v>1718</v>
      </c>
      <c r="B1246" s="1" t="s">
        <v>27</v>
      </c>
      <c r="C1246" s="1" t="s">
        <v>19</v>
      </c>
      <c r="D1246" s="1">
        <v>0</v>
      </c>
      <c r="E1246" s="1">
        <v>1</v>
      </c>
      <c r="F1246" s="1" t="s">
        <v>6</v>
      </c>
      <c r="G1246" s="1" t="str">
        <f>_xlfn.IFS(D1246&gt;E1246,"Local",D1246=E1246,"Empate",D1246&lt;E1246,"Visitante")</f>
        <v>Visitante</v>
      </c>
      <c r="H1246" s="1" t="str">
        <f>IF(G1246="Visitante",C1246,IF(G1246="Local",B1246,G1246))</f>
        <v>Brighton</v>
      </c>
      <c r="I1246" s="1">
        <v>2</v>
      </c>
      <c r="J1246" s="1">
        <v>2</v>
      </c>
      <c r="K1246" s="1">
        <v>13</v>
      </c>
      <c r="L1246" s="1">
        <v>12</v>
      </c>
      <c r="M1246" s="1">
        <v>8</v>
      </c>
      <c r="N1246" s="1">
        <v>7</v>
      </c>
      <c r="O1246" s="1">
        <v>2</v>
      </c>
      <c r="P1246" s="1">
        <v>1</v>
      </c>
      <c r="Q1246" s="1">
        <v>0</v>
      </c>
      <c r="R1246" s="1">
        <v>0</v>
      </c>
    </row>
    <row r="1247" spans="1:18" x14ac:dyDescent="0.3">
      <c r="A1247" s="1">
        <v>1718</v>
      </c>
      <c r="B1247" s="1" t="s">
        <v>2</v>
      </c>
      <c r="C1247" s="1" t="s">
        <v>7</v>
      </c>
      <c r="D1247" s="1">
        <v>1</v>
      </c>
      <c r="E1247" s="1">
        <v>4</v>
      </c>
      <c r="F1247" s="1" t="s">
        <v>6</v>
      </c>
      <c r="G1247" s="1" t="str">
        <f>_xlfn.IFS(D1247&gt;E1247,"Local",D1247=E1247,"Empate",D1247&lt;E1247,"Visitante")</f>
        <v>Visitante</v>
      </c>
      <c r="H1247" s="1" t="str">
        <f>IF(G1247="Visitante",C1247,IF(G1247="Local",B1247,G1247))</f>
        <v>Liverpool</v>
      </c>
      <c r="I1247" s="1">
        <v>1</v>
      </c>
      <c r="J1247" s="1">
        <v>7</v>
      </c>
      <c r="K1247" s="1">
        <v>9</v>
      </c>
      <c r="L1247" s="1">
        <v>13</v>
      </c>
      <c r="M1247" s="1">
        <v>2</v>
      </c>
      <c r="N1247" s="1">
        <v>3</v>
      </c>
      <c r="O1247" s="1">
        <v>3</v>
      </c>
      <c r="P1247" s="1">
        <v>0</v>
      </c>
      <c r="Q1247" s="1">
        <v>0</v>
      </c>
      <c r="R1247" s="1">
        <v>0</v>
      </c>
    </row>
    <row r="1248" spans="1:18" x14ac:dyDescent="0.3">
      <c r="A1248" s="1">
        <v>1718</v>
      </c>
      <c r="B1248" s="1" t="s">
        <v>18</v>
      </c>
      <c r="C1248" s="1" t="s">
        <v>11</v>
      </c>
      <c r="D1248" s="1">
        <v>1</v>
      </c>
      <c r="E1248" s="1">
        <v>0</v>
      </c>
      <c r="F1248" s="1" t="s">
        <v>3</v>
      </c>
      <c r="G1248" s="1" t="str">
        <f>_xlfn.IFS(D1248&gt;E1248,"Local",D1248=E1248,"Empate",D1248&lt;E1248,"Visitante")</f>
        <v>Local</v>
      </c>
      <c r="H1248" s="1" t="str">
        <f>IF(G1248="Visitante",C1248,IF(G1248="Local",B1248,G1248))</f>
        <v>Chelsea</v>
      </c>
      <c r="I1248" s="1">
        <v>8</v>
      </c>
      <c r="J1248" s="1">
        <v>2</v>
      </c>
      <c r="K1248" s="1">
        <v>16</v>
      </c>
      <c r="L1248" s="1">
        <v>20</v>
      </c>
      <c r="M1248" s="1">
        <v>4</v>
      </c>
      <c r="N1248" s="1">
        <v>7</v>
      </c>
      <c r="O1248" s="1">
        <v>1</v>
      </c>
      <c r="P1248" s="1">
        <v>3</v>
      </c>
      <c r="Q1248" s="1">
        <v>0</v>
      </c>
      <c r="R1248" s="1">
        <v>0</v>
      </c>
    </row>
    <row r="1249" spans="1:18" x14ac:dyDescent="0.3">
      <c r="A1249" s="1">
        <v>1718</v>
      </c>
      <c r="B1249" s="1" t="s">
        <v>14</v>
      </c>
      <c r="C1249" s="1" t="s">
        <v>21</v>
      </c>
      <c r="D1249" s="1">
        <v>3</v>
      </c>
      <c r="E1249" s="1">
        <v>2</v>
      </c>
      <c r="F1249" s="1" t="s">
        <v>3</v>
      </c>
      <c r="G1249" s="1" t="str">
        <f>_xlfn.IFS(D1249&gt;E1249,"Local",D1249=E1249,"Empate",D1249&lt;E1249,"Visitante")</f>
        <v>Local</v>
      </c>
      <c r="H1249" s="1" t="str">
        <f>IF(G1249="Visitante",C1249,IF(G1249="Local",B1249,G1249))</f>
        <v>Everton</v>
      </c>
      <c r="I1249" s="1">
        <v>5</v>
      </c>
      <c r="J1249" s="1">
        <v>3</v>
      </c>
      <c r="K1249" s="1">
        <v>14</v>
      </c>
      <c r="L1249" s="1">
        <v>12</v>
      </c>
      <c r="M1249" s="1">
        <v>2</v>
      </c>
      <c r="N1249" s="1">
        <v>5</v>
      </c>
      <c r="O1249" s="1">
        <v>0</v>
      </c>
      <c r="P1249" s="1">
        <v>2</v>
      </c>
      <c r="Q1249" s="1">
        <v>0</v>
      </c>
      <c r="R1249" s="1">
        <v>0</v>
      </c>
    </row>
    <row r="1250" spans="1:18" x14ac:dyDescent="0.3">
      <c r="A1250" s="1">
        <v>1718</v>
      </c>
      <c r="B1250" s="1" t="s">
        <v>10</v>
      </c>
      <c r="C1250" s="1" t="s">
        <v>22</v>
      </c>
      <c r="D1250" s="1">
        <v>3</v>
      </c>
      <c r="E1250" s="1">
        <v>1</v>
      </c>
      <c r="F1250" s="1" t="s">
        <v>3</v>
      </c>
      <c r="G1250" s="1" t="str">
        <f>_xlfn.IFS(D1250&gt;E1250,"Local",D1250=E1250,"Empate",D1250&lt;E1250,"Visitante")</f>
        <v>Local</v>
      </c>
      <c r="H1250" s="1" t="str">
        <f>IF(G1250="Visitante",C1250,IF(G1250="Local",B1250,G1250))</f>
        <v>Man City</v>
      </c>
      <c r="I1250" s="1">
        <v>5</v>
      </c>
      <c r="J1250" s="1">
        <v>3</v>
      </c>
      <c r="K1250" s="1">
        <v>15</v>
      </c>
      <c r="L1250" s="1">
        <v>15</v>
      </c>
      <c r="M1250" s="1">
        <v>5</v>
      </c>
      <c r="N1250" s="1">
        <v>5</v>
      </c>
      <c r="O1250" s="1">
        <v>1</v>
      </c>
      <c r="P1250" s="1">
        <v>6</v>
      </c>
      <c r="Q1250" s="1">
        <v>0</v>
      </c>
      <c r="R1250" s="1">
        <v>0</v>
      </c>
    </row>
    <row r="1251" spans="1:18" x14ac:dyDescent="0.3">
      <c r="A1251" s="1">
        <v>1718</v>
      </c>
      <c r="B1251" s="1" t="s">
        <v>15</v>
      </c>
      <c r="C1251" s="1" t="s">
        <v>16</v>
      </c>
      <c r="D1251" s="1">
        <v>1</v>
      </c>
      <c r="E1251" s="1">
        <v>0</v>
      </c>
      <c r="F1251" s="1" t="s">
        <v>3</v>
      </c>
      <c r="G1251" s="1" t="str">
        <f>_xlfn.IFS(D1251&gt;E1251,"Local",D1251=E1251,"Empate",D1251&lt;E1251,"Visitante")</f>
        <v>Local</v>
      </c>
      <c r="H1251" s="1" t="str">
        <f>IF(G1251="Visitante",C1251,IF(G1251="Local",B1251,G1251))</f>
        <v>Tottenham</v>
      </c>
      <c r="I1251" s="1">
        <v>2</v>
      </c>
      <c r="J1251" s="1">
        <v>3</v>
      </c>
      <c r="K1251" s="1">
        <v>6</v>
      </c>
      <c r="L1251" s="1">
        <v>7</v>
      </c>
      <c r="M1251" s="1">
        <v>10</v>
      </c>
      <c r="N1251" s="1">
        <v>9</v>
      </c>
      <c r="O1251" s="1">
        <v>0</v>
      </c>
      <c r="P1251" s="1">
        <v>2</v>
      </c>
      <c r="Q1251" s="1">
        <v>0</v>
      </c>
      <c r="R1251" s="1">
        <v>0</v>
      </c>
    </row>
    <row r="1252" spans="1:18" x14ac:dyDescent="0.3">
      <c r="A1252" s="1">
        <v>1718</v>
      </c>
      <c r="B1252" s="1" t="s">
        <v>22</v>
      </c>
      <c r="C1252" s="1" t="s">
        <v>15</v>
      </c>
      <c r="D1252" s="1">
        <v>2</v>
      </c>
      <c r="E1252" s="1">
        <v>0</v>
      </c>
      <c r="F1252" s="1" t="s">
        <v>3</v>
      </c>
      <c r="G1252" s="1" t="str">
        <f>_xlfn.IFS(D1252&gt;E1252,"Local",D1252=E1252,"Empate",D1252&lt;E1252,"Visitante")</f>
        <v>Local</v>
      </c>
      <c r="H1252" s="1" t="str">
        <f>IF(G1252="Visitante",C1252,IF(G1252="Local",B1252,G1252))</f>
        <v>Arsenal</v>
      </c>
      <c r="I1252" s="1">
        <v>5</v>
      </c>
      <c r="J1252" s="1">
        <v>4</v>
      </c>
      <c r="K1252" s="1">
        <v>11</v>
      </c>
      <c r="L1252" s="1">
        <v>16</v>
      </c>
      <c r="M1252" s="1">
        <v>7</v>
      </c>
      <c r="N1252" s="1">
        <v>4</v>
      </c>
      <c r="O1252" s="1">
        <v>4</v>
      </c>
      <c r="P1252" s="1">
        <v>1</v>
      </c>
      <c r="Q1252" s="1">
        <v>0</v>
      </c>
      <c r="R1252" s="1">
        <v>0</v>
      </c>
    </row>
    <row r="1253" spans="1:18" x14ac:dyDescent="0.3">
      <c r="A1253" s="1">
        <v>1718</v>
      </c>
      <c r="B1253" s="1" t="s">
        <v>13</v>
      </c>
      <c r="C1253" s="1" t="s">
        <v>23</v>
      </c>
      <c r="D1253" s="1">
        <v>4</v>
      </c>
      <c r="E1253" s="1">
        <v>0</v>
      </c>
      <c r="F1253" s="1" t="s">
        <v>3</v>
      </c>
      <c r="G1253" s="1" t="str">
        <f>_xlfn.IFS(D1253&gt;E1253,"Local",D1253=E1253,"Empate",D1253&lt;E1253,"Visitante")</f>
        <v>Local</v>
      </c>
      <c r="H1253" s="1" t="str">
        <f>IF(G1253="Visitante",C1253,IF(G1253="Local",B1253,G1253))</f>
        <v>Bournemouth</v>
      </c>
      <c r="I1253" s="1">
        <v>5</v>
      </c>
      <c r="J1253" s="1">
        <v>3</v>
      </c>
      <c r="K1253" s="1">
        <v>13</v>
      </c>
      <c r="L1253" s="1">
        <v>10</v>
      </c>
      <c r="M1253" s="1">
        <v>8</v>
      </c>
      <c r="N1253" s="1">
        <v>11</v>
      </c>
      <c r="O1253" s="1">
        <v>3</v>
      </c>
      <c r="P1253" s="1">
        <v>2</v>
      </c>
      <c r="Q1253" s="1">
        <v>1</v>
      </c>
      <c r="R1253" s="1">
        <v>0</v>
      </c>
    </row>
    <row r="1254" spans="1:18" x14ac:dyDescent="0.3">
      <c r="A1254" s="1">
        <v>1718</v>
      </c>
      <c r="B1254" s="1" t="s">
        <v>20</v>
      </c>
      <c r="C1254" s="1" t="s">
        <v>27</v>
      </c>
      <c r="D1254" s="1">
        <v>2</v>
      </c>
      <c r="E1254" s="1">
        <v>0</v>
      </c>
      <c r="F1254" s="1" t="s">
        <v>3</v>
      </c>
      <c r="G1254" s="1" t="str">
        <f>_xlfn.IFS(D1254&gt;E1254,"Local",D1254=E1254,"Empate",D1254&lt;E1254,"Visitante")</f>
        <v>Local</v>
      </c>
      <c r="H1254" s="1" t="str">
        <f>IF(G1254="Visitante",C1254,IF(G1254="Local",B1254,G1254))</f>
        <v>Burnley</v>
      </c>
      <c r="I1254" s="1">
        <v>7</v>
      </c>
      <c r="J1254" s="1">
        <v>1</v>
      </c>
      <c r="K1254" s="1">
        <v>12</v>
      </c>
      <c r="L1254" s="1">
        <v>12</v>
      </c>
      <c r="M1254" s="1">
        <v>8</v>
      </c>
      <c r="N1254" s="1">
        <v>6</v>
      </c>
      <c r="O1254" s="1">
        <v>1</v>
      </c>
      <c r="P1254" s="1">
        <v>1</v>
      </c>
      <c r="Q1254" s="1">
        <v>0</v>
      </c>
      <c r="R1254" s="1">
        <v>0</v>
      </c>
    </row>
    <row r="1255" spans="1:18" x14ac:dyDescent="0.3">
      <c r="A1255" s="1">
        <v>1718</v>
      </c>
      <c r="B1255" s="1" t="s">
        <v>16</v>
      </c>
      <c r="C1255" s="1" t="s">
        <v>14</v>
      </c>
      <c r="D1255" s="1">
        <v>2</v>
      </c>
      <c r="E1255" s="1">
        <v>2</v>
      </c>
      <c r="F1255" s="1" t="s">
        <v>0</v>
      </c>
      <c r="G1255" s="1" t="str">
        <f>_xlfn.IFS(D1255&gt;E1255,"Local",D1255=E1255,"Empate",D1255&lt;E1255,"Visitante")</f>
        <v>Empate</v>
      </c>
      <c r="H1255" s="1" t="str">
        <f>IF(G1255="Visitante",C1255,IF(G1255="Local",B1255,G1255))</f>
        <v>Empate</v>
      </c>
      <c r="I1255" s="1">
        <v>7</v>
      </c>
      <c r="J1255" s="1">
        <v>5</v>
      </c>
      <c r="K1255" s="1">
        <v>9</v>
      </c>
      <c r="L1255" s="1">
        <v>26</v>
      </c>
      <c r="M1255" s="1">
        <v>9</v>
      </c>
      <c r="N1255" s="1">
        <v>4</v>
      </c>
      <c r="O1255" s="1">
        <v>2</v>
      </c>
      <c r="P1255" s="1">
        <v>3</v>
      </c>
      <c r="Q1255" s="1">
        <v>0</v>
      </c>
      <c r="R1255" s="1">
        <v>0</v>
      </c>
    </row>
    <row r="1256" spans="1:18" x14ac:dyDescent="0.3">
      <c r="A1256" s="1">
        <v>1718</v>
      </c>
      <c r="B1256" s="1" t="s">
        <v>12</v>
      </c>
      <c r="C1256" s="1" t="s">
        <v>10</v>
      </c>
      <c r="D1256" s="1">
        <v>0</v>
      </c>
      <c r="E1256" s="1">
        <v>2</v>
      </c>
      <c r="F1256" s="1" t="s">
        <v>6</v>
      </c>
      <c r="G1256" s="1" t="str">
        <f>_xlfn.IFS(D1256&gt;E1256,"Local",D1256=E1256,"Empate",D1256&lt;E1256,"Visitante")</f>
        <v>Visitante</v>
      </c>
      <c r="H1256" s="1" t="str">
        <f>IF(G1256="Visitante",C1256,IF(G1256="Local",B1256,G1256))</f>
        <v>Man City</v>
      </c>
      <c r="I1256" s="1">
        <v>0</v>
      </c>
      <c r="J1256" s="1">
        <v>4</v>
      </c>
      <c r="K1256" s="1">
        <v>8</v>
      </c>
      <c r="L1256" s="1">
        <v>10</v>
      </c>
      <c r="M1256" s="1">
        <v>1</v>
      </c>
      <c r="N1256" s="1">
        <v>7</v>
      </c>
      <c r="O1256" s="1">
        <v>1</v>
      </c>
      <c r="P1256" s="1">
        <v>1</v>
      </c>
      <c r="Q1256" s="1">
        <v>0</v>
      </c>
      <c r="R1256" s="1">
        <v>0</v>
      </c>
    </row>
    <row r="1257" spans="1:18" x14ac:dyDescent="0.3">
      <c r="A1257" s="1">
        <v>1718</v>
      </c>
      <c r="B1257" s="1" t="s">
        <v>7</v>
      </c>
      <c r="C1257" s="1" t="s">
        <v>5</v>
      </c>
      <c r="D1257" s="1">
        <v>3</v>
      </c>
      <c r="E1257" s="1">
        <v>0</v>
      </c>
      <c r="F1257" s="1" t="s">
        <v>3</v>
      </c>
      <c r="G1257" s="1" t="str">
        <f>_xlfn.IFS(D1257&gt;E1257,"Local",D1257=E1257,"Empate",D1257&lt;E1257,"Visitante")</f>
        <v>Local</v>
      </c>
      <c r="H1257" s="1" t="str">
        <f>IF(G1257="Visitante",C1257,IF(G1257="Local",B1257,G1257))</f>
        <v>Liverpool</v>
      </c>
      <c r="I1257" s="1">
        <v>8</v>
      </c>
      <c r="J1257" s="1">
        <v>0</v>
      </c>
      <c r="K1257" s="1">
        <v>15</v>
      </c>
      <c r="L1257" s="1">
        <v>9</v>
      </c>
      <c r="M1257" s="1">
        <v>10</v>
      </c>
      <c r="N1257" s="1">
        <v>2</v>
      </c>
      <c r="O1257" s="1">
        <v>1</v>
      </c>
      <c r="P1257" s="1">
        <v>1</v>
      </c>
      <c r="Q1257" s="1">
        <v>0</v>
      </c>
      <c r="R1257" s="1">
        <v>0</v>
      </c>
    </row>
    <row r="1258" spans="1:18" x14ac:dyDescent="0.3">
      <c r="A1258" s="1">
        <v>1718</v>
      </c>
      <c r="B1258" s="1" t="s">
        <v>11</v>
      </c>
      <c r="C1258" s="1" t="s">
        <v>8</v>
      </c>
      <c r="D1258" s="1">
        <v>4</v>
      </c>
      <c r="E1258" s="1">
        <v>1</v>
      </c>
      <c r="F1258" s="1" t="s">
        <v>3</v>
      </c>
      <c r="G1258" s="1" t="str">
        <f>_xlfn.IFS(D1258&gt;E1258,"Local",D1258=E1258,"Empate",D1258&lt;E1258,"Visitante")</f>
        <v>Local</v>
      </c>
      <c r="H1258" s="1" t="str">
        <f>IF(G1258="Visitante",C1258,IF(G1258="Local",B1258,G1258))</f>
        <v>Man United</v>
      </c>
      <c r="I1258" s="1">
        <v>7</v>
      </c>
      <c r="J1258" s="1">
        <v>5</v>
      </c>
      <c r="K1258" s="1">
        <v>10</v>
      </c>
      <c r="L1258" s="1">
        <v>9</v>
      </c>
      <c r="M1258" s="1">
        <v>11</v>
      </c>
      <c r="N1258" s="1">
        <v>4</v>
      </c>
      <c r="O1258" s="1">
        <v>1</v>
      </c>
      <c r="P1258" s="1">
        <v>1</v>
      </c>
      <c r="Q1258" s="1">
        <v>0</v>
      </c>
      <c r="R1258" s="1">
        <v>0</v>
      </c>
    </row>
    <row r="1259" spans="1:18" x14ac:dyDescent="0.3">
      <c r="A1259" s="1">
        <v>1718</v>
      </c>
      <c r="B1259" s="1" t="s">
        <v>28</v>
      </c>
      <c r="C1259" s="1" t="s">
        <v>18</v>
      </c>
      <c r="D1259" s="1">
        <v>0</v>
      </c>
      <c r="E1259" s="1">
        <v>4</v>
      </c>
      <c r="F1259" s="1" t="s">
        <v>6</v>
      </c>
      <c r="G1259" s="1" t="str">
        <f>_xlfn.IFS(D1259&gt;E1259,"Local",D1259=E1259,"Empate",D1259&lt;E1259,"Visitante")</f>
        <v>Visitante</v>
      </c>
      <c r="H1259" s="1" t="str">
        <f>IF(G1259="Visitante",C1259,IF(G1259="Local",B1259,G1259))</f>
        <v>Chelsea</v>
      </c>
      <c r="I1259" s="1">
        <v>2</v>
      </c>
      <c r="J1259" s="1">
        <v>7</v>
      </c>
      <c r="K1259" s="1">
        <v>13</v>
      </c>
      <c r="L1259" s="1">
        <v>12</v>
      </c>
      <c r="M1259" s="1">
        <v>3</v>
      </c>
      <c r="N1259" s="1">
        <v>4</v>
      </c>
      <c r="O1259" s="1">
        <v>2</v>
      </c>
      <c r="P1259" s="1">
        <v>3</v>
      </c>
      <c r="Q1259" s="1">
        <v>0</v>
      </c>
      <c r="R1259" s="1">
        <v>0</v>
      </c>
    </row>
    <row r="1260" spans="1:18" x14ac:dyDescent="0.3">
      <c r="A1260" s="1">
        <v>1718</v>
      </c>
      <c r="B1260" s="1" t="s">
        <v>21</v>
      </c>
      <c r="C1260" s="1" t="s">
        <v>2</v>
      </c>
      <c r="D1260" s="1">
        <v>2</v>
      </c>
      <c r="E1260" s="1">
        <v>0</v>
      </c>
      <c r="F1260" s="1" t="s">
        <v>3</v>
      </c>
      <c r="G1260" s="1" t="str">
        <f>_xlfn.IFS(D1260&gt;E1260,"Local",D1260=E1260,"Empate",D1260&lt;E1260,"Visitante")</f>
        <v>Local</v>
      </c>
      <c r="H1260" s="1" t="str">
        <f>IF(G1260="Visitante",C1260,IF(G1260="Local",B1260,G1260))</f>
        <v>Watford</v>
      </c>
      <c r="I1260" s="1">
        <v>7</v>
      </c>
      <c r="J1260" s="1">
        <v>6</v>
      </c>
      <c r="K1260" s="1">
        <v>13</v>
      </c>
      <c r="L1260" s="1">
        <v>10</v>
      </c>
      <c r="M1260" s="1">
        <v>3</v>
      </c>
      <c r="N1260" s="1">
        <v>1</v>
      </c>
      <c r="O1260" s="1">
        <v>1</v>
      </c>
      <c r="P1260" s="1">
        <v>4</v>
      </c>
      <c r="Q1260" s="1">
        <v>0</v>
      </c>
      <c r="R1260" s="1">
        <v>0</v>
      </c>
    </row>
    <row r="1261" spans="1:18" x14ac:dyDescent="0.3">
      <c r="A1261" s="1">
        <v>1718</v>
      </c>
      <c r="B1261" s="1" t="s">
        <v>19</v>
      </c>
      <c r="C1261" s="1" t="s">
        <v>26</v>
      </c>
      <c r="D1261" s="1">
        <v>2</v>
      </c>
      <c r="E1261" s="1">
        <v>2</v>
      </c>
      <c r="F1261" s="1" t="s">
        <v>0</v>
      </c>
      <c r="G1261" s="1" t="str">
        <f>_xlfn.IFS(D1261&gt;E1261,"Local",D1261=E1261,"Empate",D1261&lt;E1261,"Visitante")</f>
        <v>Empate</v>
      </c>
      <c r="H1261" s="1" t="str">
        <f>IF(G1261="Visitante",C1261,IF(G1261="Local",B1261,G1261))</f>
        <v>Empate</v>
      </c>
      <c r="I1261" s="1">
        <v>3</v>
      </c>
      <c r="J1261" s="1">
        <v>6</v>
      </c>
      <c r="K1261" s="1">
        <v>13</v>
      </c>
      <c r="L1261" s="1">
        <v>5</v>
      </c>
      <c r="M1261" s="1">
        <v>6</v>
      </c>
      <c r="N1261" s="1">
        <v>7</v>
      </c>
      <c r="O1261" s="1">
        <v>1</v>
      </c>
      <c r="P1261" s="1">
        <v>0</v>
      </c>
      <c r="Q1261" s="1">
        <v>0</v>
      </c>
      <c r="R1261" s="1">
        <v>0</v>
      </c>
    </row>
    <row r="1262" spans="1:18" x14ac:dyDescent="0.3">
      <c r="A1262" s="1">
        <v>1718</v>
      </c>
      <c r="B1262" s="1" t="s">
        <v>2</v>
      </c>
      <c r="C1262" s="1" t="s">
        <v>12</v>
      </c>
      <c r="D1262" s="1">
        <v>1</v>
      </c>
      <c r="E1262" s="1">
        <v>1</v>
      </c>
      <c r="F1262" s="1" t="s">
        <v>0</v>
      </c>
      <c r="G1262" s="1" t="str">
        <f>_xlfn.IFS(D1262&gt;E1262,"Local",D1262=E1262,"Empate",D1262&lt;E1262,"Visitante")</f>
        <v>Empate</v>
      </c>
      <c r="H1262" s="1" t="str">
        <f>IF(G1262="Visitante",C1262,IF(G1262="Local",B1262,G1262))</f>
        <v>Empate</v>
      </c>
      <c r="I1262" s="1">
        <v>4</v>
      </c>
      <c r="J1262" s="1">
        <v>2</v>
      </c>
      <c r="K1262" s="1">
        <v>9</v>
      </c>
      <c r="L1262" s="1">
        <v>12</v>
      </c>
      <c r="M1262" s="1">
        <v>5</v>
      </c>
      <c r="N1262" s="1">
        <v>5</v>
      </c>
      <c r="O1262" s="1">
        <v>1</v>
      </c>
      <c r="P1262" s="1">
        <v>1</v>
      </c>
      <c r="Q1262" s="1">
        <v>0</v>
      </c>
      <c r="R1262" s="1">
        <v>0</v>
      </c>
    </row>
    <row r="1263" spans="1:18" x14ac:dyDescent="0.3">
      <c r="A1263" s="1">
        <v>1718</v>
      </c>
      <c r="B1263" s="1" t="s">
        <v>16</v>
      </c>
      <c r="C1263" s="1" t="s">
        <v>26</v>
      </c>
      <c r="D1263" s="1">
        <v>2</v>
      </c>
      <c r="E1263" s="1">
        <v>1</v>
      </c>
      <c r="F1263" s="1" t="s">
        <v>3</v>
      </c>
      <c r="G1263" s="1" t="str">
        <f>_xlfn.IFS(D1263&gt;E1263,"Local",D1263=E1263,"Empate",D1263&lt;E1263,"Visitante")</f>
        <v>Local</v>
      </c>
      <c r="H1263" s="1" t="str">
        <f>IF(G1263="Visitante",C1263,IF(G1263="Local",B1263,G1263))</f>
        <v>Crystal Palace</v>
      </c>
      <c r="I1263" s="1">
        <v>5</v>
      </c>
      <c r="J1263" s="1">
        <v>3</v>
      </c>
      <c r="K1263" s="1">
        <v>9</v>
      </c>
      <c r="L1263" s="1">
        <v>5</v>
      </c>
      <c r="M1263" s="1">
        <v>5</v>
      </c>
      <c r="N1263" s="1">
        <v>2</v>
      </c>
      <c r="O1263" s="1">
        <v>1</v>
      </c>
      <c r="P1263" s="1">
        <v>1</v>
      </c>
      <c r="Q1263" s="1">
        <v>0</v>
      </c>
      <c r="R1263" s="1">
        <v>0</v>
      </c>
    </row>
    <row r="1264" spans="1:18" x14ac:dyDescent="0.3">
      <c r="A1264" s="1">
        <v>1718</v>
      </c>
      <c r="B1264" s="1" t="s">
        <v>7</v>
      </c>
      <c r="C1264" s="1" t="s">
        <v>18</v>
      </c>
      <c r="D1264" s="1">
        <v>1</v>
      </c>
      <c r="E1264" s="1">
        <v>1</v>
      </c>
      <c r="F1264" s="1" t="s">
        <v>0</v>
      </c>
      <c r="G1264" s="1" t="str">
        <f>_xlfn.IFS(D1264&gt;E1264,"Local",D1264=E1264,"Empate",D1264&lt;E1264,"Visitante")</f>
        <v>Empate</v>
      </c>
      <c r="H1264" s="1" t="str">
        <f>IF(G1264="Visitante",C1264,IF(G1264="Local",B1264,G1264))</f>
        <v>Empate</v>
      </c>
      <c r="I1264" s="1">
        <v>4</v>
      </c>
      <c r="J1264" s="1">
        <v>3</v>
      </c>
      <c r="K1264" s="1">
        <v>10</v>
      </c>
      <c r="L1264" s="1">
        <v>7</v>
      </c>
      <c r="M1264" s="1">
        <v>7</v>
      </c>
      <c r="N1264" s="1">
        <v>8</v>
      </c>
      <c r="O1264" s="1">
        <v>0</v>
      </c>
      <c r="P1264" s="1">
        <v>0</v>
      </c>
      <c r="Q1264" s="1">
        <v>0</v>
      </c>
      <c r="R1264" s="1">
        <v>0</v>
      </c>
    </row>
    <row r="1265" spans="1:18" x14ac:dyDescent="0.3">
      <c r="A1265" s="1">
        <v>1718</v>
      </c>
      <c r="B1265" s="1" t="s">
        <v>11</v>
      </c>
      <c r="C1265" s="1" t="s">
        <v>19</v>
      </c>
      <c r="D1265" s="1">
        <v>1</v>
      </c>
      <c r="E1265" s="1">
        <v>0</v>
      </c>
      <c r="F1265" s="1" t="s">
        <v>3</v>
      </c>
      <c r="G1265" s="1" t="str">
        <f>_xlfn.IFS(D1265&gt;E1265,"Local",D1265=E1265,"Empate",D1265&lt;E1265,"Visitante")</f>
        <v>Local</v>
      </c>
      <c r="H1265" s="1" t="str">
        <f>IF(G1265="Visitante",C1265,IF(G1265="Local",B1265,G1265))</f>
        <v>Man United</v>
      </c>
      <c r="I1265" s="1">
        <v>4</v>
      </c>
      <c r="J1265" s="1">
        <v>2</v>
      </c>
      <c r="K1265" s="1">
        <v>9</v>
      </c>
      <c r="L1265" s="1">
        <v>9</v>
      </c>
      <c r="M1265" s="1">
        <v>5</v>
      </c>
      <c r="N1265" s="1">
        <v>0</v>
      </c>
      <c r="O1265" s="1">
        <v>0</v>
      </c>
      <c r="P1265" s="1">
        <v>2</v>
      </c>
      <c r="Q1265" s="1">
        <v>0</v>
      </c>
      <c r="R1265" s="1">
        <v>0</v>
      </c>
    </row>
    <row r="1266" spans="1:18" x14ac:dyDescent="0.3">
      <c r="A1266" s="1">
        <v>1718</v>
      </c>
      <c r="B1266" s="1" t="s">
        <v>8</v>
      </c>
      <c r="C1266" s="1" t="s">
        <v>21</v>
      </c>
      <c r="D1266" s="1">
        <v>0</v>
      </c>
      <c r="E1266" s="1">
        <v>3</v>
      </c>
      <c r="F1266" s="1" t="s">
        <v>6</v>
      </c>
      <c r="G1266" s="1" t="str">
        <f>_xlfn.IFS(D1266&gt;E1266,"Local",D1266=E1266,"Empate",D1266&lt;E1266,"Visitante")</f>
        <v>Visitante</v>
      </c>
      <c r="H1266" s="1" t="str">
        <f>IF(G1266="Visitante",C1266,IF(G1266="Local",B1266,G1266))</f>
        <v>Watford</v>
      </c>
      <c r="I1266" s="1">
        <v>2</v>
      </c>
      <c r="J1266" s="1">
        <v>4</v>
      </c>
      <c r="K1266" s="1">
        <v>8</v>
      </c>
      <c r="L1266" s="1">
        <v>13</v>
      </c>
      <c r="M1266" s="1">
        <v>6</v>
      </c>
      <c r="N1266" s="1">
        <v>3</v>
      </c>
      <c r="O1266" s="1">
        <v>1</v>
      </c>
      <c r="P1266" s="1">
        <v>2</v>
      </c>
      <c r="Q1266" s="1">
        <v>0</v>
      </c>
      <c r="R1266" s="1">
        <v>0</v>
      </c>
    </row>
    <row r="1267" spans="1:18" x14ac:dyDescent="0.3">
      <c r="A1267" s="1">
        <v>1718</v>
      </c>
      <c r="B1267" s="1" t="s">
        <v>27</v>
      </c>
      <c r="C1267" s="1" t="s">
        <v>13</v>
      </c>
      <c r="D1267" s="1">
        <v>0</v>
      </c>
      <c r="E1267" s="1">
        <v>0</v>
      </c>
      <c r="F1267" s="1" t="s">
        <v>0</v>
      </c>
      <c r="G1267" s="1" t="str">
        <f>_xlfn.IFS(D1267&gt;E1267,"Local",D1267=E1267,"Empate",D1267&lt;E1267,"Visitante")</f>
        <v>Empate</v>
      </c>
      <c r="H1267" s="1" t="str">
        <f>IF(G1267="Visitante",C1267,IF(G1267="Local",B1267,G1267))</f>
        <v>Empate</v>
      </c>
      <c r="I1267" s="1">
        <v>1</v>
      </c>
      <c r="J1267" s="1">
        <v>5</v>
      </c>
      <c r="K1267" s="1">
        <v>18</v>
      </c>
      <c r="L1267" s="1">
        <v>6</v>
      </c>
      <c r="M1267" s="1">
        <v>4</v>
      </c>
      <c r="N1267" s="1">
        <v>5</v>
      </c>
      <c r="O1267" s="1">
        <v>4</v>
      </c>
      <c r="P1267" s="1">
        <v>2</v>
      </c>
      <c r="Q1267" s="1">
        <v>0</v>
      </c>
      <c r="R1267" s="1">
        <v>0</v>
      </c>
    </row>
    <row r="1268" spans="1:18" x14ac:dyDescent="0.3">
      <c r="A1268" s="1">
        <v>1718</v>
      </c>
      <c r="B1268" s="1" t="s">
        <v>15</v>
      </c>
      <c r="C1268" s="1" t="s">
        <v>28</v>
      </c>
      <c r="D1268" s="1">
        <v>1</v>
      </c>
      <c r="E1268" s="1">
        <v>1</v>
      </c>
      <c r="F1268" s="1" t="s">
        <v>0</v>
      </c>
      <c r="G1268" s="1" t="str">
        <f>_xlfn.IFS(D1268&gt;E1268,"Local",D1268=E1268,"Empate",D1268&lt;E1268,"Visitante")</f>
        <v>Empate</v>
      </c>
      <c r="H1268" s="1" t="str">
        <f>IF(G1268="Visitante",C1268,IF(G1268="Local",B1268,G1268))</f>
        <v>Empate</v>
      </c>
      <c r="I1268" s="1">
        <v>5</v>
      </c>
      <c r="J1268" s="1">
        <v>2</v>
      </c>
      <c r="K1268" s="1">
        <v>10</v>
      </c>
      <c r="L1268" s="1">
        <v>13</v>
      </c>
      <c r="M1268" s="1">
        <v>8</v>
      </c>
      <c r="N1268" s="1">
        <v>0</v>
      </c>
      <c r="O1268" s="1">
        <v>1</v>
      </c>
      <c r="P1268" s="1">
        <v>4</v>
      </c>
      <c r="Q1268" s="1">
        <v>0</v>
      </c>
      <c r="R1268" s="1">
        <v>0</v>
      </c>
    </row>
    <row r="1269" spans="1:18" x14ac:dyDescent="0.3">
      <c r="A1269" s="1">
        <v>1718</v>
      </c>
      <c r="B1269" s="1" t="s">
        <v>20</v>
      </c>
      <c r="C1269" s="1" t="s">
        <v>22</v>
      </c>
      <c r="D1269" s="1">
        <v>0</v>
      </c>
      <c r="E1269" s="1">
        <v>1</v>
      </c>
      <c r="F1269" s="1" t="s">
        <v>6</v>
      </c>
      <c r="G1269" s="1" t="str">
        <f>_xlfn.IFS(D1269&gt;E1269,"Local",D1269=E1269,"Empate",D1269&lt;E1269,"Visitante")</f>
        <v>Visitante</v>
      </c>
      <c r="H1269" s="1" t="str">
        <f>IF(G1269="Visitante",C1269,IF(G1269="Local",B1269,G1269))</f>
        <v>Arsenal</v>
      </c>
      <c r="I1269" s="1">
        <v>2</v>
      </c>
      <c r="J1269" s="1">
        <v>2</v>
      </c>
      <c r="K1269" s="1">
        <v>8</v>
      </c>
      <c r="L1269" s="1">
        <v>14</v>
      </c>
      <c r="M1269" s="1">
        <v>5</v>
      </c>
      <c r="N1269" s="1">
        <v>5</v>
      </c>
      <c r="O1269" s="1">
        <v>2</v>
      </c>
      <c r="P1269" s="1">
        <v>0</v>
      </c>
      <c r="Q1269" s="1">
        <v>0</v>
      </c>
      <c r="R1269" s="1">
        <v>0</v>
      </c>
    </row>
    <row r="1270" spans="1:18" x14ac:dyDescent="0.3">
      <c r="A1270" s="1">
        <v>1718</v>
      </c>
      <c r="B1270" s="1" t="s">
        <v>23</v>
      </c>
      <c r="C1270" s="1" t="s">
        <v>10</v>
      </c>
      <c r="D1270" s="1">
        <v>1</v>
      </c>
      <c r="E1270" s="1">
        <v>2</v>
      </c>
      <c r="F1270" s="1" t="s">
        <v>6</v>
      </c>
      <c r="G1270" s="1" t="str">
        <f>_xlfn.IFS(D1270&gt;E1270,"Local",D1270=E1270,"Empate",D1270&lt;E1270,"Visitante")</f>
        <v>Visitante</v>
      </c>
      <c r="H1270" s="1" t="str">
        <f>IF(G1270="Visitante",C1270,IF(G1270="Local",B1270,G1270))</f>
        <v>Man City</v>
      </c>
      <c r="I1270" s="1">
        <v>0</v>
      </c>
      <c r="J1270" s="1">
        <v>5</v>
      </c>
      <c r="K1270" s="1">
        <v>10</v>
      </c>
      <c r="L1270" s="1">
        <v>10</v>
      </c>
      <c r="M1270" s="1">
        <v>3</v>
      </c>
      <c r="N1270" s="1">
        <v>7</v>
      </c>
      <c r="O1270" s="1">
        <v>2</v>
      </c>
      <c r="P1270" s="1">
        <v>3</v>
      </c>
      <c r="Q1270" s="1">
        <v>1</v>
      </c>
      <c r="R1270" s="1">
        <v>0</v>
      </c>
    </row>
    <row r="1271" spans="1:18" x14ac:dyDescent="0.3">
      <c r="A1271" s="1">
        <v>1718</v>
      </c>
      <c r="B1271" s="1" t="s">
        <v>5</v>
      </c>
      <c r="C1271" s="1" t="s">
        <v>14</v>
      </c>
      <c r="D1271" s="1">
        <v>4</v>
      </c>
      <c r="E1271" s="1">
        <v>1</v>
      </c>
      <c r="F1271" s="1" t="s">
        <v>3</v>
      </c>
      <c r="G1271" s="1" t="str">
        <f>_xlfn.IFS(D1271&gt;E1271,"Local",D1271=E1271,"Empate",D1271&lt;E1271,"Visitante")</f>
        <v>Local</v>
      </c>
      <c r="H1271" s="1" t="str">
        <f>IF(G1271="Visitante",C1271,IF(G1271="Local",B1271,G1271))</f>
        <v>Southampton</v>
      </c>
      <c r="I1271" s="1">
        <v>5</v>
      </c>
      <c r="J1271" s="1">
        <v>2</v>
      </c>
      <c r="K1271" s="1">
        <v>6</v>
      </c>
      <c r="L1271" s="1">
        <v>13</v>
      </c>
      <c r="M1271" s="1">
        <v>7</v>
      </c>
      <c r="N1271" s="1">
        <v>2</v>
      </c>
      <c r="O1271" s="1">
        <v>0</v>
      </c>
      <c r="P1271" s="1">
        <v>0</v>
      </c>
      <c r="Q1271" s="1">
        <v>0</v>
      </c>
      <c r="R1271" s="1">
        <v>0</v>
      </c>
    </row>
    <row r="1272" spans="1:18" x14ac:dyDescent="0.3">
      <c r="A1272" s="1">
        <v>1718</v>
      </c>
      <c r="B1272" s="1" t="s">
        <v>19</v>
      </c>
      <c r="C1272" s="1" t="s">
        <v>16</v>
      </c>
      <c r="D1272" s="1">
        <v>0</v>
      </c>
      <c r="E1272" s="1">
        <v>0</v>
      </c>
      <c r="F1272" s="1" t="s">
        <v>0</v>
      </c>
      <c r="G1272" s="1" t="str">
        <f>_xlfn.IFS(D1272&gt;E1272,"Local",D1272=E1272,"Empate",D1272&lt;E1272,"Visitante")</f>
        <v>Empate</v>
      </c>
      <c r="H1272" s="1" t="str">
        <f>IF(G1272="Visitante",C1272,IF(G1272="Local",B1272,G1272))</f>
        <v>Empate</v>
      </c>
      <c r="I1272" s="1">
        <v>4</v>
      </c>
      <c r="J1272" s="1">
        <v>4</v>
      </c>
      <c r="K1272" s="1">
        <v>13</v>
      </c>
      <c r="L1272" s="1">
        <v>8</v>
      </c>
      <c r="M1272" s="1">
        <v>10</v>
      </c>
      <c r="N1272" s="1">
        <v>5</v>
      </c>
      <c r="O1272" s="1">
        <v>2</v>
      </c>
      <c r="P1272" s="1">
        <v>0</v>
      </c>
      <c r="Q1272" s="1">
        <v>0</v>
      </c>
      <c r="R1272" s="1">
        <v>0</v>
      </c>
    </row>
    <row r="1273" spans="1:18" x14ac:dyDescent="0.3">
      <c r="A1273" s="1">
        <v>1718</v>
      </c>
      <c r="B1273" s="1" t="s">
        <v>12</v>
      </c>
      <c r="C1273" s="1" t="s">
        <v>15</v>
      </c>
      <c r="D1273" s="1">
        <v>2</v>
      </c>
      <c r="E1273" s="1">
        <v>1</v>
      </c>
      <c r="F1273" s="1" t="s">
        <v>3</v>
      </c>
      <c r="G1273" s="1" t="str">
        <f>_xlfn.IFS(D1273&gt;E1273,"Local",D1273=E1273,"Empate",D1273&lt;E1273,"Visitante")</f>
        <v>Local</v>
      </c>
      <c r="H1273" s="1" t="str">
        <f>IF(G1273="Visitante",C1273,IF(G1273="Local",B1273,G1273))</f>
        <v>Leicester</v>
      </c>
      <c r="I1273" s="1">
        <v>4</v>
      </c>
      <c r="J1273" s="1">
        <v>6</v>
      </c>
      <c r="K1273" s="1">
        <v>7</v>
      </c>
      <c r="L1273" s="1">
        <v>10</v>
      </c>
      <c r="M1273" s="1">
        <v>4</v>
      </c>
      <c r="N1273" s="1">
        <v>9</v>
      </c>
      <c r="O1273" s="1">
        <v>1</v>
      </c>
      <c r="P1273" s="1">
        <v>2</v>
      </c>
      <c r="Q1273" s="1">
        <v>0</v>
      </c>
      <c r="R1273" s="1">
        <v>0</v>
      </c>
    </row>
    <row r="1274" spans="1:18" x14ac:dyDescent="0.3">
      <c r="A1274" s="1">
        <v>1718</v>
      </c>
      <c r="B1274" s="1" t="s">
        <v>21</v>
      </c>
      <c r="C1274" s="1" t="s">
        <v>11</v>
      </c>
      <c r="D1274" s="1">
        <v>2</v>
      </c>
      <c r="E1274" s="1">
        <v>4</v>
      </c>
      <c r="F1274" s="1" t="s">
        <v>6</v>
      </c>
      <c r="G1274" s="1" t="str">
        <f>_xlfn.IFS(D1274&gt;E1274,"Local",D1274=E1274,"Empate",D1274&lt;E1274,"Visitante")</f>
        <v>Visitante</v>
      </c>
      <c r="H1274" s="1" t="str">
        <f>IF(G1274="Visitante",C1274,IF(G1274="Local",B1274,G1274))</f>
        <v>Man United</v>
      </c>
      <c r="I1274" s="1">
        <v>3</v>
      </c>
      <c r="J1274" s="1">
        <v>7</v>
      </c>
      <c r="K1274" s="1">
        <v>12</v>
      </c>
      <c r="L1274" s="1">
        <v>10</v>
      </c>
      <c r="M1274" s="1">
        <v>5</v>
      </c>
      <c r="N1274" s="1">
        <v>5</v>
      </c>
      <c r="O1274" s="1">
        <v>2</v>
      </c>
      <c r="P1274" s="1">
        <v>1</v>
      </c>
      <c r="Q1274" s="1">
        <v>0</v>
      </c>
      <c r="R1274" s="1">
        <v>0</v>
      </c>
    </row>
    <row r="1275" spans="1:18" x14ac:dyDescent="0.3">
      <c r="A1275" s="1">
        <v>1718</v>
      </c>
      <c r="B1275" s="1" t="s">
        <v>28</v>
      </c>
      <c r="C1275" s="1" t="s">
        <v>8</v>
      </c>
      <c r="D1275" s="1">
        <v>2</v>
      </c>
      <c r="E1275" s="1">
        <v>2</v>
      </c>
      <c r="F1275" s="1" t="s">
        <v>0</v>
      </c>
      <c r="G1275" s="1" t="str">
        <f>_xlfn.IFS(D1275&gt;E1275,"Local",D1275=E1275,"Empate",D1275&lt;E1275,"Visitante")</f>
        <v>Empate</v>
      </c>
      <c r="H1275" s="1" t="str">
        <f>IF(G1275="Visitante",C1275,IF(G1275="Local",B1275,G1275))</f>
        <v>Empate</v>
      </c>
      <c r="I1275" s="1">
        <v>4</v>
      </c>
      <c r="J1275" s="1">
        <v>4</v>
      </c>
      <c r="K1275" s="1">
        <v>13</v>
      </c>
      <c r="L1275" s="1">
        <v>12</v>
      </c>
      <c r="M1275" s="1">
        <v>1</v>
      </c>
      <c r="N1275" s="1">
        <v>6</v>
      </c>
      <c r="O1275" s="1">
        <v>0</v>
      </c>
      <c r="P1275" s="1">
        <v>0</v>
      </c>
      <c r="Q1275" s="1">
        <v>0</v>
      </c>
      <c r="R1275" s="1">
        <v>0</v>
      </c>
    </row>
    <row r="1276" spans="1:18" x14ac:dyDescent="0.3">
      <c r="A1276" s="1">
        <v>1718</v>
      </c>
      <c r="B1276" s="1" t="s">
        <v>22</v>
      </c>
      <c r="C1276" s="1" t="s">
        <v>23</v>
      </c>
      <c r="D1276" s="1">
        <v>5</v>
      </c>
      <c r="E1276" s="1">
        <v>0</v>
      </c>
      <c r="F1276" s="1" t="s">
        <v>3</v>
      </c>
      <c r="G1276" s="1" t="str">
        <f>_xlfn.IFS(D1276&gt;E1276,"Local",D1276=E1276,"Empate",D1276&lt;E1276,"Visitante")</f>
        <v>Local</v>
      </c>
      <c r="H1276" s="1" t="str">
        <f>IF(G1276="Visitante",C1276,IF(G1276="Local",B1276,G1276))</f>
        <v>Arsenal</v>
      </c>
      <c r="I1276" s="1">
        <v>7</v>
      </c>
      <c r="J1276" s="1">
        <v>2</v>
      </c>
      <c r="K1276" s="1">
        <v>10</v>
      </c>
      <c r="L1276" s="1">
        <v>12</v>
      </c>
      <c r="M1276" s="1">
        <v>7</v>
      </c>
      <c r="N1276" s="1">
        <v>2</v>
      </c>
      <c r="O1276" s="1">
        <v>0</v>
      </c>
      <c r="P1276" s="1">
        <v>1</v>
      </c>
      <c r="Q1276" s="1">
        <v>0</v>
      </c>
      <c r="R1276" s="1">
        <v>0</v>
      </c>
    </row>
    <row r="1277" spans="1:18" x14ac:dyDescent="0.3">
      <c r="A1277" s="1">
        <v>1718</v>
      </c>
      <c r="B1277" s="1" t="s">
        <v>13</v>
      </c>
      <c r="C1277" s="1" t="s">
        <v>20</v>
      </c>
      <c r="D1277" s="1">
        <v>1</v>
      </c>
      <c r="E1277" s="1">
        <v>2</v>
      </c>
      <c r="F1277" s="1" t="s">
        <v>6</v>
      </c>
      <c r="G1277" s="1" t="str">
        <f>_xlfn.IFS(D1277&gt;E1277,"Local",D1277=E1277,"Empate",D1277&lt;E1277,"Visitante")</f>
        <v>Visitante</v>
      </c>
      <c r="H1277" s="1" t="str">
        <f>IF(G1277="Visitante",C1277,IF(G1277="Local",B1277,G1277))</f>
        <v>Burnley</v>
      </c>
      <c r="I1277" s="1">
        <v>2</v>
      </c>
      <c r="J1277" s="1">
        <v>4</v>
      </c>
      <c r="K1277" s="1">
        <v>9</v>
      </c>
      <c r="L1277" s="1">
        <v>11</v>
      </c>
      <c r="M1277" s="1">
        <v>4</v>
      </c>
      <c r="N1277" s="1">
        <v>6</v>
      </c>
      <c r="O1277" s="1">
        <v>0</v>
      </c>
      <c r="P1277" s="1">
        <v>1</v>
      </c>
      <c r="Q1277" s="1">
        <v>0</v>
      </c>
      <c r="R1277" s="1">
        <v>0</v>
      </c>
    </row>
    <row r="1278" spans="1:18" x14ac:dyDescent="0.3">
      <c r="A1278" s="1">
        <v>1718</v>
      </c>
      <c r="B1278" s="1" t="s">
        <v>18</v>
      </c>
      <c r="C1278" s="1" t="s">
        <v>27</v>
      </c>
      <c r="D1278" s="1">
        <v>1</v>
      </c>
      <c r="E1278" s="1">
        <v>0</v>
      </c>
      <c r="F1278" s="1" t="s">
        <v>3</v>
      </c>
      <c r="G1278" s="1" t="str">
        <f>_xlfn.IFS(D1278&gt;E1278,"Local",D1278=E1278,"Empate",D1278&lt;E1278,"Visitante")</f>
        <v>Local</v>
      </c>
      <c r="H1278" s="1" t="str">
        <f>IF(G1278="Visitante",C1278,IF(G1278="Local",B1278,G1278))</f>
        <v>Chelsea</v>
      </c>
      <c r="I1278" s="1">
        <v>10</v>
      </c>
      <c r="J1278" s="1">
        <v>0</v>
      </c>
      <c r="K1278" s="1">
        <v>10</v>
      </c>
      <c r="L1278" s="1">
        <v>7</v>
      </c>
      <c r="M1278" s="1">
        <v>15</v>
      </c>
      <c r="N1278" s="1">
        <v>1</v>
      </c>
      <c r="O1278" s="1">
        <v>1</v>
      </c>
      <c r="P1278" s="1">
        <v>0</v>
      </c>
      <c r="Q1278" s="1">
        <v>0</v>
      </c>
      <c r="R1278" s="1">
        <v>0</v>
      </c>
    </row>
    <row r="1279" spans="1:18" x14ac:dyDescent="0.3">
      <c r="A1279" s="1">
        <v>1718</v>
      </c>
      <c r="B1279" s="1" t="s">
        <v>14</v>
      </c>
      <c r="C1279" s="1" t="s">
        <v>2</v>
      </c>
      <c r="D1279" s="1">
        <v>4</v>
      </c>
      <c r="E1279" s="1">
        <v>0</v>
      </c>
      <c r="F1279" s="1" t="s">
        <v>3</v>
      </c>
      <c r="G1279" s="1" t="str">
        <f>_xlfn.IFS(D1279&gt;E1279,"Local",D1279=E1279,"Empate",D1279&lt;E1279,"Visitante")</f>
        <v>Local</v>
      </c>
      <c r="H1279" s="1" t="str">
        <f>IF(G1279="Visitante",C1279,IF(G1279="Local",B1279,G1279))</f>
        <v>Everton</v>
      </c>
      <c r="I1279" s="1">
        <v>5</v>
      </c>
      <c r="J1279" s="1">
        <v>3</v>
      </c>
      <c r="K1279" s="1">
        <v>16</v>
      </c>
      <c r="L1279" s="1">
        <v>6</v>
      </c>
      <c r="M1279" s="1">
        <v>2</v>
      </c>
      <c r="N1279" s="1">
        <v>6</v>
      </c>
      <c r="O1279" s="1">
        <v>2</v>
      </c>
      <c r="P1279" s="1">
        <v>1</v>
      </c>
      <c r="Q1279" s="1">
        <v>0</v>
      </c>
      <c r="R1279" s="1">
        <v>0</v>
      </c>
    </row>
    <row r="1280" spans="1:18" x14ac:dyDescent="0.3">
      <c r="A1280" s="1">
        <v>1718</v>
      </c>
      <c r="B1280" s="1" t="s">
        <v>10</v>
      </c>
      <c r="C1280" s="1" t="s">
        <v>5</v>
      </c>
      <c r="D1280" s="1">
        <v>2</v>
      </c>
      <c r="E1280" s="1">
        <v>1</v>
      </c>
      <c r="F1280" s="1" t="s">
        <v>3</v>
      </c>
      <c r="G1280" s="1" t="str">
        <f>_xlfn.IFS(D1280&gt;E1280,"Local",D1280=E1280,"Empate",D1280&lt;E1280,"Visitante")</f>
        <v>Local</v>
      </c>
      <c r="H1280" s="1" t="str">
        <f>IF(G1280="Visitante",C1280,IF(G1280="Local",B1280,G1280))</f>
        <v>Man City</v>
      </c>
      <c r="I1280" s="1">
        <v>12</v>
      </c>
      <c r="J1280" s="1">
        <v>2</v>
      </c>
      <c r="K1280" s="1">
        <v>12</v>
      </c>
      <c r="L1280" s="1">
        <v>11</v>
      </c>
      <c r="M1280" s="1">
        <v>6</v>
      </c>
      <c r="N1280" s="1">
        <v>5</v>
      </c>
      <c r="O1280" s="1">
        <v>1</v>
      </c>
      <c r="P1280" s="1">
        <v>1</v>
      </c>
      <c r="Q1280" s="1">
        <v>0</v>
      </c>
      <c r="R1280" s="1">
        <v>0</v>
      </c>
    </row>
    <row r="1281" spans="1:18" x14ac:dyDescent="0.3">
      <c r="A1281" s="1">
        <v>1718</v>
      </c>
      <c r="B1281" s="1" t="s">
        <v>26</v>
      </c>
      <c r="C1281" s="1" t="s">
        <v>7</v>
      </c>
      <c r="D1281" s="1">
        <v>0</v>
      </c>
      <c r="E1281" s="1">
        <v>3</v>
      </c>
      <c r="F1281" s="1" t="s">
        <v>6</v>
      </c>
      <c r="G1281" s="1" t="str">
        <f>_xlfn.IFS(D1281&gt;E1281,"Local",D1281=E1281,"Empate",D1281&lt;E1281,"Visitante")</f>
        <v>Visitante</v>
      </c>
      <c r="H1281" s="1" t="str">
        <f>IF(G1281="Visitante",C1281,IF(G1281="Local",B1281,G1281))</f>
        <v>Liverpool</v>
      </c>
      <c r="I1281" s="1">
        <v>1</v>
      </c>
      <c r="J1281" s="1">
        <v>7</v>
      </c>
      <c r="K1281" s="1">
        <v>8</v>
      </c>
      <c r="L1281" s="1">
        <v>10</v>
      </c>
      <c r="M1281" s="1">
        <v>5</v>
      </c>
      <c r="N1281" s="1">
        <v>9</v>
      </c>
      <c r="O1281" s="1">
        <v>1</v>
      </c>
      <c r="P1281" s="1">
        <v>5</v>
      </c>
      <c r="Q1281" s="1">
        <v>0</v>
      </c>
      <c r="R1281" s="1">
        <v>0</v>
      </c>
    </row>
    <row r="1282" spans="1:18" x14ac:dyDescent="0.3">
      <c r="A1282" s="1">
        <v>1718</v>
      </c>
      <c r="B1282" s="1" t="s">
        <v>22</v>
      </c>
      <c r="C1282" s="1" t="s">
        <v>11</v>
      </c>
      <c r="D1282" s="1">
        <v>1</v>
      </c>
      <c r="E1282" s="1">
        <v>3</v>
      </c>
      <c r="F1282" s="1" t="s">
        <v>6</v>
      </c>
      <c r="G1282" s="1" t="str">
        <f>_xlfn.IFS(D1282&gt;E1282,"Local",D1282=E1282,"Empate",D1282&lt;E1282,"Visitante")</f>
        <v>Visitante</v>
      </c>
      <c r="H1282" s="1" t="str">
        <f>IF(G1282="Visitante",C1282,IF(G1282="Local",B1282,G1282))</f>
        <v>Man United</v>
      </c>
      <c r="I1282" s="1">
        <v>15</v>
      </c>
      <c r="J1282" s="1">
        <v>4</v>
      </c>
      <c r="K1282" s="1">
        <v>11</v>
      </c>
      <c r="L1282" s="1">
        <v>10</v>
      </c>
      <c r="M1282" s="1">
        <v>12</v>
      </c>
      <c r="N1282" s="1">
        <v>1</v>
      </c>
      <c r="O1282" s="1">
        <v>3</v>
      </c>
      <c r="P1282" s="1">
        <v>2</v>
      </c>
      <c r="Q1282" s="1">
        <v>0</v>
      </c>
      <c r="R1282" s="1">
        <v>1</v>
      </c>
    </row>
    <row r="1283" spans="1:18" x14ac:dyDescent="0.3">
      <c r="A1283" s="1">
        <v>1718</v>
      </c>
      <c r="B1283" s="1" t="s">
        <v>19</v>
      </c>
      <c r="C1283" s="1" t="s">
        <v>7</v>
      </c>
      <c r="D1283" s="1">
        <v>1</v>
      </c>
      <c r="E1283" s="1">
        <v>5</v>
      </c>
      <c r="F1283" s="1" t="s">
        <v>6</v>
      </c>
      <c r="G1283" s="1" t="str">
        <f>_xlfn.IFS(D1283&gt;E1283,"Local",D1283=E1283,"Empate",D1283&lt;E1283,"Visitante")</f>
        <v>Visitante</v>
      </c>
      <c r="H1283" s="1" t="str">
        <f>IF(G1283="Visitante",C1283,IF(G1283="Local",B1283,G1283))</f>
        <v>Liverpool</v>
      </c>
      <c r="I1283" s="1">
        <v>2</v>
      </c>
      <c r="J1283" s="1">
        <v>6</v>
      </c>
      <c r="K1283" s="1">
        <v>8</v>
      </c>
      <c r="L1283" s="1">
        <v>7</v>
      </c>
      <c r="M1283" s="1">
        <v>2</v>
      </c>
      <c r="N1283" s="1">
        <v>2</v>
      </c>
      <c r="O1283" s="1">
        <v>1</v>
      </c>
      <c r="P1283" s="1">
        <v>0</v>
      </c>
      <c r="Q1283" s="1">
        <v>0</v>
      </c>
      <c r="R1283" s="1">
        <v>0</v>
      </c>
    </row>
    <row r="1284" spans="1:18" x14ac:dyDescent="0.3">
      <c r="A1284" s="1">
        <v>1718</v>
      </c>
      <c r="B1284" s="1" t="s">
        <v>18</v>
      </c>
      <c r="C1284" s="1" t="s">
        <v>8</v>
      </c>
      <c r="D1284" s="1">
        <v>3</v>
      </c>
      <c r="E1284" s="1">
        <v>1</v>
      </c>
      <c r="F1284" s="1" t="s">
        <v>3</v>
      </c>
      <c r="G1284" s="1" t="str">
        <f>_xlfn.IFS(D1284&gt;E1284,"Local",D1284=E1284,"Empate",D1284&lt;E1284,"Visitante")</f>
        <v>Local</v>
      </c>
      <c r="H1284" s="1" t="str">
        <f>IF(G1284="Visitante",C1284,IF(G1284="Local",B1284,G1284))</f>
        <v>Chelsea</v>
      </c>
      <c r="I1284" s="1">
        <v>9</v>
      </c>
      <c r="J1284" s="1">
        <v>2</v>
      </c>
      <c r="K1284" s="1">
        <v>8</v>
      </c>
      <c r="L1284" s="1">
        <v>13</v>
      </c>
      <c r="M1284" s="1">
        <v>11</v>
      </c>
      <c r="N1284" s="1">
        <v>4</v>
      </c>
      <c r="O1284" s="1">
        <v>0</v>
      </c>
      <c r="P1284" s="1">
        <v>1</v>
      </c>
      <c r="Q1284" s="1">
        <v>0</v>
      </c>
      <c r="R1284" s="1">
        <v>0</v>
      </c>
    </row>
    <row r="1285" spans="1:18" x14ac:dyDescent="0.3">
      <c r="A1285" s="1">
        <v>1718</v>
      </c>
      <c r="B1285" s="1" t="s">
        <v>14</v>
      </c>
      <c r="C1285" s="1" t="s">
        <v>23</v>
      </c>
      <c r="D1285" s="1">
        <v>2</v>
      </c>
      <c r="E1285" s="1">
        <v>0</v>
      </c>
      <c r="F1285" s="1" t="s">
        <v>3</v>
      </c>
      <c r="G1285" s="1" t="str">
        <f>_xlfn.IFS(D1285&gt;E1285,"Local",D1285=E1285,"Empate",D1285&lt;E1285,"Visitante")</f>
        <v>Local</v>
      </c>
      <c r="H1285" s="1" t="str">
        <f>IF(G1285="Visitante",C1285,IF(G1285="Local",B1285,G1285))</f>
        <v>Everton</v>
      </c>
      <c r="I1285" s="1">
        <v>4</v>
      </c>
      <c r="J1285" s="1">
        <v>3</v>
      </c>
      <c r="K1285" s="1">
        <v>12</v>
      </c>
      <c r="L1285" s="1">
        <v>9</v>
      </c>
      <c r="M1285" s="1">
        <v>2</v>
      </c>
      <c r="N1285" s="1">
        <v>5</v>
      </c>
      <c r="O1285" s="1">
        <v>2</v>
      </c>
      <c r="P1285" s="1">
        <v>1</v>
      </c>
      <c r="Q1285" s="1">
        <v>0</v>
      </c>
      <c r="R1285" s="1">
        <v>0</v>
      </c>
    </row>
    <row r="1286" spans="1:18" x14ac:dyDescent="0.3">
      <c r="A1286" s="1">
        <v>1718</v>
      </c>
      <c r="B1286" s="1" t="s">
        <v>12</v>
      </c>
      <c r="C1286" s="1" t="s">
        <v>20</v>
      </c>
      <c r="D1286" s="1">
        <v>1</v>
      </c>
      <c r="E1286" s="1">
        <v>0</v>
      </c>
      <c r="F1286" s="1" t="s">
        <v>3</v>
      </c>
      <c r="G1286" s="1" t="str">
        <f>_xlfn.IFS(D1286&gt;E1286,"Local",D1286=E1286,"Empate",D1286&lt;E1286,"Visitante")</f>
        <v>Local</v>
      </c>
      <c r="H1286" s="1" t="str">
        <f>IF(G1286="Visitante",C1286,IF(G1286="Local",B1286,G1286))</f>
        <v>Leicester</v>
      </c>
      <c r="I1286" s="1">
        <v>3</v>
      </c>
      <c r="J1286" s="1">
        <v>4</v>
      </c>
      <c r="K1286" s="1">
        <v>3</v>
      </c>
      <c r="L1286" s="1">
        <v>11</v>
      </c>
      <c r="M1286" s="1">
        <v>10</v>
      </c>
      <c r="N1286" s="1">
        <v>7</v>
      </c>
      <c r="O1286" s="1">
        <v>0</v>
      </c>
      <c r="P1286" s="1">
        <v>2</v>
      </c>
      <c r="Q1286" s="1">
        <v>0</v>
      </c>
      <c r="R1286" s="1">
        <v>0</v>
      </c>
    </row>
    <row r="1287" spans="1:18" x14ac:dyDescent="0.3">
      <c r="A1287" s="1">
        <v>1718</v>
      </c>
      <c r="B1287" s="1" t="s">
        <v>26</v>
      </c>
      <c r="C1287" s="1" t="s">
        <v>27</v>
      </c>
      <c r="D1287" s="1">
        <v>2</v>
      </c>
      <c r="E1287" s="1">
        <v>1</v>
      </c>
      <c r="F1287" s="1" t="s">
        <v>3</v>
      </c>
      <c r="G1287" s="1" t="str">
        <f>_xlfn.IFS(D1287&gt;E1287,"Local",D1287=E1287,"Empate",D1287&lt;E1287,"Visitante")</f>
        <v>Local</v>
      </c>
      <c r="H1287" s="1" t="str">
        <f>IF(G1287="Visitante",C1287,IF(G1287="Local",B1287,G1287))</f>
        <v>Stoke</v>
      </c>
      <c r="I1287" s="1">
        <v>3</v>
      </c>
      <c r="J1287" s="1">
        <v>3</v>
      </c>
      <c r="K1287" s="1">
        <v>12</v>
      </c>
      <c r="L1287" s="1">
        <v>10</v>
      </c>
      <c r="M1287" s="1">
        <v>2</v>
      </c>
      <c r="N1287" s="1">
        <v>6</v>
      </c>
      <c r="O1287" s="1">
        <v>2</v>
      </c>
      <c r="P1287" s="1">
        <v>0</v>
      </c>
      <c r="Q1287" s="1">
        <v>0</v>
      </c>
      <c r="R1287" s="1">
        <v>0</v>
      </c>
    </row>
    <row r="1288" spans="1:18" x14ac:dyDescent="0.3">
      <c r="A1288" s="1">
        <v>1718</v>
      </c>
      <c r="B1288" s="1" t="s">
        <v>21</v>
      </c>
      <c r="C1288" s="1" t="s">
        <v>15</v>
      </c>
      <c r="D1288" s="1">
        <v>1</v>
      </c>
      <c r="E1288" s="1">
        <v>1</v>
      </c>
      <c r="F1288" s="1" t="s">
        <v>0</v>
      </c>
      <c r="G1288" s="1" t="str">
        <f>_xlfn.IFS(D1288&gt;E1288,"Local",D1288=E1288,"Empate",D1288&lt;E1288,"Visitante")</f>
        <v>Empate</v>
      </c>
      <c r="H1288" s="1" t="str">
        <f>IF(G1288="Visitante",C1288,IF(G1288="Local",B1288,G1288))</f>
        <v>Empate</v>
      </c>
      <c r="I1288" s="1">
        <v>2</v>
      </c>
      <c r="J1288" s="1">
        <v>2</v>
      </c>
      <c r="K1288" s="1">
        <v>16</v>
      </c>
      <c r="L1288" s="1">
        <v>8</v>
      </c>
      <c r="M1288" s="1">
        <v>7</v>
      </c>
      <c r="N1288" s="1">
        <v>2</v>
      </c>
      <c r="O1288" s="1">
        <v>4</v>
      </c>
      <c r="P1288" s="1">
        <v>1</v>
      </c>
      <c r="Q1288" s="1">
        <v>0</v>
      </c>
      <c r="R1288" s="1">
        <v>1</v>
      </c>
    </row>
    <row r="1289" spans="1:18" x14ac:dyDescent="0.3">
      <c r="A1289" s="1">
        <v>1718</v>
      </c>
      <c r="B1289" s="1" t="s">
        <v>28</v>
      </c>
      <c r="C1289" s="1" t="s">
        <v>16</v>
      </c>
      <c r="D1289" s="1">
        <v>0</v>
      </c>
      <c r="E1289" s="1">
        <v>0</v>
      </c>
      <c r="F1289" s="1" t="s">
        <v>0</v>
      </c>
      <c r="G1289" s="1" t="str">
        <f>_xlfn.IFS(D1289&gt;E1289,"Local",D1289=E1289,"Empate",D1289&lt;E1289,"Visitante")</f>
        <v>Empate</v>
      </c>
      <c r="H1289" s="1" t="str">
        <f>IF(G1289="Visitante",C1289,IF(G1289="Local",B1289,G1289))</f>
        <v>Empate</v>
      </c>
      <c r="I1289" s="1">
        <v>6</v>
      </c>
      <c r="J1289" s="1">
        <v>2</v>
      </c>
      <c r="K1289" s="1">
        <v>11</v>
      </c>
      <c r="L1289" s="1">
        <v>10</v>
      </c>
      <c r="M1289" s="1">
        <v>3</v>
      </c>
      <c r="N1289" s="1">
        <v>7</v>
      </c>
      <c r="O1289" s="1">
        <v>3</v>
      </c>
      <c r="P1289" s="1">
        <v>1</v>
      </c>
      <c r="Q1289" s="1">
        <v>0</v>
      </c>
      <c r="R1289" s="1">
        <v>0</v>
      </c>
    </row>
    <row r="1290" spans="1:18" x14ac:dyDescent="0.3">
      <c r="A1290" s="1">
        <v>1718</v>
      </c>
      <c r="B1290" s="1" t="s">
        <v>13</v>
      </c>
      <c r="C1290" s="1" t="s">
        <v>5</v>
      </c>
      <c r="D1290" s="1">
        <v>1</v>
      </c>
      <c r="E1290" s="1">
        <v>1</v>
      </c>
      <c r="F1290" s="1" t="s">
        <v>0</v>
      </c>
      <c r="G1290" s="1" t="str">
        <f>_xlfn.IFS(D1290&gt;E1290,"Local",D1290=E1290,"Empate",D1290&lt;E1290,"Visitante")</f>
        <v>Empate</v>
      </c>
      <c r="H1290" s="1" t="str">
        <f>IF(G1290="Visitante",C1290,IF(G1290="Local",B1290,G1290))</f>
        <v>Empate</v>
      </c>
      <c r="I1290" s="1">
        <v>5</v>
      </c>
      <c r="J1290" s="1">
        <v>4</v>
      </c>
      <c r="K1290" s="1">
        <v>6</v>
      </c>
      <c r="L1290" s="1">
        <v>12</v>
      </c>
      <c r="M1290" s="1">
        <v>5</v>
      </c>
      <c r="N1290" s="1">
        <v>4</v>
      </c>
      <c r="O1290" s="1">
        <v>2</v>
      </c>
      <c r="P1290" s="1">
        <v>1</v>
      </c>
      <c r="Q1290" s="1">
        <v>0</v>
      </c>
      <c r="R1290" s="1">
        <v>0</v>
      </c>
    </row>
    <row r="1291" spans="1:18" x14ac:dyDescent="0.3">
      <c r="A1291" s="1">
        <v>1718</v>
      </c>
      <c r="B1291" s="1" t="s">
        <v>10</v>
      </c>
      <c r="C1291" s="1" t="s">
        <v>2</v>
      </c>
      <c r="D1291" s="1">
        <v>2</v>
      </c>
      <c r="E1291" s="1">
        <v>1</v>
      </c>
      <c r="F1291" s="1" t="s">
        <v>3</v>
      </c>
      <c r="G1291" s="1" t="str">
        <f>_xlfn.IFS(D1291&gt;E1291,"Local",D1291=E1291,"Empate",D1291&lt;E1291,"Visitante")</f>
        <v>Local</v>
      </c>
      <c r="H1291" s="1" t="str">
        <f>IF(G1291="Visitante",C1291,IF(G1291="Local",B1291,G1291))</f>
        <v>Man City</v>
      </c>
      <c r="I1291" s="1">
        <v>8</v>
      </c>
      <c r="J1291" s="1">
        <v>4</v>
      </c>
      <c r="K1291" s="1">
        <v>5</v>
      </c>
      <c r="L1291" s="1">
        <v>7</v>
      </c>
      <c r="M1291" s="1">
        <v>10</v>
      </c>
      <c r="N1291" s="1">
        <v>4</v>
      </c>
      <c r="O1291" s="1">
        <v>2</v>
      </c>
      <c r="P1291" s="1">
        <v>2</v>
      </c>
      <c r="Q1291" s="1">
        <v>0</v>
      </c>
      <c r="R1291" s="1">
        <v>0</v>
      </c>
    </row>
    <row r="1292" spans="1:18" x14ac:dyDescent="0.3">
      <c r="A1292" s="1">
        <v>1718</v>
      </c>
      <c r="B1292" s="1" t="s">
        <v>20</v>
      </c>
      <c r="C1292" s="1" t="s">
        <v>21</v>
      </c>
      <c r="D1292" s="1">
        <v>1</v>
      </c>
      <c r="E1292" s="1">
        <v>0</v>
      </c>
      <c r="F1292" s="1" t="s">
        <v>3</v>
      </c>
      <c r="G1292" s="1" t="str">
        <f>_xlfn.IFS(D1292&gt;E1292,"Local",D1292=E1292,"Empate",D1292&lt;E1292,"Visitante")</f>
        <v>Local</v>
      </c>
      <c r="H1292" s="1" t="str">
        <f>IF(G1292="Visitante",C1292,IF(G1292="Local",B1292,G1292))</f>
        <v>Burnley</v>
      </c>
      <c r="I1292" s="1">
        <v>5</v>
      </c>
      <c r="J1292" s="1">
        <v>2</v>
      </c>
      <c r="K1292" s="1">
        <v>10</v>
      </c>
      <c r="L1292" s="1">
        <v>12</v>
      </c>
      <c r="M1292" s="1">
        <v>3</v>
      </c>
      <c r="N1292" s="1">
        <v>5</v>
      </c>
      <c r="O1292" s="1">
        <v>1</v>
      </c>
      <c r="P1292" s="1">
        <v>0</v>
      </c>
      <c r="Q1292" s="1">
        <v>0</v>
      </c>
      <c r="R1292" s="1">
        <v>1</v>
      </c>
    </row>
    <row r="1293" spans="1:18" x14ac:dyDescent="0.3">
      <c r="A1293" s="1">
        <v>1718</v>
      </c>
      <c r="B1293" s="1" t="s">
        <v>16</v>
      </c>
      <c r="C1293" s="1" t="s">
        <v>13</v>
      </c>
      <c r="D1293" s="1">
        <v>2</v>
      </c>
      <c r="E1293" s="1">
        <v>2</v>
      </c>
      <c r="F1293" s="1" t="s">
        <v>0</v>
      </c>
      <c r="G1293" s="1" t="str">
        <f>_xlfn.IFS(D1293&gt;E1293,"Local",D1293=E1293,"Empate",D1293&lt;E1293,"Visitante")</f>
        <v>Empate</v>
      </c>
      <c r="H1293" s="1" t="str">
        <f>IF(G1293="Visitante",C1293,IF(G1293="Local",B1293,G1293))</f>
        <v>Empate</v>
      </c>
      <c r="I1293" s="1">
        <v>8</v>
      </c>
      <c r="J1293" s="1">
        <v>5</v>
      </c>
      <c r="K1293" s="1">
        <v>14</v>
      </c>
      <c r="L1293" s="1">
        <v>14</v>
      </c>
      <c r="M1293" s="1">
        <v>6</v>
      </c>
      <c r="N1293" s="1">
        <v>3</v>
      </c>
      <c r="O1293" s="1">
        <v>5</v>
      </c>
      <c r="P1293" s="1">
        <v>2</v>
      </c>
      <c r="Q1293" s="1">
        <v>0</v>
      </c>
      <c r="R1293" s="1">
        <v>0</v>
      </c>
    </row>
    <row r="1294" spans="1:18" x14ac:dyDescent="0.3">
      <c r="A1294" s="1">
        <v>1718</v>
      </c>
      <c r="B1294" s="1" t="s">
        <v>23</v>
      </c>
      <c r="C1294" s="1" t="s">
        <v>19</v>
      </c>
      <c r="D1294" s="1">
        <v>2</v>
      </c>
      <c r="E1294" s="1">
        <v>0</v>
      </c>
      <c r="F1294" s="1" t="s">
        <v>3</v>
      </c>
      <c r="G1294" s="1" t="str">
        <f>_xlfn.IFS(D1294&gt;E1294,"Local",D1294=E1294,"Empate",D1294&lt;E1294,"Visitante")</f>
        <v>Local</v>
      </c>
      <c r="H1294" s="1" t="str">
        <f>IF(G1294="Visitante",C1294,IF(G1294="Local",B1294,G1294))</f>
        <v>Huddersfield</v>
      </c>
      <c r="I1294" s="1">
        <v>6</v>
      </c>
      <c r="J1294" s="1">
        <v>2</v>
      </c>
      <c r="K1294" s="1">
        <v>6</v>
      </c>
      <c r="L1294" s="1">
        <v>10</v>
      </c>
      <c r="M1294" s="1">
        <v>8</v>
      </c>
      <c r="N1294" s="1">
        <v>1</v>
      </c>
      <c r="O1294" s="1">
        <v>0</v>
      </c>
      <c r="P1294" s="1">
        <v>0</v>
      </c>
      <c r="Q1294" s="1">
        <v>0</v>
      </c>
      <c r="R1294" s="1">
        <v>0</v>
      </c>
    </row>
    <row r="1295" spans="1:18" x14ac:dyDescent="0.3">
      <c r="A1295" s="1">
        <v>1718</v>
      </c>
      <c r="B1295" s="1" t="s">
        <v>8</v>
      </c>
      <c r="C1295" s="1" t="s">
        <v>12</v>
      </c>
      <c r="D1295" s="1">
        <v>2</v>
      </c>
      <c r="E1295" s="1">
        <v>3</v>
      </c>
      <c r="F1295" s="1" t="s">
        <v>6</v>
      </c>
      <c r="G1295" s="1" t="str">
        <f>_xlfn.IFS(D1295&gt;E1295,"Local",D1295=E1295,"Empate",D1295&lt;E1295,"Visitante")</f>
        <v>Visitante</v>
      </c>
      <c r="H1295" s="1" t="str">
        <f>IF(G1295="Visitante",C1295,IF(G1295="Local",B1295,G1295))</f>
        <v>Leicester</v>
      </c>
      <c r="I1295" s="1">
        <v>4</v>
      </c>
      <c r="J1295" s="1">
        <v>5</v>
      </c>
      <c r="K1295" s="1">
        <v>10</v>
      </c>
      <c r="L1295" s="1">
        <v>9</v>
      </c>
      <c r="M1295" s="1">
        <v>6</v>
      </c>
      <c r="N1295" s="1">
        <v>5</v>
      </c>
      <c r="O1295" s="1">
        <v>2</v>
      </c>
      <c r="P1295" s="1">
        <v>1</v>
      </c>
      <c r="Q1295" s="1">
        <v>0</v>
      </c>
      <c r="R1295" s="1">
        <v>0</v>
      </c>
    </row>
    <row r="1296" spans="1:18" x14ac:dyDescent="0.3">
      <c r="A1296" s="1">
        <v>1718</v>
      </c>
      <c r="B1296" s="1" t="s">
        <v>27</v>
      </c>
      <c r="C1296" s="1" t="s">
        <v>28</v>
      </c>
      <c r="D1296" s="1">
        <v>1</v>
      </c>
      <c r="E1296" s="1">
        <v>0</v>
      </c>
      <c r="F1296" s="1" t="s">
        <v>3</v>
      </c>
      <c r="G1296" s="1" t="str">
        <f>_xlfn.IFS(D1296&gt;E1296,"Local",D1296=E1296,"Empate",D1296&lt;E1296,"Visitante")</f>
        <v>Local</v>
      </c>
      <c r="H1296" s="1" t="str">
        <f>IF(G1296="Visitante",C1296,IF(G1296="Local",B1296,G1296))</f>
        <v>Swansea</v>
      </c>
      <c r="I1296" s="1">
        <v>3</v>
      </c>
      <c r="J1296" s="1">
        <v>1</v>
      </c>
      <c r="K1296" s="1">
        <v>8</v>
      </c>
      <c r="L1296" s="1">
        <v>18</v>
      </c>
      <c r="M1296" s="1">
        <v>6</v>
      </c>
      <c r="N1296" s="1">
        <v>3</v>
      </c>
      <c r="O1296" s="1">
        <v>2</v>
      </c>
      <c r="P1296" s="1">
        <v>5</v>
      </c>
      <c r="Q1296" s="1">
        <v>0</v>
      </c>
      <c r="R1296" s="1">
        <v>0</v>
      </c>
    </row>
    <row r="1297" spans="1:18" x14ac:dyDescent="0.3">
      <c r="A1297" s="1">
        <v>1718</v>
      </c>
      <c r="B1297" s="1" t="s">
        <v>15</v>
      </c>
      <c r="C1297" s="1" t="s">
        <v>26</v>
      </c>
      <c r="D1297" s="1">
        <v>5</v>
      </c>
      <c r="E1297" s="1">
        <v>1</v>
      </c>
      <c r="F1297" s="1" t="s">
        <v>3</v>
      </c>
      <c r="G1297" s="1" t="str">
        <f>_xlfn.IFS(D1297&gt;E1297,"Local",D1297=E1297,"Empate",D1297&lt;E1297,"Visitante")</f>
        <v>Local</v>
      </c>
      <c r="H1297" s="1" t="str">
        <f>IF(G1297="Visitante",C1297,IF(G1297="Local",B1297,G1297))</f>
        <v>Tottenham</v>
      </c>
      <c r="I1297" s="1">
        <v>11</v>
      </c>
      <c r="J1297" s="1">
        <v>3</v>
      </c>
      <c r="K1297" s="1">
        <v>12</v>
      </c>
      <c r="L1297" s="1">
        <v>9</v>
      </c>
      <c r="M1297" s="1">
        <v>12</v>
      </c>
      <c r="N1297" s="1">
        <v>6</v>
      </c>
      <c r="O1297" s="1">
        <v>1</v>
      </c>
      <c r="P1297" s="1">
        <v>0</v>
      </c>
      <c r="Q1297" s="1">
        <v>0</v>
      </c>
      <c r="R1297" s="1">
        <v>0</v>
      </c>
    </row>
    <row r="1298" spans="1:18" x14ac:dyDescent="0.3">
      <c r="A1298" s="1">
        <v>1718</v>
      </c>
      <c r="B1298" s="1" t="s">
        <v>2</v>
      </c>
      <c r="C1298" s="1" t="s">
        <v>18</v>
      </c>
      <c r="D1298" s="1">
        <v>1</v>
      </c>
      <c r="E1298" s="1">
        <v>0</v>
      </c>
      <c r="F1298" s="1" t="s">
        <v>3</v>
      </c>
      <c r="G1298" s="1" t="str">
        <f>_xlfn.IFS(D1298&gt;E1298,"Local",D1298=E1298,"Empate",D1298&lt;E1298,"Visitante")</f>
        <v>Local</v>
      </c>
      <c r="H1298" s="1" t="str">
        <f>IF(G1298="Visitante",C1298,IF(G1298="Local",B1298,G1298))</f>
        <v>West Ham</v>
      </c>
      <c r="I1298" s="1">
        <v>2</v>
      </c>
      <c r="J1298" s="1">
        <v>2</v>
      </c>
      <c r="K1298" s="1">
        <v>10</v>
      </c>
      <c r="L1298" s="1">
        <v>10</v>
      </c>
      <c r="M1298" s="1">
        <v>4</v>
      </c>
      <c r="N1298" s="1">
        <v>3</v>
      </c>
      <c r="O1298" s="1">
        <v>6</v>
      </c>
      <c r="P1298" s="1">
        <v>1</v>
      </c>
      <c r="Q1298" s="1">
        <v>0</v>
      </c>
      <c r="R1298" s="1">
        <v>0</v>
      </c>
    </row>
    <row r="1299" spans="1:18" x14ac:dyDescent="0.3">
      <c r="A1299" s="1">
        <v>1718</v>
      </c>
      <c r="B1299" s="1" t="s">
        <v>7</v>
      </c>
      <c r="C1299" s="1" t="s">
        <v>14</v>
      </c>
      <c r="D1299" s="1">
        <v>1</v>
      </c>
      <c r="E1299" s="1">
        <v>1</v>
      </c>
      <c r="F1299" s="1" t="s">
        <v>0</v>
      </c>
      <c r="G1299" s="1" t="str">
        <f>_xlfn.IFS(D1299&gt;E1299,"Local",D1299=E1299,"Empate",D1299&lt;E1299,"Visitante")</f>
        <v>Empate</v>
      </c>
      <c r="H1299" s="1" t="str">
        <f>IF(G1299="Visitante",C1299,IF(G1299="Local",B1299,G1299))</f>
        <v>Empate</v>
      </c>
      <c r="I1299" s="1">
        <v>3</v>
      </c>
      <c r="J1299" s="1">
        <v>2</v>
      </c>
      <c r="K1299" s="1">
        <v>8</v>
      </c>
      <c r="L1299" s="1">
        <v>11</v>
      </c>
      <c r="M1299" s="1">
        <v>12</v>
      </c>
      <c r="N1299" s="1">
        <v>1</v>
      </c>
      <c r="O1299" s="1">
        <v>1</v>
      </c>
      <c r="P1299" s="1">
        <v>3</v>
      </c>
      <c r="Q1299" s="1">
        <v>0</v>
      </c>
      <c r="R1299" s="1">
        <v>0</v>
      </c>
    </row>
    <row r="1300" spans="1:18" x14ac:dyDescent="0.3">
      <c r="A1300" s="1">
        <v>1718</v>
      </c>
      <c r="B1300" s="1" t="s">
        <v>11</v>
      </c>
      <c r="C1300" s="1" t="s">
        <v>10</v>
      </c>
      <c r="D1300" s="1">
        <v>1</v>
      </c>
      <c r="E1300" s="1">
        <v>2</v>
      </c>
      <c r="F1300" s="1" t="s">
        <v>6</v>
      </c>
      <c r="G1300" s="1" t="str">
        <f>_xlfn.IFS(D1300&gt;E1300,"Local",D1300=E1300,"Empate",D1300&lt;E1300,"Visitante")</f>
        <v>Visitante</v>
      </c>
      <c r="H1300" s="1" t="str">
        <f>IF(G1300="Visitante",C1300,IF(G1300="Local",B1300,G1300))</f>
        <v>Man City</v>
      </c>
      <c r="I1300" s="1">
        <v>5</v>
      </c>
      <c r="J1300" s="1">
        <v>7</v>
      </c>
      <c r="K1300" s="1">
        <v>16</v>
      </c>
      <c r="L1300" s="1">
        <v>10</v>
      </c>
      <c r="M1300" s="1">
        <v>2</v>
      </c>
      <c r="N1300" s="1">
        <v>8</v>
      </c>
      <c r="O1300" s="1">
        <v>4</v>
      </c>
      <c r="P1300" s="1">
        <v>2</v>
      </c>
      <c r="Q1300" s="1">
        <v>0</v>
      </c>
      <c r="R1300" s="1">
        <v>0</v>
      </c>
    </row>
    <row r="1301" spans="1:18" x14ac:dyDescent="0.3">
      <c r="A1301" s="1">
        <v>1718</v>
      </c>
      <c r="B1301" s="1" t="s">
        <v>5</v>
      </c>
      <c r="C1301" s="1" t="s">
        <v>22</v>
      </c>
      <c r="D1301" s="1">
        <v>1</v>
      </c>
      <c r="E1301" s="1">
        <v>1</v>
      </c>
      <c r="F1301" s="1" t="s">
        <v>0</v>
      </c>
      <c r="G1301" s="1" t="str">
        <f>_xlfn.IFS(D1301&gt;E1301,"Local",D1301=E1301,"Empate",D1301&lt;E1301,"Visitante")</f>
        <v>Empate</v>
      </c>
      <c r="H1301" s="1" t="str">
        <f>IF(G1301="Visitante",C1301,IF(G1301="Local",B1301,G1301))</f>
        <v>Empate</v>
      </c>
      <c r="I1301" s="1">
        <v>3</v>
      </c>
      <c r="J1301" s="1">
        <v>6</v>
      </c>
      <c r="K1301" s="1">
        <v>12</v>
      </c>
      <c r="L1301" s="1">
        <v>10</v>
      </c>
      <c r="M1301" s="1">
        <v>4</v>
      </c>
      <c r="N1301" s="1">
        <v>5</v>
      </c>
      <c r="O1301" s="1">
        <v>2</v>
      </c>
      <c r="P1301" s="1">
        <v>2</v>
      </c>
      <c r="Q1301" s="1">
        <v>0</v>
      </c>
      <c r="R1301" s="1">
        <v>0</v>
      </c>
    </row>
    <row r="1302" spans="1:18" x14ac:dyDescent="0.3">
      <c r="A1302" s="1">
        <v>1718</v>
      </c>
      <c r="B1302" s="1" t="s">
        <v>20</v>
      </c>
      <c r="C1302" s="1" t="s">
        <v>26</v>
      </c>
      <c r="D1302" s="1">
        <v>1</v>
      </c>
      <c r="E1302" s="1">
        <v>0</v>
      </c>
      <c r="F1302" s="1" t="s">
        <v>3</v>
      </c>
      <c r="G1302" s="1" t="str">
        <f>_xlfn.IFS(D1302&gt;E1302,"Local",D1302=E1302,"Empate",D1302&lt;E1302,"Visitante")</f>
        <v>Local</v>
      </c>
      <c r="H1302" s="1" t="str">
        <f>IF(G1302="Visitante",C1302,IF(G1302="Local",B1302,G1302))</f>
        <v>Burnley</v>
      </c>
      <c r="I1302" s="1">
        <v>2</v>
      </c>
      <c r="J1302" s="1">
        <v>7</v>
      </c>
      <c r="K1302" s="1">
        <v>6</v>
      </c>
      <c r="L1302" s="1">
        <v>14</v>
      </c>
      <c r="M1302" s="1">
        <v>6</v>
      </c>
      <c r="N1302" s="1">
        <v>4</v>
      </c>
      <c r="O1302" s="1">
        <v>0</v>
      </c>
      <c r="P1302" s="1">
        <v>0</v>
      </c>
      <c r="Q1302" s="1">
        <v>0</v>
      </c>
      <c r="R1302" s="1">
        <v>0</v>
      </c>
    </row>
    <row r="1303" spans="1:18" x14ac:dyDescent="0.3">
      <c r="A1303" s="1">
        <v>1718</v>
      </c>
      <c r="B1303" s="1" t="s">
        <v>16</v>
      </c>
      <c r="C1303" s="1" t="s">
        <v>21</v>
      </c>
      <c r="D1303" s="1">
        <v>2</v>
      </c>
      <c r="E1303" s="1">
        <v>1</v>
      </c>
      <c r="F1303" s="1" t="s">
        <v>3</v>
      </c>
      <c r="G1303" s="1" t="str">
        <f>_xlfn.IFS(D1303&gt;E1303,"Local",D1303=E1303,"Empate",D1303&lt;E1303,"Visitante")</f>
        <v>Local</v>
      </c>
      <c r="H1303" s="1" t="str">
        <f>IF(G1303="Visitante",C1303,IF(G1303="Local",B1303,G1303))</f>
        <v>Crystal Palace</v>
      </c>
      <c r="I1303" s="1">
        <v>4</v>
      </c>
      <c r="J1303" s="1">
        <v>2</v>
      </c>
      <c r="K1303" s="1">
        <v>14</v>
      </c>
      <c r="L1303" s="1">
        <v>18</v>
      </c>
      <c r="M1303" s="1">
        <v>4</v>
      </c>
      <c r="N1303" s="1">
        <v>6</v>
      </c>
      <c r="O1303" s="1">
        <v>2</v>
      </c>
      <c r="P1303" s="1">
        <v>1</v>
      </c>
      <c r="Q1303" s="1">
        <v>0</v>
      </c>
      <c r="R1303" s="1">
        <v>1</v>
      </c>
    </row>
    <row r="1304" spans="1:18" x14ac:dyDescent="0.3">
      <c r="A1304" s="1">
        <v>1718</v>
      </c>
      <c r="B1304" s="1" t="s">
        <v>23</v>
      </c>
      <c r="C1304" s="1" t="s">
        <v>18</v>
      </c>
      <c r="D1304" s="1">
        <v>1</v>
      </c>
      <c r="E1304" s="1">
        <v>3</v>
      </c>
      <c r="F1304" s="1" t="s">
        <v>6</v>
      </c>
      <c r="G1304" s="1" t="str">
        <f>_xlfn.IFS(D1304&gt;E1304,"Local",D1304=E1304,"Empate",D1304&lt;E1304,"Visitante")</f>
        <v>Visitante</v>
      </c>
      <c r="H1304" s="1" t="str">
        <f>IF(G1304="Visitante",C1304,IF(G1304="Local",B1304,G1304))</f>
        <v>Chelsea</v>
      </c>
      <c r="I1304" s="1">
        <v>2</v>
      </c>
      <c r="J1304" s="1">
        <v>5</v>
      </c>
      <c r="K1304" s="1">
        <v>11</v>
      </c>
      <c r="L1304" s="1">
        <v>4</v>
      </c>
      <c r="M1304" s="1">
        <v>1</v>
      </c>
      <c r="N1304" s="1">
        <v>3</v>
      </c>
      <c r="O1304" s="1">
        <v>0</v>
      </c>
      <c r="P1304" s="1">
        <v>0</v>
      </c>
      <c r="Q1304" s="1">
        <v>0</v>
      </c>
      <c r="R1304" s="1">
        <v>0</v>
      </c>
    </row>
    <row r="1305" spans="1:18" x14ac:dyDescent="0.3">
      <c r="A1305" s="1">
        <v>1718</v>
      </c>
      <c r="B1305" s="1" t="s">
        <v>7</v>
      </c>
      <c r="C1305" s="1" t="s">
        <v>28</v>
      </c>
      <c r="D1305" s="1">
        <v>0</v>
      </c>
      <c r="E1305" s="1">
        <v>0</v>
      </c>
      <c r="F1305" s="1" t="s">
        <v>0</v>
      </c>
      <c r="G1305" s="1" t="str">
        <f>_xlfn.IFS(D1305&gt;E1305,"Local",D1305=E1305,"Empate",D1305&lt;E1305,"Visitante")</f>
        <v>Empate</v>
      </c>
      <c r="H1305" s="1" t="str">
        <f>IF(G1305="Visitante",C1305,IF(G1305="Local",B1305,G1305))</f>
        <v>Empate</v>
      </c>
      <c r="I1305" s="1">
        <v>5</v>
      </c>
      <c r="J1305" s="1">
        <v>1</v>
      </c>
      <c r="K1305" s="1">
        <v>16</v>
      </c>
      <c r="L1305" s="1">
        <v>6</v>
      </c>
      <c r="M1305" s="1">
        <v>5</v>
      </c>
      <c r="N1305" s="1">
        <v>7</v>
      </c>
      <c r="O1305" s="1">
        <v>1</v>
      </c>
      <c r="P1305" s="1">
        <v>0</v>
      </c>
      <c r="Q1305" s="1">
        <v>0</v>
      </c>
      <c r="R1305" s="1">
        <v>0</v>
      </c>
    </row>
    <row r="1306" spans="1:18" x14ac:dyDescent="0.3">
      <c r="A1306" s="1">
        <v>1718</v>
      </c>
      <c r="B1306" s="1" t="s">
        <v>11</v>
      </c>
      <c r="C1306" s="1" t="s">
        <v>13</v>
      </c>
      <c r="D1306" s="1">
        <v>1</v>
      </c>
      <c r="E1306" s="1">
        <v>0</v>
      </c>
      <c r="F1306" s="1" t="s">
        <v>3</v>
      </c>
      <c r="G1306" s="1" t="str">
        <f>_xlfn.IFS(D1306&gt;E1306,"Local",D1306=E1306,"Empate",D1306&lt;E1306,"Visitante")</f>
        <v>Local</v>
      </c>
      <c r="H1306" s="1" t="str">
        <f>IF(G1306="Visitante",C1306,IF(G1306="Local",B1306,G1306))</f>
        <v>Man United</v>
      </c>
      <c r="I1306" s="1">
        <v>2</v>
      </c>
      <c r="J1306" s="1">
        <v>7</v>
      </c>
      <c r="K1306" s="1">
        <v>14</v>
      </c>
      <c r="L1306" s="1">
        <v>12</v>
      </c>
      <c r="M1306" s="1">
        <v>4</v>
      </c>
      <c r="N1306" s="1">
        <v>9</v>
      </c>
      <c r="O1306" s="1">
        <v>1</v>
      </c>
      <c r="P1306" s="1">
        <v>2</v>
      </c>
      <c r="Q1306" s="1">
        <v>0</v>
      </c>
      <c r="R1306" s="1">
        <v>0</v>
      </c>
    </row>
    <row r="1307" spans="1:18" x14ac:dyDescent="0.3">
      <c r="A1307" s="1">
        <v>1718</v>
      </c>
      <c r="B1307" s="1" t="s">
        <v>8</v>
      </c>
      <c r="C1307" s="1" t="s">
        <v>14</v>
      </c>
      <c r="D1307" s="1">
        <v>0</v>
      </c>
      <c r="E1307" s="1">
        <v>1</v>
      </c>
      <c r="F1307" s="1" t="s">
        <v>6</v>
      </c>
      <c r="G1307" s="1" t="str">
        <f>_xlfn.IFS(D1307&gt;E1307,"Local",D1307=E1307,"Empate",D1307&lt;E1307,"Visitante")</f>
        <v>Visitante</v>
      </c>
      <c r="H1307" s="1" t="str">
        <f>IF(G1307="Visitante",C1307,IF(G1307="Local",B1307,G1307))</f>
        <v>Everton</v>
      </c>
      <c r="I1307" s="1">
        <v>4</v>
      </c>
      <c r="J1307" s="1">
        <v>4</v>
      </c>
      <c r="K1307" s="1">
        <v>10</v>
      </c>
      <c r="L1307" s="1">
        <v>11</v>
      </c>
      <c r="M1307" s="1">
        <v>4</v>
      </c>
      <c r="N1307" s="1">
        <v>1</v>
      </c>
      <c r="O1307" s="1">
        <v>1</v>
      </c>
      <c r="P1307" s="1">
        <v>2</v>
      </c>
      <c r="Q1307" s="1">
        <v>1</v>
      </c>
      <c r="R1307" s="1">
        <v>0</v>
      </c>
    </row>
    <row r="1308" spans="1:18" x14ac:dyDescent="0.3">
      <c r="A1308" s="1">
        <v>1718</v>
      </c>
      <c r="B1308" s="1" t="s">
        <v>5</v>
      </c>
      <c r="C1308" s="1" t="s">
        <v>12</v>
      </c>
      <c r="D1308" s="1">
        <v>1</v>
      </c>
      <c r="E1308" s="1">
        <v>4</v>
      </c>
      <c r="F1308" s="1" t="s">
        <v>6</v>
      </c>
      <c r="G1308" s="1" t="str">
        <f>_xlfn.IFS(D1308&gt;E1308,"Local",D1308=E1308,"Empate",D1308&lt;E1308,"Visitante")</f>
        <v>Visitante</v>
      </c>
      <c r="H1308" s="1" t="str">
        <f>IF(G1308="Visitante",C1308,IF(G1308="Local",B1308,G1308))</f>
        <v>Leicester</v>
      </c>
      <c r="I1308" s="1">
        <v>4</v>
      </c>
      <c r="J1308" s="1">
        <v>11</v>
      </c>
      <c r="K1308" s="1">
        <v>13</v>
      </c>
      <c r="L1308" s="1">
        <v>9</v>
      </c>
      <c r="M1308" s="1">
        <v>9</v>
      </c>
      <c r="N1308" s="1">
        <v>9</v>
      </c>
      <c r="O1308" s="1">
        <v>1</v>
      </c>
      <c r="P1308" s="1">
        <v>0</v>
      </c>
      <c r="Q1308" s="1">
        <v>0</v>
      </c>
      <c r="R1308" s="1">
        <v>0</v>
      </c>
    </row>
    <row r="1309" spans="1:18" x14ac:dyDescent="0.3">
      <c r="A1309" s="1">
        <v>1718</v>
      </c>
      <c r="B1309" s="1" t="s">
        <v>27</v>
      </c>
      <c r="C1309" s="1" t="s">
        <v>10</v>
      </c>
      <c r="D1309" s="1">
        <v>0</v>
      </c>
      <c r="E1309" s="1">
        <v>4</v>
      </c>
      <c r="F1309" s="1" t="s">
        <v>6</v>
      </c>
      <c r="G1309" s="1" t="str">
        <f>_xlfn.IFS(D1309&gt;E1309,"Local",D1309=E1309,"Empate",D1309&lt;E1309,"Visitante")</f>
        <v>Visitante</v>
      </c>
      <c r="H1309" s="1" t="str">
        <f>IF(G1309="Visitante",C1309,IF(G1309="Local",B1309,G1309))</f>
        <v>Man City</v>
      </c>
      <c r="I1309" s="1">
        <v>3</v>
      </c>
      <c r="J1309" s="1">
        <v>10</v>
      </c>
      <c r="K1309" s="1">
        <v>12</v>
      </c>
      <c r="L1309" s="1">
        <v>6</v>
      </c>
      <c r="M1309" s="1">
        <v>2</v>
      </c>
      <c r="N1309" s="1">
        <v>5</v>
      </c>
      <c r="O1309" s="1">
        <v>0</v>
      </c>
      <c r="P1309" s="1">
        <v>0</v>
      </c>
      <c r="Q1309" s="1">
        <v>0</v>
      </c>
      <c r="R1309" s="1">
        <v>0</v>
      </c>
    </row>
    <row r="1310" spans="1:18" x14ac:dyDescent="0.3">
      <c r="A1310" s="1">
        <v>1718</v>
      </c>
      <c r="B1310" s="1" t="s">
        <v>15</v>
      </c>
      <c r="C1310" s="1" t="s">
        <v>19</v>
      </c>
      <c r="D1310" s="1">
        <v>2</v>
      </c>
      <c r="E1310" s="1">
        <v>0</v>
      </c>
      <c r="F1310" s="1" t="s">
        <v>3</v>
      </c>
      <c r="G1310" s="1" t="str">
        <f>_xlfn.IFS(D1310&gt;E1310,"Local",D1310=E1310,"Empate",D1310&lt;E1310,"Visitante")</f>
        <v>Local</v>
      </c>
      <c r="H1310" s="1" t="str">
        <f>IF(G1310="Visitante",C1310,IF(G1310="Local",B1310,G1310))</f>
        <v>Tottenham</v>
      </c>
      <c r="I1310" s="1">
        <v>8</v>
      </c>
      <c r="J1310" s="1">
        <v>4</v>
      </c>
      <c r="K1310" s="1">
        <v>5</v>
      </c>
      <c r="L1310" s="1">
        <v>10</v>
      </c>
      <c r="M1310" s="1">
        <v>10</v>
      </c>
      <c r="N1310" s="1">
        <v>2</v>
      </c>
      <c r="O1310" s="1">
        <v>1</v>
      </c>
      <c r="P1310" s="1">
        <v>1</v>
      </c>
      <c r="Q1310" s="1">
        <v>0</v>
      </c>
      <c r="R1310" s="1">
        <v>0</v>
      </c>
    </row>
    <row r="1311" spans="1:18" x14ac:dyDescent="0.3">
      <c r="A1311" s="1">
        <v>1718</v>
      </c>
      <c r="B1311" s="1" t="s">
        <v>2</v>
      </c>
      <c r="C1311" s="1" t="s">
        <v>22</v>
      </c>
      <c r="D1311" s="1">
        <v>0</v>
      </c>
      <c r="E1311" s="1">
        <v>0</v>
      </c>
      <c r="F1311" s="1" t="s">
        <v>0</v>
      </c>
      <c r="G1311" s="1" t="str">
        <f>_xlfn.IFS(D1311&gt;E1311,"Local",D1311=E1311,"Empate",D1311&lt;E1311,"Visitante")</f>
        <v>Empate</v>
      </c>
      <c r="H1311" s="1" t="str">
        <f>IF(G1311="Visitante",C1311,IF(G1311="Local",B1311,G1311))</f>
        <v>Empate</v>
      </c>
      <c r="I1311" s="1">
        <v>0</v>
      </c>
      <c r="J1311" s="1">
        <v>3</v>
      </c>
      <c r="K1311" s="1">
        <v>9</v>
      </c>
      <c r="L1311" s="1">
        <v>9</v>
      </c>
      <c r="M1311" s="1">
        <v>1</v>
      </c>
      <c r="N1311" s="1">
        <v>7</v>
      </c>
      <c r="O1311" s="1">
        <v>1</v>
      </c>
      <c r="P1311" s="1">
        <v>0</v>
      </c>
      <c r="Q1311" s="1">
        <v>0</v>
      </c>
      <c r="R1311" s="1">
        <v>0</v>
      </c>
    </row>
    <row r="1312" spans="1:18" x14ac:dyDescent="0.3">
      <c r="A1312" s="1">
        <v>1718</v>
      </c>
      <c r="B1312" s="1" t="s">
        <v>22</v>
      </c>
      <c r="C1312" s="1" t="s">
        <v>8</v>
      </c>
      <c r="D1312" s="1">
        <v>1</v>
      </c>
      <c r="E1312" s="1">
        <v>0</v>
      </c>
      <c r="F1312" s="1" t="s">
        <v>3</v>
      </c>
      <c r="G1312" s="1" t="str">
        <f>_xlfn.IFS(D1312&gt;E1312,"Local",D1312=E1312,"Empate",D1312&lt;E1312,"Visitante")</f>
        <v>Local</v>
      </c>
      <c r="H1312" s="1" t="str">
        <f>IF(G1312="Visitante",C1312,IF(G1312="Local",B1312,G1312))</f>
        <v>Arsenal</v>
      </c>
      <c r="I1312" s="1">
        <v>5</v>
      </c>
      <c r="J1312" s="1">
        <v>2</v>
      </c>
      <c r="K1312" s="1">
        <v>13</v>
      </c>
      <c r="L1312" s="1">
        <v>9</v>
      </c>
      <c r="M1312" s="1">
        <v>7</v>
      </c>
      <c r="N1312" s="1">
        <v>5</v>
      </c>
      <c r="O1312" s="1">
        <v>2</v>
      </c>
      <c r="P1312" s="1">
        <v>1</v>
      </c>
      <c r="Q1312" s="1">
        <v>0</v>
      </c>
      <c r="R1312" s="1">
        <v>0</v>
      </c>
    </row>
    <row r="1313" spans="1:18" x14ac:dyDescent="0.3">
      <c r="A1313" s="1">
        <v>1718</v>
      </c>
      <c r="B1313" s="1" t="s">
        <v>19</v>
      </c>
      <c r="C1313" s="1" t="s">
        <v>20</v>
      </c>
      <c r="D1313" s="1">
        <v>0</v>
      </c>
      <c r="E1313" s="1">
        <v>0</v>
      </c>
      <c r="F1313" s="1" t="s">
        <v>0</v>
      </c>
      <c r="G1313" s="1" t="str">
        <f>_xlfn.IFS(D1313&gt;E1313,"Local",D1313=E1313,"Empate",D1313&lt;E1313,"Visitante")</f>
        <v>Empate</v>
      </c>
      <c r="H1313" s="1" t="str">
        <f>IF(G1313="Visitante",C1313,IF(G1313="Local",B1313,G1313))</f>
        <v>Empate</v>
      </c>
      <c r="I1313" s="1">
        <v>2</v>
      </c>
      <c r="J1313" s="1">
        <v>6</v>
      </c>
      <c r="K1313" s="1">
        <v>13</v>
      </c>
      <c r="L1313" s="1">
        <v>13</v>
      </c>
      <c r="M1313" s="1">
        <v>8</v>
      </c>
      <c r="N1313" s="1">
        <v>2</v>
      </c>
      <c r="O1313" s="1">
        <v>4</v>
      </c>
      <c r="P1313" s="1">
        <v>2</v>
      </c>
      <c r="Q1313" s="1">
        <v>0</v>
      </c>
      <c r="R1313" s="1">
        <v>0</v>
      </c>
    </row>
    <row r="1314" spans="1:18" x14ac:dyDescent="0.3">
      <c r="A1314" s="1">
        <v>1718</v>
      </c>
      <c r="B1314" s="1" t="s">
        <v>18</v>
      </c>
      <c r="C1314" s="1" t="s">
        <v>5</v>
      </c>
      <c r="D1314" s="1">
        <v>1</v>
      </c>
      <c r="E1314" s="1">
        <v>0</v>
      </c>
      <c r="F1314" s="1" t="s">
        <v>3</v>
      </c>
      <c r="G1314" s="1" t="str">
        <f>_xlfn.IFS(D1314&gt;E1314,"Local",D1314=E1314,"Empate",D1314&lt;E1314,"Visitante")</f>
        <v>Local</v>
      </c>
      <c r="H1314" s="1" t="str">
        <f>IF(G1314="Visitante",C1314,IF(G1314="Local",B1314,G1314))</f>
        <v>Chelsea</v>
      </c>
      <c r="I1314" s="1">
        <v>8</v>
      </c>
      <c r="J1314" s="1">
        <v>2</v>
      </c>
      <c r="K1314" s="1">
        <v>8</v>
      </c>
      <c r="L1314" s="1">
        <v>16</v>
      </c>
      <c r="M1314" s="1">
        <v>8</v>
      </c>
      <c r="N1314" s="1">
        <v>4</v>
      </c>
      <c r="O1314" s="1">
        <v>1</v>
      </c>
      <c r="P1314" s="1">
        <v>3</v>
      </c>
      <c r="Q1314" s="1">
        <v>0</v>
      </c>
      <c r="R1314" s="1">
        <v>0</v>
      </c>
    </row>
    <row r="1315" spans="1:18" x14ac:dyDescent="0.3">
      <c r="A1315" s="1">
        <v>1718</v>
      </c>
      <c r="B1315" s="1" t="s">
        <v>12</v>
      </c>
      <c r="C1315" s="1" t="s">
        <v>16</v>
      </c>
      <c r="D1315" s="1">
        <v>0</v>
      </c>
      <c r="E1315" s="1">
        <v>3</v>
      </c>
      <c r="F1315" s="1" t="s">
        <v>6</v>
      </c>
      <c r="G1315" s="1" t="str">
        <f>_xlfn.IFS(D1315&gt;E1315,"Local",D1315=E1315,"Empate",D1315&lt;E1315,"Visitante")</f>
        <v>Visitante</v>
      </c>
      <c r="H1315" s="1" t="str">
        <f>IF(G1315="Visitante",C1315,IF(G1315="Local",B1315,G1315))</f>
        <v>Crystal Palace</v>
      </c>
      <c r="I1315" s="1">
        <v>2</v>
      </c>
      <c r="J1315" s="1">
        <v>6</v>
      </c>
      <c r="K1315" s="1">
        <v>12</v>
      </c>
      <c r="L1315" s="1">
        <v>13</v>
      </c>
      <c r="M1315" s="1">
        <v>6</v>
      </c>
      <c r="N1315" s="1">
        <v>4</v>
      </c>
      <c r="O1315" s="1">
        <v>2</v>
      </c>
      <c r="P1315" s="1">
        <v>2</v>
      </c>
      <c r="Q1315" s="1">
        <v>1</v>
      </c>
      <c r="R1315" s="1">
        <v>0</v>
      </c>
    </row>
    <row r="1316" spans="1:18" x14ac:dyDescent="0.3">
      <c r="A1316" s="1">
        <v>1718</v>
      </c>
      <c r="B1316" s="1" t="s">
        <v>10</v>
      </c>
      <c r="C1316" s="1" t="s">
        <v>15</v>
      </c>
      <c r="D1316" s="1">
        <v>4</v>
      </c>
      <c r="E1316" s="1">
        <v>1</v>
      </c>
      <c r="F1316" s="1" t="s">
        <v>3</v>
      </c>
      <c r="G1316" s="1" t="str">
        <f>_xlfn.IFS(D1316&gt;E1316,"Local",D1316=E1316,"Empate",D1316&lt;E1316,"Visitante")</f>
        <v>Local</v>
      </c>
      <c r="H1316" s="1" t="str">
        <f>IF(G1316="Visitante",C1316,IF(G1316="Local",B1316,G1316))</f>
        <v>Man City</v>
      </c>
      <c r="I1316" s="1">
        <v>11</v>
      </c>
      <c r="J1316" s="1">
        <v>2</v>
      </c>
      <c r="K1316" s="1">
        <v>13</v>
      </c>
      <c r="L1316" s="1">
        <v>20</v>
      </c>
      <c r="M1316" s="1">
        <v>5</v>
      </c>
      <c r="N1316" s="1">
        <v>1</v>
      </c>
      <c r="O1316" s="1">
        <v>2</v>
      </c>
      <c r="P1316" s="1">
        <v>4</v>
      </c>
      <c r="Q1316" s="1">
        <v>0</v>
      </c>
      <c r="R1316" s="1">
        <v>0</v>
      </c>
    </row>
    <row r="1317" spans="1:18" x14ac:dyDescent="0.3">
      <c r="A1317" s="1">
        <v>1718</v>
      </c>
      <c r="B1317" s="1" t="s">
        <v>26</v>
      </c>
      <c r="C1317" s="1" t="s">
        <v>2</v>
      </c>
      <c r="D1317" s="1">
        <v>0</v>
      </c>
      <c r="E1317" s="1">
        <v>3</v>
      </c>
      <c r="F1317" s="1" t="s">
        <v>6</v>
      </c>
      <c r="G1317" s="1" t="str">
        <f>_xlfn.IFS(D1317&gt;E1317,"Local",D1317=E1317,"Empate",D1317&lt;E1317,"Visitante")</f>
        <v>Visitante</v>
      </c>
      <c r="H1317" s="1" t="str">
        <f>IF(G1317="Visitante",C1317,IF(G1317="Local",B1317,G1317))</f>
        <v>West Ham</v>
      </c>
      <c r="I1317" s="1">
        <v>0</v>
      </c>
      <c r="J1317" s="1">
        <v>7</v>
      </c>
      <c r="K1317" s="1">
        <v>12</v>
      </c>
      <c r="L1317" s="1">
        <v>13</v>
      </c>
      <c r="M1317" s="1">
        <v>7</v>
      </c>
      <c r="N1317" s="1">
        <v>9</v>
      </c>
      <c r="O1317" s="1">
        <v>2</v>
      </c>
      <c r="P1317" s="1">
        <v>1</v>
      </c>
      <c r="Q1317" s="1">
        <v>0</v>
      </c>
      <c r="R1317" s="1">
        <v>0</v>
      </c>
    </row>
    <row r="1318" spans="1:18" x14ac:dyDescent="0.3">
      <c r="A1318" s="1">
        <v>1718</v>
      </c>
      <c r="B1318" s="1" t="s">
        <v>21</v>
      </c>
      <c r="C1318" s="1" t="s">
        <v>23</v>
      </c>
      <c r="D1318" s="1">
        <v>1</v>
      </c>
      <c r="E1318" s="1">
        <v>4</v>
      </c>
      <c r="F1318" s="1" t="s">
        <v>6</v>
      </c>
      <c r="G1318" s="1" t="str">
        <f>_xlfn.IFS(D1318&gt;E1318,"Local",D1318=E1318,"Empate",D1318&lt;E1318,"Visitante")</f>
        <v>Visitante</v>
      </c>
      <c r="H1318" s="1" t="str">
        <f>IF(G1318="Visitante",C1318,IF(G1318="Local",B1318,G1318))</f>
        <v>Huddersfield</v>
      </c>
      <c r="I1318" s="1">
        <v>3</v>
      </c>
      <c r="J1318" s="1">
        <v>9</v>
      </c>
      <c r="K1318" s="1">
        <v>12</v>
      </c>
      <c r="L1318" s="1">
        <v>17</v>
      </c>
      <c r="M1318" s="1">
        <v>8</v>
      </c>
      <c r="N1318" s="1">
        <v>7</v>
      </c>
      <c r="O1318" s="1">
        <v>2</v>
      </c>
      <c r="P1318" s="1">
        <v>1</v>
      </c>
      <c r="Q1318" s="1">
        <v>1</v>
      </c>
      <c r="R1318" s="1">
        <v>1</v>
      </c>
    </row>
    <row r="1319" spans="1:18" x14ac:dyDescent="0.3">
      <c r="A1319" s="1">
        <v>1718</v>
      </c>
      <c r="B1319" s="1" t="s">
        <v>13</v>
      </c>
      <c r="C1319" s="1" t="s">
        <v>7</v>
      </c>
      <c r="D1319" s="1">
        <v>0</v>
      </c>
      <c r="E1319" s="1">
        <v>4</v>
      </c>
      <c r="F1319" s="1" t="s">
        <v>6</v>
      </c>
      <c r="G1319" s="1" t="str">
        <f>_xlfn.IFS(D1319&gt;E1319,"Local",D1319=E1319,"Empate",D1319&lt;E1319,"Visitante")</f>
        <v>Visitante</v>
      </c>
      <c r="H1319" s="1" t="str">
        <f>IF(G1319="Visitante",C1319,IF(G1319="Local",B1319,G1319))</f>
        <v>Liverpool</v>
      </c>
      <c r="I1319" s="1">
        <v>2</v>
      </c>
      <c r="J1319" s="1">
        <v>7</v>
      </c>
      <c r="K1319" s="1">
        <v>5</v>
      </c>
      <c r="L1319" s="1">
        <v>10</v>
      </c>
      <c r="M1319" s="1">
        <v>2</v>
      </c>
      <c r="N1319" s="1">
        <v>3</v>
      </c>
      <c r="O1319" s="1">
        <v>1</v>
      </c>
      <c r="P1319" s="1">
        <v>1</v>
      </c>
      <c r="Q1319" s="1">
        <v>0</v>
      </c>
      <c r="R1319" s="1">
        <v>0</v>
      </c>
    </row>
    <row r="1320" spans="1:18" x14ac:dyDescent="0.3">
      <c r="A1320" s="1">
        <v>1718</v>
      </c>
      <c r="B1320" s="1" t="s">
        <v>28</v>
      </c>
      <c r="C1320" s="1" t="s">
        <v>11</v>
      </c>
      <c r="D1320" s="1">
        <v>1</v>
      </c>
      <c r="E1320" s="1">
        <v>2</v>
      </c>
      <c r="F1320" s="1" t="s">
        <v>6</v>
      </c>
      <c r="G1320" s="1" t="str">
        <f>_xlfn.IFS(D1320&gt;E1320,"Local",D1320=E1320,"Empate",D1320&lt;E1320,"Visitante")</f>
        <v>Visitante</v>
      </c>
      <c r="H1320" s="1" t="str">
        <f>IF(G1320="Visitante",C1320,IF(G1320="Local",B1320,G1320))</f>
        <v>Man United</v>
      </c>
      <c r="I1320" s="1">
        <v>5</v>
      </c>
      <c r="J1320" s="1">
        <v>3</v>
      </c>
      <c r="K1320" s="1">
        <v>14</v>
      </c>
      <c r="L1320" s="1">
        <v>7</v>
      </c>
      <c r="M1320" s="1">
        <v>6</v>
      </c>
      <c r="N1320" s="1">
        <v>3</v>
      </c>
      <c r="O1320" s="1">
        <v>1</v>
      </c>
      <c r="P1320" s="1">
        <v>3</v>
      </c>
      <c r="Q1320" s="1">
        <v>0</v>
      </c>
      <c r="R1320" s="1">
        <v>0</v>
      </c>
    </row>
    <row r="1321" spans="1:18" x14ac:dyDescent="0.3">
      <c r="A1321" s="1">
        <v>1718</v>
      </c>
      <c r="B1321" s="1" t="s">
        <v>14</v>
      </c>
      <c r="C1321" s="1" t="s">
        <v>27</v>
      </c>
      <c r="D1321" s="1">
        <v>3</v>
      </c>
      <c r="E1321" s="1">
        <v>1</v>
      </c>
      <c r="F1321" s="1" t="s">
        <v>3</v>
      </c>
      <c r="G1321" s="1" t="str">
        <f>_xlfn.IFS(D1321&gt;E1321,"Local",D1321=E1321,"Empate",D1321&lt;E1321,"Visitante")</f>
        <v>Local</v>
      </c>
      <c r="H1321" s="1" t="str">
        <f>IF(G1321="Visitante",C1321,IF(G1321="Local",B1321,G1321))</f>
        <v>Everton</v>
      </c>
      <c r="I1321" s="1">
        <v>7</v>
      </c>
      <c r="J1321" s="1">
        <v>3</v>
      </c>
      <c r="K1321" s="1">
        <v>12</v>
      </c>
      <c r="L1321" s="1">
        <v>12</v>
      </c>
      <c r="M1321" s="1">
        <v>6</v>
      </c>
      <c r="N1321" s="1">
        <v>3</v>
      </c>
      <c r="O1321" s="1">
        <v>2</v>
      </c>
      <c r="P1321" s="1">
        <v>3</v>
      </c>
      <c r="Q1321" s="1">
        <v>0</v>
      </c>
      <c r="R1321" s="1">
        <v>0</v>
      </c>
    </row>
    <row r="1322" spans="1:18" x14ac:dyDescent="0.3">
      <c r="A1322" s="1">
        <v>1718</v>
      </c>
      <c r="B1322" s="1" t="s">
        <v>22</v>
      </c>
      <c r="C1322" s="1" t="s">
        <v>7</v>
      </c>
      <c r="D1322" s="1">
        <v>3</v>
      </c>
      <c r="E1322" s="1">
        <v>3</v>
      </c>
      <c r="F1322" s="1" t="s">
        <v>0</v>
      </c>
      <c r="G1322" s="1" t="str">
        <f>_xlfn.IFS(D1322&gt;E1322,"Local",D1322=E1322,"Empate",D1322&lt;E1322,"Visitante")</f>
        <v>Empate</v>
      </c>
      <c r="H1322" s="1" t="str">
        <f>IF(G1322="Visitante",C1322,IF(G1322="Local",B1322,G1322))</f>
        <v>Empate</v>
      </c>
      <c r="I1322" s="1">
        <v>4</v>
      </c>
      <c r="J1322" s="1">
        <v>9</v>
      </c>
      <c r="K1322" s="1">
        <v>9</v>
      </c>
      <c r="L1322" s="1">
        <v>11</v>
      </c>
      <c r="M1322" s="1">
        <v>7</v>
      </c>
      <c r="N1322" s="1">
        <v>8</v>
      </c>
      <c r="O1322" s="1">
        <v>1</v>
      </c>
      <c r="P1322" s="1">
        <v>0</v>
      </c>
      <c r="Q1322" s="1">
        <v>0</v>
      </c>
      <c r="R1322" s="1">
        <v>0</v>
      </c>
    </row>
    <row r="1323" spans="1:18" x14ac:dyDescent="0.3">
      <c r="A1323" s="1">
        <v>1718</v>
      </c>
      <c r="B1323" s="1" t="s">
        <v>19</v>
      </c>
      <c r="C1323" s="1" t="s">
        <v>21</v>
      </c>
      <c r="D1323" s="1">
        <v>1</v>
      </c>
      <c r="E1323" s="1">
        <v>0</v>
      </c>
      <c r="F1323" s="1" t="s">
        <v>3</v>
      </c>
      <c r="G1323" s="1" t="str">
        <f>_xlfn.IFS(D1323&gt;E1323,"Local",D1323=E1323,"Empate",D1323&lt;E1323,"Visitante")</f>
        <v>Local</v>
      </c>
      <c r="H1323" s="1" t="str">
        <f>IF(G1323="Visitante",C1323,IF(G1323="Local",B1323,G1323))</f>
        <v>Brighton</v>
      </c>
      <c r="I1323" s="1">
        <v>3</v>
      </c>
      <c r="J1323" s="1">
        <v>1</v>
      </c>
      <c r="K1323" s="1">
        <v>8</v>
      </c>
      <c r="L1323" s="1">
        <v>11</v>
      </c>
      <c r="M1323" s="1">
        <v>6</v>
      </c>
      <c r="N1323" s="1">
        <v>4</v>
      </c>
      <c r="O1323" s="1">
        <v>0</v>
      </c>
      <c r="P1323" s="1">
        <v>0</v>
      </c>
      <c r="Q1323" s="1">
        <v>0</v>
      </c>
      <c r="R1323" s="1">
        <v>0</v>
      </c>
    </row>
    <row r="1324" spans="1:18" x14ac:dyDescent="0.3">
      <c r="A1324" s="1">
        <v>1718</v>
      </c>
      <c r="B1324" s="1" t="s">
        <v>20</v>
      </c>
      <c r="C1324" s="1" t="s">
        <v>15</v>
      </c>
      <c r="D1324" s="1">
        <v>0</v>
      </c>
      <c r="E1324" s="1">
        <v>3</v>
      </c>
      <c r="F1324" s="1" t="s">
        <v>6</v>
      </c>
      <c r="G1324" s="1" t="str">
        <f>_xlfn.IFS(D1324&gt;E1324,"Local",D1324=E1324,"Empate",D1324&lt;E1324,"Visitante")</f>
        <v>Visitante</v>
      </c>
      <c r="H1324" s="1" t="str">
        <f>IF(G1324="Visitante",C1324,IF(G1324="Local",B1324,G1324))</f>
        <v>Tottenham</v>
      </c>
      <c r="I1324" s="1">
        <v>2</v>
      </c>
      <c r="J1324" s="1">
        <v>8</v>
      </c>
      <c r="K1324" s="1">
        <v>10</v>
      </c>
      <c r="L1324" s="1">
        <v>10</v>
      </c>
      <c r="M1324" s="1">
        <v>4</v>
      </c>
      <c r="N1324" s="1">
        <v>4</v>
      </c>
      <c r="O1324" s="1">
        <v>1</v>
      </c>
      <c r="P1324" s="1">
        <v>2</v>
      </c>
      <c r="Q1324" s="1">
        <v>0</v>
      </c>
      <c r="R1324" s="1">
        <v>0</v>
      </c>
    </row>
    <row r="1325" spans="1:18" x14ac:dyDescent="0.3">
      <c r="A1325" s="1">
        <v>1718</v>
      </c>
      <c r="B1325" s="1" t="s">
        <v>14</v>
      </c>
      <c r="C1325" s="1" t="s">
        <v>18</v>
      </c>
      <c r="D1325" s="1">
        <v>0</v>
      </c>
      <c r="E1325" s="1">
        <v>0</v>
      </c>
      <c r="F1325" s="1" t="s">
        <v>0</v>
      </c>
      <c r="G1325" s="1" t="str">
        <f>_xlfn.IFS(D1325&gt;E1325,"Local",D1325=E1325,"Empate",D1325&lt;E1325,"Visitante")</f>
        <v>Empate</v>
      </c>
      <c r="H1325" s="1" t="str">
        <f>IF(G1325="Visitante",C1325,IF(G1325="Local",B1325,G1325))</f>
        <v>Empate</v>
      </c>
      <c r="I1325" s="1">
        <v>0</v>
      </c>
      <c r="J1325" s="1">
        <v>8</v>
      </c>
      <c r="K1325" s="1">
        <v>8</v>
      </c>
      <c r="L1325" s="1">
        <v>4</v>
      </c>
      <c r="M1325" s="1">
        <v>2</v>
      </c>
      <c r="N1325" s="1">
        <v>7</v>
      </c>
      <c r="O1325" s="1">
        <v>3</v>
      </c>
      <c r="P1325" s="1">
        <v>0</v>
      </c>
      <c r="Q1325" s="1">
        <v>0</v>
      </c>
      <c r="R1325" s="1">
        <v>0</v>
      </c>
    </row>
    <row r="1326" spans="1:18" x14ac:dyDescent="0.3">
      <c r="A1326" s="1">
        <v>1718</v>
      </c>
      <c r="B1326" s="1" t="s">
        <v>12</v>
      </c>
      <c r="C1326" s="1" t="s">
        <v>11</v>
      </c>
      <c r="D1326" s="1">
        <v>2</v>
      </c>
      <c r="E1326" s="1">
        <v>2</v>
      </c>
      <c r="F1326" s="1" t="s">
        <v>0</v>
      </c>
      <c r="G1326" s="1" t="str">
        <f>_xlfn.IFS(D1326&gt;E1326,"Local",D1326=E1326,"Empate",D1326&lt;E1326,"Visitante")</f>
        <v>Empate</v>
      </c>
      <c r="H1326" s="1" t="str">
        <f>IF(G1326="Visitante",C1326,IF(G1326="Local",B1326,G1326))</f>
        <v>Empate</v>
      </c>
      <c r="I1326" s="1">
        <v>3</v>
      </c>
      <c r="J1326" s="1">
        <v>6</v>
      </c>
      <c r="K1326" s="1">
        <v>19</v>
      </c>
      <c r="L1326" s="1">
        <v>8</v>
      </c>
      <c r="M1326" s="1">
        <v>4</v>
      </c>
      <c r="N1326" s="1">
        <v>6</v>
      </c>
      <c r="O1326" s="1">
        <v>2</v>
      </c>
      <c r="P1326" s="1">
        <v>2</v>
      </c>
      <c r="Q1326" s="1">
        <v>1</v>
      </c>
      <c r="R1326" s="1">
        <v>0</v>
      </c>
    </row>
    <row r="1327" spans="1:18" x14ac:dyDescent="0.3">
      <c r="A1327" s="1">
        <v>1718</v>
      </c>
      <c r="B1327" s="1" t="s">
        <v>10</v>
      </c>
      <c r="C1327" s="1" t="s">
        <v>13</v>
      </c>
      <c r="D1327" s="1">
        <v>4</v>
      </c>
      <c r="E1327" s="1">
        <v>0</v>
      </c>
      <c r="F1327" s="1" t="s">
        <v>3</v>
      </c>
      <c r="G1327" s="1" t="str">
        <f>_xlfn.IFS(D1327&gt;E1327,"Local",D1327=E1327,"Empate",D1327&lt;E1327,"Visitante")</f>
        <v>Local</v>
      </c>
      <c r="H1327" s="1" t="str">
        <f>IF(G1327="Visitante",C1327,IF(G1327="Local",B1327,G1327))</f>
        <v>Man City</v>
      </c>
      <c r="I1327" s="1">
        <v>5</v>
      </c>
      <c r="J1327" s="1">
        <v>1</v>
      </c>
      <c r="K1327" s="1">
        <v>8</v>
      </c>
      <c r="L1327" s="1">
        <v>7</v>
      </c>
      <c r="M1327" s="1">
        <v>4</v>
      </c>
      <c r="N1327" s="1">
        <v>6</v>
      </c>
      <c r="O1327" s="1">
        <v>0</v>
      </c>
      <c r="P1327" s="1">
        <v>1</v>
      </c>
      <c r="Q1327" s="1">
        <v>0</v>
      </c>
      <c r="R1327" s="1">
        <v>0</v>
      </c>
    </row>
    <row r="1328" spans="1:18" x14ac:dyDescent="0.3">
      <c r="A1328" s="1">
        <v>1718</v>
      </c>
      <c r="B1328" s="1" t="s">
        <v>5</v>
      </c>
      <c r="C1328" s="1" t="s">
        <v>23</v>
      </c>
      <c r="D1328" s="1">
        <v>1</v>
      </c>
      <c r="E1328" s="1">
        <v>1</v>
      </c>
      <c r="F1328" s="1" t="s">
        <v>0</v>
      </c>
      <c r="G1328" s="1" t="str">
        <f>_xlfn.IFS(D1328&gt;E1328,"Local",D1328=E1328,"Empate",D1328&lt;E1328,"Visitante")</f>
        <v>Empate</v>
      </c>
      <c r="H1328" s="1" t="str">
        <f>IF(G1328="Visitante",C1328,IF(G1328="Local",B1328,G1328))</f>
        <v>Empate</v>
      </c>
      <c r="I1328" s="1">
        <v>6</v>
      </c>
      <c r="J1328" s="1">
        <v>3</v>
      </c>
      <c r="K1328" s="1">
        <v>16</v>
      </c>
      <c r="L1328" s="1">
        <v>9</v>
      </c>
      <c r="M1328" s="1">
        <v>9</v>
      </c>
      <c r="N1328" s="1">
        <v>1</v>
      </c>
      <c r="O1328" s="1">
        <v>2</v>
      </c>
      <c r="P1328" s="1">
        <v>1</v>
      </c>
      <c r="Q1328" s="1">
        <v>0</v>
      </c>
      <c r="R1328" s="1">
        <v>0</v>
      </c>
    </row>
    <row r="1329" spans="1:18" x14ac:dyDescent="0.3">
      <c r="A1329" s="1">
        <v>1718</v>
      </c>
      <c r="B1329" s="1" t="s">
        <v>26</v>
      </c>
      <c r="C1329" s="1" t="s">
        <v>28</v>
      </c>
      <c r="D1329" s="1">
        <v>3</v>
      </c>
      <c r="E1329" s="1">
        <v>1</v>
      </c>
      <c r="F1329" s="1" t="s">
        <v>3</v>
      </c>
      <c r="G1329" s="1" t="str">
        <f>_xlfn.IFS(D1329&gt;E1329,"Local",D1329=E1329,"Empate",D1329&lt;E1329,"Visitante")</f>
        <v>Local</v>
      </c>
      <c r="H1329" s="1" t="str">
        <f>IF(G1329="Visitante",C1329,IF(G1329="Local",B1329,G1329))</f>
        <v>Stoke</v>
      </c>
      <c r="I1329" s="1">
        <v>5</v>
      </c>
      <c r="J1329" s="1">
        <v>7</v>
      </c>
      <c r="K1329" s="1">
        <v>9</v>
      </c>
      <c r="L1329" s="1">
        <v>11</v>
      </c>
      <c r="M1329" s="1">
        <v>1</v>
      </c>
      <c r="N1329" s="1">
        <v>11</v>
      </c>
      <c r="O1329" s="1">
        <v>1</v>
      </c>
      <c r="P1329" s="1">
        <v>0</v>
      </c>
      <c r="Q1329" s="1">
        <v>0</v>
      </c>
      <c r="R1329" s="1">
        <v>0</v>
      </c>
    </row>
    <row r="1330" spans="1:18" x14ac:dyDescent="0.3">
      <c r="A1330" s="1">
        <v>1718</v>
      </c>
      <c r="B1330" s="1" t="s">
        <v>27</v>
      </c>
      <c r="C1330" s="1" t="s">
        <v>16</v>
      </c>
      <c r="D1330" s="1">
        <v>1</v>
      </c>
      <c r="E1330" s="1">
        <v>1</v>
      </c>
      <c r="F1330" s="1" t="s">
        <v>0</v>
      </c>
      <c r="G1330" s="1" t="str">
        <f>_xlfn.IFS(D1330&gt;E1330,"Local",D1330=E1330,"Empate",D1330&lt;E1330,"Visitante")</f>
        <v>Empate</v>
      </c>
      <c r="H1330" s="1" t="str">
        <f>IF(G1330="Visitante",C1330,IF(G1330="Local",B1330,G1330))</f>
        <v>Empate</v>
      </c>
      <c r="I1330" s="1">
        <v>2</v>
      </c>
      <c r="J1330" s="1">
        <v>5</v>
      </c>
      <c r="K1330" s="1">
        <v>13</v>
      </c>
      <c r="L1330" s="1">
        <v>11</v>
      </c>
      <c r="M1330" s="1">
        <v>6</v>
      </c>
      <c r="N1330" s="1">
        <v>3</v>
      </c>
      <c r="O1330" s="1">
        <v>2</v>
      </c>
      <c r="P1330" s="1">
        <v>3</v>
      </c>
      <c r="Q1330" s="1">
        <v>0</v>
      </c>
      <c r="R1330" s="1">
        <v>0</v>
      </c>
    </row>
    <row r="1331" spans="1:18" x14ac:dyDescent="0.3">
      <c r="A1331" s="1">
        <v>1718</v>
      </c>
      <c r="B1331" s="1" t="s">
        <v>2</v>
      </c>
      <c r="C1331" s="1" t="s">
        <v>8</v>
      </c>
      <c r="D1331" s="1">
        <v>2</v>
      </c>
      <c r="E1331" s="1">
        <v>3</v>
      </c>
      <c r="F1331" s="1" t="s">
        <v>6</v>
      </c>
      <c r="G1331" s="1" t="str">
        <f>_xlfn.IFS(D1331&gt;E1331,"Local",D1331=E1331,"Empate",D1331&lt;E1331,"Visitante")</f>
        <v>Visitante</v>
      </c>
      <c r="H1331" s="1" t="str">
        <f>IF(G1331="Visitante",C1331,IF(G1331="Local",B1331,G1331))</f>
        <v>Newcastle</v>
      </c>
      <c r="I1331" s="1">
        <v>6</v>
      </c>
      <c r="J1331" s="1">
        <v>4</v>
      </c>
      <c r="K1331" s="1">
        <v>9</v>
      </c>
      <c r="L1331" s="1">
        <v>12</v>
      </c>
      <c r="M1331" s="1">
        <v>6</v>
      </c>
      <c r="N1331" s="1">
        <v>3</v>
      </c>
      <c r="O1331" s="1">
        <v>1</v>
      </c>
      <c r="P1331" s="1">
        <v>1</v>
      </c>
      <c r="Q1331" s="1">
        <v>0</v>
      </c>
      <c r="R1331" s="1">
        <v>0</v>
      </c>
    </row>
    <row r="1332" spans="1:18" x14ac:dyDescent="0.3">
      <c r="A1332" s="1">
        <v>1718</v>
      </c>
      <c r="B1332" s="1" t="s">
        <v>13</v>
      </c>
      <c r="C1332" s="1" t="s">
        <v>2</v>
      </c>
      <c r="D1332" s="1">
        <v>3</v>
      </c>
      <c r="E1332" s="1">
        <v>3</v>
      </c>
      <c r="F1332" s="1" t="s">
        <v>0</v>
      </c>
      <c r="G1332" s="1" t="str">
        <f>_xlfn.IFS(D1332&gt;E1332,"Local",D1332=E1332,"Empate",D1332&lt;E1332,"Visitante")</f>
        <v>Empate</v>
      </c>
      <c r="H1332" s="1" t="str">
        <f>IF(G1332="Visitante",C1332,IF(G1332="Local",B1332,G1332))</f>
        <v>Empate</v>
      </c>
      <c r="I1332" s="1">
        <v>10</v>
      </c>
      <c r="J1332" s="1">
        <v>5</v>
      </c>
      <c r="K1332" s="1">
        <v>12</v>
      </c>
      <c r="L1332" s="1">
        <v>14</v>
      </c>
      <c r="M1332" s="1">
        <v>7</v>
      </c>
      <c r="N1332" s="1">
        <v>4</v>
      </c>
      <c r="O1332" s="1">
        <v>3</v>
      </c>
      <c r="P1332" s="1">
        <v>4</v>
      </c>
      <c r="Q1332" s="1">
        <v>0</v>
      </c>
      <c r="R1332" s="1">
        <v>0</v>
      </c>
    </row>
    <row r="1333" spans="1:18" x14ac:dyDescent="0.3">
      <c r="A1333" s="1">
        <v>1718</v>
      </c>
      <c r="B1333" s="1" t="s">
        <v>18</v>
      </c>
      <c r="C1333" s="1" t="s">
        <v>19</v>
      </c>
      <c r="D1333" s="1">
        <v>2</v>
      </c>
      <c r="E1333" s="1">
        <v>0</v>
      </c>
      <c r="F1333" s="1" t="s">
        <v>3</v>
      </c>
      <c r="G1333" s="1" t="str">
        <f>_xlfn.IFS(D1333&gt;E1333,"Local",D1333=E1333,"Empate",D1333&lt;E1333,"Visitante")</f>
        <v>Local</v>
      </c>
      <c r="H1333" s="1" t="str">
        <f>IF(G1333="Visitante",C1333,IF(G1333="Local",B1333,G1333))</f>
        <v>Chelsea</v>
      </c>
      <c r="I1333" s="1">
        <v>8</v>
      </c>
      <c r="J1333" s="1">
        <v>1</v>
      </c>
      <c r="K1333" s="1">
        <v>8</v>
      </c>
      <c r="L1333" s="1">
        <v>8</v>
      </c>
      <c r="M1333" s="1">
        <v>13</v>
      </c>
      <c r="N1333" s="1">
        <v>1</v>
      </c>
      <c r="O1333" s="1">
        <v>0</v>
      </c>
      <c r="P1333" s="1">
        <v>1</v>
      </c>
      <c r="Q1333" s="1">
        <v>0</v>
      </c>
      <c r="R1333" s="1">
        <v>0</v>
      </c>
    </row>
    <row r="1334" spans="1:18" x14ac:dyDescent="0.3">
      <c r="A1334" s="1">
        <v>1718</v>
      </c>
      <c r="B1334" s="1" t="s">
        <v>23</v>
      </c>
      <c r="C1334" s="1" t="s">
        <v>26</v>
      </c>
      <c r="D1334" s="1">
        <v>1</v>
      </c>
      <c r="E1334" s="1">
        <v>1</v>
      </c>
      <c r="F1334" s="1" t="s">
        <v>0</v>
      </c>
      <c r="G1334" s="1" t="str">
        <f>_xlfn.IFS(D1334&gt;E1334,"Local",D1334=E1334,"Empate",D1334&lt;E1334,"Visitante")</f>
        <v>Empate</v>
      </c>
      <c r="H1334" s="1" t="str">
        <f>IF(G1334="Visitante",C1334,IF(G1334="Local",B1334,G1334))</f>
        <v>Empate</v>
      </c>
      <c r="I1334" s="1">
        <v>8</v>
      </c>
      <c r="J1334" s="1">
        <v>7</v>
      </c>
      <c r="K1334" s="1">
        <v>9</v>
      </c>
      <c r="L1334" s="1">
        <v>12</v>
      </c>
      <c r="M1334" s="1">
        <v>8</v>
      </c>
      <c r="N1334" s="1">
        <v>5</v>
      </c>
      <c r="O1334" s="1">
        <v>2</v>
      </c>
      <c r="P1334" s="1">
        <v>4</v>
      </c>
      <c r="Q1334" s="1">
        <v>0</v>
      </c>
      <c r="R1334" s="1">
        <v>0</v>
      </c>
    </row>
    <row r="1335" spans="1:18" x14ac:dyDescent="0.3">
      <c r="A1335" s="1">
        <v>1718</v>
      </c>
      <c r="B1335" s="1" t="s">
        <v>7</v>
      </c>
      <c r="C1335" s="1" t="s">
        <v>27</v>
      </c>
      <c r="D1335" s="1">
        <v>5</v>
      </c>
      <c r="E1335" s="1">
        <v>0</v>
      </c>
      <c r="F1335" s="1" t="s">
        <v>3</v>
      </c>
      <c r="G1335" s="1" t="str">
        <f>_xlfn.IFS(D1335&gt;E1335,"Local",D1335=E1335,"Empate",D1335&lt;E1335,"Visitante")</f>
        <v>Local</v>
      </c>
      <c r="H1335" s="1" t="str">
        <f>IF(G1335="Visitante",C1335,IF(G1335="Local",B1335,G1335))</f>
        <v>Liverpool</v>
      </c>
      <c r="I1335" s="1">
        <v>9</v>
      </c>
      <c r="J1335" s="1">
        <v>4</v>
      </c>
      <c r="K1335" s="1">
        <v>5</v>
      </c>
      <c r="L1335" s="1">
        <v>8</v>
      </c>
      <c r="M1335" s="1">
        <v>4</v>
      </c>
      <c r="N1335" s="1">
        <v>2</v>
      </c>
      <c r="O1335" s="1">
        <v>0</v>
      </c>
      <c r="P1335" s="1">
        <v>1</v>
      </c>
      <c r="Q1335" s="1">
        <v>0</v>
      </c>
      <c r="R1335" s="1">
        <v>0</v>
      </c>
    </row>
    <row r="1336" spans="1:18" x14ac:dyDescent="0.3">
      <c r="A1336" s="1">
        <v>1718</v>
      </c>
      <c r="B1336" s="1" t="s">
        <v>11</v>
      </c>
      <c r="C1336" s="1" t="s">
        <v>20</v>
      </c>
      <c r="D1336" s="1">
        <v>2</v>
      </c>
      <c r="E1336" s="1">
        <v>2</v>
      </c>
      <c r="F1336" s="1" t="s">
        <v>0</v>
      </c>
      <c r="G1336" s="1" t="str">
        <f>_xlfn.IFS(D1336&gt;E1336,"Local",D1336=E1336,"Empate",D1336&lt;E1336,"Visitante")</f>
        <v>Empate</v>
      </c>
      <c r="H1336" s="1" t="str">
        <f>IF(G1336="Visitante",C1336,IF(G1336="Local",B1336,G1336))</f>
        <v>Empate</v>
      </c>
      <c r="I1336" s="1">
        <v>6</v>
      </c>
      <c r="J1336" s="1">
        <v>2</v>
      </c>
      <c r="K1336" s="1">
        <v>10</v>
      </c>
      <c r="L1336" s="1">
        <v>14</v>
      </c>
      <c r="M1336" s="1">
        <v>12</v>
      </c>
      <c r="N1336" s="1">
        <v>2</v>
      </c>
      <c r="O1336" s="1">
        <v>3</v>
      </c>
      <c r="P1336" s="1">
        <v>7</v>
      </c>
      <c r="Q1336" s="1">
        <v>0</v>
      </c>
      <c r="R1336" s="1">
        <v>0</v>
      </c>
    </row>
    <row r="1337" spans="1:18" x14ac:dyDescent="0.3">
      <c r="A1337" s="1">
        <v>1718</v>
      </c>
      <c r="B1337" s="1" t="s">
        <v>15</v>
      </c>
      <c r="C1337" s="1" t="s">
        <v>5</v>
      </c>
      <c r="D1337" s="1">
        <v>5</v>
      </c>
      <c r="E1337" s="1">
        <v>2</v>
      </c>
      <c r="F1337" s="1" t="s">
        <v>3</v>
      </c>
      <c r="G1337" s="1" t="str">
        <f>_xlfn.IFS(D1337&gt;E1337,"Local",D1337=E1337,"Empate",D1337&lt;E1337,"Visitante")</f>
        <v>Local</v>
      </c>
      <c r="H1337" s="1" t="str">
        <f>IF(G1337="Visitante",C1337,IF(G1337="Local",B1337,G1337))</f>
        <v>Tottenham</v>
      </c>
      <c r="I1337" s="1">
        <v>7</v>
      </c>
      <c r="J1337" s="1">
        <v>6</v>
      </c>
      <c r="K1337" s="1">
        <v>8</v>
      </c>
      <c r="L1337" s="1">
        <v>15</v>
      </c>
      <c r="M1337" s="1">
        <v>3</v>
      </c>
      <c r="N1337" s="1">
        <v>8</v>
      </c>
      <c r="O1337" s="1">
        <v>0</v>
      </c>
      <c r="P1337" s="1">
        <v>2</v>
      </c>
      <c r="Q1337" s="1">
        <v>0</v>
      </c>
      <c r="R1337" s="1">
        <v>0</v>
      </c>
    </row>
    <row r="1338" spans="1:18" x14ac:dyDescent="0.3">
      <c r="A1338" s="1">
        <v>1718</v>
      </c>
      <c r="B1338" s="1" t="s">
        <v>21</v>
      </c>
      <c r="C1338" s="1" t="s">
        <v>12</v>
      </c>
      <c r="D1338" s="1">
        <v>2</v>
      </c>
      <c r="E1338" s="1">
        <v>1</v>
      </c>
      <c r="F1338" s="1" t="s">
        <v>3</v>
      </c>
      <c r="G1338" s="1" t="str">
        <f>_xlfn.IFS(D1338&gt;E1338,"Local",D1338=E1338,"Empate",D1338&lt;E1338,"Visitante")</f>
        <v>Local</v>
      </c>
      <c r="H1338" s="1" t="str">
        <f>IF(G1338="Visitante",C1338,IF(G1338="Local",B1338,G1338))</f>
        <v>Watford</v>
      </c>
      <c r="I1338" s="1">
        <v>1</v>
      </c>
      <c r="J1338" s="1">
        <v>5</v>
      </c>
      <c r="K1338" s="1">
        <v>7</v>
      </c>
      <c r="L1338" s="1">
        <v>13</v>
      </c>
      <c r="M1338" s="1">
        <v>8</v>
      </c>
      <c r="N1338" s="1">
        <v>8</v>
      </c>
      <c r="O1338" s="1">
        <v>3</v>
      </c>
      <c r="P1338" s="1">
        <v>3</v>
      </c>
      <c r="Q1338" s="1">
        <v>0</v>
      </c>
      <c r="R1338" s="1">
        <v>0</v>
      </c>
    </row>
    <row r="1339" spans="1:18" x14ac:dyDescent="0.3">
      <c r="A1339" s="1">
        <v>1718</v>
      </c>
      <c r="B1339" s="1" t="s">
        <v>28</v>
      </c>
      <c r="C1339" s="1" t="s">
        <v>14</v>
      </c>
      <c r="D1339" s="1">
        <v>0</v>
      </c>
      <c r="E1339" s="1">
        <v>0</v>
      </c>
      <c r="F1339" s="1" t="s">
        <v>0</v>
      </c>
      <c r="G1339" s="1" t="str">
        <f>_xlfn.IFS(D1339&gt;E1339,"Local",D1339=E1339,"Empate",D1339&lt;E1339,"Visitante")</f>
        <v>Empate</v>
      </c>
      <c r="H1339" s="1" t="str">
        <f>IF(G1339="Visitante",C1339,IF(G1339="Local",B1339,G1339))</f>
        <v>Empate</v>
      </c>
      <c r="I1339" s="1">
        <v>3</v>
      </c>
      <c r="J1339" s="1">
        <v>3</v>
      </c>
      <c r="K1339" s="1">
        <v>14</v>
      </c>
      <c r="L1339" s="1">
        <v>13</v>
      </c>
      <c r="M1339" s="1">
        <v>10</v>
      </c>
      <c r="N1339" s="1">
        <v>2</v>
      </c>
      <c r="O1339" s="1">
        <v>2</v>
      </c>
      <c r="P1339" s="1">
        <v>0</v>
      </c>
      <c r="Q1339" s="1">
        <v>0</v>
      </c>
      <c r="R1339" s="1">
        <v>0</v>
      </c>
    </row>
    <row r="1340" spans="1:18" x14ac:dyDescent="0.3">
      <c r="A1340" s="1">
        <v>1718</v>
      </c>
      <c r="B1340" s="1" t="s">
        <v>8</v>
      </c>
      <c r="C1340" s="1" t="s">
        <v>10</v>
      </c>
      <c r="D1340" s="1">
        <v>0</v>
      </c>
      <c r="E1340" s="1">
        <v>1</v>
      </c>
      <c r="F1340" s="1" t="s">
        <v>6</v>
      </c>
      <c r="G1340" s="1" t="str">
        <f>_xlfn.IFS(D1340&gt;E1340,"Local",D1340=E1340,"Empate",D1340&lt;E1340,"Visitante")</f>
        <v>Visitante</v>
      </c>
      <c r="H1340" s="1" t="str">
        <f>IF(G1340="Visitante",C1340,IF(G1340="Local",B1340,G1340))</f>
        <v>Man City</v>
      </c>
      <c r="I1340" s="1">
        <v>2</v>
      </c>
      <c r="J1340" s="1">
        <v>6</v>
      </c>
      <c r="K1340" s="1">
        <v>11</v>
      </c>
      <c r="L1340" s="1">
        <v>6</v>
      </c>
      <c r="M1340" s="1">
        <v>3</v>
      </c>
      <c r="N1340" s="1">
        <v>8</v>
      </c>
      <c r="O1340" s="1">
        <v>1</v>
      </c>
      <c r="P1340" s="1">
        <v>0</v>
      </c>
      <c r="Q1340" s="1">
        <v>0</v>
      </c>
      <c r="R1340" s="1">
        <v>0</v>
      </c>
    </row>
    <row r="1341" spans="1:18" x14ac:dyDescent="0.3">
      <c r="A1341" s="1">
        <v>1718</v>
      </c>
      <c r="B1341" s="1" t="s">
        <v>16</v>
      </c>
      <c r="C1341" s="1" t="s">
        <v>22</v>
      </c>
      <c r="D1341" s="1">
        <v>2</v>
      </c>
      <c r="E1341" s="1">
        <v>3</v>
      </c>
      <c r="F1341" s="1" t="s">
        <v>6</v>
      </c>
      <c r="G1341" s="1" t="str">
        <f>_xlfn.IFS(D1341&gt;E1341,"Local",D1341=E1341,"Empate",D1341&lt;E1341,"Visitante")</f>
        <v>Visitante</v>
      </c>
      <c r="H1341" s="1" t="str">
        <f>IF(G1341="Visitante",C1341,IF(G1341="Local",B1341,G1341))</f>
        <v>Arsenal</v>
      </c>
      <c r="I1341" s="1">
        <v>2</v>
      </c>
      <c r="J1341" s="1">
        <v>9</v>
      </c>
      <c r="K1341" s="1">
        <v>12</v>
      </c>
      <c r="L1341" s="1">
        <v>7</v>
      </c>
      <c r="M1341" s="1">
        <v>5</v>
      </c>
      <c r="N1341" s="1">
        <v>4</v>
      </c>
      <c r="O1341" s="1">
        <v>0</v>
      </c>
      <c r="P1341" s="1">
        <v>1</v>
      </c>
      <c r="Q1341" s="1">
        <v>0</v>
      </c>
      <c r="R1341" s="1">
        <v>0</v>
      </c>
    </row>
    <row r="1342" spans="1:18" x14ac:dyDescent="0.3">
      <c r="A1342" s="1">
        <v>1718</v>
      </c>
      <c r="B1342" s="1" t="s">
        <v>13</v>
      </c>
      <c r="C1342" s="1" t="s">
        <v>14</v>
      </c>
      <c r="D1342" s="1">
        <v>2</v>
      </c>
      <c r="E1342" s="1">
        <v>1</v>
      </c>
      <c r="F1342" s="1" t="s">
        <v>3</v>
      </c>
      <c r="G1342" s="1" t="str">
        <f>_xlfn.IFS(D1342&gt;E1342,"Local",D1342=E1342,"Empate",D1342&lt;E1342,"Visitante")</f>
        <v>Local</v>
      </c>
      <c r="H1342" s="1" t="str">
        <f>IF(G1342="Visitante",C1342,IF(G1342="Local",B1342,G1342))</f>
        <v>Bournemouth</v>
      </c>
      <c r="I1342" s="1">
        <v>7</v>
      </c>
      <c r="J1342" s="1">
        <v>1</v>
      </c>
      <c r="K1342" s="1">
        <v>8</v>
      </c>
      <c r="L1342" s="1">
        <v>13</v>
      </c>
      <c r="M1342" s="1">
        <v>4</v>
      </c>
      <c r="N1342" s="1">
        <v>4</v>
      </c>
      <c r="O1342" s="1">
        <v>0</v>
      </c>
      <c r="P1342" s="1">
        <v>0</v>
      </c>
      <c r="Q1342" s="1">
        <v>0</v>
      </c>
      <c r="R1342" s="1">
        <v>0</v>
      </c>
    </row>
    <row r="1343" spans="1:18" x14ac:dyDescent="0.3">
      <c r="A1343" s="1">
        <v>1718</v>
      </c>
      <c r="B1343" s="1" t="s">
        <v>18</v>
      </c>
      <c r="C1343" s="1" t="s">
        <v>26</v>
      </c>
      <c r="D1343" s="1">
        <v>5</v>
      </c>
      <c r="E1343" s="1">
        <v>0</v>
      </c>
      <c r="F1343" s="1" t="s">
        <v>3</v>
      </c>
      <c r="G1343" s="1" t="str">
        <f>_xlfn.IFS(D1343&gt;E1343,"Local",D1343=E1343,"Empate",D1343&lt;E1343,"Visitante")</f>
        <v>Local</v>
      </c>
      <c r="H1343" s="1" t="str">
        <f>IF(G1343="Visitante",C1343,IF(G1343="Local",B1343,G1343))</f>
        <v>Chelsea</v>
      </c>
      <c r="I1343" s="1">
        <v>12</v>
      </c>
      <c r="J1343" s="1">
        <v>1</v>
      </c>
      <c r="K1343" s="1">
        <v>5</v>
      </c>
      <c r="L1343" s="1">
        <v>10</v>
      </c>
      <c r="M1343" s="1">
        <v>7</v>
      </c>
      <c r="N1343" s="1">
        <v>0</v>
      </c>
      <c r="O1343" s="1">
        <v>1</v>
      </c>
      <c r="P1343" s="1">
        <v>1</v>
      </c>
      <c r="Q1343" s="1">
        <v>0</v>
      </c>
      <c r="R1343" s="1">
        <v>0</v>
      </c>
    </row>
    <row r="1344" spans="1:18" x14ac:dyDescent="0.3">
      <c r="A1344" s="1">
        <v>1718</v>
      </c>
      <c r="B1344" s="1" t="s">
        <v>23</v>
      </c>
      <c r="C1344" s="1" t="s">
        <v>20</v>
      </c>
      <c r="D1344" s="1">
        <v>0</v>
      </c>
      <c r="E1344" s="1">
        <v>0</v>
      </c>
      <c r="F1344" s="1" t="s">
        <v>0</v>
      </c>
      <c r="G1344" s="1" t="str">
        <f>_xlfn.IFS(D1344&gt;E1344,"Local",D1344=E1344,"Empate",D1344&lt;E1344,"Visitante")</f>
        <v>Empate</v>
      </c>
      <c r="H1344" s="1" t="str">
        <f>IF(G1344="Visitante",C1344,IF(G1344="Local",B1344,G1344))</f>
        <v>Empate</v>
      </c>
      <c r="I1344" s="1">
        <v>1</v>
      </c>
      <c r="J1344" s="1">
        <v>4</v>
      </c>
      <c r="K1344" s="1">
        <v>14</v>
      </c>
      <c r="L1344" s="1">
        <v>14</v>
      </c>
      <c r="M1344" s="1">
        <v>5</v>
      </c>
      <c r="N1344" s="1">
        <v>4</v>
      </c>
      <c r="O1344" s="1">
        <v>2</v>
      </c>
      <c r="P1344" s="1">
        <v>1</v>
      </c>
      <c r="Q1344" s="1">
        <v>0</v>
      </c>
      <c r="R1344" s="1">
        <v>0</v>
      </c>
    </row>
    <row r="1345" spans="1:18" x14ac:dyDescent="0.3">
      <c r="A1345" s="1">
        <v>1718</v>
      </c>
      <c r="B1345" s="1" t="s">
        <v>7</v>
      </c>
      <c r="C1345" s="1" t="s">
        <v>12</v>
      </c>
      <c r="D1345" s="1">
        <v>2</v>
      </c>
      <c r="E1345" s="1">
        <v>1</v>
      </c>
      <c r="F1345" s="1" t="s">
        <v>3</v>
      </c>
      <c r="G1345" s="1" t="str">
        <f>_xlfn.IFS(D1345&gt;E1345,"Local",D1345=E1345,"Empate",D1345&lt;E1345,"Visitante")</f>
        <v>Local</v>
      </c>
      <c r="H1345" s="1" t="str">
        <f>IF(G1345="Visitante",C1345,IF(G1345="Local",B1345,G1345))</f>
        <v>Liverpool</v>
      </c>
      <c r="I1345" s="1">
        <v>6</v>
      </c>
      <c r="J1345" s="1">
        <v>1</v>
      </c>
      <c r="K1345" s="1">
        <v>7</v>
      </c>
      <c r="L1345" s="1">
        <v>3</v>
      </c>
      <c r="M1345" s="1">
        <v>7</v>
      </c>
      <c r="N1345" s="1">
        <v>1</v>
      </c>
      <c r="O1345" s="1">
        <v>3</v>
      </c>
      <c r="P1345" s="1">
        <v>2</v>
      </c>
      <c r="Q1345" s="1">
        <v>0</v>
      </c>
      <c r="R1345" s="1">
        <v>0</v>
      </c>
    </row>
    <row r="1346" spans="1:18" x14ac:dyDescent="0.3">
      <c r="A1346" s="1">
        <v>1718</v>
      </c>
      <c r="B1346" s="1" t="s">
        <v>11</v>
      </c>
      <c r="C1346" s="1" t="s">
        <v>5</v>
      </c>
      <c r="D1346" s="1">
        <v>0</v>
      </c>
      <c r="E1346" s="1">
        <v>0</v>
      </c>
      <c r="F1346" s="1" t="s">
        <v>0</v>
      </c>
      <c r="G1346" s="1" t="str">
        <f>_xlfn.IFS(D1346&gt;E1346,"Local",D1346=E1346,"Empate",D1346&lt;E1346,"Visitante")</f>
        <v>Empate</v>
      </c>
      <c r="H1346" s="1" t="str">
        <f>IF(G1346="Visitante",C1346,IF(G1346="Local",B1346,G1346))</f>
        <v>Empate</v>
      </c>
      <c r="I1346" s="1">
        <v>3</v>
      </c>
      <c r="J1346" s="1">
        <v>3</v>
      </c>
      <c r="K1346" s="1">
        <v>12</v>
      </c>
      <c r="L1346" s="1">
        <v>13</v>
      </c>
      <c r="M1346" s="1">
        <v>10</v>
      </c>
      <c r="N1346" s="1">
        <v>7</v>
      </c>
      <c r="O1346" s="1">
        <v>2</v>
      </c>
      <c r="P1346" s="1">
        <v>4</v>
      </c>
      <c r="Q1346" s="1">
        <v>0</v>
      </c>
      <c r="R1346" s="1">
        <v>0</v>
      </c>
    </row>
    <row r="1347" spans="1:18" x14ac:dyDescent="0.3">
      <c r="A1347" s="1">
        <v>1718</v>
      </c>
      <c r="B1347" s="1" t="s">
        <v>8</v>
      </c>
      <c r="C1347" s="1" t="s">
        <v>19</v>
      </c>
      <c r="D1347" s="1">
        <v>0</v>
      </c>
      <c r="E1347" s="1">
        <v>0</v>
      </c>
      <c r="F1347" s="1" t="s">
        <v>0</v>
      </c>
      <c r="G1347" s="1" t="str">
        <f>_xlfn.IFS(D1347&gt;E1347,"Local",D1347=E1347,"Empate",D1347&lt;E1347,"Visitante")</f>
        <v>Empate</v>
      </c>
      <c r="H1347" s="1" t="str">
        <f>IF(G1347="Visitante",C1347,IF(G1347="Local",B1347,G1347))</f>
        <v>Empate</v>
      </c>
      <c r="I1347" s="1">
        <v>2</v>
      </c>
      <c r="J1347" s="1">
        <v>3</v>
      </c>
      <c r="K1347" s="1">
        <v>11</v>
      </c>
      <c r="L1347" s="1">
        <v>10</v>
      </c>
      <c r="M1347" s="1">
        <v>3</v>
      </c>
      <c r="N1347" s="1">
        <v>6</v>
      </c>
      <c r="O1347" s="1">
        <v>2</v>
      </c>
      <c r="P1347" s="1">
        <v>2</v>
      </c>
      <c r="Q1347" s="1">
        <v>0</v>
      </c>
      <c r="R1347" s="1">
        <v>0</v>
      </c>
    </row>
    <row r="1348" spans="1:18" x14ac:dyDescent="0.3">
      <c r="A1348" s="1">
        <v>1718</v>
      </c>
      <c r="B1348" s="1" t="s">
        <v>21</v>
      </c>
      <c r="C1348" s="1" t="s">
        <v>27</v>
      </c>
      <c r="D1348" s="1">
        <v>1</v>
      </c>
      <c r="E1348" s="1">
        <v>2</v>
      </c>
      <c r="F1348" s="1" t="s">
        <v>6</v>
      </c>
      <c r="G1348" s="1" t="str">
        <f>_xlfn.IFS(D1348&gt;E1348,"Local",D1348=E1348,"Empate",D1348&lt;E1348,"Visitante")</f>
        <v>Visitante</v>
      </c>
      <c r="H1348" s="1" t="str">
        <f>IF(G1348="Visitante",C1348,IF(G1348="Local",B1348,G1348))</f>
        <v>Swansea</v>
      </c>
      <c r="I1348" s="1">
        <v>4</v>
      </c>
      <c r="J1348" s="1">
        <v>4</v>
      </c>
      <c r="K1348" s="1">
        <v>14</v>
      </c>
      <c r="L1348" s="1">
        <v>13</v>
      </c>
      <c r="M1348" s="1">
        <v>1</v>
      </c>
      <c r="N1348" s="1">
        <v>8</v>
      </c>
      <c r="O1348" s="1">
        <v>4</v>
      </c>
      <c r="P1348" s="1">
        <v>2</v>
      </c>
      <c r="Q1348" s="1">
        <v>0</v>
      </c>
      <c r="R1348" s="1">
        <v>0</v>
      </c>
    </row>
    <row r="1349" spans="1:18" x14ac:dyDescent="0.3">
      <c r="A1349" s="1">
        <v>1718</v>
      </c>
      <c r="B1349" s="1" t="s">
        <v>16</v>
      </c>
      <c r="C1349" s="1" t="s">
        <v>10</v>
      </c>
      <c r="D1349" s="1">
        <v>0</v>
      </c>
      <c r="E1349" s="1">
        <v>0</v>
      </c>
      <c r="F1349" s="1" t="s">
        <v>0</v>
      </c>
      <c r="G1349" s="1" t="str">
        <f>_xlfn.IFS(D1349&gt;E1349,"Local",D1349=E1349,"Empate",D1349&lt;E1349,"Visitante")</f>
        <v>Empate</v>
      </c>
      <c r="H1349" s="1" t="str">
        <f>IF(G1349="Visitante",C1349,IF(G1349="Local",B1349,G1349))</f>
        <v>Empate</v>
      </c>
      <c r="I1349" s="1">
        <v>1</v>
      </c>
      <c r="J1349" s="1">
        <v>4</v>
      </c>
      <c r="K1349" s="1">
        <v>14</v>
      </c>
      <c r="L1349" s="1">
        <v>11</v>
      </c>
      <c r="M1349" s="1">
        <v>7</v>
      </c>
      <c r="N1349" s="1">
        <v>8</v>
      </c>
      <c r="O1349" s="1">
        <v>5</v>
      </c>
      <c r="P1349" s="1">
        <v>4</v>
      </c>
      <c r="Q1349" s="1">
        <v>0</v>
      </c>
      <c r="R1349" s="1">
        <v>0</v>
      </c>
    </row>
    <row r="1350" spans="1:18" x14ac:dyDescent="0.3">
      <c r="A1350" s="1">
        <v>1718</v>
      </c>
      <c r="B1350" s="1" t="s">
        <v>28</v>
      </c>
      <c r="C1350" s="1" t="s">
        <v>22</v>
      </c>
      <c r="D1350" s="1">
        <v>1</v>
      </c>
      <c r="E1350" s="1">
        <v>1</v>
      </c>
      <c r="F1350" s="1" t="s">
        <v>0</v>
      </c>
      <c r="G1350" s="1" t="str">
        <f>_xlfn.IFS(D1350&gt;E1350,"Local",D1350=E1350,"Empate",D1350&lt;E1350,"Visitante")</f>
        <v>Empate</v>
      </c>
      <c r="H1350" s="1" t="str">
        <f>IF(G1350="Visitante",C1350,IF(G1350="Local",B1350,G1350))</f>
        <v>Empate</v>
      </c>
      <c r="I1350" s="1">
        <v>3</v>
      </c>
      <c r="J1350" s="1">
        <v>4</v>
      </c>
      <c r="K1350" s="1">
        <v>14</v>
      </c>
      <c r="L1350" s="1">
        <v>9</v>
      </c>
      <c r="M1350" s="1">
        <v>5</v>
      </c>
      <c r="N1350" s="1">
        <v>6</v>
      </c>
      <c r="O1350" s="1">
        <v>3</v>
      </c>
      <c r="P1350" s="1">
        <v>3</v>
      </c>
      <c r="Q1350" s="1">
        <v>0</v>
      </c>
      <c r="R1350" s="1">
        <v>0</v>
      </c>
    </row>
    <row r="1351" spans="1:18" x14ac:dyDescent="0.3">
      <c r="A1351" s="1">
        <v>1718</v>
      </c>
      <c r="B1351" s="1" t="s">
        <v>19</v>
      </c>
      <c r="C1351" s="1" t="s">
        <v>13</v>
      </c>
      <c r="D1351" s="1">
        <v>2</v>
      </c>
      <c r="E1351" s="1">
        <v>2</v>
      </c>
      <c r="F1351" s="1" t="s">
        <v>0</v>
      </c>
      <c r="G1351" s="1" t="str">
        <f>_xlfn.IFS(D1351&gt;E1351,"Local",D1351=E1351,"Empate",D1351&lt;E1351,"Visitante")</f>
        <v>Empate</v>
      </c>
      <c r="H1351" s="1" t="str">
        <f>IF(G1351="Visitante",C1351,IF(G1351="Local",B1351,G1351))</f>
        <v>Empate</v>
      </c>
      <c r="I1351" s="1">
        <v>6</v>
      </c>
      <c r="J1351" s="1">
        <v>8</v>
      </c>
      <c r="K1351" s="1">
        <v>13</v>
      </c>
      <c r="L1351" s="1">
        <v>9</v>
      </c>
      <c r="M1351" s="1">
        <v>5</v>
      </c>
      <c r="N1351" s="1">
        <v>12</v>
      </c>
      <c r="O1351" s="1">
        <v>2</v>
      </c>
      <c r="P1351" s="1">
        <v>1</v>
      </c>
      <c r="Q1351" s="1">
        <v>0</v>
      </c>
      <c r="R1351" s="1">
        <v>0</v>
      </c>
    </row>
    <row r="1352" spans="1:18" x14ac:dyDescent="0.3">
      <c r="A1352" s="1">
        <v>1718</v>
      </c>
      <c r="B1352" s="1" t="s">
        <v>20</v>
      </c>
      <c r="C1352" s="1" t="s">
        <v>7</v>
      </c>
      <c r="D1352" s="1">
        <v>1</v>
      </c>
      <c r="E1352" s="1">
        <v>2</v>
      </c>
      <c r="F1352" s="1" t="s">
        <v>6</v>
      </c>
      <c r="G1352" s="1" t="str">
        <f>_xlfn.IFS(D1352&gt;E1352,"Local",D1352=E1352,"Empate",D1352&lt;E1352,"Visitante")</f>
        <v>Visitante</v>
      </c>
      <c r="H1352" s="1" t="str">
        <f>IF(G1352="Visitante",C1352,IF(G1352="Local",B1352,G1352))</f>
        <v>Liverpool</v>
      </c>
      <c r="I1352" s="1">
        <v>4</v>
      </c>
      <c r="J1352" s="1">
        <v>5</v>
      </c>
      <c r="K1352" s="1">
        <v>4</v>
      </c>
      <c r="L1352" s="1">
        <v>12</v>
      </c>
      <c r="M1352" s="1">
        <v>3</v>
      </c>
      <c r="N1352" s="1">
        <v>9</v>
      </c>
      <c r="O1352" s="1">
        <v>0</v>
      </c>
      <c r="P1352" s="1">
        <v>0</v>
      </c>
      <c r="Q1352" s="1">
        <v>0</v>
      </c>
      <c r="R1352" s="1">
        <v>0</v>
      </c>
    </row>
    <row r="1353" spans="1:18" x14ac:dyDescent="0.3">
      <c r="A1353" s="1">
        <v>1718</v>
      </c>
      <c r="B1353" s="1" t="s">
        <v>14</v>
      </c>
      <c r="C1353" s="1" t="s">
        <v>11</v>
      </c>
      <c r="D1353" s="1">
        <v>0</v>
      </c>
      <c r="E1353" s="1">
        <v>2</v>
      </c>
      <c r="F1353" s="1" t="s">
        <v>6</v>
      </c>
      <c r="G1353" s="1" t="str">
        <f>_xlfn.IFS(D1353&gt;E1353,"Local",D1353=E1353,"Empate",D1353&lt;E1353,"Visitante")</f>
        <v>Visitante</v>
      </c>
      <c r="H1353" s="1" t="str">
        <f>IF(G1353="Visitante",C1353,IF(G1353="Local",B1353,G1353))</f>
        <v>Man United</v>
      </c>
      <c r="I1353" s="1">
        <v>0</v>
      </c>
      <c r="J1353" s="1">
        <v>6</v>
      </c>
      <c r="K1353" s="1">
        <v>11</v>
      </c>
      <c r="L1353" s="1">
        <v>10</v>
      </c>
      <c r="M1353" s="1">
        <v>6</v>
      </c>
      <c r="N1353" s="1">
        <v>6</v>
      </c>
      <c r="O1353" s="1">
        <v>2</v>
      </c>
      <c r="P1353" s="1">
        <v>0</v>
      </c>
      <c r="Q1353" s="1">
        <v>0</v>
      </c>
      <c r="R1353" s="1">
        <v>0</v>
      </c>
    </row>
    <row r="1354" spans="1:18" x14ac:dyDescent="0.3">
      <c r="A1354" s="1">
        <v>1718</v>
      </c>
      <c r="B1354" s="1" t="s">
        <v>12</v>
      </c>
      <c r="C1354" s="1" t="s">
        <v>23</v>
      </c>
      <c r="D1354" s="1">
        <v>3</v>
      </c>
      <c r="E1354" s="1">
        <v>0</v>
      </c>
      <c r="F1354" s="1" t="s">
        <v>3</v>
      </c>
      <c r="G1354" s="1" t="str">
        <f>_xlfn.IFS(D1354&gt;E1354,"Local",D1354=E1354,"Empate",D1354&lt;E1354,"Visitante")</f>
        <v>Local</v>
      </c>
      <c r="H1354" s="1" t="str">
        <f>IF(G1354="Visitante",C1354,IF(G1354="Local",B1354,G1354))</f>
        <v>Leicester</v>
      </c>
      <c r="I1354" s="1">
        <v>5</v>
      </c>
      <c r="J1354" s="1">
        <v>1</v>
      </c>
      <c r="K1354" s="1">
        <v>7</v>
      </c>
      <c r="L1354" s="1">
        <v>9</v>
      </c>
      <c r="M1354" s="1">
        <v>4</v>
      </c>
      <c r="N1354" s="1">
        <v>1</v>
      </c>
      <c r="O1354" s="1">
        <v>1</v>
      </c>
      <c r="P1354" s="1">
        <v>1</v>
      </c>
      <c r="Q1354" s="1">
        <v>0</v>
      </c>
      <c r="R1354" s="1">
        <v>0</v>
      </c>
    </row>
    <row r="1355" spans="1:18" x14ac:dyDescent="0.3">
      <c r="A1355" s="1">
        <v>1718</v>
      </c>
      <c r="B1355" s="1" t="s">
        <v>26</v>
      </c>
      <c r="C1355" s="1" t="s">
        <v>8</v>
      </c>
      <c r="D1355" s="1">
        <v>0</v>
      </c>
      <c r="E1355" s="1">
        <v>1</v>
      </c>
      <c r="F1355" s="1" t="s">
        <v>6</v>
      </c>
      <c r="G1355" s="1" t="str">
        <f>_xlfn.IFS(D1355&gt;E1355,"Local",D1355=E1355,"Empate",D1355&lt;E1355,"Visitante")</f>
        <v>Visitante</v>
      </c>
      <c r="H1355" s="1" t="str">
        <f>IF(G1355="Visitante",C1355,IF(G1355="Local",B1355,G1355))</f>
        <v>Newcastle</v>
      </c>
      <c r="I1355" s="1">
        <v>4</v>
      </c>
      <c r="J1355" s="1">
        <v>6</v>
      </c>
      <c r="K1355" s="1">
        <v>10</v>
      </c>
      <c r="L1355" s="1">
        <v>11</v>
      </c>
      <c r="M1355" s="1">
        <v>10</v>
      </c>
      <c r="N1355" s="1">
        <v>5</v>
      </c>
      <c r="O1355" s="1">
        <v>3</v>
      </c>
      <c r="P1355" s="1">
        <v>1</v>
      </c>
      <c r="Q1355" s="1">
        <v>0</v>
      </c>
      <c r="R1355" s="1">
        <v>0</v>
      </c>
    </row>
    <row r="1356" spans="1:18" x14ac:dyDescent="0.3">
      <c r="A1356" s="1">
        <v>1718</v>
      </c>
      <c r="B1356" s="1" t="s">
        <v>10</v>
      </c>
      <c r="C1356" s="1" t="s">
        <v>21</v>
      </c>
      <c r="D1356" s="1">
        <v>3</v>
      </c>
      <c r="E1356" s="1">
        <v>1</v>
      </c>
      <c r="F1356" s="1" t="s">
        <v>3</v>
      </c>
      <c r="G1356" s="1" t="str">
        <f>_xlfn.IFS(D1356&gt;E1356,"Local",D1356=E1356,"Empate",D1356&lt;E1356,"Visitante")</f>
        <v>Local</v>
      </c>
      <c r="H1356" s="1" t="str">
        <f>IF(G1356="Visitante",C1356,IF(G1356="Local",B1356,G1356))</f>
        <v>Man City</v>
      </c>
      <c r="I1356" s="1">
        <v>7</v>
      </c>
      <c r="J1356" s="1">
        <v>4</v>
      </c>
      <c r="K1356" s="1">
        <v>8</v>
      </c>
      <c r="L1356" s="1">
        <v>12</v>
      </c>
      <c r="M1356" s="1">
        <v>9</v>
      </c>
      <c r="N1356" s="1">
        <v>1</v>
      </c>
      <c r="O1356" s="1">
        <v>1</v>
      </c>
      <c r="P1356" s="1">
        <v>1</v>
      </c>
      <c r="Q1356" s="1">
        <v>0</v>
      </c>
      <c r="R1356" s="1">
        <v>0</v>
      </c>
    </row>
    <row r="1357" spans="1:18" x14ac:dyDescent="0.3">
      <c r="A1357" s="1">
        <v>1718</v>
      </c>
      <c r="B1357" s="1" t="s">
        <v>5</v>
      </c>
      <c r="C1357" s="1" t="s">
        <v>16</v>
      </c>
      <c r="D1357" s="1">
        <v>1</v>
      </c>
      <c r="E1357" s="1">
        <v>2</v>
      </c>
      <c r="F1357" s="1" t="s">
        <v>6</v>
      </c>
      <c r="G1357" s="1" t="str">
        <f>_xlfn.IFS(D1357&gt;E1357,"Local",D1357=E1357,"Empate",D1357&lt;E1357,"Visitante")</f>
        <v>Visitante</v>
      </c>
      <c r="H1357" s="1" t="str">
        <f>IF(G1357="Visitante",C1357,IF(G1357="Local",B1357,G1357))</f>
        <v>Crystal Palace</v>
      </c>
      <c r="I1357" s="1">
        <v>3</v>
      </c>
      <c r="J1357" s="1">
        <v>4</v>
      </c>
      <c r="K1357" s="1">
        <v>8</v>
      </c>
      <c r="L1357" s="1">
        <v>11</v>
      </c>
      <c r="M1357" s="1">
        <v>4</v>
      </c>
      <c r="N1357" s="1">
        <v>7</v>
      </c>
      <c r="O1357" s="1">
        <v>0</v>
      </c>
      <c r="P1357" s="1">
        <v>1</v>
      </c>
      <c r="Q1357" s="1">
        <v>0</v>
      </c>
      <c r="R1357" s="1">
        <v>0</v>
      </c>
    </row>
    <row r="1358" spans="1:18" x14ac:dyDescent="0.3">
      <c r="A1358" s="1">
        <v>1718</v>
      </c>
      <c r="B1358" s="1" t="s">
        <v>27</v>
      </c>
      <c r="C1358" s="1" t="s">
        <v>15</v>
      </c>
      <c r="D1358" s="1">
        <v>0</v>
      </c>
      <c r="E1358" s="1">
        <v>2</v>
      </c>
      <c r="F1358" s="1" t="s">
        <v>6</v>
      </c>
      <c r="G1358" s="1" t="str">
        <f>_xlfn.IFS(D1358&gt;E1358,"Local",D1358=E1358,"Empate",D1358&lt;E1358,"Visitante")</f>
        <v>Visitante</v>
      </c>
      <c r="H1358" s="1" t="str">
        <f>IF(G1358="Visitante",C1358,IF(G1358="Local",B1358,G1358))</f>
        <v>Tottenham</v>
      </c>
      <c r="I1358" s="1">
        <v>1</v>
      </c>
      <c r="J1358" s="1">
        <v>5</v>
      </c>
      <c r="K1358" s="1">
        <v>12</v>
      </c>
      <c r="L1358" s="1">
        <v>9</v>
      </c>
      <c r="M1358" s="1">
        <v>6</v>
      </c>
      <c r="N1358" s="1">
        <v>5</v>
      </c>
      <c r="O1358" s="1">
        <v>2</v>
      </c>
      <c r="P1358" s="1">
        <v>2</v>
      </c>
      <c r="Q1358" s="1">
        <v>0</v>
      </c>
      <c r="R1358" s="1">
        <v>0</v>
      </c>
    </row>
    <row r="1359" spans="1:18" x14ac:dyDescent="0.3">
      <c r="A1359" s="1">
        <v>1718</v>
      </c>
      <c r="B1359" s="1" t="s">
        <v>2</v>
      </c>
      <c r="C1359" s="1" t="s">
        <v>28</v>
      </c>
      <c r="D1359" s="1">
        <v>2</v>
      </c>
      <c r="E1359" s="1">
        <v>1</v>
      </c>
      <c r="F1359" s="1" t="s">
        <v>3</v>
      </c>
      <c r="G1359" s="1" t="str">
        <f>_xlfn.IFS(D1359&gt;E1359,"Local",D1359=E1359,"Empate",D1359&lt;E1359,"Visitante")</f>
        <v>Local</v>
      </c>
      <c r="H1359" s="1" t="str">
        <f>IF(G1359="Visitante",C1359,IF(G1359="Local",B1359,G1359))</f>
        <v>West Ham</v>
      </c>
      <c r="I1359" s="1">
        <v>5</v>
      </c>
      <c r="J1359" s="1">
        <v>3</v>
      </c>
      <c r="K1359" s="1">
        <v>12</v>
      </c>
      <c r="L1359" s="1">
        <v>12</v>
      </c>
      <c r="M1359" s="1">
        <v>3</v>
      </c>
      <c r="N1359" s="1">
        <v>4</v>
      </c>
      <c r="O1359" s="1">
        <v>3</v>
      </c>
      <c r="P1359" s="1">
        <v>2</v>
      </c>
      <c r="Q1359" s="1">
        <v>0</v>
      </c>
      <c r="R1359" s="1">
        <v>0</v>
      </c>
    </row>
    <row r="1360" spans="1:18" x14ac:dyDescent="0.3">
      <c r="A1360" s="1">
        <v>1718</v>
      </c>
      <c r="B1360" s="1" t="s">
        <v>22</v>
      </c>
      <c r="C1360" s="1" t="s">
        <v>18</v>
      </c>
      <c r="D1360" s="1">
        <v>2</v>
      </c>
      <c r="E1360" s="1">
        <v>2</v>
      </c>
      <c r="F1360" s="1" t="s">
        <v>0</v>
      </c>
      <c r="G1360" s="1" t="str">
        <f>_xlfn.IFS(D1360&gt;E1360,"Local",D1360=E1360,"Empate",D1360&lt;E1360,"Visitante")</f>
        <v>Empate</v>
      </c>
      <c r="H1360" s="1" t="str">
        <f>IF(G1360="Visitante",C1360,IF(G1360="Local",B1360,G1360))</f>
        <v>Empate</v>
      </c>
      <c r="I1360" s="1">
        <v>6</v>
      </c>
      <c r="J1360" s="1">
        <v>6</v>
      </c>
      <c r="K1360" s="1">
        <v>11</v>
      </c>
      <c r="L1360" s="1">
        <v>11</v>
      </c>
      <c r="M1360" s="1">
        <v>10</v>
      </c>
      <c r="N1360" s="1">
        <v>8</v>
      </c>
      <c r="O1360" s="1">
        <v>3</v>
      </c>
      <c r="P1360" s="1">
        <v>2</v>
      </c>
      <c r="Q1360" s="1">
        <v>0</v>
      </c>
      <c r="R1360" s="1">
        <v>0</v>
      </c>
    </row>
    <row r="1361" spans="1:18" x14ac:dyDescent="0.3">
      <c r="A1361" s="1">
        <v>1718</v>
      </c>
      <c r="B1361" s="1" t="s">
        <v>15</v>
      </c>
      <c r="C1361" s="1" t="s">
        <v>2</v>
      </c>
      <c r="D1361" s="1">
        <v>1</v>
      </c>
      <c r="E1361" s="1">
        <v>1</v>
      </c>
      <c r="F1361" s="1" t="s">
        <v>0</v>
      </c>
      <c r="G1361" s="1" t="str">
        <f>_xlfn.IFS(D1361&gt;E1361,"Local",D1361=E1361,"Empate",D1361&lt;E1361,"Visitante")</f>
        <v>Empate</v>
      </c>
      <c r="H1361" s="1" t="str">
        <f>IF(G1361="Visitante",C1361,IF(G1361="Local",B1361,G1361))</f>
        <v>Empate</v>
      </c>
      <c r="I1361" s="1">
        <v>8</v>
      </c>
      <c r="J1361" s="1">
        <v>1</v>
      </c>
      <c r="K1361" s="1">
        <v>10</v>
      </c>
      <c r="L1361" s="1">
        <v>6</v>
      </c>
      <c r="M1361" s="1">
        <v>7</v>
      </c>
      <c r="N1361" s="1">
        <v>1</v>
      </c>
      <c r="O1361" s="1">
        <v>0</v>
      </c>
      <c r="P1361" s="1">
        <v>2</v>
      </c>
      <c r="Q1361" s="1">
        <v>0</v>
      </c>
      <c r="R1361" s="1">
        <v>0</v>
      </c>
    </row>
    <row r="1362" spans="1:18" x14ac:dyDescent="0.3">
      <c r="A1362" s="1">
        <v>1718</v>
      </c>
      <c r="B1362" s="1" t="s">
        <v>18</v>
      </c>
      <c r="C1362" s="1" t="s">
        <v>12</v>
      </c>
      <c r="D1362" s="1">
        <v>0</v>
      </c>
      <c r="E1362" s="1">
        <v>0</v>
      </c>
      <c r="F1362" s="1" t="s">
        <v>0</v>
      </c>
      <c r="G1362" s="1" t="str">
        <f>_xlfn.IFS(D1362&gt;E1362,"Local",D1362=E1362,"Empate",D1362&lt;E1362,"Visitante")</f>
        <v>Empate</v>
      </c>
      <c r="H1362" s="1" t="str">
        <f>IF(G1362="Visitante",C1362,IF(G1362="Local",B1362,G1362))</f>
        <v>Empate</v>
      </c>
      <c r="I1362" s="1">
        <v>7</v>
      </c>
      <c r="J1362" s="1">
        <v>1</v>
      </c>
      <c r="K1362" s="1">
        <v>14</v>
      </c>
      <c r="L1362" s="1">
        <v>13</v>
      </c>
      <c r="M1362" s="1">
        <v>6</v>
      </c>
      <c r="N1362" s="1">
        <v>3</v>
      </c>
      <c r="O1362" s="1">
        <v>2</v>
      </c>
      <c r="P1362" s="1">
        <v>2</v>
      </c>
      <c r="Q1362" s="1">
        <v>0</v>
      </c>
      <c r="R1362" s="1">
        <v>1</v>
      </c>
    </row>
    <row r="1363" spans="1:18" x14ac:dyDescent="0.3">
      <c r="A1363" s="1">
        <v>1718</v>
      </c>
      <c r="B1363" s="1" t="s">
        <v>16</v>
      </c>
      <c r="C1363" s="1" t="s">
        <v>20</v>
      </c>
      <c r="D1363" s="1">
        <v>1</v>
      </c>
      <c r="E1363" s="1">
        <v>0</v>
      </c>
      <c r="F1363" s="1" t="s">
        <v>3</v>
      </c>
      <c r="G1363" s="1" t="str">
        <f>_xlfn.IFS(D1363&gt;E1363,"Local",D1363=E1363,"Empate",D1363&lt;E1363,"Visitante")</f>
        <v>Local</v>
      </c>
      <c r="H1363" s="1" t="str">
        <f>IF(G1363="Visitante",C1363,IF(G1363="Local",B1363,G1363))</f>
        <v>Crystal Palace</v>
      </c>
      <c r="I1363" s="1">
        <v>2</v>
      </c>
      <c r="J1363" s="1">
        <v>2</v>
      </c>
      <c r="K1363" s="1">
        <v>16</v>
      </c>
      <c r="L1363" s="1">
        <v>10</v>
      </c>
      <c r="M1363" s="1">
        <v>3</v>
      </c>
      <c r="N1363" s="1">
        <v>2</v>
      </c>
      <c r="O1363" s="1">
        <v>0</v>
      </c>
      <c r="P1363" s="1">
        <v>3</v>
      </c>
      <c r="Q1363" s="1">
        <v>0</v>
      </c>
      <c r="R1363" s="1">
        <v>0</v>
      </c>
    </row>
    <row r="1364" spans="1:18" x14ac:dyDescent="0.3">
      <c r="A1364" s="1">
        <v>1718</v>
      </c>
      <c r="B1364" s="1" t="s">
        <v>23</v>
      </c>
      <c r="C1364" s="1" t="s">
        <v>2</v>
      </c>
      <c r="D1364" s="1">
        <v>1</v>
      </c>
      <c r="E1364" s="1">
        <v>4</v>
      </c>
      <c r="F1364" s="1" t="s">
        <v>6</v>
      </c>
      <c r="G1364" s="1" t="str">
        <f>_xlfn.IFS(D1364&gt;E1364,"Local",D1364=E1364,"Empate",D1364&lt;E1364,"Visitante")</f>
        <v>Visitante</v>
      </c>
      <c r="H1364" s="1" t="str">
        <f>IF(G1364="Visitante",C1364,IF(G1364="Local",B1364,G1364))</f>
        <v>West Ham</v>
      </c>
      <c r="I1364" s="1">
        <v>2</v>
      </c>
      <c r="J1364" s="1">
        <v>6</v>
      </c>
      <c r="K1364" s="1">
        <v>7</v>
      </c>
      <c r="L1364" s="1">
        <v>9</v>
      </c>
      <c r="M1364" s="1">
        <v>7</v>
      </c>
      <c r="N1364" s="1">
        <v>3</v>
      </c>
      <c r="O1364" s="1">
        <v>1</v>
      </c>
      <c r="P1364" s="1">
        <v>1</v>
      </c>
      <c r="Q1364" s="1">
        <v>0</v>
      </c>
      <c r="R1364" s="1">
        <v>0</v>
      </c>
    </row>
    <row r="1365" spans="1:18" x14ac:dyDescent="0.3">
      <c r="A1365" s="1">
        <v>1718</v>
      </c>
      <c r="B1365" s="1" t="s">
        <v>8</v>
      </c>
      <c r="C1365" s="1" t="s">
        <v>27</v>
      </c>
      <c r="D1365" s="1">
        <v>1</v>
      </c>
      <c r="E1365" s="1">
        <v>1</v>
      </c>
      <c r="F1365" s="1" t="s">
        <v>0</v>
      </c>
      <c r="G1365" s="1" t="str">
        <f>_xlfn.IFS(D1365&gt;E1365,"Local",D1365=E1365,"Empate",D1365&lt;E1365,"Visitante")</f>
        <v>Empate</v>
      </c>
      <c r="H1365" s="1" t="str">
        <f>IF(G1365="Visitante",C1365,IF(G1365="Local",B1365,G1365))</f>
        <v>Empate</v>
      </c>
      <c r="I1365" s="1">
        <v>4</v>
      </c>
      <c r="J1365" s="1">
        <v>5</v>
      </c>
      <c r="K1365" s="1">
        <v>11</v>
      </c>
      <c r="L1365" s="1">
        <v>10</v>
      </c>
      <c r="M1365" s="1">
        <v>4</v>
      </c>
      <c r="N1365" s="1">
        <v>5</v>
      </c>
      <c r="O1365" s="1">
        <v>0</v>
      </c>
      <c r="P1365" s="1">
        <v>3</v>
      </c>
      <c r="Q1365" s="1">
        <v>0</v>
      </c>
      <c r="R1365" s="1">
        <v>0</v>
      </c>
    </row>
    <row r="1366" spans="1:18" x14ac:dyDescent="0.3">
      <c r="A1366" s="1">
        <v>1718</v>
      </c>
      <c r="B1366" s="1" t="s">
        <v>15</v>
      </c>
      <c r="C1366" s="1" t="s">
        <v>14</v>
      </c>
      <c r="D1366" s="1">
        <v>4</v>
      </c>
      <c r="E1366" s="1">
        <v>0</v>
      </c>
      <c r="F1366" s="1" t="s">
        <v>3</v>
      </c>
      <c r="G1366" s="1" t="str">
        <f>_xlfn.IFS(D1366&gt;E1366,"Local",D1366=E1366,"Empate",D1366&lt;E1366,"Visitante")</f>
        <v>Local</v>
      </c>
      <c r="H1366" s="1" t="str">
        <f>IF(G1366="Visitante",C1366,IF(G1366="Local",B1366,G1366))</f>
        <v>Tottenham</v>
      </c>
      <c r="I1366" s="1">
        <v>10</v>
      </c>
      <c r="J1366" s="1">
        <v>0</v>
      </c>
      <c r="K1366" s="1">
        <v>11</v>
      </c>
      <c r="L1366" s="1">
        <v>15</v>
      </c>
      <c r="M1366" s="1">
        <v>3</v>
      </c>
      <c r="N1366" s="1">
        <v>3</v>
      </c>
      <c r="O1366" s="1">
        <v>0</v>
      </c>
      <c r="P1366" s="1">
        <v>2</v>
      </c>
      <c r="Q1366" s="1">
        <v>0</v>
      </c>
      <c r="R1366" s="1">
        <v>0</v>
      </c>
    </row>
    <row r="1367" spans="1:18" x14ac:dyDescent="0.3">
      <c r="A1367" s="1">
        <v>1718</v>
      </c>
      <c r="B1367" s="1" t="s">
        <v>21</v>
      </c>
      <c r="C1367" s="1" t="s">
        <v>5</v>
      </c>
      <c r="D1367" s="1">
        <v>2</v>
      </c>
      <c r="E1367" s="1">
        <v>2</v>
      </c>
      <c r="F1367" s="1" t="s">
        <v>0</v>
      </c>
      <c r="G1367" s="1" t="str">
        <f>_xlfn.IFS(D1367&gt;E1367,"Local",D1367=E1367,"Empate",D1367&lt;E1367,"Visitante")</f>
        <v>Empate</v>
      </c>
      <c r="H1367" s="1" t="str">
        <f>IF(G1367="Visitante",C1367,IF(G1367="Local",B1367,G1367))</f>
        <v>Empate</v>
      </c>
      <c r="I1367" s="1">
        <v>4</v>
      </c>
      <c r="J1367" s="1">
        <v>4</v>
      </c>
      <c r="K1367" s="1">
        <v>11</v>
      </c>
      <c r="L1367" s="1">
        <v>13</v>
      </c>
      <c r="M1367" s="1">
        <v>5</v>
      </c>
      <c r="N1367" s="1">
        <v>4</v>
      </c>
      <c r="O1367" s="1">
        <v>0</v>
      </c>
      <c r="P1367" s="1">
        <v>5</v>
      </c>
      <c r="Q1367" s="1">
        <v>0</v>
      </c>
      <c r="R1367" s="1">
        <v>0</v>
      </c>
    </row>
    <row r="1368" spans="1:18" x14ac:dyDescent="0.3">
      <c r="A1368" s="1">
        <v>1718</v>
      </c>
      <c r="B1368" s="1" t="s">
        <v>28</v>
      </c>
      <c r="C1368" s="1" t="s">
        <v>19</v>
      </c>
      <c r="D1368" s="1">
        <v>2</v>
      </c>
      <c r="E1368" s="1">
        <v>0</v>
      </c>
      <c r="F1368" s="1" t="s">
        <v>3</v>
      </c>
      <c r="G1368" s="1" t="str">
        <f>_xlfn.IFS(D1368&gt;E1368,"Local",D1368=E1368,"Empate",D1368&lt;E1368,"Visitante")</f>
        <v>Local</v>
      </c>
      <c r="H1368" s="1" t="str">
        <f>IF(G1368="Visitante",C1368,IF(G1368="Local",B1368,G1368))</f>
        <v>West Brom</v>
      </c>
      <c r="I1368" s="1">
        <v>4</v>
      </c>
      <c r="J1368" s="1">
        <v>1</v>
      </c>
      <c r="K1368" s="1">
        <v>8</v>
      </c>
      <c r="L1368" s="1">
        <v>15</v>
      </c>
      <c r="M1368" s="1">
        <v>9</v>
      </c>
      <c r="N1368" s="1">
        <v>6</v>
      </c>
      <c r="O1368" s="1">
        <v>0</v>
      </c>
      <c r="P1368" s="1">
        <v>0</v>
      </c>
      <c r="Q1368" s="1">
        <v>0</v>
      </c>
      <c r="R1368" s="1">
        <v>0</v>
      </c>
    </row>
    <row r="1369" spans="1:18" x14ac:dyDescent="0.3">
      <c r="A1369" s="1">
        <v>1718</v>
      </c>
      <c r="B1369" s="1" t="s">
        <v>13</v>
      </c>
      <c r="C1369" s="1" t="s">
        <v>22</v>
      </c>
      <c r="D1369" s="1">
        <v>2</v>
      </c>
      <c r="E1369" s="1">
        <v>1</v>
      </c>
      <c r="F1369" s="1" t="s">
        <v>3</v>
      </c>
      <c r="G1369" s="1" t="str">
        <f>_xlfn.IFS(D1369&gt;E1369,"Local",D1369=E1369,"Empate",D1369&lt;E1369,"Visitante")</f>
        <v>Local</v>
      </c>
      <c r="H1369" s="1" t="str">
        <f>IF(G1369="Visitante",C1369,IF(G1369="Local",B1369,G1369))</f>
        <v>Bournemouth</v>
      </c>
      <c r="I1369" s="1">
        <v>5</v>
      </c>
      <c r="J1369" s="1">
        <v>3</v>
      </c>
      <c r="K1369" s="1">
        <v>8</v>
      </c>
      <c r="L1369" s="1">
        <v>10</v>
      </c>
      <c r="M1369" s="1">
        <v>4</v>
      </c>
      <c r="N1369" s="1">
        <v>5</v>
      </c>
      <c r="O1369" s="1">
        <v>2</v>
      </c>
      <c r="P1369" s="1">
        <v>2</v>
      </c>
      <c r="Q1369" s="1">
        <v>0</v>
      </c>
      <c r="R1369" s="1">
        <v>0</v>
      </c>
    </row>
    <row r="1370" spans="1:18" x14ac:dyDescent="0.3">
      <c r="A1370" s="1">
        <v>1718</v>
      </c>
      <c r="B1370" s="1" t="s">
        <v>7</v>
      </c>
      <c r="C1370" s="1" t="s">
        <v>10</v>
      </c>
      <c r="D1370" s="1">
        <v>4</v>
      </c>
      <c r="E1370" s="1">
        <v>3</v>
      </c>
      <c r="F1370" s="1" t="s">
        <v>3</v>
      </c>
      <c r="G1370" s="1" t="str">
        <f>_xlfn.IFS(D1370&gt;E1370,"Local",D1370=E1370,"Empate",D1370&lt;E1370,"Visitante")</f>
        <v>Local</v>
      </c>
      <c r="H1370" s="1" t="str">
        <f>IF(G1370="Visitante",C1370,IF(G1370="Local",B1370,G1370))</f>
        <v>Liverpool</v>
      </c>
      <c r="I1370" s="1">
        <v>7</v>
      </c>
      <c r="J1370" s="1">
        <v>4</v>
      </c>
      <c r="K1370" s="1">
        <v>10</v>
      </c>
      <c r="L1370" s="1">
        <v>7</v>
      </c>
      <c r="M1370" s="1">
        <v>5</v>
      </c>
      <c r="N1370" s="1">
        <v>6</v>
      </c>
      <c r="O1370" s="1">
        <v>2</v>
      </c>
      <c r="P1370" s="1">
        <v>3</v>
      </c>
      <c r="Q1370" s="1">
        <v>0</v>
      </c>
      <c r="R1370" s="1">
        <v>0</v>
      </c>
    </row>
    <row r="1371" spans="1:18" x14ac:dyDescent="0.3">
      <c r="A1371" s="1">
        <v>1718</v>
      </c>
      <c r="B1371" s="1" t="s">
        <v>11</v>
      </c>
      <c r="C1371" s="1" t="s">
        <v>26</v>
      </c>
      <c r="D1371" s="1">
        <v>3</v>
      </c>
      <c r="E1371" s="1">
        <v>0</v>
      </c>
      <c r="F1371" s="1" t="s">
        <v>3</v>
      </c>
      <c r="G1371" s="1" t="str">
        <f>_xlfn.IFS(D1371&gt;E1371,"Local",D1371=E1371,"Empate",D1371&lt;E1371,"Visitante")</f>
        <v>Local</v>
      </c>
      <c r="H1371" s="1" t="str">
        <f>IF(G1371="Visitante",C1371,IF(G1371="Local",B1371,G1371))</f>
        <v>Man United</v>
      </c>
      <c r="I1371" s="1">
        <v>9</v>
      </c>
      <c r="J1371" s="1">
        <v>5</v>
      </c>
      <c r="K1371" s="1">
        <v>14</v>
      </c>
      <c r="L1371" s="1">
        <v>10</v>
      </c>
      <c r="M1371" s="1">
        <v>6</v>
      </c>
      <c r="N1371" s="1">
        <v>1</v>
      </c>
      <c r="O1371" s="1">
        <v>2</v>
      </c>
      <c r="P1371" s="1">
        <v>1</v>
      </c>
      <c r="Q1371" s="1">
        <v>0</v>
      </c>
      <c r="R1371" s="1">
        <v>0</v>
      </c>
    </row>
    <row r="1372" spans="1:18" x14ac:dyDescent="0.3">
      <c r="A1372" s="1">
        <v>1718</v>
      </c>
      <c r="B1372" s="1" t="s">
        <v>22</v>
      </c>
      <c r="C1372" s="1" t="s">
        <v>16</v>
      </c>
      <c r="D1372" s="1">
        <v>4</v>
      </c>
      <c r="E1372" s="1">
        <v>1</v>
      </c>
      <c r="F1372" s="1" t="s">
        <v>3</v>
      </c>
      <c r="G1372" s="1" t="str">
        <f>_xlfn.IFS(D1372&gt;E1372,"Local",D1372=E1372,"Empate",D1372&lt;E1372,"Visitante")</f>
        <v>Local</v>
      </c>
      <c r="H1372" s="1" t="str">
        <f>IF(G1372="Visitante",C1372,IF(G1372="Local",B1372,G1372))</f>
        <v>Arsenal</v>
      </c>
      <c r="I1372" s="1">
        <v>10</v>
      </c>
      <c r="J1372" s="1">
        <v>5</v>
      </c>
      <c r="K1372" s="1">
        <v>6</v>
      </c>
      <c r="L1372" s="1">
        <v>8</v>
      </c>
      <c r="M1372" s="1">
        <v>5</v>
      </c>
      <c r="N1372" s="1">
        <v>10</v>
      </c>
      <c r="O1372" s="1">
        <v>0</v>
      </c>
      <c r="P1372" s="1">
        <v>0</v>
      </c>
      <c r="Q1372" s="1">
        <v>0</v>
      </c>
      <c r="R1372" s="1">
        <v>0</v>
      </c>
    </row>
    <row r="1373" spans="1:18" x14ac:dyDescent="0.3">
      <c r="A1373" s="1">
        <v>1718</v>
      </c>
      <c r="B1373" s="1" t="s">
        <v>19</v>
      </c>
      <c r="C1373" s="1" t="s">
        <v>18</v>
      </c>
      <c r="D1373" s="1">
        <v>0</v>
      </c>
      <c r="E1373" s="1">
        <v>4</v>
      </c>
      <c r="F1373" s="1" t="s">
        <v>6</v>
      </c>
      <c r="G1373" s="1" t="str">
        <f>_xlfn.IFS(D1373&gt;E1373,"Local",D1373=E1373,"Empate",D1373&lt;E1373,"Visitante")</f>
        <v>Visitante</v>
      </c>
      <c r="H1373" s="1" t="str">
        <f>IF(G1373="Visitante",C1373,IF(G1373="Local",B1373,G1373))</f>
        <v>Chelsea</v>
      </c>
      <c r="I1373" s="1">
        <v>3</v>
      </c>
      <c r="J1373" s="1">
        <v>10</v>
      </c>
      <c r="K1373" s="1">
        <v>12</v>
      </c>
      <c r="L1373" s="1">
        <v>5</v>
      </c>
      <c r="M1373" s="1">
        <v>5</v>
      </c>
      <c r="N1373" s="1">
        <v>3</v>
      </c>
      <c r="O1373" s="1">
        <v>3</v>
      </c>
      <c r="P1373" s="1">
        <v>0</v>
      </c>
      <c r="Q1373" s="1">
        <v>0</v>
      </c>
      <c r="R1373" s="1">
        <v>0</v>
      </c>
    </row>
    <row r="1374" spans="1:18" x14ac:dyDescent="0.3">
      <c r="A1374" s="1">
        <v>1718</v>
      </c>
      <c r="B1374" s="1" t="s">
        <v>20</v>
      </c>
      <c r="C1374" s="1" t="s">
        <v>11</v>
      </c>
      <c r="D1374" s="1">
        <v>0</v>
      </c>
      <c r="E1374" s="1">
        <v>1</v>
      </c>
      <c r="F1374" s="1" t="s">
        <v>6</v>
      </c>
      <c r="G1374" s="1" t="str">
        <f>_xlfn.IFS(D1374&gt;E1374,"Local",D1374=E1374,"Empate",D1374&lt;E1374,"Visitante")</f>
        <v>Visitante</v>
      </c>
      <c r="H1374" s="1" t="str">
        <f>IF(G1374="Visitante",C1374,IF(G1374="Local",B1374,G1374))</f>
        <v>Man United</v>
      </c>
      <c r="I1374" s="1">
        <v>2</v>
      </c>
      <c r="J1374" s="1">
        <v>2</v>
      </c>
      <c r="K1374" s="1">
        <v>7</v>
      </c>
      <c r="L1374" s="1">
        <v>12</v>
      </c>
      <c r="M1374" s="1">
        <v>5</v>
      </c>
      <c r="N1374" s="1">
        <v>4</v>
      </c>
      <c r="O1374" s="1">
        <v>3</v>
      </c>
      <c r="P1374" s="1">
        <v>3</v>
      </c>
      <c r="Q1374" s="1">
        <v>0</v>
      </c>
      <c r="R1374" s="1">
        <v>0</v>
      </c>
    </row>
    <row r="1375" spans="1:18" x14ac:dyDescent="0.3">
      <c r="A1375" s="1">
        <v>1718</v>
      </c>
      <c r="B1375" s="1" t="s">
        <v>14</v>
      </c>
      <c r="C1375" s="1" t="s">
        <v>28</v>
      </c>
      <c r="D1375" s="1">
        <v>1</v>
      </c>
      <c r="E1375" s="1">
        <v>1</v>
      </c>
      <c r="F1375" s="1" t="s">
        <v>0</v>
      </c>
      <c r="G1375" s="1" t="str">
        <f>_xlfn.IFS(D1375&gt;E1375,"Local",D1375=E1375,"Empate",D1375&lt;E1375,"Visitante")</f>
        <v>Empate</v>
      </c>
      <c r="H1375" s="1" t="str">
        <f>IF(G1375="Visitante",C1375,IF(G1375="Local",B1375,G1375))</f>
        <v>Empate</v>
      </c>
      <c r="I1375" s="1">
        <v>4</v>
      </c>
      <c r="J1375" s="1">
        <v>5</v>
      </c>
      <c r="K1375" s="1">
        <v>15</v>
      </c>
      <c r="L1375" s="1">
        <v>10</v>
      </c>
      <c r="M1375" s="1">
        <v>0</v>
      </c>
      <c r="N1375" s="1">
        <v>3</v>
      </c>
      <c r="O1375" s="1">
        <v>2</v>
      </c>
      <c r="P1375" s="1">
        <v>1</v>
      </c>
      <c r="Q1375" s="1">
        <v>0</v>
      </c>
      <c r="R1375" s="1">
        <v>0</v>
      </c>
    </row>
    <row r="1376" spans="1:18" x14ac:dyDescent="0.3">
      <c r="A1376" s="1">
        <v>1718</v>
      </c>
      <c r="B1376" s="1" t="s">
        <v>12</v>
      </c>
      <c r="C1376" s="1" t="s">
        <v>21</v>
      </c>
      <c r="D1376" s="1">
        <v>2</v>
      </c>
      <c r="E1376" s="1">
        <v>0</v>
      </c>
      <c r="F1376" s="1" t="s">
        <v>3</v>
      </c>
      <c r="G1376" s="1" t="str">
        <f>_xlfn.IFS(D1376&gt;E1376,"Local",D1376=E1376,"Empate",D1376&lt;E1376,"Visitante")</f>
        <v>Local</v>
      </c>
      <c r="H1376" s="1" t="str">
        <f>IF(G1376="Visitante",C1376,IF(G1376="Local",B1376,G1376))</f>
        <v>Leicester</v>
      </c>
      <c r="I1376" s="1">
        <v>5</v>
      </c>
      <c r="J1376" s="1">
        <v>3</v>
      </c>
      <c r="K1376" s="1">
        <v>11</v>
      </c>
      <c r="L1376" s="1">
        <v>10</v>
      </c>
      <c r="M1376" s="1">
        <v>4</v>
      </c>
      <c r="N1376" s="1">
        <v>5</v>
      </c>
      <c r="O1376" s="1">
        <v>0</v>
      </c>
      <c r="P1376" s="1">
        <v>0</v>
      </c>
      <c r="Q1376" s="1">
        <v>0</v>
      </c>
      <c r="R1376" s="1">
        <v>0</v>
      </c>
    </row>
    <row r="1377" spans="1:18" x14ac:dyDescent="0.3">
      <c r="A1377" s="1">
        <v>1718</v>
      </c>
      <c r="B1377" s="1" t="s">
        <v>10</v>
      </c>
      <c r="C1377" s="1" t="s">
        <v>8</v>
      </c>
      <c r="D1377" s="1">
        <v>3</v>
      </c>
      <c r="E1377" s="1">
        <v>1</v>
      </c>
      <c r="F1377" s="1" t="s">
        <v>3</v>
      </c>
      <c r="G1377" s="1" t="str">
        <f>_xlfn.IFS(D1377&gt;E1377,"Local",D1377=E1377,"Empate",D1377&lt;E1377,"Visitante")</f>
        <v>Local</v>
      </c>
      <c r="H1377" s="1" t="str">
        <f>IF(G1377="Visitante",C1377,IF(G1377="Local",B1377,G1377))</f>
        <v>Man City</v>
      </c>
      <c r="I1377" s="1">
        <v>9</v>
      </c>
      <c r="J1377" s="1">
        <v>4</v>
      </c>
      <c r="K1377" s="1">
        <v>5</v>
      </c>
      <c r="L1377" s="1">
        <v>10</v>
      </c>
      <c r="M1377" s="1">
        <v>18</v>
      </c>
      <c r="N1377" s="1">
        <v>0</v>
      </c>
      <c r="O1377" s="1">
        <v>0</v>
      </c>
      <c r="P1377" s="1">
        <v>1</v>
      </c>
      <c r="Q1377" s="1">
        <v>0</v>
      </c>
      <c r="R1377" s="1">
        <v>0</v>
      </c>
    </row>
    <row r="1378" spans="1:18" x14ac:dyDescent="0.3">
      <c r="A1378" s="1">
        <v>1718</v>
      </c>
      <c r="B1378" s="1" t="s">
        <v>26</v>
      </c>
      <c r="C1378" s="1" t="s">
        <v>23</v>
      </c>
      <c r="D1378" s="1">
        <v>2</v>
      </c>
      <c r="E1378" s="1">
        <v>0</v>
      </c>
      <c r="F1378" s="1" t="s">
        <v>3</v>
      </c>
      <c r="G1378" s="1" t="str">
        <f>_xlfn.IFS(D1378&gt;E1378,"Local",D1378=E1378,"Empate",D1378&lt;E1378,"Visitante")</f>
        <v>Local</v>
      </c>
      <c r="H1378" s="1" t="str">
        <f>IF(G1378="Visitante",C1378,IF(G1378="Local",B1378,G1378))</f>
        <v>Stoke</v>
      </c>
      <c r="I1378" s="1">
        <v>6</v>
      </c>
      <c r="J1378" s="1">
        <v>3</v>
      </c>
      <c r="K1378" s="1">
        <v>18</v>
      </c>
      <c r="L1378" s="1">
        <v>13</v>
      </c>
      <c r="M1378" s="1">
        <v>3</v>
      </c>
      <c r="N1378" s="1">
        <v>2</v>
      </c>
      <c r="O1378" s="1">
        <v>1</v>
      </c>
      <c r="P1378" s="1">
        <v>1</v>
      </c>
      <c r="Q1378" s="1">
        <v>0</v>
      </c>
      <c r="R1378" s="1">
        <v>0</v>
      </c>
    </row>
    <row r="1379" spans="1:18" x14ac:dyDescent="0.3">
      <c r="A1379" s="1">
        <v>1718</v>
      </c>
      <c r="B1379" s="1" t="s">
        <v>2</v>
      </c>
      <c r="C1379" s="1" t="s">
        <v>13</v>
      </c>
      <c r="D1379" s="1">
        <v>1</v>
      </c>
      <c r="E1379" s="1">
        <v>1</v>
      </c>
      <c r="F1379" s="1" t="s">
        <v>0</v>
      </c>
      <c r="G1379" s="1" t="str">
        <f>_xlfn.IFS(D1379&gt;E1379,"Local",D1379=E1379,"Empate",D1379&lt;E1379,"Visitante")</f>
        <v>Empate</v>
      </c>
      <c r="H1379" s="1" t="str">
        <f>IF(G1379="Visitante",C1379,IF(G1379="Local",B1379,G1379))</f>
        <v>Empate</v>
      </c>
      <c r="I1379" s="1">
        <v>4</v>
      </c>
      <c r="J1379" s="1">
        <v>3</v>
      </c>
      <c r="K1379" s="1">
        <v>8</v>
      </c>
      <c r="L1379" s="1">
        <v>7</v>
      </c>
      <c r="M1379" s="1">
        <v>6</v>
      </c>
      <c r="N1379" s="1">
        <v>3</v>
      </c>
      <c r="O1379" s="1">
        <v>3</v>
      </c>
      <c r="P1379" s="1">
        <v>1</v>
      </c>
      <c r="Q1379" s="1">
        <v>0</v>
      </c>
      <c r="R1379" s="1">
        <v>0</v>
      </c>
    </row>
    <row r="1380" spans="1:18" x14ac:dyDescent="0.3">
      <c r="A1380" s="1">
        <v>1718</v>
      </c>
      <c r="B1380" s="1" t="s">
        <v>5</v>
      </c>
      <c r="C1380" s="1" t="s">
        <v>15</v>
      </c>
      <c r="D1380" s="1">
        <v>1</v>
      </c>
      <c r="E1380" s="1">
        <v>1</v>
      </c>
      <c r="F1380" s="1" t="s">
        <v>0</v>
      </c>
      <c r="G1380" s="1" t="str">
        <f>_xlfn.IFS(D1380&gt;E1380,"Local",D1380=E1380,"Empate",D1380&lt;E1380,"Visitante")</f>
        <v>Empate</v>
      </c>
      <c r="H1380" s="1" t="str">
        <f>IF(G1380="Visitante",C1380,IF(G1380="Local",B1380,G1380))</f>
        <v>Empate</v>
      </c>
      <c r="I1380" s="1">
        <v>4</v>
      </c>
      <c r="J1380" s="1">
        <v>2</v>
      </c>
      <c r="K1380" s="1">
        <v>8</v>
      </c>
      <c r="L1380" s="1">
        <v>15</v>
      </c>
      <c r="M1380" s="1">
        <v>2</v>
      </c>
      <c r="N1380" s="1">
        <v>9</v>
      </c>
      <c r="O1380" s="1">
        <v>2</v>
      </c>
      <c r="P1380" s="1">
        <v>3</v>
      </c>
      <c r="Q1380" s="1">
        <v>0</v>
      </c>
      <c r="R1380" s="1">
        <v>0</v>
      </c>
    </row>
    <row r="1381" spans="1:18" x14ac:dyDescent="0.3">
      <c r="A1381" s="1">
        <v>1718</v>
      </c>
      <c r="B1381" s="1" t="s">
        <v>27</v>
      </c>
      <c r="C1381" s="1" t="s">
        <v>7</v>
      </c>
      <c r="D1381" s="1">
        <v>1</v>
      </c>
      <c r="E1381" s="1">
        <v>0</v>
      </c>
      <c r="F1381" s="1" t="s">
        <v>3</v>
      </c>
      <c r="G1381" s="1" t="str">
        <f>_xlfn.IFS(D1381&gt;E1381,"Local",D1381=E1381,"Empate",D1381&lt;E1381,"Visitante")</f>
        <v>Local</v>
      </c>
      <c r="H1381" s="1" t="str">
        <f>IF(G1381="Visitante",C1381,IF(G1381="Local",B1381,G1381))</f>
        <v>Swansea</v>
      </c>
      <c r="I1381" s="1">
        <v>2</v>
      </c>
      <c r="J1381" s="1">
        <v>4</v>
      </c>
      <c r="K1381" s="1">
        <v>5</v>
      </c>
      <c r="L1381" s="1">
        <v>9</v>
      </c>
      <c r="M1381" s="1">
        <v>3</v>
      </c>
      <c r="N1381" s="1">
        <v>9</v>
      </c>
      <c r="O1381" s="1">
        <v>0</v>
      </c>
      <c r="P1381" s="1">
        <v>2</v>
      </c>
      <c r="Q1381" s="1">
        <v>0</v>
      </c>
      <c r="R1381" s="1">
        <v>0</v>
      </c>
    </row>
    <row r="1382" spans="1:18" x14ac:dyDescent="0.3">
      <c r="A1382" s="1">
        <v>1718</v>
      </c>
      <c r="B1382" s="1" t="s">
        <v>23</v>
      </c>
      <c r="C1382" s="1" t="s">
        <v>7</v>
      </c>
      <c r="D1382" s="1">
        <v>0</v>
      </c>
      <c r="E1382" s="1">
        <v>3</v>
      </c>
      <c r="F1382" s="1" t="s">
        <v>6</v>
      </c>
      <c r="G1382" s="1" t="str">
        <f>_xlfn.IFS(D1382&gt;E1382,"Local",D1382=E1382,"Empate",D1382&lt;E1382,"Visitante")</f>
        <v>Visitante</v>
      </c>
      <c r="H1382" s="1" t="str">
        <f>IF(G1382="Visitante",C1382,IF(G1382="Local",B1382,G1382))</f>
        <v>Liverpool</v>
      </c>
      <c r="I1382" s="1">
        <v>1</v>
      </c>
      <c r="J1382" s="1">
        <v>7</v>
      </c>
      <c r="K1382" s="1">
        <v>8</v>
      </c>
      <c r="L1382" s="1">
        <v>8</v>
      </c>
      <c r="M1382" s="1">
        <v>1</v>
      </c>
      <c r="N1382" s="1">
        <v>4</v>
      </c>
      <c r="O1382" s="1">
        <v>0</v>
      </c>
      <c r="P1382" s="1">
        <v>0</v>
      </c>
      <c r="Q1382" s="1">
        <v>0</v>
      </c>
      <c r="R1382" s="1">
        <v>0</v>
      </c>
    </row>
    <row r="1383" spans="1:18" x14ac:dyDescent="0.3">
      <c r="A1383" s="1">
        <v>1718</v>
      </c>
      <c r="B1383" s="1" t="s">
        <v>27</v>
      </c>
      <c r="C1383" s="1" t="s">
        <v>22</v>
      </c>
      <c r="D1383" s="1">
        <v>3</v>
      </c>
      <c r="E1383" s="1">
        <v>1</v>
      </c>
      <c r="F1383" s="1" t="s">
        <v>3</v>
      </c>
      <c r="G1383" s="1" t="str">
        <f>_xlfn.IFS(D1383&gt;E1383,"Local",D1383=E1383,"Empate",D1383&lt;E1383,"Visitante")</f>
        <v>Local</v>
      </c>
      <c r="H1383" s="1" t="str">
        <f>IF(G1383="Visitante",C1383,IF(G1383="Local",B1383,G1383))</f>
        <v>Swansea</v>
      </c>
      <c r="I1383" s="1">
        <v>4</v>
      </c>
      <c r="J1383" s="1">
        <v>4</v>
      </c>
      <c r="K1383" s="1">
        <v>4</v>
      </c>
      <c r="L1383" s="1">
        <v>8</v>
      </c>
      <c r="M1383" s="1">
        <v>4</v>
      </c>
      <c r="N1383" s="1">
        <v>3</v>
      </c>
      <c r="O1383" s="1">
        <v>0</v>
      </c>
      <c r="P1383" s="1">
        <v>3</v>
      </c>
      <c r="Q1383" s="1">
        <v>0</v>
      </c>
      <c r="R1383" s="1">
        <v>0</v>
      </c>
    </row>
    <row r="1384" spans="1:18" x14ac:dyDescent="0.3">
      <c r="A1384" s="1">
        <v>1718</v>
      </c>
      <c r="B1384" s="1" t="s">
        <v>2</v>
      </c>
      <c r="C1384" s="1" t="s">
        <v>16</v>
      </c>
      <c r="D1384" s="1">
        <v>1</v>
      </c>
      <c r="E1384" s="1">
        <v>1</v>
      </c>
      <c r="F1384" s="1" t="s">
        <v>0</v>
      </c>
      <c r="G1384" s="1" t="str">
        <f>_xlfn.IFS(D1384&gt;E1384,"Local",D1384=E1384,"Empate",D1384&lt;E1384,"Visitante")</f>
        <v>Empate</v>
      </c>
      <c r="H1384" s="1" t="str">
        <f>IF(G1384="Visitante",C1384,IF(G1384="Local",B1384,G1384))</f>
        <v>Empate</v>
      </c>
      <c r="I1384" s="1">
        <v>3</v>
      </c>
      <c r="J1384" s="1">
        <v>3</v>
      </c>
      <c r="K1384" s="1">
        <v>11</v>
      </c>
      <c r="L1384" s="1">
        <v>15</v>
      </c>
      <c r="M1384" s="1">
        <v>5</v>
      </c>
      <c r="N1384" s="1">
        <v>3</v>
      </c>
      <c r="O1384" s="1">
        <v>1</v>
      </c>
      <c r="P1384" s="1">
        <v>3</v>
      </c>
      <c r="Q1384" s="1">
        <v>0</v>
      </c>
      <c r="R1384" s="1">
        <v>0</v>
      </c>
    </row>
    <row r="1385" spans="1:18" x14ac:dyDescent="0.3">
      <c r="A1385" s="1">
        <v>1718</v>
      </c>
      <c r="B1385" s="1" t="s">
        <v>18</v>
      </c>
      <c r="C1385" s="1" t="s">
        <v>13</v>
      </c>
      <c r="D1385" s="1">
        <v>0</v>
      </c>
      <c r="E1385" s="1">
        <v>3</v>
      </c>
      <c r="F1385" s="1" t="s">
        <v>6</v>
      </c>
      <c r="G1385" s="1" t="str">
        <f>_xlfn.IFS(D1385&gt;E1385,"Local",D1385=E1385,"Empate",D1385&lt;E1385,"Visitante")</f>
        <v>Visitante</v>
      </c>
      <c r="H1385" s="1" t="str">
        <f>IF(G1385="Visitante",C1385,IF(G1385="Local",B1385,G1385))</f>
        <v>Bournemouth</v>
      </c>
      <c r="I1385" s="1">
        <v>5</v>
      </c>
      <c r="J1385" s="1">
        <v>5</v>
      </c>
      <c r="K1385" s="1">
        <v>5</v>
      </c>
      <c r="L1385" s="1">
        <v>12</v>
      </c>
      <c r="M1385" s="1">
        <v>8</v>
      </c>
      <c r="N1385" s="1">
        <v>5</v>
      </c>
      <c r="O1385" s="1">
        <v>1</v>
      </c>
      <c r="P1385" s="1">
        <v>0</v>
      </c>
      <c r="Q1385" s="1">
        <v>0</v>
      </c>
      <c r="R1385" s="1">
        <v>0</v>
      </c>
    </row>
    <row r="1386" spans="1:18" x14ac:dyDescent="0.3">
      <c r="A1386" s="1">
        <v>1718</v>
      </c>
      <c r="B1386" s="1" t="s">
        <v>14</v>
      </c>
      <c r="C1386" s="1" t="s">
        <v>12</v>
      </c>
      <c r="D1386" s="1">
        <v>2</v>
      </c>
      <c r="E1386" s="1">
        <v>1</v>
      </c>
      <c r="F1386" s="1" t="s">
        <v>3</v>
      </c>
      <c r="G1386" s="1" t="str">
        <f>_xlfn.IFS(D1386&gt;E1386,"Local",D1386=E1386,"Empate",D1386&lt;E1386,"Visitante")</f>
        <v>Local</v>
      </c>
      <c r="H1386" s="1" t="str">
        <f>IF(G1386="Visitante",C1386,IF(G1386="Local",B1386,G1386))</f>
        <v>Everton</v>
      </c>
      <c r="I1386" s="1">
        <v>4</v>
      </c>
      <c r="J1386" s="1">
        <v>1</v>
      </c>
      <c r="K1386" s="1">
        <v>9</v>
      </c>
      <c r="L1386" s="1">
        <v>10</v>
      </c>
      <c r="M1386" s="1">
        <v>5</v>
      </c>
      <c r="N1386" s="1">
        <v>5</v>
      </c>
      <c r="O1386" s="1">
        <v>0</v>
      </c>
      <c r="P1386" s="1">
        <v>2</v>
      </c>
      <c r="Q1386" s="1">
        <v>0</v>
      </c>
      <c r="R1386" s="1">
        <v>0</v>
      </c>
    </row>
    <row r="1387" spans="1:18" x14ac:dyDescent="0.3">
      <c r="A1387" s="1">
        <v>1718</v>
      </c>
      <c r="B1387" s="1" t="s">
        <v>10</v>
      </c>
      <c r="C1387" s="1" t="s">
        <v>28</v>
      </c>
      <c r="D1387" s="1">
        <v>3</v>
      </c>
      <c r="E1387" s="1">
        <v>0</v>
      </c>
      <c r="F1387" s="1" t="s">
        <v>3</v>
      </c>
      <c r="G1387" s="1" t="str">
        <f>_xlfn.IFS(D1387&gt;E1387,"Local",D1387=E1387,"Empate",D1387&lt;E1387,"Visitante")</f>
        <v>Local</v>
      </c>
      <c r="H1387" s="1" t="str">
        <f>IF(G1387="Visitante",C1387,IF(G1387="Local",B1387,G1387))</f>
        <v>Man City</v>
      </c>
      <c r="I1387" s="1">
        <v>10</v>
      </c>
      <c r="J1387" s="1">
        <v>1</v>
      </c>
      <c r="K1387" s="1">
        <v>10</v>
      </c>
      <c r="L1387" s="1">
        <v>10</v>
      </c>
      <c r="M1387" s="1">
        <v>9</v>
      </c>
      <c r="N1387" s="1">
        <v>1</v>
      </c>
      <c r="O1387" s="1">
        <v>1</v>
      </c>
      <c r="P1387" s="1">
        <v>3</v>
      </c>
      <c r="Q1387" s="1">
        <v>0</v>
      </c>
      <c r="R1387" s="1">
        <v>0</v>
      </c>
    </row>
    <row r="1388" spans="1:18" x14ac:dyDescent="0.3">
      <c r="A1388" s="1">
        <v>1718</v>
      </c>
      <c r="B1388" s="1" t="s">
        <v>8</v>
      </c>
      <c r="C1388" s="1" t="s">
        <v>20</v>
      </c>
      <c r="D1388" s="1">
        <v>1</v>
      </c>
      <c r="E1388" s="1">
        <v>1</v>
      </c>
      <c r="F1388" s="1" t="s">
        <v>0</v>
      </c>
      <c r="G1388" s="1" t="str">
        <f>_xlfn.IFS(D1388&gt;E1388,"Local",D1388=E1388,"Empate",D1388&lt;E1388,"Visitante")</f>
        <v>Empate</v>
      </c>
      <c r="H1388" s="1" t="str">
        <f>IF(G1388="Visitante",C1388,IF(G1388="Local",B1388,G1388))</f>
        <v>Empate</v>
      </c>
      <c r="I1388" s="1">
        <v>4</v>
      </c>
      <c r="J1388" s="1">
        <v>2</v>
      </c>
      <c r="K1388" s="1">
        <v>15</v>
      </c>
      <c r="L1388" s="1">
        <v>15</v>
      </c>
      <c r="M1388" s="1">
        <v>7</v>
      </c>
      <c r="N1388" s="1">
        <v>4</v>
      </c>
      <c r="O1388" s="1">
        <v>1</v>
      </c>
      <c r="P1388" s="1">
        <v>2</v>
      </c>
      <c r="Q1388" s="1">
        <v>0</v>
      </c>
      <c r="R1388" s="1">
        <v>0</v>
      </c>
    </row>
    <row r="1389" spans="1:18" x14ac:dyDescent="0.3">
      <c r="A1389" s="1">
        <v>1718</v>
      </c>
      <c r="B1389" s="1" t="s">
        <v>5</v>
      </c>
      <c r="C1389" s="1" t="s">
        <v>19</v>
      </c>
      <c r="D1389" s="1">
        <v>1</v>
      </c>
      <c r="E1389" s="1">
        <v>1</v>
      </c>
      <c r="F1389" s="1" t="s">
        <v>0</v>
      </c>
      <c r="G1389" s="1" t="str">
        <f>_xlfn.IFS(D1389&gt;E1389,"Local",D1389=E1389,"Empate",D1389&lt;E1389,"Visitante")</f>
        <v>Empate</v>
      </c>
      <c r="H1389" s="1" t="str">
        <f>IF(G1389="Visitante",C1389,IF(G1389="Local",B1389,G1389))</f>
        <v>Empate</v>
      </c>
      <c r="I1389" s="1">
        <v>3</v>
      </c>
      <c r="J1389" s="1">
        <v>2</v>
      </c>
      <c r="K1389" s="1">
        <v>8</v>
      </c>
      <c r="L1389" s="1">
        <v>10</v>
      </c>
      <c r="M1389" s="1">
        <v>7</v>
      </c>
      <c r="N1389" s="1">
        <v>2</v>
      </c>
      <c r="O1389" s="1">
        <v>3</v>
      </c>
      <c r="P1389" s="1">
        <v>1</v>
      </c>
      <c r="Q1389" s="1">
        <v>0</v>
      </c>
      <c r="R1389" s="1">
        <v>0</v>
      </c>
    </row>
    <row r="1390" spans="1:18" x14ac:dyDescent="0.3">
      <c r="A1390" s="1">
        <v>1718</v>
      </c>
      <c r="B1390" s="1" t="s">
        <v>26</v>
      </c>
      <c r="C1390" s="1" t="s">
        <v>21</v>
      </c>
      <c r="D1390" s="1">
        <v>0</v>
      </c>
      <c r="E1390" s="1">
        <v>0</v>
      </c>
      <c r="F1390" s="1" t="s">
        <v>0</v>
      </c>
      <c r="G1390" s="1" t="str">
        <f>_xlfn.IFS(D1390&gt;E1390,"Local",D1390=E1390,"Empate",D1390&lt;E1390,"Visitante")</f>
        <v>Empate</v>
      </c>
      <c r="H1390" s="1" t="str">
        <f>IF(G1390="Visitante",C1390,IF(G1390="Local",B1390,G1390))</f>
        <v>Empate</v>
      </c>
      <c r="I1390" s="1">
        <v>4</v>
      </c>
      <c r="J1390" s="1">
        <v>2</v>
      </c>
      <c r="K1390" s="1">
        <v>12</v>
      </c>
      <c r="L1390" s="1">
        <v>12</v>
      </c>
      <c r="M1390" s="1">
        <v>2</v>
      </c>
      <c r="N1390" s="1">
        <v>6</v>
      </c>
      <c r="O1390" s="1">
        <v>4</v>
      </c>
      <c r="P1390" s="1">
        <v>3</v>
      </c>
      <c r="Q1390" s="1">
        <v>0</v>
      </c>
      <c r="R1390" s="1">
        <v>0</v>
      </c>
    </row>
    <row r="1391" spans="1:18" x14ac:dyDescent="0.3">
      <c r="A1391" s="1">
        <v>1718</v>
      </c>
      <c r="B1391" s="1" t="s">
        <v>15</v>
      </c>
      <c r="C1391" s="1" t="s">
        <v>11</v>
      </c>
      <c r="D1391" s="1">
        <v>2</v>
      </c>
      <c r="E1391" s="1">
        <v>0</v>
      </c>
      <c r="F1391" s="1" t="s">
        <v>3</v>
      </c>
      <c r="G1391" s="1" t="str">
        <f>_xlfn.IFS(D1391&gt;E1391,"Local",D1391=E1391,"Empate",D1391&lt;E1391,"Visitante")</f>
        <v>Local</v>
      </c>
      <c r="H1391" s="1" t="str">
        <f>IF(G1391="Visitante",C1391,IF(G1391="Local",B1391,G1391))</f>
        <v>Tottenham</v>
      </c>
      <c r="I1391" s="1">
        <v>6</v>
      </c>
      <c r="J1391" s="1">
        <v>3</v>
      </c>
      <c r="K1391" s="1">
        <v>10</v>
      </c>
      <c r="L1391" s="1">
        <v>13</v>
      </c>
      <c r="M1391" s="1">
        <v>6</v>
      </c>
      <c r="N1391" s="1">
        <v>3</v>
      </c>
      <c r="O1391" s="1">
        <v>2</v>
      </c>
      <c r="P1391" s="1">
        <v>2</v>
      </c>
      <c r="Q1391" s="1">
        <v>0</v>
      </c>
      <c r="R1391" s="1">
        <v>0</v>
      </c>
    </row>
    <row r="1392" spans="1:18" x14ac:dyDescent="0.3">
      <c r="A1392" s="1">
        <v>1718</v>
      </c>
      <c r="B1392" s="1" t="s">
        <v>22</v>
      </c>
      <c r="C1392" s="1" t="s">
        <v>14</v>
      </c>
      <c r="D1392" s="1">
        <v>5</v>
      </c>
      <c r="E1392" s="1">
        <v>1</v>
      </c>
      <c r="F1392" s="1" t="s">
        <v>3</v>
      </c>
      <c r="G1392" s="1" t="str">
        <f>_xlfn.IFS(D1392&gt;E1392,"Local",D1392=E1392,"Empate",D1392&lt;E1392,"Visitante")</f>
        <v>Local</v>
      </c>
      <c r="H1392" s="1" t="str">
        <f>IF(G1392="Visitante",C1392,IF(G1392="Local",B1392,G1392))</f>
        <v>Arsenal</v>
      </c>
      <c r="I1392" s="1">
        <v>7</v>
      </c>
      <c r="J1392" s="1">
        <v>2</v>
      </c>
      <c r="K1392" s="1">
        <v>8</v>
      </c>
      <c r="L1392" s="1">
        <v>8</v>
      </c>
      <c r="M1392" s="1">
        <v>4</v>
      </c>
      <c r="N1392" s="1">
        <v>6</v>
      </c>
      <c r="O1392" s="1">
        <v>2</v>
      </c>
      <c r="P1392" s="1">
        <v>0</v>
      </c>
      <c r="Q1392" s="1">
        <v>0</v>
      </c>
      <c r="R1392" s="1">
        <v>0</v>
      </c>
    </row>
    <row r="1393" spans="1:18" x14ac:dyDescent="0.3">
      <c r="A1393" s="1">
        <v>1718</v>
      </c>
      <c r="B1393" s="1" t="s">
        <v>13</v>
      </c>
      <c r="C1393" s="1" t="s">
        <v>26</v>
      </c>
      <c r="D1393" s="1">
        <v>2</v>
      </c>
      <c r="E1393" s="1">
        <v>1</v>
      </c>
      <c r="F1393" s="1" t="s">
        <v>3</v>
      </c>
      <c r="G1393" s="1" t="str">
        <f>_xlfn.IFS(D1393&gt;E1393,"Local",D1393=E1393,"Empate",D1393&lt;E1393,"Visitante")</f>
        <v>Local</v>
      </c>
      <c r="H1393" s="1" t="str">
        <f>IF(G1393="Visitante",C1393,IF(G1393="Local",B1393,G1393))</f>
        <v>Bournemouth</v>
      </c>
      <c r="I1393" s="1">
        <v>8</v>
      </c>
      <c r="J1393" s="1">
        <v>4</v>
      </c>
      <c r="K1393" s="1">
        <v>14</v>
      </c>
      <c r="L1393" s="1">
        <v>19</v>
      </c>
      <c r="M1393" s="1">
        <v>8</v>
      </c>
      <c r="N1393" s="1">
        <v>1</v>
      </c>
      <c r="O1393" s="1">
        <v>2</v>
      </c>
      <c r="P1393" s="1">
        <v>3</v>
      </c>
      <c r="Q1393" s="1">
        <v>0</v>
      </c>
      <c r="R1393" s="1">
        <v>0</v>
      </c>
    </row>
    <row r="1394" spans="1:18" x14ac:dyDescent="0.3">
      <c r="A1394" s="1">
        <v>1718</v>
      </c>
      <c r="B1394" s="1" t="s">
        <v>19</v>
      </c>
      <c r="C1394" s="1" t="s">
        <v>2</v>
      </c>
      <c r="D1394" s="1">
        <v>3</v>
      </c>
      <c r="E1394" s="1">
        <v>1</v>
      </c>
      <c r="F1394" s="1" t="s">
        <v>3</v>
      </c>
      <c r="G1394" s="1" t="str">
        <f>_xlfn.IFS(D1394&gt;E1394,"Local",D1394=E1394,"Empate",D1394&lt;E1394,"Visitante")</f>
        <v>Local</v>
      </c>
      <c r="H1394" s="1" t="str">
        <f>IF(G1394="Visitante",C1394,IF(G1394="Local",B1394,G1394))</f>
        <v>Brighton</v>
      </c>
      <c r="I1394" s="1">
        <v>5</v>
      </c>
      <c r="J1394" s="1">
        <v>1</v>
      </c>
      <c r="K1394" s="1">
        <v>11</v>
      </c>
      <c r="L1394" s="1">
        <v>7</v>
      </c>
      <c r="M1394" s="1">
        <v>4</v>
      </c>
      <c r="N1394" s="1">
        <v>1</v>
      </c>
      <c r="O1394" s="1">
        <v>3</v>
      </c>
      <c r="P1394" s="1">
        <v>1</v>
      </c>
      <c r="Q1394" s="1">
        <v>0</v>
      </c>
      <c r="R1394" s="1">
        <v>0</v>
      </c>
    </row>
    <row r="1395" spans="1:18" x14ac:dyDescent="0.3">
      <c r="A1395" s="1">
        <v>1718</v>
      </c>
      <c r="B1395" s="1" t="s">
        <v>20</v>
      </c>
      <c r="C1395" s="1" t="s">
        <v>10</v>
      </c>
      <c r="D1395" s="1">
        <v>1</v>
      </c>
      <c r="E1395" s="1">
        <v>1</v>
      </c>
      <c r="F1395" s="1" t="s">
        <v>0</v>
      </c>
      <c r="G1395" s="1" t="str">
        <f>_xlfn.IFS(D1395&gt;E1395,"Local",D1395=E1395,"Empate",D1395&lt;E1395,"Visitante")</f>
        <v>Empate</v>
      </c>
      <c r="H1395" s="1" t="str">
        <f>IF(G1395="Visitante",C1395,IF(G1395="Local",B1395,G1395))</f>
        <v>Empate</v>
      </c>
      <c r="I1395" s="1">
        <v>3</v>
      </c>
      <c r="J1395" s="1">
        <v>7</v>
      </c>
      <c r="K1395" s="1">
        <v>9</v>
      </c>
      <c r="L1395" s="1">
        <v>6</v>
      </c>
      <c r="M1395" s="1">
        <v>3</v>
      </c>
      <c r="N1395" s="1">
        <v>13</v>
      </c>
      <c r="O1395" s="1">
        <v>4</v>
      </c>
      <c r="P1395" s="1">
        <v>1</v>
      </c>
      <c r="Q1395" s="1">
        <v>0</v>
      </c>
      <c r="R1395" s="1">
        <v>0</v>
      </c>
    </row>
    <row r="1396" spans="1:18" x14ac:dyDescent="0.3">
      <c r="A1396" s="1">
        <v>1718</v>
      </c>
      <c r="B1396" s="1" t="s">
        <v>12</v>
      </c>
      <c r="C1396" s="1" t="s">
        <v>27</v>
      </c>
      <c r="D1396" s="1">
        <v>1</v>
      </c>
      <c r="E1396" s="1">
        <v>1</v>
      </c>
      <c r="F1396" s="1" t="s">
        <v>0</v>
      </c>
      <c r="G1396" s="1" t="str">
        <f>_xlfn.IFS(D1396&gt;E1396,"Local",D1396=E1396,"Empate",D1396&lt;E1396,"Visitante")</f>
        <v>Empate</v>
      </c>
      <c r="H1396" s="1" t="str">
        <f>IF(G1396="Visitante",C1396,IF(G1396="Local",B1396,G1396))</f>
        <v>Empate</v>
      </c>
      <c r="I1396" s="1">
        <v>5</v>
      </c>
      <c r="J1396" s="1">
        <v>1</v>
      </c>
      <c r="K1396" s="1">
        <v>9</v>
      </c>
      <c r="L1396" s="1">
        <v>8</v>
      </c>
      <c r="M1396" s="1">
        <v>3</v>
      </c>
      <c r="N1396" s="1">
        <v>3</v>
      </c>
      <c r="O1396" s="1">
        <v>1</v>
      </c>
      <c r="P1396" s="1">
        <v>0</v>
      </c>
      <c r="Q1396" s="1">
        <v>0</v>
      </c>
      <c r="R1396" s="1">
        <v>0</v>
      </c>
    </row>
    <row r="1397" spans="1:18" x14ac:dyDescent="0.3">
      <c r="A1397" s="1">
        <v>1718</v>
      </c>
      <c r="B1397" s="1" t="s">
        <v>11</v>
      </c>
      <c r="C1397" s="1" t="s">
        <v>23</v>
      </c>
      <c r="D1397" s="1">
        <v>2</v>
      </c>
      <c r="E1397" s="1">
        <v>0</v>
      </c>
      <c r="F1397" s="1" t="s">
        <v>3</v>
      </c>
      <c r="G1397" s="1" t="str">
        <f>_xlfn.IFS(D1397&gt;E1397,"Local",D1397=E1397,"Empate",D1397&lt;E1397,"Visitante")</f>
        <v>Local</v>
      </c>
      <c r="H1397" s="1" t="str">
        <f>IF(G1397="Visitante",C1397,IF(G1397="Local",B1397,G1397))</f>
        <v>Man United</v>
      </c>
      <c r="I1397" s="1">
        <v>7</v>
      </c>
      <c r="J1397" s="1">
        <v>0</v>
      </c>
      <c r="K1397" s="1">
        <v>5</v>
      </c>
      <c r="L1397" s="1">
        <v>19</v>
      </c>
      <c r="M1397" s="1">
        <v>5</v>
      </c>
      <c r="N1397" s="1">
        <v>2</v>
      </c>
      <c r="O1397" s="1">
        <v>2</v>
      </c>
      <c r="P1397" s="1">
        <v>4</v>
      </c>
      <c r="Q1397" s="1">
        <v>0</v>
      </c>
      <c r="R1397" s="1">
        <v>0</v>
      </c>
    </row>
    <row r="1398" spans="1:18" x14ac:dyDescent="0.3">
      <c r="A1398" s="1">
        <v>1718</v>
      </c>
      <c r="B1398" s="1" t="s">
        <v>28</v>
      </c>
      <c r="C1398" s="1" t="s">
        <v>5</v>
      </c>
      <c r="D1398" s="1">
        <v>2</v>
      </c>
      <c r="E1398" s="1">
        <v>3</v>
      </c>
      <c r="F1398" s="1" t="s">
        <v>6</v>
      </c>
      <c r="G1398" s="1" t="str">
        <f>_xlfn.IFS(D1398&gt;E1398,"Local",D1398=E1398,"Empate",D1398&lt;E1398,"Visitante")</f>
        <v>Visitante</v>
      </c>
      <c r="H1398" s="1" t="str">
        <f>IF(G1398="Visitante",C1398,IF(G1398="Local",B1398,G1398))</f>
        <v>Southampton</v>
      </c>
      <c r="I1398" s="1">
        <v>3</v>
      </c>
      <c r="J1398" s="1">
        <v>5</v>
      </c>
      <c r="K1398" s="1">
        <v>12</v>
      </c>
      <c r="L1398" s="1">
        <v>10</v>
      </c>
      <c r="M1398" s="1">
        <v>5</v>
      </c>
      <c r="N1398" s="1">
        <v>7</v>
      </c>
      <c r="O1398" s="1">
        <v>2</v>
      </c>
      <c r="P1398" s="1">
        <v>1</v>
      </c>
      <c r="Q1398" s="1">
        <v>0</v>
      </c>
      <c r="R1398" s="1">
        <v>0</v>
      </c>
    </row>
    <row r="1399" spans="1:18" x14ac:dyDescent="0.3">
      <c r="A1399" s="1">
        <v>1718</v>
      </c>
      <c r="B1399" s="1" t="s">
        <v>16</v>
      </c>
      <c r="C1399" s="1" t="s">
        <v>8</v>
      </c>
      <c r="D1399" s="1">
        <v>1</v>
      </c>
      <c r="E1399" s="1">
        <v>1</v>
      </c>
      <c r="F1399" s="1" t="s">
        <v>0</v>
      </c>
      <c r="G1399" s="1" t="str">
        <f>_xlfn.IFS(D1399&gt;E1399,"Local",D1399=E1399,"Empate",D1399&lt;E1399,"Visitante")</f>
        <v>Empate</v>
      </c>
      <c r="H1399" s="1" t="str">
        <f>IF(G1399="Visitante",C1399,IF(G1399="Local",B1399,G1399))</f>
        <v>Empate</v>
      </c>
      <c r="I1399" s="1">
        <v>6</v>
      </c>
      <c r="J1399" s="1">
        <v>8</v>
      </c>
      <c r="K1399" s="1">
        <v>11</v>
      </c>
      <c r="L1399" s="1">
        <v>8</v>
      </c>
      <c r="M1399" s="1">
        <v>5</v>
      </c>
      <c r="N1399" s="1">
        <v>6</v>
      </c>
      <c r="O1399" s="1">
        <v>1</v>
      </c>
      <c r="P1399" s="1">
        <v>1</v>
      </c>
      <c r="Q1399" s="1">
        <v>0</v>
      </c>
      <c r="R1399" s="1">
        <v>0</v>
      </c>
    </row>
    <row r="1400" spans="1:18" x14ac:dyDescent="0.3">
      <c r="A1400" s="1">
        <v>1718</v>
      </c>
      <c r="B1400" s="1" t="s">
        <v>7</v>
      </c>
      <c r="C1400" s="1" t="s">
        <v>15</v>
      </c>
      <c r="D1400" s="1">
        <v>2</v>
      </c>
      <c r="E1400" s="1">
        <v>2</v>
      </c>
      <c r="F1400" s="1" t="s">
        <v>0</v>
      </c>
      <c r="G1400" s="1" t="str">
        <f>_xlfn.IFS(D1400&gt;E1400,"Local",D1400=E1400,"Empate",D1400&lt;E1400,"Visitante")</f>
        <v>Empate</v>
      </c>
      <c r="H1400" s="1" t="str">
        <f>IF(G1400="Visitante",C1400,IF(G1400="Local",B1400,G1400))</f>
        <v>Empate</v>
      </c>
      <c r="I1400" s="1">
        <v>3</v>
      </c>
      <c r="J1400" s="1">
        <v>6</v>
      </c>
      <c r="K1400" s="1">
        <v>15</v>
      </c>
      <c r="L1400" s="1">
        <v>9</v>
      </c>
      <c r="M1400" s="1">
        <v>3</v>
      </c>
      <c r="N1400" s="1">
        <v>7</v>
      </c>
      <c r="O1400" s="1">
        <v>3</v>
      </c>
      <c r="P1400" s="1">
        <v>1</v>
      </c>
      <c r="Q1400" s="1">
        <v>0</v>
      </c>
      <c r="R1400" s="1">
        <v>0</v>
      </c>
    </row>
    <row r="1401" spans="1:18" x14ac:dyDescent="0.3">
      <c r="A1401" s="1">
        <v>1718</v>
      </c>
      <c r="B1401" s="1" t="s">
        <v>21</v>
      </c>
      <c r="C1401" s="1" t="s">
        <v>18</v>
      </c>
      <c r="D1401" s="1">
        <v>4</v>
      </c>
      <c r="E1401" s="1">
        <v>1</v>
      </c>
      <c r="F1401" s="1" t="s">
        <v>3</v>
      </c>
      <c r="G1401" s="1" t="str">
        <f>_xlfn.IFS(D1401&gt;E1401,"Local",D1401=E1401,"Empate",D1401&lt;E1401,"Visitante")</f>
        <v>Local</v>
      </c>
      <c r="H1401" s="1" t="str">
        <f>IF(G1401="Visitante",C1401,IF(G1401="Local",B1401,G1401))</f>
        <v>Watford</v>
      </c>
      <c r="I1401" s="1">
        <v>8</v>
      </c>
      <c r="J1401" s="1">
        <v>3</v>
      </c>
      <c r="K1401" s="1">
        <v>11</v>
      </c>
      <c r="L1401" s="1">
        <v>8</v>
      </c>
      <c r="M1401" s="1">
        <v>6</v>
      </c>
      <c r="N1401" s="1">
        <v>2</v>
      </c>
      <c r="O1401" s="1">
        <v>2</v>
      </c>
      <c r="P1401" s="1">
        <v>2</v>
      </c>
      <c r="Q1401" s="1">
        <v>0</v>
      </c>
      <c r="R1401" s="1">
        <v>1</v>
      </c>
    </row>
    <row r="1402" spans="1:18" x14ac:dyDescent="0.3">
      <c r="A1402" s="1">
        <v>1718</v>
      </c>
      <c r="B1402" s="1" t="s">
        <v>14</v>
      </c>
      <c r="C1402" s="1" t="s">
        <v>16</v>
      </c>
      <c r="D1402" s="1">
        <v>3</v>
      </c>
      <c r="E1402" s="1">
        <v>1</v>
      </c>
      <c r="F1402" s="1" t="s">
        <v>3</v>
      </c>
      <c r="G1402" s="1" t="str">
        <f>_xlfn.IFS(D1402&gt;E1402,"Local",D1402=E1402,"Empate",D1402&lt;E1402,"Visitante")</f>
        <v>Local</v>
      </c>
      <c r="H1402" s="1" t="str">
        <f>IF(G1402="Visitante",C1402,IF(G1402="Local",B1402,G1402))</f>
        <v>Everton</v>
      </c>
      <c r="I1402" s="1">
        <v>5</v>
      </c>
      <c r="J1402" s="1">
        <v>4</v>
      </c>
      <c r="K1402" s="1">
        <v>14</v>
      </c>
      <c r="L1402" s="1">
        <v>15</v>
      </c>
      <c r="M1402" s="1">
        <v>8</v>
      </c>
      <c r="N1402" s="1">
        <v>7</v>
      </c>
      <c r="O1402" s="1">
        <v>1</v>
      </c>
      <c r="P1402" s="1">
        <v>1</v>
      </c>
      <c r="Q1402" s="1">
        <v>0</v>
      </c>
      <c r="R1402" s="1">
        <v>0</v>
      </c>
    </row>
    <row r="1403" spans="1:18" x14ac:dyDescent="0.3">
      <c r="A1403" s="1">
        <v>1718</v>
      </c>
      <c r="B1403" s="1" t="s">
        <v>10</v>
      </c>
      <c r="C1403" s="1" t="s">
        <v>12</v>
      </c>
      <c r="D1403" s="1">
        <v>5</v>
      </c>
      <c r="E1403" s="1">
        <v>1</v>
      </c>
      <c r="F1403" s="1" t="s">
        <v>3</v>
      </c>
      <c r="G1403" s="1" t="str">
        <f>_xlfn.IFS(D1403&gt;E1403,"Local",D1403=E1403,"Empate",D1403&lt;E1403,"Visitante")</f>
        <v>Local</v>
      </c>
      <c r="H1403" s="1" t="str">
        <f>IF(G1403="Visitante",C1403,IF(G1403="Local",B1403,G1403))</f>
        <v>Man City</v>
      </c>
      <c r="I1403" s="1">
        <v>11</v>
      </c>
      <c r="J1403" s="1">
        <v>2</v>
      </c>
      <c r="K1403" s="1">
        <v>10</v>
      </c>
      <c r="L1403" s="1">
        <v>12</v>
      </c>
      <c r="M1403" s="1">
        <v>8</v>
      </c>
      <c r="N1403" s="1">
        <v>2</v>
      </c>
      <c r="O1403" s="1">
        <v>2</v>
      </c>
      <c r="P1403" s="1">
        <v>3</v>
      </c>
      <c r="Q1403" s="1">
        <v>0</v>
      </c>
      <c r="R1403" s="1">
        <v>0</v>
      </c>
    </row>
    <row r="1404" spans="1:18" x14ac:dyDescent="0.3">
      <c r="A1404" s="1">
        <v>1718</v>
      </c>
      <c r="B1404" s="1" t="s">
        <v>26</v>
      </c>
      <c r="C1404" s="1" t="s">
        <v>19</v>
      </c>
      <c r="D1404" s="1">
        <v>1</v>
      </c>
      <c r="E1404" s="1">
        <v>1</v>
      </c>
      <c r="F1404" s="1" t="s">
        <v>0</v>
      </c>
      <c r="G1404" s="1" t="str">
        <f>_xlfn.IFS(D1404&gt;E1404,"Local",D1404=E1404,"Empate",D1404&lt;E1404,"Visitante")</f>
        <v>Empate</v>
      </c>
      <c r="H1404" s="1" t="str">
        <f>IF(G1404="Visitante",C1404,IF(G1404="Local",B1404,G1404))</f>
        <v>Empate</v>
      </c>
      <c r="I1404" s="1">
        <v>3</v>
      </c>
      <c r="J1404" s="1">
        <v>6</v>
      </c>
      <c r="K1404" s="1">
        <v>6</v>
      </c>
      <c r="L1404" s="1">
        <v>10</v>
      </c>
      <c r="M1404" s="1">
        <v>7</v>
      </c>
      <c r="N1404" s="1">
        <v>4</v>
      </c>
      <c r="O1404" s="1">
        <v>0</v>
      </c>
      <c r="P1404" s="1">
        <v>0</v>
      </c>
      <c r="Q1404" s="1">
        <v>0</v>
      </c>
      <c r="R1404" s="1">
        <v>0</v>
      </c>
    </row>
    <row r="1405" spans="1:18" x14ac:dyDescent="0.3">
      <c r="A1405" s="1">
        <v>1718</v>
      </c>
      <c r="B1405" s="1" t="s">
        <v>27</v>
      </c>
      <c r="C1405" s="1" t="s">
        <v>20</v>
      </c>
      <c r="D1405" s="1">
        <v>1</v>
      </c>
      <c r="E1405" s="1">
        <v>0</v>
      </c>
      <c r="F1405" s="1" t="s">
        <v>3</v>
      </c>
      <c r="G1405" s="1" t="str">
        <f>_xlfn.IFS(D1405&gt;E1405,"Local",D1405=E1405,"Empate",D1405&lt;E1405,"Visitante")</f>
        <v>Local</v>
      </c>
      <c r="H1405" s="1" t="str">
        <f>IF(G1405="Visitante",C1405,IF(G1405="Local",B1405,G1405))</f>
        <v>Swansea</v>
      </c>
      <c r="I1405" s="1">
        <v>4</v>
      </c>
      <c r="J1405" s="1">
        <v>1</v>
      </c>
      <c r="K1405" s="1">
        <v>10</v>
      </c>
      <c r="L1405" s="1">
        <v>9</v>
      </c>
      <c r="M1405" s="1">
        <v>5</v>
      </c>
      <c r="N1405" s="1">
        <v>2</v>
      </c>
      <c r="O1405" s="1">
        <v>2</v>
      </c>
      <c r="P1405" s="1">
        <v>1</v>
      </c>
      <c r="Q1405" s="1">
        <v>0</v>
      </c>
      <c r="R1405" s="1">
        <v>0</v>
      </c>
    </row>
    <row r="1406" spans="1:18" x14ac:dyDescent="0.3">
      <c r="A1406" s="1">
        <v>1718</v>
      </c>
      <c r="B1406" s="1" t="s">
        <v>15</v>
      </c>
      <c r="C1406" s="1" t="s">
        <v>22</v>
      </c>
      <c r="D1406" s="1">
        <v>1</v>
      </c>
      <c r="E1406" s="1">
        <v>0</v>
      </c>
      <c r="F1406" s="1" t="s">
        <v>3</v>
      </c>
      <c r="G1406" s="1" t="str">
        <f>_xlfn.IFS(D1406&gt;E1406,"Local",D1406=E1406,"Empate",D1406&lt;E1406,"Visitante")</f>
        <v>Local</v>
      </c>
      <c r="H1406" s="1" t="str">
        <f>IF(G1406="Visitante",C1406,IF(G1406="Local",B1406,G1406))</f>
        <v>Tottenham</v>
      </c>
      <c r="I1406" s="1">
        <v>6</v>
      </c>
      <c r="J1406" s="1">
        <v>1</v>
      </c>
      <c r="K1406" s="1">
        <v>13</v>
      </c>
      <c r="L1406" s="1">
        <v>9</v>
      </c>
      <c r="M1406" s="1">
        <v>10</v>
      </c>
      <c r="N1406" s="1">
        <v>2</v>
      </c>
      <c r="O1406" s="1">
        <v>2</v>
      </c>
      <c r="P1406" s="1">
        <v>1</v>
      </c>
      <c r="Q1406" s="1">
        <v>0</v>
      </c>
      <c r="R1406" s="1">
        <v>0</v>
      </c>
    </row>
    <row r="1407" spans="1:18" x14ac:dyDescent="0.3">
      <c r="A1407" s="1">
        <v>1718</v>
      </c>
      <c r="B1407" s="1" t="s">
        <v>2</v>
      </c>
      <c r="C1407" s="1" t="s">
        <v>21</v>
      </c>
      <c r="D1407" s="1">
        <v>2</v>
      </c>
      <c r="E1407" s="1">
        <v>0</v>
      </c>
      <c r="F1407" s="1" t="s">
        <v>3</v>
      </c>
      <c r="G1407" s="1" t="str">
        <f>_xlfn.IFS(D1407&gt;E1407,"Local",D1407=E1407,"Empate",D1407&lt;E1407,"Visitante")</f>
        <v>Local</v>
      </c>
      <c r="H1407" s="1" t="str">
        <f>IF(G1407="Visitante",C1407,IF(G1407="Local",B1407,G1407))</f>
        <v>West Ham</v>
      </c>
      <c r="I1407" s="1">
        <v>4</v>
      </c>
      <c r="J1407" s="1">
        <v>4</v>
      </c>
      <c r="K1407" s="1">
        <v>11</v>
      </c>
      <c r="L1407" s="1">
        <v>7</v>
      </c>
      <c r="M1407" s="1">
        <v>8</v>
      </c>
      <c r="N1407" s="1">
        <v>7</v>
      </c>
      <c r="O1407" s="1">
        <v>1</v>
      </c>
      <c r="P1407" s="1">
        <v>1</v>
      </c>
      <c r="Q1407" s="1">
        <v>0</v>
      </c>
      <c r="R1407" s="1">
        <v>0</v>
      </c>
    </row>
    <row r="1408" spans="1:18" x14ac:dyDescent="0.3">
      <c r="A1408" s="1">
        <v>1718</v>
      </c>
      <c r="B1408" s="1" t="s">
        <v>23</v>
      </c>
      <c r="C1408" s="1" t="s">
        <v>13</v>
      </c>
      <c r="D1408" s="1">
        <v>4</v>
      </c>
      <c r="E1408" s="1">
        <v>1</v>
      </c>
      <c r="F1408" s="1" t="s">
        <v>3</v>
      </c>
      <c r="G1408" s="1" t="str">
        <f>_xlfn.IFS(D1408&gt;E1408,"Local",D1408=E1408,"Empate",D1408&lt;E1408,"Visitante")</f>
        <v>Local</v>
      </c>
      <c r="H1408" s="1" t="str">
        <f>IF(G1408="Visitante",C1408,IF(G1408="Local",B1408,G1408))</f>
        <v>Huddersfield</v>
      </c>
      <c r="I1408" s="1">
        <v>4</v>
      </c>
      <c r="J1408" s="1">
        <v>2</v>
      </c>
      <c r="K1408" s="1">
        <v>12</v>
      </c>
      <c r="L1408" s="1">
        <v>12</v>
      </c>
      <c r="M1408" s="1">
        <v>2</v>
      </c>
      <c r="N1408" s="1">
        <v>6</v>
      </c>
      <c r="O1408" s="1">
        <v>0</v>
      </c>
      <c r="P1408" s="1">
        <v>3</v>
      </c>
      <c r="Q1408" s="1">
        <v>0</v>
      </c>
      <c r="R1408" s="1">
        <v>0</v>
      </c>
    </row>
    <row r="1409" spans="1:18" x14ac:dyDescent="0.3">
      <c r="A1409" s="1">
        <v>1718</v>
      </c>
      <c r="B1409" s="1" t="s">
        <v>8</v>
      </c>
      <c r="C1409" s="1" t="s">
        <v>11</v>
      </c>
      <c r="D1409" s="1">
        <v>1</v>
      </c>
      <c r="E1409" s="1">
        <v>0</v>
      </c>
      <c r="F1409" s="1" t="s">
        <v>3</v>
      </c>
      <c r="G1409" s="1" t="str">
        <f>_xlfn.IFS(D1409&gt;E1409,"Local",D1409=E1409,"Empate",D1409&lt;E1409,"Visitante")</f>
        <v>Local</v>
      </c>
      <c r="H1409" s="1" t="str">
        <f>IF(G1409="Visitante",C1409,IF(G1409="Local",B1409,G1409))</f>
        <v>Newcastle</v>
      </c>
      <c r="I1409" s="1">
        <v>3</v>
      </c>
      <c r="J1409" s="1">
        <v>6</v>
      </c>
      <c r="K1409" s="1">
        <v>12</v>
      </c>
      <c r="L1409" s="1">
        <v>15</v>
      </c>
      <c r="M1409" s="1">
        <v>0</v>
      </c>
      <c r="N1409" s="1">
        <v>10</v>
      </c>
      <c r="O1409" s="1">
        <v>0</v>
      </c>
      <c r="P1409" s="1">
        <v>2</v>
      </c>
      <c r="Q1409" s="1">
        <v>0</v>
      </c>
      <c r="R1409" s="1">
        <v>0</v>
      </c>
    </row>
    <row r="1410" spans="1:18" x14ac:dyDescent="0.3">
      <c r="A1410" s="1">
        <v>1718</v>
      </c>
      <c r="B1410" s="1" t="s">
        <v>5</v>
      </c>
      <c r="C1410" s="1" t="s">
        <v>7</v>
      </c>
      <c r="D1410" s="1">
        <v>0</v>
      </c>
      <c r="E1410" s="1">
        <v>2</v>
      </c>
      <c r="F1410" s="1" t="s">
        <v>6</v>
      </c>
      <c r="G1410" s="1" t="str">
        <f>_xlfn.IFS(D1410&gt;E1410,"Local",D1410=E1410,"Empate",D1410&lt;E1410,"Visitante")</f>
        <v>Visitante</v>
      </c>
      <c r="H1410" s="1" t="str">
        <f>IF(G1410="Visitante",C1410,IF(G1410="Local",B1410,G1410))</f>
        <v>Liverpool</v>
      </c>
      <c r="I1410" s="1">
        <v>4</v>
      </c>
      <c r="J1410" s="1">
        <v>4</v>
      </c>
      <c r="K1410" s="1">
        <v>5</v>
      </c>
      <c r="L1410" s="1">
        <v>8</v>
      </c>
      <c r="M1410" s="1">
        <v>3</v>
      </c>
      <c r="N1410" s="1">
        <v>1</v>
      </c>
      <c r="O1410" s="1">
        <v>1</v>
      </c>
      <c r="P1410" s="1">
        <v>2</v>
      </c>
      <c r="Q1410" s="1">
        <v>0</v>
      </c>
      <c r="R1410" s="1">
        <v>0</v>
      </c>
    </row>
    <row r="1411" spans="1:18" x14ac:dyDescent="0.3">
      <c r="A1411" s="1">
        <v>1718</v>
      </c>
      <c r="B1411" s="1" t="s">
        <v>18</v>
      </c>
      <c r="C1411" s="1" t="s">
        <v>28</v>
      </c>
      <c r="D1411" s="1">
        <v>3</v>
      </c>
      <c r="E1411" s="1">
        <v>0</v>
      </c>
      <c r="F1411" s="1" t="s">
        <v>3</v>
      </c>
      <c r="G1411" s="1" t="str">
        <f>_xlfn.IFS(D1411&gt;E1411,"Local",D1411=E1411,"Empate",D1411&lt;E1411,"Visitante")</f>
        <v>Local</v>
      </c>
      <c r="H1411" s="1" t="str">
        <f>IF(G1411="Visitante",C1411,IF(G1411="Local",B1411,G1411))</f>
        <v>Chelsea</v>
      </c>
      <c r="I1411" s="1">
        <v>8</v>
      </c>
      <c r="J1411" s="1">
        <v>1</v>
      </c>
      <c r="K1411" s="1">
        <v>11</v>
      </c>
      <c r="L1411" s="1">
        <v>11</v>
      </c>
      <c r="M1411" s="1">
        <v>8</v>
      </c>
      <c r="N1411" s="1">
        <v>7</v>
      </c>
      <c r="O1411" s="1">
        <v>0</v>
      </c>
      <c r="P1411" s="1">
        <v>2</v>
      </c>
      <c r="Q1411" s="1">
        <v>0</v>
      </c>
      <c r="R1411" s="1">
        <v>0</v>
      </c>
    </row>
    <row r="1412" spans="1:18" x14ac:dyDescent="0.3">
      <c r="A1412" s="1">
        <v>1718</v>
      </c>
      <c r="B1412" s="1" t="s">
        <v>13</v>
      </c>
      <c r="C1412" s="1" t="s">
        <v>8</v>
      </c>
      <c r="D1412" s="1">
        <v>2</v>
      </c>
      <c r="E1412" s="1">
        <v>2</v>
      </c>
      <c r="F1412" s="1" t="s">
        <v>0</v>
      </c>
      <c r="G1412" s="1" t="str">
        <f>_xlfn.IFS(D1412&gt;E1412,"Local",D1412=E1412,"Empate",D1412&lt;E1412,"Visitante")</f>
        <v>Empate</v>
      </c>
      <c r="H1412" s="1" t="str">
        <f>IF(G1412="Visitante",C1412,IF(G1412="Local",B1412,G1412))</f>
        <v>Empate</v>
      </c>
      <c r="I1412" s="1">
        <v>5</v>
      </c>
      <c r="J1412" s="1">
        <v>4</v>
      </c>
      <c r="K1412" s="1">
        <v>12</v>
      </c>
      <c r="L1412" s="1">
        <v>10</v>
      </c>
      <c r="M1412" s="1">
        <v>8</v>
      </c>
      <c r="N1412" s="1">
        <v>1</v>
      </c>
      <c r="O1412" s="1">
        <v>1</v>
      </c>
      <c r="P1412" s="1">
        <v>4</v>
      </c>
      <c r="Q1412" s="1">
        <v>0</v>
      </c>
      <c r="R1412" s="1">
        <v>0</v>
      </c>
    </row>
    <row r="1413" spans="1:18" x14ac:dyDescent="0.3">
      <c r="A1413" s="1">
        <v>1718</v>
      </c>
      <c r="B1413" s="1" t="s">
        <v>19</v>
      </c>
      <c r="C1413" s="1" t="s">
        <v>27</v>
      </c>
      <c r="D1413" s="1">
        <v>4</v>
      </c>
      <c r="E1413" s="1">
        <v>1</v>
      </c>
      <c r="F1413" s="1" t="s">
        <v>3</v>
      </c>
      <c r="G1413" s="1" t="str">
        <f>_xlfn.IFS(D1413&gt;E1413,"Local",D1413=E1413,"Empate",D1413&lt;E1413,"Visitante")</f>
        <v>Local</v>
      </c>
      <c r="H1413" s="1" t="str">
        <f>IF(G1413="Visitante",C1413,IF(G1413="Local",B1413,G1413))</f>
        <v>Brighton</v>
      </c>
      <c r="I1413" s="1">
        <v>5</v>
      </c>
      <c r="J1413" s="1">
        <v>1</v>
      </c>
      <c r="K1413" s="1">
        <v>17</v>
      </c>
      <c r="L1413" s="1">
        <v>6</v>
      </c>
      <c r="M1413" s="1">
        <v>3</v>
      </c>
      <c r="N1413" s="1">
        <v>5</v>
      </c>
      <c r="O1413" s="1">
        <v>1</v>
      </c>
      <c r="P1413" s="1">
        <v>0</v>
      </c>
      <c r="Q1413" s="1">
        <v>0</v>
      </c>
      <c r="R1413" s="1">
        <v>0</v>
      </c>
    </row>
    <row r="1414" spans="1:18" x14ac:dyDescent="0.3">
      <c r="A1414" s="1">
        <v>1718</v>
      </c>
      <c r="B1414" s="1" t="s">
        <v>20</v>
      </c>
      <c r="C1414" s="1" t="s">
        <v>5</v>
      </c>
      <c r="D1414" s="1">
        <v>1</v>
      </c>
      <c r="E1414" s="1">
        <v>1</v>
      </c>
      <c r="F1414" s="1" t="s">
        <v>0</v>
      </c>
      <c r="G1414" s="1" t="str">
        <f>_xlfn.IFS(D1414&gt;E1414,"Local",D1414=E1414,"Empate",D1414&lt;E1414,"Visitante")</f>
        <v>Empate</v>
      </c>
      <c r="H1414" s="1" t="str">
        <f>IF(G1414="Visitante",C1414,IF(G1414="Local",B1414,G1414))</f>
        <v>Empate</v>
      </c>
      <c r="I1414" s="1">
        <v>3</v>
      </c>
      <c r="J1414" s="1">
        <v>6</v>
      </c>
      <c r="K1414" s="1">
        <v>8</v>
      </c>
      <c r="L1414" s="1">
        <v>14</v>
      </c>
      <c r="M1414" s="1">
        <v>7</v>
      </c>
      <c r="N1414" s="1">
        <v>5</v>
      </c>
      <c r="O1414" s="1">
        <v>1</v>
      </c>
      <c r="P1414" s="1">
        <v>0</v>
      </c>
      <c r="Q1414" s="1">
        <v>0</v>
      </c>
      <c r="R1414" s="1">
        <v>0</v>
      </c>
    </row>
    <row r="1415" spans="1:18" x14ac:dyDescent="0.3">
      <c r="A1415" s="1">
        <v>1718</v>
      </c>
      <c r="B1415" s="1" t="s">
        <v>12</v>
      </c>
      <c r="C1415" s="1" t="s">
        <v>26</v>
      </c>
      <c r="D1415" s="1">
        <v>1</v>
      </c>
      <c r="E1415" s="1">
        <v>1</v>
      </c>
      <c r="F1415" s="1" t="s">
        <v>0</v>
      </c>
      <c r="G1415" s="1" t="str">
        <f>_xlfn.IFS(D1415&gt;E1415,"Local",D1415=E1415,"Empate",D1415&lt;E1415,"Visitante")</f>
        <v>Empate</v>
      </c>
      <c r="H1415" s="1" t="str">
        <f>IF(G1415="Visitante",C1415,IF(G1415="Local",B1415,G1415))</f>
        <v>Empate</v>
      </c>
      <c r="I1415" s="1">
        <v>9</v>
      </c>
      <c r="J1415" s="1">
        <v>2</v>
      </c>
      <c r="K1415" s="1">
        <v>10</v>
      </c>
      <c r="L1415" s="1">
        <v>16</v>
      </c>
      <c r="M1415" s="1">
        <v>13</v>
      </c>
      <c r="N1415" s="1">
        <v>1</v>
      </c>
      <c r="O1415" s="1">
        <v>1</v>
      </c>
      <c r="P1415" s="1">
        <v>3</v>
      </c>
      <c r="Q1415" s="1">
        <v>0</v>
      </c>
      <c r="R1415" s="1">
        <v>0</v>
      </c>
    </row>
    <row r="1416" spans="1:18" x14ac:dyDescent="0.3">
      <c r="A1416" s="1">
        <v>1718</v>
      </c>
      <c r="B1416" s="1" t="s">
        <v>7</v>
      </c>
      <c r="C1416" s="1" t="s">
        <v>2</v>
      </c>
      <c r="D1416" s="1">
        <v>4</v>
      </c>
      <c r="E1416" s="1">
        <v>1</v>
      </c>
      <c r="F1416" s="1" t="s">
        <v>3</v>
      </c>
      <c r="G1416" s="1" t="str">
        <f>_xlfn.IFS(D1416&gt;E1416,"Local",D1416=E1416,"Empate",D1416&lt;E1416,"Visitante")</f>
        <v>Local</v>
      </c>
      <c r="H1416" s="1" t="str">
        <f>IF(G1416="Visitante",C1416,IF(G1416="Local",B1416,G1416))</f>
        <v>Liverpool</v>
      </c>
      <c r="I1416" s="1">
        <v>12</v>
      </c>
      <c r="J1416" s="1">
        <v>4</v>
      </c>
      <c r="K1416" s="1">
        <v>7</v>
      </c>
      <c r="L1416" s="1">
        <v>7</v>
      </c>
      <c r="M1416" s="1">
        <v>8</v>
      </c>
      <c r="N1416" s="1">
        <v>2</v>
      </c>
      <c r="O1416" s="1">
        <v>0</v>
      </c>
      <c r="P1416" s="1">
        <v>2</v>
      </c>
      <c r="Q1416" s="1">
        <v>0</v>
      </c>
      <c r="R1416" s="1">
        <v>0</v>
      </c>
    </row>
    <row r="1417" spans="1:18" x14ac:dyDescent="0.3">
      <c r="A1417" s="1">
        <v>1718</v>
      </c>
      <c r="B1417" s="1" t="s">
        <v>21</v>
      </c>
      <c r="C1417" s="1" t="s">
        <v>14</v>
      </c>
      <c r="D1417" s="1">
        <v>1</v>
      </c>
      <c r="E1417" s="1">
        <v>0</v>
      </c>
      <c r="F1417" s="1" t="s">
        <v>3</v>
      </c>
      <c r="G1417" s="1" t="str">
        <f>_xlfn.IFS(D1417&gt;E1417,"Local",D1417=E1417,"Empate",D1417&lt;E1417,"Visitante")</f>
        <v>Local</v>
      </c>
      <c r="H1417" s="1" t="str">
        <f>IF(G1417="Visitante",C1417,IF(G1417="Local",B1417,G1417))</f>
        <v>Watford</v>
      </c>
      <c r="I1417" s="1">
        <v>5</v>
      </c>
      <c r="J1417" s="1">
        <v>2</v>
      </c>
      <c r="K1417" s="1">
        <v>10</v>
      </c>
      <c r="L1417" s="1">
        <v>9</v>
      </c>
      <c r="M1417" s="1">
        <v>6</v>
      </c>
      <c r="N1417" s="1">
        <v>5</v>
      </c>
      <c r="O1417" s="1">
        <v>3</v>
      </c>
      <c r="P1417" s="1">
        <v>1</v>
      </c>
      <c r="Q1417" s="1">
        <v>0</v>
      </c>
      <c r="R1417" s="1">
        <v>0</v>
      </c>
    </row>
    <row r="1418" spans="1:18" x14ac:dyDescent="0.3">
      <c r="A1418" s="1">
        <v>1718</v>
      </c>
      <c r="B1418" s="1" t="s">
        <v>28</v>
      </c>
      <c r="C1418" s="1" t="s">
        <v>23</v>
      </c>
      <c r="D1418" s="1">
        <v>1</v>
      </c>
      <c r="E1418" s="1">
        <v>2</v>
      </c>
      <c r="F1418" s="1" t="s">
        <v>6</v>
      </c>
      <c r="G1418" s="1" t="str">
        <f>_xlfn.IFS(D1418&gt;E1418,"Local",D1418=E1418,"Empate",D1418&lt;E1418,"Visitante")</f>
        <v>Visitante</v>
      </c>
      <c r="H1418" s="1" t="str">
        <f>IF(G1418="Visitante",C1418,IF(G1418="Local",B1418,G1418))</f>
        <v>Huddersfield</v>
      </c>
      <c r="I1418" s="1">
        <v>3</v>
      </c>
      <c r="J1418" s="1">
        <v>7</v>
      </c>
      <c r="K1418" s="1">
        <v>11</v>
      </c>
      <c r="L1418" s="1">
        <v>9</v>
      </c>
      <c r="M1418" s="1">
        <v>6</v>
      </c>
      <c r="N1418" s="1">
        <v>3</v>
      </c>
      <c r="O1418" s="1">
        <v>1</v>
      </c>
      <c r="P1418" s="1">
        <v>1</v>
      </c>
      <c r="Q1418" s="1">
        <v>0</v>
      </c>
      <c r="R1418" s="1">
        <v>0</v>
      </c>
    </row>
    <row r="1419" spans="1:18" x14ac:dyDescent="0.3">
      <c r="A1419" s="1">
        <v>1718</v>
      </c>
      <c r="B1419" s="1" t="s">
        <v>16</v>
      </c>
      <c r="C1419" s="1" t="s">
        <v>15</v>
      </c>
      <c r="D1419" s="1">
        <v>0</v>
      </c>
      <c r="E1419" s="1">
        <v>1</v>
      </c>
      <c r="F1419" s="1" t="s">
        <v>6</v>
      </c>
      <c r="G1419" s="1" t="str">
        <f>_xlfn.IFS(D1419&gt;E1419,"Local",D1419=E1419,"Empate",D1419&lt;E1419,"Visitante")</f>
        <v>Visitante</v>
      </c>
      <c r="H1419" s="1" t="str">
        <f>IF(G1419="Visitante",C1419,IF(G1419="Local",B1419,G1419))</f>
        <v>Tottenham</v>
      </c>
      <c r="I1419" s="1">
        <v>3</v>
      </c>
      <c r="J1419" s="1">
        <v>4</v>
      </c>
      <c r="K1419" s="1">
        <v>12</v>
      </c>
      <c r="L1419" s="1">
        <v>5</v>
      </c>
      <c r="M1419" s="1">
        <v>2</v>
      </c>
      <c r="N1419" s="1">
        <v>13</v>
      </c>
      <c r="O1419" s="1">
        <v>0</v>
      </c>
      <c r="P1419" s="1">
        <v>1</v>
      </c>
      <c r="Q1419" s="1">
        <v>0</v>
      </c>
      <c r="R1419" s="1">
        <v>0</v>
      </c>
    </row>
    <row r="1420" spans="1:18" x14ac:dyDescent="0.3">
      <c r="A1420" s="1">
        <v>1718</v>
      </c>
      <c r="B1420" s="1" t="s">
        <v>11</v>
      </c>
      <c r="C1420" s="1" t="s">
        <v>18</v>
      </c>
      <c r="D1420" s="1">
        <v>2</v>
      </c>
      <c r="E1420" s="1">
        <v>1</v>
      </c>
      <c r="F1420" s="1" t="s">
        <v>3</v>
      </c>
      <c r="G1420" s="1" t="str">
        <f>_xlfn.IFS(D1420&gt;E1420,"Local",D1420=E1420,"Empate",D1420&lt;E1420,"Visitante")</f>
        <v>Local</v>
      </c>
      <c r="H1420" s="1" t="str">
        <f>IF(G1420="Visitante",C1420,IF(G1420="Local",B1420,G1420))</f>
        <v>Man United</v>
      </c>
      <c r="I1420" s="1">
        <v>5</v>
      </c>
      <c r="J1420" s="1">
        <v>7</v>
      </c>
      <c r="K1420" s="1">
        <v>13</v>
      </c>
      <c r="L1420" s="1">
        <v>12</v>
      </c>
      <c r="M1420" s="1">
        <v>3</v>
      </c>
      <c r="N1420" s="1">
        <v>4</v>
      </c>
      <c r="O1420" s="1">
        <v>2</v>
      </c>
      <c r="P1420" s="1">
        <v>2</v>
      </c>
      <c r="Q1420" s="1">
        <v>0</v>
      </c>
      <c r="R1420" s="1">
        <v>0</v>
      </c>
    </row>
    <row r="1421" spans="1:18" x14ac:dyDescent="0.3">
      <c r="A1421" s="1">
        <v>1718</v>
      </c>
      <c r="B1421" s="1" t="s">
        <v>22</v>
      </c>
      <c r="C1421" s="1" t="s">
        <v>10</v>
      </c>
      <c r="D1421" s="1">
        <v>0</v>
      </c>
      <c r="E1421" s="1">
        <v>3</v>
      </c>
      <c r="F1421" s="1" t="s">
        <v>6</v>
      </c>
      <c r="G1421" s="1" t="str">
        <f>_xlfn.IFS(D1421&gt;E1421,"Local",D1421=E1421,"Empate",D1421&lt;E1421,"Visitante")</f>
        <v>Visitante</v>
      </c>
      <c r="H1421" s="1" t="str">
        <f>IF(G1421="Visitante",C1421,IF(G1421="Local",B1421,G1421))</f>
        <v>Man City</v>
      </c>
      <c r="I1421" s="1">
        <v>5</v>
      </c>
      <c r="J1421" s="1">
        <v>5</v>
      </c>
      <c r="K1421" s="1">
        <v>11</v>
      </c>
      <c r="L1421" s="1">
        <v>11</v>
      </c>
      <c r="M1421" s="1">
        <v>6</v>
      </c>
      <c r="N1421" s="1">
        <v>1</v>
      </c>
      <c r="O1421" s="1">
        <v>1</v>
      </c>
      <c r="P1421" s="1">
        <v>1</v>
      </c>
      <c r="Q1421" s="1">
        <v>0</v>
      </c>
      <c r="R1421" s="1">
        <v>0</v>
      </c>
    </row>
    <row r="1422" spans="1:18" x14ac:dyDescent="0.3">
      <c r="A1422" s="1">
        <v>1718</v>
      </c>
      <c r="B1422" s="1" t="s">
        <v>20</v>
      </c>
      <c r="C1422" s="1" t="s">
        <v>14</v>
      </c>
      <c r="D1422" s="1">
        <v>2</v>
      </c>
      <c r="E1422" s="1">
        <v>1</v>
      </c>
      <c r="F1422" s="1" t="s">
        <v>3</v>
      </c>
      <c r="G1422" s="1" t="str">
        <f>_xlfn.IFS(D1422&gt;E1422,"Local",D1422=E1422,"Empate",D1422&lt;E1422,"Visitante")</f>
        <v>Local</v>
      </c>
      <c r="H1422" s="1" t="str">
        <f>IF(G1422="Visitante",C1422,IF(G1422="Local",B1422,G1422))</f>
        <v>Burnley</v>
      </c>
      <c r="I1422" s="1">
        <v>8</v>
      </c>
      <c r="J1422" s="1">
        <v>4</v>
      </c>
      <c r="K1422" s="1">
        <v>9</v>
      </c>
      <c r="L1422" s="1">
        <v>12</v>
      </c>
      <c r="M1422" s="1">
        <v>10</v>
      </c>
      <c r="N1422" s="1">
        <v>4</v>
      </c>
      <c r="O1422" s="1">
        <v>1</v>
      </c>
      <c r="P1422" s="1">
        <v>1</v>
      </c>
      <c r="Q1422" s="1">
        <v>0</v>
      </c>
      <c r="R1422" s="1">
        <v>1</v>
      </c>
    </row>
    <row r="1423" spans="1:18" x14ac:dyDescent="0.3">
      <c r="A1423" s="1">
        <v>1718</v>
      </c>
      <c r="B1423" s="1" t="s">
        <v>12</v>
      </c>
      <c r="C1423" s="1" t="s">
        <v>13</v>
      </c>
      <c r="D1423" s="1">
        <v>1</v>
      </c>
      <c r="E1423" s="1">
        <v>1</v>
      </c>
      <c r="F1423" s="1" t="s">
        <v>0</v>
      </c>
      <c r="G1423" s="1" t="str">
        <f>_xlfn.IFS(D1423&gt;E1423,"Local",D1423=E1423,"Empate",D1423&lt;E1423,"Visitante")</f>
        <v>Empate</v>
      </c>
      <c r="H1423" s="1" t="str">
        <f>IF(G1423="Visitante",C1423,IF(G1423="Local",B1423,G1423))</f>
        <v>Empate</v>
      </c>
      <c r="I1423" s="1">
        <v>4</v>
      </c>
      <c r="J1423" s="1">
        <v>3</v>
      </c>
      <c r="K1423" s="1">
        <v>11</v>
      </c>
      <c r="L1423" s="1">
        <v>7</v>
      </c>
      <c r="M1423" s="1">
        <v>13</v>
      </c>
      <c r="N1423" s="1">
        <v>1</v>
      </c>
      <c r="O1423" s="1">
        <v>2</v>
      </c>
      <c r="P1423" s="1">
        <v>1</v>
      </c>
      <c r="Q1423" s="1">
        <v>0</v>
      </c>
      <c r="R1423" s="1">
        <v>0</v>
      </c>
    </row>
    <row r="1424" spans="1:18" x14ac:dyDescent="0.3">
      <c r="A1424" s="1">
        <v>1718</v>
      </c>
      <c r="B1424" s="1" t="s">
        <v>7</v>
      </c>
      <c r="C1424" s="1" t="s">
        <v>8</v>
      </c>
      <c r="D1424" s="1">
        <v>2</v>
      </c>
      <c r="E1424" s="1">
        <v>0</v>
      </c>
      <c r="F1424" s="1" t="s">
        <v>3</v>
      </c>
      <c r="G1424" s="1" t="str">
        <f>_xlfn.IFS(D1424&gt;E1424,"Local",D1424=E1424,"Empate",D1424&lt;E1424,"Visitante")</f>
        <v>Local</v>
      </c>
      <c r="H1424" s="1" t="str">
        <f>IF(G1424="Visitante",C1424,IF(G1424="Local",B1424,G1424))</f>
        <v>Liverpool</v>
      </c>
      <c r="I1424" s="1">
        <v>3</v>
      </c>
      <c r="J1424" s="1">
        <v>2</v>
      </c>
      <c r="K1424" s="1">
        <v>7</v>
      </c>
      <c r="L1424" s="1">
        <v>9</v>
      </c>
      <c r="M1424" s="1">
        <v>8</v>
      </c>
      <c r="N1424" s="1">
        <v>3</v>
      </c>
      <c r="O1424" s="1">
        <v>0</v>
      </c>
      <c r="P1424" s="1">
        <v>0</v>
      </c>
      <c r="Q1424" s="1">
        <v>0</v>
      </c>
      <c r="R1424" s="1">
        <v>0</v>
      </c>
    </row>
    <row r="1425" spans="1:18" x14ac:dyDescent="0.3">
      <c r="A1425" s="1">
        <v>1718</v>
      </c>
      <c r="B1425" s="1" t="s">
        <v>5</v>
      </c>
      <c r="C1425" s="1" t="s">
        <v>26</v>
      </c>
      <c r="D1425" s="1">
        <v>0</v>
      </c>
      <c r="E1425" s="1">
        <v>0</v>
      </c>
      <c r="F1425" s="1" t="s">
        <v>0</v>
      </c>
      <c r="G1425" s="1" t="str">
        <f>_xlfn.IFS(D1425&gt;E1425,"Local",D1425=E1425,"Empate",D1425&lt;E1425,"Visitante")</f>
        <v>Empate</v>
      </c>
      <c r="H1425" s="1" t="str">
        <f>IF(G1425="Visitante",C1425,IF(G1425="Local",B1425,G1425))</f>
        <v>Empate</v>
      </c>
      <c r="I1425" s="1">
        <v>6</v>
      </c>
      <c r="J1425" s="1">
        <v>3</v>
      </c>
      <c r="K1425" s="1">
        <v>8</v>
      </c>
      <c r="L1425" s="1">
        <v>13</v>
      </c>
      <c r="M1425" s="1">
        <v>15</v>
      </c>
      <c r="N1425" s="1">
        <v>4</v>
      </c>
      <c r="O1425" s="1">
        <v>0</v>
      </c>
      <c r="P1425" s="1">
        <v>1</v>
      </c>
      <c r="Q1425" s="1">
        <v>0</v>
      </c>
      <c r="R1425" s="1">
        <v>0</v>
      </c>
    </row>
    <row r="1426" spans="1:18" x14ac:dyDescent="0.3">
      <c r="A1426" s="1">
        <v>1718</v>
      </c>
      <c r="B1426" s="1" t="s">
        <v>27</v>
      </c>
      <c r="C1426" s="1" t="s">
        <v>2</v>
      </c>
      <c r="D1426" s="1">
        <v>4</v>
      </c>
      <c r="E1426" s="1">
        <v>1</v>
      </c>
      <c r="F1426" s="1" t="s">
        <v>3</v>
      </c>
      <c r="G1426" s="1" t="str">
        <f>_xlfn.IFS(D1426&gt;E1426,"Local",D1426=E1426,"Empate",D1426&lt;E1426,"Visitante")</f>
        <v>Local</v>
      </c>
      <c r="H1426" s="1" t="str">
        <f>IF(G1426="Visitante",C1426,IF(G1426="Local",B1426,G1426))</f>
        <v>Swansea</v>
      </c>
      <c r="I1426" s="1">
        <v>8</v>
      </c>
      <c r="J1426" s="1">
        <v>2</v>
      </c>
      <c r="K1426" s="1">
        <v>9</v>
      </c>
      <c r="L1426" s="1">
        <v>14</v>
      </c>
      <c r="M1426" s="1">
        <v>4</v>
      </c>
      <c r="N1426" s="1">
        <v>5</v>
      </c>
      <c r="O1426" s="1">
        <v>0</v>
      </c>
      <c r="P1426" s="1">
        <v>3</v>
      </c>
      <c r="Q1426" s="1">
        <v>0</v>
      </c>
      <c r="R1426" s="1">
        <v>0</v>
      </c>
    </row>
    <row r="1427" spans="1:18" x14ac:dyDescent="0.3">
      <c r="A1427" s="1">
        <v>1718</v>
      </c>
      <c r="B1427" s="1" t="s">
        <v>15</v>
      </c>
      <c r="C1427" s="1" t="s">
        <v>23</v>
      </c>
      <c r="D1427" s="1">
        <v>2</v>
      </c>
      <c r="E1427" s="1">
        <v>0</v>
      </c>
      <c r="F1427" s="1" t="s">
        <v>3</v>
      </c>
      <c r="G1427" s="1" t="str">
        <f>_xlfn.IFS(D1427&gt;E1427,"Local",D1427=E1427,"Empate",D1427&lt;E1427,"Visitante")</f>
        <v>Local</v>
      </c>
      <c r="H1427" s="1" t="str">
        <f>IF(G1427="Visitante",C1427,IF(G1427="Local",B1427,G1427))</f>
        <v>Tottenham</v>
      </c>
      <c r="I1427" s="1">
        <v>7</v>
      </c>
      <c r="J1427" s="1">
        <v>3</v>
      </c>
      <c r="K1427" s="1">
        <v>6</v>
      </c>
      <c r="L1427" s="1">
        <v>8</v>
      </c>
      <c r="M1427" s="1">
        <v>8</v>
      </c>
      <c r="N1427" s="1">
        <v>1</v>
      </c>
      <c r="O1427" s="1">
        <v>1</v>
      </c>
      <c r="P1427" s="1">
        <v>1</v>
      </c>
      <c r="Q1427" s="1">
        <v>0</v>
      </c>
      <c r="R1427" s="1">
        <v>0</v>
      </c>
    </row>
    <row r="1428" spans="1:18" x14ac:dyDescent="0.3">
      <c r="A1428" s="1">
        <v>1718</v>
      </c>
      <c r="B1428" s="1" t="s">
        <v>21</v>
      </c>
      <c r="C1428" s="1" t="s">
        <v>28</v>
      </c>
      <c r="D1428" s="1">
        <v>1</v>
      </c>
      <c r="E1428" s="1">
        <v>0</v>
      </c>
      <c r="F1428" s="1" t="s">
        <v>3</v>
      </c>
      <c r="G1428" s="1" t="str">
        <f>_xlfn.IFS(D1428&gt;E1428,"Local",D1428=E1428,"Empate",D1428&lt;E1428,"Visitante")</f>
        <v>Local</v>
      </c>
      <c r="H1428" s="1" t="str">
        <f>IF(G1428="Visitante",C1428,IF(G1428="Local",B1428,G1428))</f>
        <v>Watford</v>
      </c>
      <c r="I1428" s="1">
        <v>4</v>
      </c>
      <c r="J1428" s="1">
        <v>2</v>
      </c>
      <c r="K1428" s="1">
        <v>11</v>
      </c>
      <c r="L1428" s="1">
        <v>12</v>
      </c>
      <c r="M1428" s="1">
        <v>4</v>
      </c>
      <c r="N1428" s="1">
        <v>6</v>
      </c>
      <c r="O1428" s="1">
        <v>2</v>
      </c>
      <c r="P1428" s="1">
        <v>0</v>
      </c>
      <c r="Q1428" s="1">
        <v>0</v>
      </c>
      <c r="R1428" s="1">
        <v>0</v>
      </c>
    </row>
    <row r="1429" spans="1:18" x14ac:dyDescent="0.3">
      <c r="A1429" s="1">
        <v>1718</v>
      </c>
      <c r="B1429" s="1" t="s">
        <v>19</v>
      </c>
      <c r="C1429" s="1" t="s">
        <v>22</v>
      </c>
      <c r="D1429" s="1">
        <v>2</v>
      </c>
      <c r="E1429" s="1">
        <v>1</v>
      </c>
      <c r="F1429" s="1" t="s">
        <v>3</v>
      </c>
      <c r="G1429" s="1" t="str">
        <f>_xlfn.IFS(D1429&gt;E1429,"Local",D1429=E1429,"Empate",D1429&lt;E1429,"Visitante")</f>
        <v>Local</v>
      </c>
      <c r="H1429" s="1" t="str">
        <f>IF(G1429="Visitante",C1429,IF(G1429="Local",B1429,G1429))</f>
        <v>Brighton</v>
      </c>
      <c r="I1429" s="1">
        <v>6</v>
      </c>
      <c r="J1429" s="1">
        <v>7</v>
      </c>
      <c r="K1429" s="1">
        <v>13</v>
      </c>
      <c r="L1429" s="1">
        <v>12</v>
      </c>
      <c r="M1429" s="1">
        <v>6</v>
      </c>
      <c r="N1429" s="1">
        <v>11</v>
      </c>
      <c r="O1429" s="1">
        <v>3</v>
      </c>
      <c r="P1429" s="1">
        <v>3</v>
      </c>
      <c r="Q1429" s="1">
        <v>0</v>
      </c>
      <c r="R1429" s="1">
        <v>0</v>
      </c>
    </row>
    <row r="1430" spans="1:18" x14ac:dyDescent="0.3">
      <c r="A1430" s="1">
        <v>1718</v>
      </c>
      <c r="B1430" s="1" t="s">
        <v>10</v>
      </c>
      <c r="C1430" s="1" t="s">
        <v>18</v>
      </c>
      <c r="D1430" s="1">
        <v>1</v>
      </c>
      <c r="E1430" s="1">
        <v>0</v>
      </c>
      <c r="F1430" s="1" t="s">
        <v>3</v>
      </c>
      <c r="G1430" s="1" t="str">
        <f>_xlfn.IFS(D1430&gt;E1430,"Local",D1430=E1430,"Empate",D1430&lt;E1430,"Visitante")</f>
        <v>Local</v>
      </c>
      <c r="H1430" s="1" t="str">
        <f>IF(G1430="Visitante",C1430,IF(G1430="Local",B1430,G1430))</f>
        <v>Man City</v>
      </c>
      <c r="I1430" s="1">
        <v>3</v>
      </c>
      <c r="J1430" s="1">
        <v>0</v>
      </c>
      <c r="K1430" s="1">
        <v>8</v>
      </c>
      <c r="L1430" s="1">
        <v>9</v>
      </c>
      <c r="M1430" s="1">
        <v>5</v>
      </c>
      <c r="N1430" s="1">
        <v>2</v>
      </c>
      <c r="O1430" s="1">
        <v>2</v>
      </c>
      <c r="P1430" s="1">
        <v>1</v>
      </c>
      <c r="Q1430" s="1">
        <v>0</v>
      </c>
      <c r="R1430" s="1">
        <v>0</v>
      </c>
    </row>
    <row r="1431" spans="1:18" x14ac:dyDescent="0.3">
      <c r="A1431" s="1">
        <v>1718</v>
      </c>
      <c r="B1431" s="1" t="s">
        <v>16</v>
      </c>
      <c r="C1431" s="1" t="s">
        <v>11</v>
      </c>
      <c r="D1431" s="1">
        <v>2</v>
      </c>
      <c r="E1431" s="1">
        <v>3</v>
      </c>
      <c r="F1431" s="1" t="s">
        <v>6</v>
      </c>
      <c r="G1431" s="1" t="str">
        <f>_xlfn.IFS(D1431&gt;E1431,"Local",D1431=E1431,"Empate",D1431&lt;E1431,"Visitante")</f>
        <v>Visitante</v>
      </c>
      <c r="H1431" s="1" t="str">
        <f>IF(G1431="Visitante",C1431,IF(G1431="Local",B1431,G1431))</f>
        <v>Man United</v>
      </c>
      <c r="I1431" s="1">
        <v>4</v>
      </c>
      <c r="J1431" s="1">
        <v>8</v>
      </c>
      <c r="K1431" s="1">
        <v>10</v>
      </c>
      <c r="L1431" s="1">
        <v>8</v>
      </c>
      <c r="M1431" s="1">
        <v>3</v>
      </c>
      <c r="N1431" s="1">
        <v>7</v>
      </c>
      <c r="O1431" s="1">
        <v>1</v>
      </c>
      <c r="P1431" s="1">
        <v>3</v>
      </c>
      <c r="Q1431" s="1">
        <v>0</v>
      </c>
      <c r="R1431" s="1">
        <v>0</v>
      </c>
    </row>
    <row r="1432" spans="1:18" x14ac:dyDescent="0.3">
      <c r="A1432" s="1">
        <v>1718</v>
      </c>
      <c r="B1432" s="1" t="s">
        <v>18</v>
      </c>
      <c r="C1432" s="1" t="s">
        <v>16</v>
      </c>
      <c r="D1432" s="1">
        <v>2</v>
      </c>
      <c r="E1432" s="1">
        <v>1</v>
      </c>
      <c r="F1432" s="1" t="s">
        <v>3</v>
      </c>
      <c r="G1432" s="1" t="str">
        <f>_xlfn.IFS(D1432&gt;E1432,"Local",D1432=E1432,"Empate",D1432&lt;E1432,"Visitante")</f>
        <v>Local</v>
      </c>
      <c r="H1432" s="1" t="str">
        <f>IF(G1432="Visitante",C1432,IF(G1432="Local",B1432,G1432))</f>
        <v>Chelsea</v>
      </c>
      <c r="I1432" s="1">
        <v>11</v>
      </c>
      <c r="J1432" s="1">
        <v>2</v>
      </c>
      <c r="K1432" s="1">
        <v>8</v>
      </c>
      <c r="L1432" s="1">
        <v>9</v>
      </c>
      <c r="M1432" s="1">
        <v>12</v>
      </c>
      <c r="N1432" s="1">
        <v>3</v>
      </c>
      <c r="O1432" s="1">
        <v>1</v>
      </c>
      <c r="P1432" s="1">
        <v>2</v>
      </c>
      <c r="Q1432" s="1">
        <v>0</v>
      </c>
      <c r="R1432" s="1">
        <v>0</v>
      </c>
    </row>
    <row r="1433" spans="1:18" x14ac:dyDescent="0.3">
      <c r="A1433" s="1">
        <v>1718</v>
      </c>
      <c r="B1433" s="1" t="s">
        <v>14</v>
      </c>
      <c r="C1433" s="1" t="s">
        <v>19</v>
      </c>
      <c r="D1433" s="1">
        <v>2</v>
      </c>
      <c r="E1433" s="1">
        <v>0</v>
      </c>
      <c r="F1433" s="1" t="s">
        <v>3</v>
      </c>
      <c r="G1433" s="1" t="str">
        <f>_xlfn.IFS(D1433&gt;E1433,"Local",D1433=E1433,"Empate",D1433&lt;E1433,"Visitante")</f>
        <v>Local</v>
      </c>
      <c r="H1433" s="1" t="str">
        <f>IF(G1433="Visitante",C1433,IF(G1433="Local",B1433,G1433))</f>
        <v>Everton</v>
      </c>
      <c r="I1433" s="1">
        <v>3</v>
      </c>
      <c r="J1433" s="1">
        <v>4</v>
      </c>
      <c r="K1433" s="1">
        <v>10</v>
      </c>
      <c r="L1433" s="1">
        <v>14</v>
      </c>
      <c r="M1433" s="1">
        <v>10</v>
      </c>
      <c r="N1433" s="1">
        <v>3</v>
      </c>
      <c r="O1433" s="1">
        <v>0</v>
      </c>
      <c r="P1433" s="1">
        <v>1</v>
      </c>
      <c r="Q1433" s="1">
        <v>0</v>
      </c>
      <c r="R1433" s="1">
        <v>1</v>
      </c>
    </row>
    <row r="1434" spans="1:18" x14ac:dyDescent="0.3">
      <c r="A1434" s="1">
        <v>1718</v>
      </c>
      <c r="B1434" s="1" t="s">
        <v>23</v>
      </c>
      <c r="C1434" s="1" t="s">
        <v>27</v>
      </c>
      <c r="D1434" s="1">
        <v>0</v>
      </c>
      <c r="E1434" s="1">
        <v>0</v>
      </c>
      <c r="F1434" s="1" t="s">
        <v>0</v>
      </c>
      <c r="G1434" s="1" t="str">
        <f>_xlfn.IFS(D1434&gt;E1434,"Local",D1434=E1434,"Empate",D1434&lt;E1434,"Visitante")</f>
        <v>Empate</v>
      </c>
      <c r="H1434" s="1" t="str">
        <f>IF(G1434="Visitante",C1434,IF(G1434="Local",B1434,G1434))</f>
        <v>Empate</v>
      </c>
      <c r="I1434" s="1">
        <v>4</v>
      </c>
      <c r="J1434" s="1">
        <v>0</v>
      </c>
      <c r="K1434" s="1">
        <v>9</v>
      </c>
      <c r="L1434" s="1">
        <v>9</v>
      </c>
      <c r="M1434" s="1">
        <v>12</v>
      </c>
      <c r="N1434" s="1">
        <v>0</v>
      </c>
      <c r="O1434" s="1">
        <v>2</v>
      </c>
      <c r="P1434" s="1">
        <v>3</v>
      </c>
      <c r="Q1434" s="1">
        <v>0</v>
      </c>
      <c r="R1434" s="1">
        <v>1</v>
      </c>
    </row>
    <row r="1435" spans="1:18" x14ac:dyDescent="0.3">
      <c r="A1435" s="1">
        <v>1718</v>
      </c>
      <c r="B1435" s="1" t="s">
        <v>11</v>
      </c>
      <c r="C1435" s="1" t="s">
        <v>7</v>
      </c>
      <c r="D1435" s="1">
        <v>2</v>
      </c>
      <c r="E1435" s="1">
        <v>1</v>
      </c>
      <c r="F1435" s="1" t="s">
        <v>3</v>
      </c>
      <c r="G1435" s="1" t="str">
        <f>_xlfn.IFS(D1435&gt;E1435,"Local",D1435=E1435,"Empate",D1435&lt;E1435,"Visitante")</f>
        <v>Local</v>
      </c>
      <c r="H1435" s="1" t="str">
        <f>IF(G1435="Visitante",C1435,IF(G1435="Local",B1435,G1435))</f>
        <v>Man United</v>
      </c>
      <c r="I1435" s="1">
        <v>2</v>
      </c>
      <c r="J1435" s="1">
        <v>2</v>
      </c>
      <c r="K1435" s="1">
        <v>10</v>
      </c>
      <c r="L1435" s="1">
        <v>16</v>
      </c>
      <c r="M1435" s="1">
        <v>1</v>
      </c>
      <c r="N1435" s="1">
        <v>13</v>
      </c>
      <c r="O1435" s="1">
        <v>2</v>
      </c>
      <c r="P1435" s="1">
        <v>1</v>
      </c>
      <c r="Q1435" s="1">
        <v>0</v>
      </c>
      <c r="R1435" s="1">
        <v>0</v>
      </c>
    </row>
    <row r="1436" spans="1:18" x14ac:dyDescent="0.3">
      <c r="A1436" s="1">
        <v>1718</v>
      </c>
      <c r="B1436" s="1" t="s">
        <v>8</v>
      </c>
      <c r="C1436" s="1" t="s">
        <v>5</v>
      </c>
      <c r="D1436" s="1">
        <v>3</v>
      </c>
      <c r="E1436" s="1">
        <v>0</v>
      </c>
      <c r="F1436" s="1" t="s">
        <v>3</v>
      </c>
      <c r="G1436" s="1" t="str">
        <f>_xlfn.IFS(D1436&gt;E1436,"Local",D1436=E1436,"Empate",D1436&lt;E1436,"Visitante")</f>
        <v>Local</v>
      </c>
      <c r="H1436" s="1" t="str">
        <f>IF(G1436="Visitante",C1436,IF(G1436="Local",B1436,G1436))</f>
        <v>Newcastle</v>
      </c>
      <c r="I1436" s="1">
        <v>5</v>
      </c>
      <c r="J1436" s="1">
        <v>2</v>
      </c>
      <c r="K1436" s="1">
        <v>10</v>
      </c>
      <c r="L1436" s="1">
        <v>10</v>
      </c>
      <c r="M1436" s="1">
        <v>2</v>
      </c>
      <c r="N1436" s="1">
        <v>6</v>
      </c>
      <c r="O1436" s="1">
        <v>0</v>
      </c>
      <c r="P1436" s="1">
        <v>2</v>
      </c>
      <c r="Q1436" s="1">
        <v>0</v>
      </c>
      <c r="R1436" s="1">
        <v>0</v>
      </c>
    </row>
    <row r="1437" spans="1:18" x14ac:dyDescent="0.3">
      <c r="A1437" s="1">
        <v>1718</v>
      </c>
      <c r="B1437" s="1" t="s">
        <v>28</v>
      </c>
      <c r="C1437" s="1" t="s">
        <v>12</v>
      </c>
      <c r="D1437" s="1">
        <v>1</v>
      </c>
      <c r="E1437" s="1">
        <v>4</v>
      </c>
      <c r="F1437" s="1" t="s">
        <v>6</v>
      </c>
      <c r="G1437" s="1" t="str">
        <f>_xlfn.IFS(D1437&gt;E1437,"Local",D1437=E1437,"Empate",D1437&lt;E1437,"Visitante")</f>
        <v>Visitante</v>
      </c>
      <c r="H1437" s="1" t="str">
        <f>IF(G1437="Visitante",C1437,IF(G1437="Local",B1437,G1437))</f>
        <v>Leicester</v>
      </c>
      <c r="I1437" s="1">
        <v>2</v>
      </c>
      <c r="J1437" s="1">
        <v>6</v>
      </c>
      <c r="K1437" s="1">
        <v>6</v>
      </c>
      <c r="L1437" s="1">
        <v>7</v>
      </c>
      <c r="M1437" s="1">
        <v>7</v>
      </c>
      <c r="N1437" s="1">
        <v>6</v>
      </c>
      <c r="O1437" s="1">
        <v>1</v>
      </c>
      <c r="P1437" s="1">
        <v>3</v>
      </c>
      <c r="Q1437" s="1">
        <v>0</v>
      </c>
      <c r="R1437" s="1">
        <v>0</v>
      </c>
    </row>
    <row r="1438" spans="1:18" x14ac:dyDescent="0.3">
      <c r="A1438" s="1">
        <v>1718</v>
      </c>
      <c r="B1438" s="1" t="s">
        <v>2</v>
      </c>
      <c r="C1438" s="1" t="s">
        <v>20</v>
      </c>
      <c r="D1438" s="1">
        <v>0</v>
      </c>
      <c r="E1438" s="1">
        <v>3</v>
      </c>
      <c r="F1438" s="1" t="s">
        <v>6</v>
      </c>
      <c r="G1438" s="1" t="str">
        <f>_xlfn.IFS(D1438&gt;E1438,"Local",D1438=E1438,"Empate",D1438&lt;E1438,"Visitante")</f>
        <v>Visitante</v>
      </c>
      <c r="H1438" s="1" t="str">
        <f>IF(G1438="Visitante",C1438,IF(G1438="Local",B1438,G1438))</f>
        <v>Burnley</v>
      </c>
      <c r="I1438" s="1">
        <v>4</v>
      </c>
      <c r="J1438" s="1">
        <v>4</v>
      </c>
      <c r="K1438" s="1">
        <v>13</v>
      </c>
      <c r="L1438" s="1">
        <v>7</v>
      </c>
      <c r="M1438" s="1">
        <v>5</v>
      </c>
      <c r="N1438" s="1">
        <v>1</v>
      </c>
      <c r="O1438" s="1">
        <v>2</v>
      </c>
      <c r="P1438" s="1">
        <v>2</v>
      </c>
      <c r="Q1438" s="1">
        <v>0</v>
      </c>
      <c r="R1438" s="1">
        <v>0</v>
      </c>
    </row>
    <row r="1439" spans="1:18" x14ac:dyDescent="0.3">
      <c r="A1439" s="1">
        <v>1718</v>
      </c>
      <c r="B1439" s="1" t="s">
        <v>22</v>
      </c>
      <c r="C1439" s="1" t="s">
        <v>21</v>
      </c>
      <c r="D1439" s="1">
        <v>3</v>
      </c>
      <c r="E1439" s="1">
        <v>0</v>
      </c>
      <c r="F1439" s="1" t="s">
        <v>3</v>
      </c>
      <c r="G1439" s="1" t="str">
        <f>_xlfn.IFS(D1439&gt;E1439,"Local",D1439=E1439,"Empate",D1439&lt;E1439,"Visitante")</f>
        <v>Local</v>
      </c>
      <c r="H1439" s="1" t="str">
        <f>IF(G1439="Visitante",C1439,IF(G1439="Local",B1439,G1439))</f>
        <v>Arsenal</v>
      </c>
      <c r="I1439" s="1">
        <v>7</v>
      </c>
      <c r="J1439" s="1">
        <v>4</v>
      </c>
      <c r="K1439" s="1">
        <v>12</v>
      </c>
      <c r="L1439" s="1">
        <v>9</v>
      </c>
      <c r="M1439" s="1">
        <v>4</v>
      </c>
      <c r="N1439" s="1">
        <v>9</v>
      </c>
      <c r="O1439" s="1">
        <v>2</v>
      </c>
      <c r="P1439" s="1">
        <v>1</v>
      </c>
      <c r="Q1439" s="1">
        <v>0</v>
      </c>
      <c r="R1439" s="1">
        <v>0</v>
      </c>
    </row>
    <row r="1440" spans="1:18" x14ac:dyDescent="0.3">
      <c r="A1440" s="1">
        <v>1718</v>
      </c>
      <c r="B1440" s="1" t="s">
        <v>13</v>
      </c>
      <c r="C1440" s="1" t="s">
        <v>15</v>
      </c>
      <c r="D1440" s="1">
        <v>1</v>
      </c>
      <c r="E1440" s="1">
        <v>4</v>
      </c>
      <c r="F1440" s="1" t="s">
        <v>6</v>
      </c>
      <c r="G1440" s="1" t="str">
        <f>_xlfn.IFS(D1440&gt;E1440,"Local",D1440=E1440,"Empate",D1440&lt;E1440,"Visitante")</f>
        <v>Visitante</v>
      </c>
      <c r="H1440" s="1" t="str">
        <f>IF(G1440="Visitante",C1440,IF(G1440="Local",B1440,G1440))</f>
        <v>Tottenham</v>
      </c>
      <c r="I1440" s="1">
        <v>3</v>
      </c>
      <c r="J1440" s="1">
        <v>8</v>
      </c>
      <c r="K1440" s="1">
        <v>10</v>
      </c>
      <c r="L1440" s="1">
        <v>7</v>
      </c>
      <c r="M1440" s="1">
        <v>4</v>
      </c>
      <c r="N1440" s="1">
        <v>5</v>
      </c>
      <c r="O1440" s="1">
        <v>1</v>
      </c>
      <c r="P1440" s="1">
        <v>1</v>
      </c>
      <c r="Q1440" s="1">
        <v>0</v>
      </c>
      <c r="R1440" s="1">
        <v>0</v>
      </c>
    </row>
    <row r="1441" spans="1:18" x14ac:dyDescent="0.3">
      <c r="A1441" s="1">
        <v>1718</v>
      </c>
      <c r="B1441" s="1" t="s">
        <v>26</v>
      </c>
      <c r="C1441" s="1" t="s">
        <v>10</v>
      </c>
      <c r="D1441" s="1">
        <v>0</v>
      </c>
      <c r="E1441" s="1">
        <v>2</v>
      </c>
      <c r="F1441" s="1" t="s">
        <v>6</v>
      </c>
      <c r="G1441" s="1" t="str">
        <f>_xlfn.IFS(D1441&gt;E1441,"Local",D1441=E1441,"Empate",D1441&lt;E1441,"Visitante")</f>
        <v>Visitante</v>
      </c>
      <c r="H1441" s="1" t="str">
        <f>IF(G1441="Visitante",C1441,IF(G1441="Local",B1441,G1441))</f>
        <v>Man City</v>
      </c>
      <c r="I1441" s="1">
        <v>0</v>
      </c>
      <c r="J1441" s="1">
        <v>6</v>
      </c>
      <c r="K1441" s="1">
        <v>6</v>
      </c>
      <c r="L1441" s="1">
        <v>8</v>
      </c>
      <c r="M1441" s="1">
        <v>3</v>
      </c>
      <c r="N1441" s="1">
        <v>10</v>
      </c>
      <c r="O1441" s="1">
        <v>1</v>
      </c>
      <c r="P1441" s="1">
        <v>0</v>
      </c>
      <c r="Q1441" s="1">
        <v>0</v>
      </c>
      <c r="R1441" s="1">
        <v>0</v>
      </c>
    </row>
    <row r="1442" spans="1:18" x14ac:dyDescent="0.3">
      <c r="A1442" s="1">
        <v>1718</v>
      </c>
      <c r="B1442" s="1" t="s">
        <v>13</v>
      </c>
      <c r="C1442" s="1" t="s">
        <v>28</v>
      </c>
      <c r="D1442" s="1">
        <v>2</v>
      </c>
      <c r="E1442" s="1">
        <v>1</v>
      </c>
      <c r="F1442" s="1" t="s">
        <v>3</v>
      </c>
      <c r="G1442" s="1" t="str">
        <f>_xlfn.IFS(D1442&gt;E1442,"Local",D1442=E1442,"Empate",D1442&lt;E1442,"Visitante")</f>
        <v>Local</v>
      </c>
      <c r="H1442" s="1" t="str">
        <f>IF(G1442="Visitante",C1442,IF(G1442="Local",B1442,G1442))</f>
        <v>Bournemouth</v>
      </c>
      <c r="I1442" s="1">
        <v>5</v>
      </c>
      <c r="J1442" s="1">
        <v>6</v>
      </c>
      <c r="K1442" s="1">
        <v>6</v>
      </c>
      <c r="L1442" s="1">
        <v>9</v>
      </c>
      <c r="M1442" s="1">
        <v>3</v>
      </c>
      <c r="N1442" s="1">
        <v>2</v>
      </c>
      <c r="O1442" s="1">
        <v>1</v>
      </c>
      <c r="P1442" s="1">
        <v>2</v>
      </c>
      <c r="Q1442" s="1">
        <v>0</v>
      </c>
      <c r="R1442" s="1">
        <v>0</v>
      </c>
    </row>
    <row r="1443" spans="1:18" x14ac:dyDescent="0.3">
      <c r="A1443" s="1">
        <v>1718</v>
      </c>
      <c r="B1443" s="1" t="s">
        <v>23</v>
      </c>
      <c r="C1443" s="1" t="s">
        <v>16</v>
      </c>
      <c r="D1443" s="1">
        <v>0</v>
      </c>
      <c r="E1443" s="1">
        <v>2</v>
      </c>
      <c r="F1443" s="1" t="s">
        <v>6</v>
      </c>
      <c r="G1443" s="1" t="str">
        <f>_xlfn.IFS(D1443&gt;E1443,"Local",D1443=E1443,"Empate",D1443&lt;E1443,"Visitante")</f>
        <v>Visitante</v>
      </c>
      <c r="H1443" s="1" t="str">
        <f>IF(G1443="Visitante",C1443,IF(G1443="Local",B1443,G1443))</f>
        <v>Crystal Palace</v>
      </c>
      <c r="I1443" s="1">
        <v>2</v>
      </c>
      <c r="J1443" s="1">
        <v>6</v>
      </c>
      <c r="K1443" s="1">
        <v>11</v>
      </c>
      <c r="L1443" s="1">
        <v>12</v>
      </c>
      <c r="M1443" s="1">
        <v>4</v>
      </c>
      <c r="N1443" s="1">
        <v>7</v>
      </c>
      <c r="O1443" s="1">
        <v>3</v>
      </c>
      <c r="P1443" s="1">
        <v>2</v>
      </c>
      <c r="Q1443" s="1">
        <v>0</v>
      </c>
      <c r="R1443" s="1">
        <v>0</v>
      </c>
    </row>
    <row r="1444" spans="1:18" x14ac:dyDescent="0.3">
      <c r="A1444" s="1">
        <v>1718</v>
      </c>
      <c r="B1444" s="1" t="s">
        <v>7</v>
      </c>
      <c r="C1444" s="1" t="s">
        <v>21</v>
      </c>
      <c r="D1444" s="1">
        <v>5</v>
      </c>
      <c r="E1444" s="1">
        <v>0</v>
      </c>
      <c r="F1444" s="1" t="s">
        <v>3</v>
      </c>
      <c r="G1444" s="1" t="str">
        <f>_xlfn.IFS(D1444&gt;E1444,"Local",D1444=E1444,"Empate",D1444&lt;E1444,"Visitante")</f>
        <v>Local</v>
      </c>
      <c r="H1444" s="1" t="str">
        <f>IF(G1444="Visitante",C1444,IF(G1444="Local",B1444,G1444))</f>
        <v>Liverpool</v>
      </c>
      <c r="I1444" s="1">
        <v>10</v>
      </c>
      <c r="J1444" s="1">
        <v>1</v>
      </c>
      <c r="K1444" s="1">
        <v>5</v>
      </c>
      <c r="L1444" s="1">
        <v>4</v>
      </c>
      <c r="M1444" s="1">
        <v>6</v>
      </c>
      <c r="N1444" s="1">
        <v>1</v>
      </c>
      <c r="O1444" s="1">
        <v>1</v>
      </c>
      <c r="P1444" s="1">
        <v>0</v>
      </c>
      <c r="Q1444" s="1">
        <v>0</v>
      </c>
      <c r="R1444" s="1">
        <v>0</v>
      </c>
    </row>
    <row r="1445" spans="1:18" x14ac:dyDescent="0.3">
      <c r="A1445" s="1">
        <v>1718</v>
      </c>
      <c r="B1445" s="1" t="s">
        <v>26</v>
      </c>
      <c r="C1445" s="1" t="s">
        <v>14</v>
      </c>
      <c r="D1445" s="1">
        <v>1</v>
      </c>
      <c r="E1445" s="1">
        <v>2</v>
      </c>
      <c r="F1445" s="1" t="s">
        <v>6</v>
      </c>
      <c r="G1445" s="1" t="str">
        <f>_xlfn.IFS(D1445&gt;E1445,"Local",D1445=E1445,"Empate",D1445&lt;E1445,"Visitante")</f>
        <v>Visitante</v>
      </c>
      <c r="H1445" s="1" t="str">
        <f>IF(G1445="Visitante",C1445,IF(G1445="Local",B1445,G1445))</f>
        <v>Everton</v>
      </c>
      <c r="I1445" s="1">
        <v>4</v>
      </c>
      <c r="J1445" s="1">
        <v>9</v>
      </c>
      <c r="K1445" s="1">
        <v>13</v>
      </c>
      <c r="L1445" s="1">
        <v>12</v>
      </c>
      <c r="M1445" s="1">
        <v>1</v>
      </c>
      <c r="N1445" s="1">
        <v>9</v>
      </c>
      <c r="O1445" s="1">
        <v>1</v>
      </c>
      <c r="P1445" s="1">
        <v>1</v>
      </c>
      <c r="Q1445" s="1">
        <v>1</v>
      </c>
      <c r="R1445" s="1">
        <v>0</v>
      </c>
    </row>
    <row r="1446" spans="1:18" x14ac:dyDescent="0.3">
      <c r="A1446" s="1">
        <v>1718</v>
      </c>
      <c r="B1446" s="1" t="s">
        <v>19</v>
      </c>
      <c r="C1446" s="1" t="s">
        <v>12</v>
      </c>
      <c r="D1446" s="1">
        <v>0</v>
      </c>
      <c r="E1446" s="1">
        <v>2</v>
      </c>
      <c r="F1446" s="1" t="s">
        <v>6</v>
      </c>
      <c r="G1446" s="1" t="str">
        <f>_xlfn.IFS(D1446&gt;E1446,"Local",D1446=E1446,"Empate",D1446&lt;E1446,"Visitante")</f>
        <v>Visitante</v>
      </c>
      <c r="H1446" s="1" t="str">
        <f>IF(G1446="Visitante",C1446,IF(G1446="Local",B1446,G1446))</f>
        <v>Leicester</v>
      </c>
      <c r="I1446" s="1">
        <v>3</v>
      </c>
      <c r="J1446" s="1">
        <v>4</v>
      </c>
      <c r="K1446" s="1">
        <v>11</v>
      </c>
      <c r="L1446" s="1">
        <v>13</v>
      </c>
      <c r="M1446" s="1">
        <v>6</v>
      </c>
      <c r="N1446" s="1">
        <v>1</v>
      </c>
      <c r="O1446" s="1">
        <v>2</v>
      </c>
      <c r="P1446" s="1">
        <v>4</v>
      </c>
      <c r="Q1446" s="1">
        <v>0</v>
      </c>
      <c r="R1446" s="1">
        <v>1</v>
      </c>
    </row>
    <row r="1447" spans="1:18" x14ac:dyDescent="0.3">
      <c r="A1447" s="1">
        <v>1718</v>
      </c>
      <c r="B1447" s="1" t="s">
        <v>16</v>
      </c>
      <c r="C1447" s="1" t="s">
        <v>7</v>
      </c>
      <c r="D1447" s="1">
        <v>1</v>
      </c>
      <c r="E1447" s="1">
        <v>2</v>
      </c>
      <c r="F1447" s="1" t="s">
        <v>6</v>
      </c>
      <c r="G1447" s="1" t="str">
        <f>_xlfn.IFS(D1447&gt;E1447,"Local",D1447=E1447,"Empate",D1447&lt;E1447,"Visitante")</f>
        <v>Visitante</v>
      </c>
      <c r="H1447" s="1" t="str">
        <f>IF(G1447="Visitante",C1447,IF(G1447="Local",B1447,G1447))</f>
        <v>Liverpool</v>
      </c>
      <c r="I1447" s="1">
        <v>3</v>
      </c>
      <c r="J1447" s="1">
        <v>6</v>
      </c>
      <c r="K1447" s="1">
        <v>6</v>
      </c>
      <c r="L1447" s="1">
        <v>8</v>
      </c>
      <c r="M1447" s="1">
        <v>4</v>
      </c>
      <c r="N1447" s="1">
        <v>6</v>
      </c>
      <c r="O1447" s="1">
        <v>2</v>
      </c>
      <c r="P1447" s="1">
        <v>2</v>
      </c>
      <c r="Q1447" s="1">
        <v>0</v>
      </c>
      <c r="R1447" s="1">
        <v>0</v>
      </c>
    </row>
    <row r="1448" spans="1:18" x14ac:dyDescent="0.3">
      <c r="A1448" s="1">
        <v>1718</v>
      </c>
      <c r="B1448" s="1" t="s">
        <v>14</v>
      </c>
      <c r="C1448" s="1" t="s">
        <v>10</v>
      </c>
      <c r="D1448" s="1">
        <v>1</v>
      </c>
      <c r="E1448" s="1">
        <v>3</v>
      </c>
      <c r="F1448" s="1" t="s">
        <v>6</v>
      </c>
      <c r="G1448" s="1" t="str">
        <f>_xlfn.IFS(D1448&gt;E1448,"Local",D1448=E1448,"Empate",D1448&lt;E1448,"Visitante")</f>
        <v>Visitante</v>
      </c>
      <c r="H1448" s="1" t="str">
        <f>IF(G1448="Visitante",C1448,IF(G1448="Local",B1448,G1448))</f>
        <v>Man City</v>
      </c>
      <c r="I1448" s="1">
        <v>2</v>
      </c>
      <c r="J1448" s="1">
        <v>4</v>
      </c>
      <c r="K1448" s="1">
        <v>10</v>
      </c>
      <c r="L1448" s="1">
        <v>8</v>
      </c>
      <c r="M1448" s="1">
        <v>2</v>
      </c>
      <c r="N1448" s="1">
        <v>11</v>
      </c>
      <c r="O1448" s="1">
        <v>0</v>
      </c>
      <c r="P1448" s="1">
        <v>0</v>
      </c>
      <c r="Q1448" s="1">
        <v>0</v>
      </c>
      <c r="R1448" s="1">
        <v>0</v>
      </c>
    </row>
    <row r="1449" spans="1:18" x14ac:dyDescent="0.3">
      <c r="A1449" s="1">
        <v>1718</v>
      </c>
      <c r="B1449" s="1" t="s">
        <v>11</v>
      </c>
      <c r="C1449" s="1" t="s">
        <v>27</v>
      </c>
      <c r="D1449" s="1">
        <v>2</v>
      </c>
      <c r="E1449" s="1">
        <v>0</v>
      </c>
      <c r="F1449" s="1" t="s">
        <v>3</v>
      </c>
      <c r="G1449" s="1" t="str">
        <f>_xlfn.IFS(D1449&gt;E1449,"Local",D1449=E1449,"Empate",D1449&lt;E1449,"Visitante")</f>
        <v>Local</v>
      </c>
      <c r="H1449" s="1" t="str">
        <f>IF(G1449="Visitante",C1449,IF(G1449="Local",B1449,G1449))</f>
        <v>Man United</v>
      </c>
      <c r="I1449" s="1">
        <v>5</v>
      </c>
      <c r="J1449" s="1">
        <v>2</v>
      </c>
      <c r="K1449" s="1">
        <v>5</v>
      </c>
      <c r="L1449" s="1">
        <v>13</v>
      </c>
      <c r="M1449" s="1">
        <v>3</v>
      </c>
      <c r="N1449" s="1">
        <v>3</v>
      </c>
      <c r="O1449" s="1">
        <v>0</v>
      </c>
      <c r="P1449" s="1">
        <v>0</v>
      </c>
      <c r="Q1449" s="1">
        <v>0</v>
      </c>
      <c r="R1449" s="1">
        <v>0</v>
      </c>
    </row>
    <row r="1450" spans="1:18" x14ac:dyDescent="0.3">
      <c r="A1450" s="1">
        <v>1718</v>
      </c>
      <c r="B1450" s="1" t="s">
        <v>8</v>
      </c>
      <c r="C1450" s="1" t="s">
        <v>23</v>
      </c>
      <c r="D1450" s="1">
        <v>1</v>
      </c>
      <c r="E1450" s="1">
        <v>0</v>
      </c>
      <c r="F1450" s="1" t="s">
        <v>3</v>
      </c>
      <c r="G1450" s="1" t="str">
        <f>_xlfn.IFS(D1450&gt;E1450,"Local",D1450=E1450,"Empate",D1450&lt;E1450,"Visitante")</f>
        <v>Local</v>
      </c>
      <c r="H1450" s="1" t="str">
        <f>IF(G1450="Visitante",C1450,IF(G1450="Local",B1450,G1450))</f>
        <v>Newcastle</v>
      </c>
      <c r="I1450" s="1">
        <v>3</v>
      </c>
      <c r="J1450" s="1">
        <v>0</v>
      </c>
      <c r="K1450" s="1">
        <v>9</v>
      </c>
      <c r="L1450" s="1">
        <v>10</v>
      </c>
      <c r="M1450" s="1">
        <v>3</v>
      </c>
      <c r="N1450" s="1">
        <v>3</v>
      </c>
      <c r="O1450" s="1">
        <v>1</v>
      </c>
      <c r="P1450" s="1">
        <v>4</v>
      </c>
      <c r="Q1450" s="1">
        <v>0</v>
      </c>
      <c r="R1450" s="1">
        <v>0</v>
      </c>
    </row>
    <row r="1451" spans="1:18" x14ac:dyDescent="0.3">
      <c r="A1451" s="1">
        <v>1718</v>
      </c>
      <c r="B1451" s="1" t="s">
        <v>21</v>
      </c>
      <c r="C1451" s="1" t="s">
        <v>13</v>
      </c>
      <c r="D1451" s="1">
        <v>2</v>
      </c>
      <c r="E1451" s="1">
        <v>2</v>
      </c>
      <c r="F1451" s="1" t="s">
        <v>0</v>
      </c>
      <c r="G1451" s="1" t="str">
        <f>_xlfn.IFS(D1451&gt;E1451,"Local",D1451=E1451,"Empate",D1451&lt;E1451,"Visitante")</f>
        <v>Empate</v>
      </c>
      <c r="H1451" s="1" t="str">
        <f>IF(G1451="Visitante",C1451,IF(G1451="Local",B1451,G1451))</f>
        <v>Empate</v>
      </c>
      <c r="I1451" s="1">
        <v>5</v>
      </c>
      <c r="J1451" s="1">
        <v>6</v>
      </c>
      <c r="K1451" s="1">
        <v>16</v>
      </c>
      <c r="L1451" s="1">
        <v>6</v>
      </c>
      <c r="M1451" s="1">
        <v>7</v>
      </c>
      <c r="N1451" s="1">
        <v>4</v>
      </c>
      <c r="O1451" s="1">
        <v>4</v>
      </c>
      <c r="P1451" s="1">
        <v>0</v>
      </c>
      <c r="Q1451" s="1">
        <v>0</v>
      </c>
      <c r="R1451" s="1">
        <v>0</v>
      </c>
    </row>
    <row r="1452" spans="1:18" x14ac:dyDescent="0.3">
      <c r="A1452" s="1">
        <v>1718</v>
      </c>
      <c r="B1452" s="1" t="s">
        <v>28</v>
      </c>
      <c r="C1452" s="1" t="s">
        <v>20</v>
      </c>
      <c r="D1452" s="1">
        <v>1</v>
      </c>
      <c r="E1452" s="1">
        <v>2</v>
      </c>
      <c r="F1452" s="1" t="s">
        <v>6</v>
      </c>
      <c r="G1452" s="1" t="str">
        <f>_xlfn.IFS(D1452&gt;E1452,"Local",D1452=E1452,"Empate",D1452&lt;E1452,"Visitante")</f>
        <v>Visitante</v>
      </c>
      <c r="H1452" s="1" t="str">
        <f>IF(G1452="Visitante",C1452,IF(G1452="Local",B1452,G1452))</f>
        <v>Burnley</v>
      </c>
      <c r="I1452" s="1">
        <v>3</v>
      </c>
      <c r="J1452" s="1">
        <v>4</v>
      </c>
      <c r="K1452" s="1">
        <v>12</v>
      </c>
      <c r="L1452" s="1">
        <v>9</v>
      </c>
      <c r="M1452" s="1">
        <v>1</v>
      </c>
      <c r="N1452" s="1">
        <v>6</v>
      </c>
      <c r="O1452" s="1">
        <v>1</v>
      </c>
      <c r="P1452" s="1">
        <v>3</v>
      </c>
      <c r="Q1452" s="1">
        <v>0</v>
      </c>
      <c r="R1452" s="1">
        <v>0</v>
      </c>
    </row>
    <row r="1453" spans="1:18" x14ac:dyDescent="0.3">
      <c r="A1453" s="1">
        <v>1718</v>
      </c>
      <c r="B1453" s="1" t="s">
        <v>2</v>
      </c>
      <c r="C1453" s="1" t="s">
        <v>5</v>
      </c>
      <c r="D1453" s="1">
        <v>3</v>
      </c>
      <c r="E1453" s="1">
        <v>0</v>
      </c>
      <c r="F1453" s="1" t="s">
        <v>3</v>
      </c>
      <c r="G1453" s="1" t="str">
        <f>_xlfn.IFS(D1453&gt;E1453,"Local",D1453=E1453,"Empate",D1453&lt;E1453,"Visitante")</f>
        <v>Local</v>
      </c>
      <c r="H1453" s="1" t="str">
        <f>IF(G1453="Visitante",C1453,IF(G1453="Local",B1453,G1453))</f>
        <v>West Ham</v>
      </c>
      <c r="I1453" s="1">
        <v>5</v>
      </c>
      <c r="J1453" s="1">
        <v>0</v>
      </c>
      <c r="K1453" s="1">
        <v>9</v>
      </c>
      <c r="L1453" s="1">
        <v>16</v>
      </c>
      <c r="M1453" s="1">
        <v>5</v>
      </c>
      <c r="N1453" s="1">
        <v>9</v>
      </c>
      <c r="O1453" s="1">
        <v>0</v>
      </c>
      <c r="P1453" s="1">
        <v>3</v>
      </c>
      <c r="Q1453" s="1">
        <v>0</v>
      </c>
      <c r="R1453" s="1">
        <v>0</v>
      </c>
    </row>
    <row r="1454" spans="1:18" x14ac:dyDescent="0.3">
      <c r="A1454" s="1">
        <v>1718</v>
      </c>
      <c r="B1454" s="1" t="s">
        <v>22</v>
      </c>
      <c r="C1454" s="1" t="s">
        <v>26</v>
      </c>
      <c r="D1454" s="1">
        <v>3</v>
      </c>
      <c r="E1454" s="1">
        <v>0</v>
      </c>
      <c r="F1454" s="1" t="s">
        <v>3</v>
      </c>
      <c r="G1454" s="1" t="str">
        <f>_xlfn.IFS(D1454&gt;E1454,"Local",D1454=E1454,"Empate",D1454&lt;E1454,"Visitante")</f>
        <v>Local</v>
      </c>
      <c r="H1454" s="1" t="str">
        <f>IF(G1454="Visitante",C1454,IF(G1454="Local",B1454,G1454))</f>
        <v>Arsenal</v>
      </c>
      <c r="I1454" s="1">
        <v>11</v>
      </c>
      <c r="J1454" s="1">
        <v>2</v>
      </c>
      <c r="K1454" s="1">
        <v>9</v>
      </c>
      <c r="L1454" s="1">
        <v>13</v>
      </c>
      <c r="M1454" s="1">
        <v>6</v>
      </c>
      <c r="N1454" s="1">
        <v>5</v>
      </c>
      <c r="O1454" s="1">
        <v>1</v>
      </c>
      <c r="P1454" s="1">
        <v>2</v>
      </c>
      <c r="Q1454" s="1">
        <v>0</v>
      </c>
      <c r="R1454" s="1">
        <v>0</v>
      </c>
    </row>
    <row r="1455" spans="1:18" x14ac:dyDescent="0.3">
      <c r="A1455" s="1">
        <v>1718</v>
      </c>
      <c r="B1455" s="1" t="s">
        <v>18</v>
      </c>
      <c r="C1455" s="1" t="s">
        <v>15</v>
      </c>
      <c r="D1455" s="1">
        <v>1</v>
      </c>
      <c r="E1455" s="1">
        <v>3</v>
      </c>
      <c r="F1455" s="1" t="s">
        <v>6</v>
      </c>
      <c r="G1455" s="1" t="str">
        <f>_xlfn.IFS(D1455&gt;E1455,"Local",D1455=E1455,"Empate",D1455&lt;E1455,"Visitante")</f>
        <v>Visitante</v>
      </c>
      <c r="H1455" s="1" t="str">
        <f>IF(G1455="Visitante",C1455,IF(G1455="Local",B1455,G1455))</f>
        <v>Tottenham</v>
      </c>
      <c r="I1455" s="1">
        <v>4</v>
      </c>
      <c r="J1455" s="1">
        <v>7</v>
      </c>
      <c r="K1455" s="1">
        <v>4</v>
      </c>
      <c r="L1455" s="1">
        <v>11</v>
      </c>
      <c r="M1455" s="1">
        <v>5</v>
      </c>
      <c r="N1455" s="1">
        <v>5</v>
      </c>
      <c r="O1455" s="1">
        <v>0</v>
      </c>
      <c r="P1455" s="1">
        <v>1</v>
      </c>
      <c r="Q1455" s="1">
        <v>0</v>
      </c>
      <c r="R1455" s="1">
        <v>0</v>
      </c>
    </row>
    <row r="1456" spans="1:18" x14ac:dyDescent="0.3">
      <c r="A1456" s="1">
        <v>1718</v>
      </c>
      <c r="B1456" s="1" t="s">
        <v>13</v>
      </c>
      <c r="C1456" s="1" t="s">
        <v>16</v>
      </c>
      <c r="D1456" s="1">
        <v>2</v>
      </c>
      <c r="E1456" s="1">
        <v>2</v>
      </c>
      <c r="F1456" s="1" t="s">
        <v>0</v>
      </c>
      <c r="G1456" s="1" t="str">
        <f>_xlfn.IFS(D1456&gt;E1456,"Local",D1456=E1456,"Empate",D1456&lt;E1456,"Visitante")</f>
        <v>Empate</v>
      </c>
      <c r="H1456" s="1" t="str">
        <f>IF(G1456="Visitante",C1456,IF(G1456="Local",B1456,G1456))</f>
        <v>Empate</v>
      </c>
      <c r="I1456" s="1">
        <v>5</v>
      </c>
      <c r="J1456" s="1">
        <v>6</v>
      </c>
      <c r="K1456" s="1">
        <v>8</v>
      </c>
      <c r="L1456" s="1">
        <v>9</v>
      </c>
      <c r="M1456" s="1">
        <v>11</v>
      </c>
      <c r="N1456" s="1">
        <v>3</v>
      </c>
      <c r="O1456" s="1">
        <v>2</v>
      </c>
      <c r="P1456" s="1">
        <v>2</v>
      </c>
      <c r="Q1456" s="1">
        <v>0</v>
      </c>
      <c r="R1456" s="1">
        <v>0</v>
      </c>
    </row>
    <row r="1457" spans="1:18" x14ac:dyDescent="0.3">
      <c r="A1457" s="1">
        <v>1718</v>
      </c>
      <c r="B1457" s="1" t="s">
        <v>19</v>
      </c>
      <c r="C1457" s="1" t="s">
        <v>23</v>
      </c>
      <c r="D1457" s="1">
        <v>1</v>
      </c>
      <c r="E1457" s="1">
        <v>1</v>
      </c>
      <c r="F1457" s="1" t="s">
        <v>0</v>
      </c>
      <c r="G1457" s="1" t="str">
        <f>_xlfn.IFS(D1457&gt;E1457,"Local",D1457=E1457,"Empate",D1457&lt;E1457,"Visitante")</f>
        <v>Empate</v>
      </c>
      <c r="H1457" s="1" t="str">
        <f>IF(G1457="Visitante",C1457,IF(G1457="Local",B1457,G1457))</f>
        <v>Empate</v>
      </c>
      <c r="I1457" s="1">
        <v>4</v>
      </c>
      <c r="J1457" s="1">
        <v>5</v>
      </c>
      <c r="K1457" s="1">
        <v>13</v>
      </c>
      <c r="L1457" s="1">
        <v>7</v>
      </c>
      <c r="M1457" s="1">
        <v>5</v>
      </c>
      <c r="N1457" s="1">
        <v>3</v>
      </c>
      <c r="O1457" s="1">
        <v>1</v>
      </c>
      <c r="P1457" s="1">
        <v>0</v>
      </c>
      <c r="Q1457" s="1">
        <v>1</v>
      </c>
      <c r="R1457" s="1">
        <v>0</v>
      </c>
    </row>
    <row r="1458" spans="1:18" x14ac:dyDescent="0.3">
      <c r="A1458" s="1">
        <v>1718</v>
      </c>
      <c r="B1458" s="1" t="s">
        <v>14</v>
      </c>
      <c r="C1458" s="1" t="s">
        <v>7</v>
      </c>
      <c r="D1458" s="1">
        <v>0</v>
      </c>
      <c r="E1458" s="1">
        <v>0</v>
      </c>
      <c r="F1458" s="1" t="s">
        <v>0</v>
      </c>
      <c r="G1458" s="1" t="str">
        <f>_xlfn.IFS(D1458&gt;E1458,"Local",D1458=E1458,"Empate",D1458&lt;E1458,"Visitante")</f>
        <v>Empate</v>
      </c>
      <c r="H1458" s="1" t="str">
        <f>IF(G1458="Visitante",C1458,IF(G1458="Local",B1458,G1458))</f>
        <v>Empate</v>
      </c>
      <c r="I1458" s="1">
        <v>1</v>
      </c>
      <c r="J1458" s="1">
        <v>3</v>
      </c>
      <c r="K1458" s="1">
        <v>12</v>
      </c>
      <c r="L1458" s="1">
        <v>7</v>
      </c>
      <c r="M1458" s="1">
        <v>3</v>
      </c>
      <c r="N1458" s="1">
        <v>2</v>
      </c>
      <c r="O1458" s="1">
        <v>0</v>
      </c>
      <c r="P1458" s="1">
        <v>0</v>
      </c>
      <c r="Q1458" s="1">
        <v>0</v>
      </c>
      <c r="R1458" s="1">
        <v>0</v>
      </c>
    </row>
    <row r="1459" spans="1:18" x14ac:dyDescent="0.3">
      <c r="A1459" s="1">
        <v>1718</v>
      </c>
      <c r="B1459" s="1" t="s">
        <v>12</v>
      </c>
      <c r="C1459" s="1" t="s">
        <v>8</v>
      </c>
      <c r="D1459" s="1">
        <v>1</v>
      </c>
      <c r="E1459" s="1">
        <v>2</v>
      </c>
      <c r="F1459" s="1" t="s">
        <v>6</v>
      </c>
      <c r="G1459" s="1" t="str">
        <f>_xlfn.IFS(D1459&gt;E1459,"Local",D1459=E1459,"Empate",D1459&lt;E1459,"Visitante")</f>
        <v>Visitante</v>
      </c>
      <c r="H1459" s="1" t="str">
        <f>IF(G1459="Visitante",C1459,IF(G1459="Local",B1459,G1459))</f>
        <v>Newcastle</v>
      </c>
      <c r="I1459" s="1">
        <v>1</v>
      </c>
      <c r="J1459" s="1">
        <v>4</v>
      </c>
      <c r="K1459" s="1">
        <v>7</v>
      </c>
      <c r="L1459" s="1">
        <v>14</v>
      </c>
      <c r="M1459" s="1">
        <v>7</v>
      </c>
      <c r="N1459" s="1">
        <v>5</v>
      </c>
      <c r="O1459" s="1">
        <v>1</v>
      </c>
      <c r="P1459" s="1">
        <v>3</v>
      </c>
      <c r="Q1459" s="1">
        <v>0</v>
      </c>
      <c r="R1459" s="1">
        <v>0</v>
      </c>
    </row>
    <row r="1460" spans="1:18" x14ac:dyDescent="0.3">
      <c r="A1460" s="1">
        <v>1718</v>
      </c>
      <c r="B1460" s="1" t="s">
        <v>10</v>
      </c>
      <c r="C1460" s="1" t="s">
        <v>11</v>
      </c>
      <c r="D1460" s="1">
        <v>2</v>
      </c>
      <c r="E1460" s="1">
        <v>3</v>
      </c>
      <c r="F1460" s="1" t="s">
        <v>6</v>
      </c>
      <c r="G1460" s="1" t="str">
        <f>_xlfn.IFS(D1460&gt;E1460,"Local",D1460=E1460,"Empate",D1460&lt;E1460,"Visitante")</f>
        <v>Visitante</v>
      </c>
      <c r="H1460" s="1" t="str">
        <f>IF(G1460="Visitante",C1460,IF(G1460="Local",B1460,G1460))</f>
        <v>Man United</v>
      </c>
      <c r="I1460" s="1">
        <v>6</v>
      </c>
      <c r="J1460" s="1">
        <v>4</v>
      </c>
      <c r="K1460" s="1">
        <v>17</v>
      </c>
      <c r="L1460" s="1">
        <v>9</v>
      </c>
      <c r="M1460" s="1">
        <v>8</v>
      </c>
      <c r="N1460" s="1">
        <v>4</v>
      </c>
      <c r="O1460" s="1">
        <v>6</v>
      </c>
      <c r="P1460" s="1">
        <v>3</v>
      </c>
      <c r="Q1460" s="1">
        <v>0</v>
      </c>
      <c r="R1460" s="1">
        <v>0</v>
      </c>
    </row>
    <row r="1461" spans="1:18" x14ac:dyDescent="0.3">
      <c r="A1461" s="1">
        <v>1718</v>
      </c>
      <c r="B1461" s="1" t="s">
        <v>26</v>
      </c>
      <c r="C1461" s="1" t="s">
        <v>15</v>
      </c>
      <c r="D1461" s="1">
        <v>1</v>
      </c>
      <c r="E1461" s="1">
        <v>2</v>
      </c>
      <c r="F1461" s="1" t="s">
        <v>6</v>
      </c>
      <c r="G1461" s="1" t="str">
        <f>_xlfn.IFS(D1461&gt;E1461,"Local",D1461=E1461,"Empate",D1461&lt;E1461,"Visitante")</f>
        <v>Visitante</v>
      </c>
      <c r="H1461" s="1" t="str">
        <f>IF(G1461="Visitante",C1461,IF(G1461="Local",B1461,G1461))</f>
        <v>Tottenham</v>
      </c>
      <c r="I1461" s="1">
        <v>4</v>
      </c>
      <c r="J1461" s="1">
        <v>4</v>
      </c>
      <c r="K1461" s="1">
        <v>19</v>
      </c>
      <c r="L1461" s="1">
        <v>8</v>
      </c>
      <c r="M1461" s="1">
        <v>6</v>
      </c>
      <c r="N1461" s="1">
        <v>3</v>
      </c>
      <c r="O1461" s="1">
        <v>4</v>
      </c>
      <c r="P1461" s="1">
        <v>3</v>
      </c>
      <c r="Q1461" s="1">
        <v>0</v>
      </c>
      <c r="R1461" s="1">
        <v>0</v>
      </c>
    </row>
    <row r="1462" spans="1:18" x14ac:dyDescent="0.3">
      <c r="A1462" s="1">
        <v>1718</v>
      </c>
      <c r="B1462" s="1" t="s">
        <v>21</v>
      </c>
      <c r="C1462" s="1" t="s">
        <v>20</v>
      </c>
      <c r="D1462" s="1">
        <v>1</v>
      </c>
      <c r="E1462" s="1">
        <v>2</v>
      </c>
      <c r="F1462" s="1" t="s">
        <v>6</v>
      </c>
      <c r="G1462" s="1" t="str">
        <f>_xlfn.IFS(D1462&gt;E1462,"Local",D1462=E1462,"Empate",D1462&lt;E1462,"Visitante")</f>
        <v>Visitante</v>
      </c>
      <c r="H1462" s="1" t="str">
        <f>IF(G1462="Visitante",C1462,IF(G1462="Local",B1462,G1462))</f>
        <v>Burnley</v>
      </c>
      <c r="I1462" s="1">
        <v>5</v>
      </c>
      <c r="J1462" s="1">
        <v>4</v>
      </c>
      <c r="K1462" s="1">
        <v>18</v>
      </c>
      <c r="L1462" s="1">
        <v>12</v>
      </c>
      <c r="M1462" s="1">
        <v>11</v>
      </c>
      <c r="N1462" s="1">
        <v>1</v>
      </c>
      <c r="O1462" s="1">
        <v>2</v>
      </c>
      <c r="P1462" s="1">
        <v>2</v>
      </c>
      <c r="Q1462" s="1">
        <v>0</v>
      </c>
      <c r="R1462" s="1">
        <v>0</v>
      </c>
    </row>
    <row r="1463" spans="1:18" x14ac:dyDescent="0.3">
      <c r="A1463" s="1">
        <v>1718</v>
      </c>
      <c r="B1463" s="1" t="s">
        <v>28</v>
      </c>
      <c r="C1463" s="1" t="s">
        <v>27</v>
      </c>
      <c r="D1463" s="1">
        <v>1</v>
      </c>
      <c r="E1463" s="1">
        <v>1</v>
      </c>
      <c r="F1463" s="1" t="s">
        <v>0</v>
      </c>
      <c r="G1463" s="1" t="str">
        <f>_xlfn.IFS(D1463&gt;E1463,"Local",D1463=E1463,"Empate",D1463&lt;E1463,"Visitante")</f>
        <v>Empate</v>
      </c>
      <c r="H1463" s="1" t="str">
        <f>IF(G1463="Visitante",C1463,IF(G1463="Local",B1463,G1463))</f>
        <v>Empate</v>
      </c>
      <c r="I1463" s="1">
        <v>3</v>
      </c>
      <c r="J1463" s="1">
        <v>1</v>
      </c>
      <c r="K1463" s="1">
        <v>15</v>
      </c>
      <c r="L1463" s="1">
        <v>5</v>
      </c>
      <c r="M1463" s="1">
        <v>5</v>
      </c>
      <c r="N1463" s="1">
        <v>1</v>
      </c>
      <c r="O1463" s="1">
        <v>3</v>
      </c>
      <c r="P1463" s="1">
        <v>2</v>
      </c>
      <c r="Q1463" s="1">
        <v>0</v>
      </c>
      <c r="R1463" s="1">
        <v>0</v>
      </c>
    </row>
    <row r="1464" spans="1:18" x14ac:dyDescent="0.3">
      <c r="A1464" s="1">
        <v>1718</v>
      </c>
      <c r="B1464" s="1" t="s">
        <v>22</v>
      </c>
      <c r="C1464" s="1" t="s">
        <v>5</v>
      </c>
      <c r="D1464" s="1">
        <v>3</v>
      </c>
      <c r="E1464" s="1">
        <v>2</v>
      </c>
      <c r="F1464" s="1" t="s">
        <v>3</v>
      </c>
      <c r="G1464" s="1" t="str">
        <f>_xlfn.IFS(D1464&gt;E1464,"Local",D1464=E1464,"Empate",D1464&lt;E1464,"Visitante")</f>
        <v>Local</v>
      </c>
      <c r="H1464" s="1" t="str">
        <f>IF(G1464="Visitante",C1464,IF(G1464="Local",B1464,G1464))</f>
        <v>Arsenal</v>
      </c>
      <c r="I1464" s="1">
        <v>7</v>
      </c>
      <c r="J1464" s="1">
        <v>8</v>
      </c>
      <c r="K1464" s="1">
        <v>11</v>
      </c>
      <c r="L1464" s="1">
        <v>7</v>
      </c>
      <c r="M1464" s="1">
        <v>8</v>
      </c>
      <c r="N1464" s="1">
        <v>6</v>
      </c>
      <c r="O1464" s="1">
        <v>2</v>
      </c>
      <c r="P1464" s="1">
        <v>1</v>
      </c>
      <c r="Q1464" s="1">
        <v>1</v>
      </c>
      <c r="R1464" s="1">
        <v>1</v>
      </c>
    </row>
    <row r="1465" spans="1:18" x14ac:dyDescent="0.3">
      <c r="A1465" s="1">
        <v>1718</v>
      </c>
      <c r="B1465" s="1" t="s">
        <v>18</v>
      </c>
      <c r="C1465" s="1" t="s">
        <v>2</v>
      </c>
      <c r="D1465" s="1">
        <v>1</v>
      </c>
      <c r="E1465" s="1">
        <v>1</v>
      </c>
      <c r="F1465" s="1" t="s">
        <v>0</v>
      </c>
      <c r="G1465" s="1" t="str">
        <f>_xlfn.IFS(D1465&gt;E1465,"Local",D1465=E1465,"Empate",D1465&lt;E1465,"Visitante")</f>
        <v>Empate</v>
      </c>
      <c r="H1465" s="1" t="str">
        <f>IF(G1465="Visitante",C1465,IF(G1465="Local",B1465,G1465))</f>
        <v>Empate</v>
      </c>
      <c r="I1465" s="1">
        <v>6</v>
      </c>
      <c r="J1465" s="1">
        <v>2</v>
      </c>
      <c r="K1465" s="1">
        <v>7</v>
      </c>
      <c r="L1465" s="1">
        <v>11</v>
      </c>
      <c r="M1465" s="1">
        <v>10</v>
      </c>
      <c r="N1465" s="1">
        <v>6</v>
      </c>
      <c r="O1465" s="1">
        <v>0</v>
      </c>
      <c r="P1465" s="1">
        <v>1</v>
      </c>
      <c r="Q1465" s="1">
        <v>0</v>
      </c>
      <c r="R1465" s="1">
        <v>0</v>
      </c>
    </row>
    <row r="1466" spans="1:18" x14ac:dyDescent="0.3">
      <c r="A1466" s="1">
        <v>1718</v>
      </c>
      <c r="B1466" s="1" t="s">
        <v>20</v>
      </c>
      <c r="C1466" s="1" t="s">
        <v>12</v>
      </c>
      <c r="D1466" s="1">
        <v>2</v>
      </c>
      <c r="E1466" s="1">
        <v>1</v>
      </c>
      <c r="F1466" s="1" t="s">
        <v>3</v>
      </c>
      <c r="G1466" s="1" t="str">
        <f>_xlfn.IFS(D1466&gt;E1466,"Local",D1466=E1466,"Empate",D1466&lt;E1466,"Visitante")</f>
        <v>Local</v>
      </c>
      <c r="H1466" s="1" t="str">
        <f>IF(G1466="Visitante",C1466,IF(G1466="Local",B1466,G1466))</f>
        <v>Burnley</v>
      </c>
      <c r="I1466" s="1">
        <v>3</v>
      </c>
      <c r="J1466" s="1">
        <v>6</v>
      </c>
      <c r="K1466" s="1">
        <v>9</v>
      </c>
      <c r="L1466" s="1">
        <v>10</v>
      </c>
      <c r="M1466" s="1">
        <v>4</v>
      </c>
      <c r="N1466" s="1">
        <v>8</v>
      </c>
      <c r="O1466" s="1">
        <v>2</v>
      </c>
      <c r="P1466" s="1">
        <v>1</v>
      </c>
      <c r="Q1466" s="1">
        <v>0</v>
      </c>
      <c r="R1466" s="1">
        <v>0</v>
      </c>
    </row>
    <row r="1467" spans="1:18" x14ac:dyDescent="0.3">
      <c r="A1467" s="1">
        <v>1718</v>
      </c>
      <c r="B1467" s="1" t="s">
        <v>16</v>
      </c>
      <c r="C1467" s="1" t="s">
        <v>19</v>
      </c>
      <c r="D1467" s="1">
        <v>3</v>
      </c>
      <c r="E1467" s="1">
        <v>2</v>
      </c>
      <c r="F1467" s="1" t="s">
        <v>3</v>
      </c>
      <c r="G1467" s="1" t="str">
        <f>_xlfn.IFS(D1467&gt;E1467,"Local",D1467=E1467,"Empate",D1467&lt;E1467,"Visitante")</f>
        <v>Local</v>
      </c>
      <c r="H1467" s="1" t="str">
        <f>IF(G1467="Visitante",C1467,IF(G1467="Local",B1467,G1467))</f>
        <v>Crystal Palace</v>
      </c>
      <c r="I1467" s="1">
        <v>8</v>
      </c>
      <c r="J1467" s="1">
        <v>3</v>
      </c>
      <c r="K1467" s="1">
        <v>12</v>
      </c>
      <c r="L1467" s="1">
        <v>16</v>
      </c>
      <c r="M1467" s="1">
        <v>5</v>
      </c>
      <c r="N1467" s="1">
        <v>6</v>
      </c>
      <c r="O1467" s="1">
        <v>3</v>
      </c>
      <c r="P1467" s="1">
        <v>2</v>
      </c>
      <c r="Q1467" s="1">
        <v>0</v>
      </c>
      <c r="R1467" s="1">
        <v>0</v>
      </c>
    </row>
    <row r="1468" spans="1:18" x14ac:dyDescent="0.3">
      <c r="A1468" s="1">
        <v>1718</v>
      </c>
      <c r="B1468" s="1" t="s">
        <v>23</v>
      </c>
      <c r="C1468" s="1" t="s">
        <v>21</v>
      </c>
      <c r="D1468" s="1">
        <v>1</v>
      </c>
      <c r="E1468" s="1">
        <v>0</v>
      </c>
      <c r="F1468" s="1" t="s">
        <v>3</v>
      </c>
      <c r="G1468" s="1" t="str">
        <f>_xlfn.IFS(D1468&gt;E1468,"Local",D1468=E1468,"Empate",D1468&lt;E1468,"Visitante")</f>
        <v>Local</v>
      </c>
      <c r="H1468" s="1" t="str">
        <f>IF(G1468="Visitante",C1468,IF(G1468="Local",B1468,G1468))</f>
        <v>Huddersfield</v>
      </c>
      <c r="I1468" s="1">
        <v>1</v>
      </c>
      <c r="J1468" s="1">
        <v>2</v>
      </c>
      <c r="K1468" s="1">
        <v>9</v>
      </c>
      <c r="L1468" s="1">
        <v>8</v>
      </c>
      <c r="M1468" s="1">
        <v>9</v>
      </c>
      <c r="N1468" s="1">
        <v>6</v>
      </c>
      <c r="O1468" s="1">
        <v>2</v>
      </c>
      <c r="P1468" s="1">
        <v>2</v>
      </c>
      <c r="Q1468" s="1">
        <v>0</v>
      </c>
      <c r="R1468" s="1">
        <v>0</v>
      </c>
    </row>
    <row r="1469" spans="1:18" x14ac:dyDescent="0.3">
      <c r="A1469" s="1">
        <v>1718</v>
      </c>
      <c r="B1469" s="1" t="s">
        <v>7</v>
      </c>
      <c r="C1469" s="1" t="s">
        <v>13</v>
      </c>
      <c r="D1469" s="1">
        <v>3</v>
      </c>
      <c r="E1469" s="1">
        <v>0</v>
      </c>
      <c r="F1469" s="1" t="s">
        <v>3</v>
      </c>
      <c r="G1469" s="1" t="str">
        <f>_xlfn.IFS(D1469&gt;E1469,"Local",D1469=E1469,"Empate",D1469&lt;E1469,"Visitante")</f>
        <v>Local</v>
      </c>
      <c r="H1469" s="1" t="str">
        <f>IF(G1469="Visitante",C1469,IF(G1469="Local",B1469,G1469))</f>
        <v>Liverpool</v>
      </c>
      <c r="I1469" s="1">
        <v>7</v>
      </c>
      <c r="J1469" s="1">
        <v>1</v>
      </c>
      <c r="K1469" s="1">
        <v>9</v>
      </c>
      <c r="L1469" s="1">
        <v>9</v>
      </c>
      <c r="M1469" s="1">
        <v>7</v>
      </c>
      <c r="N1469" s="1">
        <v>5</v>
      </c>
      <c r="O1469" s="1">
        <v>1</v>
      </c>
      <c r="P1469" s="1">
        <v>1</v>
      </c>
      <c r="Q1469" s="1">
        <v>0</v>
      </c>
      <c r="R1469" s="1">
        <v>0</v>
      </c>
    </row>
    <row r="1470" spans="1:18" x14ac:dyDescent="0.3">
      <c r="A1470" s="1">
        <v>1718</v>
      </c>
      <c r="B1470" s="1" t="s">
        <v>5</v>
      </c>
      <c r="C1470" s="1" t="s">
        <v>18</v>
      </c>
      <c r="D1470" s="1">
        <v>2</v>
      </c>
      <c r="E1470" s="1">
        <v>3</v>
      </c>
      <c r="F1470" s="1" t="s">
        <v>6</v>
      </c>
      <c r="G1470" s="1" t="str">
        <f>_xlfn.IFS(D1470&gt;E1470,"Local",D1470=E1470,"Empate",D1470&lt;E1470,"Visitante")</f>
        <v>Visitante</v>
      </c>
      <c r="H1470" s="1" t="str">
        <f>IF(G1470="Visitante",C1470,IF(G1470="Local",B1470,G1470))</f>
        <v>Chelsea</v>
      </c>
      <c r="I1470" s="1">
        <v>7</v>
      </c>
      <c r="J1470" s="1">
        <v>5</v>
      </c>
      <c r="K1470" s="1">
        <v>13</v>
      </c>
      <c r="L1470" s="1">
        <v>14</v>
      </c>
      <c r="M1470" s="1">
        <v>4</v>
      </c>
      <c r="N1470" s="1">
        <v>7</v>
      </c>
      <c r="O1470" s="1">
        <v>5</v>
      </c>
      <c r="P1470" s="1">
        <v>3</v>
      </c>
      <c r="Q1470" s="1">
        <v>0</v>
      </c>
      <c r="R1470" s="1">
        <v>0</v>
      </c>
    </row>
    <row r="1471" spans="1:18" x14ac:dyDescent="0.3">
      <c r="A1471" s="1">
        <v>1718</v>
      </c>
      <c r="B1471" s="1" t="s">
        <v>27</v>
      </c>
      <c r="C1471" s="1" t="s">
        <v>14</v>
      </c>
      <c r="D1471" s="1">
        <v>1</v>
      </c>
      <c r="E1471" s="1">
        <v>1</v>
      </c>
      <c r="F1471" s="1" t="s">
        <v>0</v>
      </c>
      <c r="G1471" s="1" t="str">
        <f>_xlfn.IFS(D1471&gt;E1471,"Local",D1471=E1471,"Empate",D1471&lt;E1471,"Visitante")</f>
        <v>Empate</v>
      </c>
      <c r="H1471" s="1" t="str">
        <f>IF(G1471="Visitante",C1471,IF(G1471="Local",B1471,G1471))</f>
        <v>Empate</v>
      </c>
      <c r="I1471" s="1">
        <v>7</v>
      </c>
      <c r="J1471" s="1">
        <v>3</v>
      </c>
      <c r="K1471" s="1">
        <v>10</v>
      </c>
      <c r="L1471" s="1">
        <v>11</v>
      </c>
      <c r="M1471" s="1">
        <v>6</v>
      </c>
      <c r="N1471" s="1">
        <v>3</v>
      </c>
      <c r="O1471" s="1">
        <v>1</v>
      </c>
      <c r="P1471" s="1">
        <v>1</v>
      </c>
      <c r="Q1471" s="1">
        <v>0</v>
      </c>
      <c r="R1471" s="1">
        <v>0</v>
      </c>
    </row>
    <row r="1472" spans="1:18" x14ac:dyDescent="0.3">
      <c r="A1472" s="1">
        <v>1718</v>
      </c>
      <c r="B1472" s="1" t="s">
        <v>15</v>
      </c>
      <c r="C1472" s="1" t="s">
        <v>10</v>
      </c>
      <c r="D1472" s="1">
        <v>1</v>
      </c>
      <c r="E1472" s="1">
        <v>3</v>
      </c>
      <c r="F1472" s="1" t="s">
        <v>6</v>
      </c>
      <c r="G1472" s="1" t="str">
        <f>_xlfn.IFS(D1472&gt;E1472,"Local",D1472=E1472,"Empate",D1472&lt;E1472,"Visitante")</f>
        <v>Visitante</v>
      </c>
      <c r="H1472" s="1" t="str">
        <f>IF(G1472="Visitante",C1472,IF(G1472="Local",B1472,G1472))</f>
        <v>Man City</v>
      </c>
      <c r="I1472" s="1">
        <v>3</v>
      </c>
      <c r="J1472" s="1">
        <v>6</v>
      </c>
      <c r="K1472" s="1">
        <v>11</v>
      </c>
      <c r="L1472" s="1">
        <v>12</v>
      </c>
      <c r="M1472" s="1">
        <v>5</v>
      </c>
      <c r="N1472" s="1">
        <v>7</v>
      </c>
      <c r="O1472" s="1">
        <v>3</v>
      </c>
      <c r="P1472" s="1">
        <v>4</v>
      </c>
      <c r="Q1472" s="1">
        <v>0</v>
      </c>
      <c r="R1472" s="1">
        <v>0</v>
      </c>
    </row>
    <row r="1473" spans="1:18" x14ac:dyDescent="0.3">
      <c r="A1473" s="1">
        <v>1718</v>
      </c>
      <c r="B1473" s="1" t="s">
        <v>11</v>
      </c>
      <c r="C1473" s="1" t="s">
        <v>28</v>
      </c>
      <c r="D1473" s="1">
        <v>0</v>
      </c>
      <c r="E1473" s="1">
        <v>1</v>
      </c>
      <c r="F1473" s="1" t="s">
        <v>6</v>
      </c>
      <c r="G1473" s="1" t="str">
        <f>_xlfn.IFS(D1473&gt;E1473,"Local",D1473=E1473,"Empate",D1473&lt;E1473,"Visitante")</f>
        <v>Visitante</v>
      </c>
      <c r="H1473" s="1" t="str">
        <f>IF(G1473="Visitante",C1473,IF(G1473="Local",B1473,G1473))</f>
        <v>West Brom</v>
      </c>
      <c r="I1473" s="1">
        <v>4</v>
      </c>
      <c r="J1473" s="1">
        <v>4</v>
      </c>
      <c r="K1473" s="1">
        <v>8</v>
      </c>
      <c r="L1473" s="1">
        <v>13</v>
      </c>
      <c r="M1473" s="1">
        <v>4</v>
      </c>
      <c r="N1473" s="1">
        <v>4</v>
      </c>
      <c r="O1473" s="1">
        <v>1</v>
      </c>
      <c r="P1473" s="1">
        <v>1</v>
      </c>
      <c r="Q1473" s="1">
        <v>0</v>
      </c>
      <c r="R1473" s="1">
        <v>0</v>
      </c>
    </row>
    <row r="1474" spans="1:18" x14ac:dyDescent="0.3">
      <c r="A1474" s="1">
        <v>1718</v>
      </c>
      <c r="B1474" s="1" t="s">
        <v>8</v>
      </c>
      <c r="C1474" s="1" t="s">
        <v>22</v>
      </c>
      <c r="D1474" s="1">
        <v>2</v>
      </c>
      <c r="E1474" s="1">
        <v>1</v>
      </c>
      <c r="F1474" s="1" t="s">
        <v>3</v>
      </c>
      <c r="G1474" s="1" t="str">
        <f>_xlfn.IFS(D1474&gt;E1474,"Local",D1474=E1474,"Empate",D1474&lt;E1474,"Visitante")</f>
        <v>Local</v>
      </c>
      <c r="H1474" s="1" t="str">
        <f>IF(G1474="Visitante",C1474,IF(G1474="Local",B1474,G1474))</f>
        <v>Newcastle</v>
      </c>
      <c r="I1474" s="1">
        <v>4</v>
      </c>
      <c r="J1474" s="1">
        <v>3</v>
      </c>
      <c r="K1474" s="1">
        <v>11</v>
      </c>
      <c r="L1474" s="1">
        <v>9</v>
      </c>
      <c r="M1474" s="1">
        <v>2</v>
      </c>
      <c r="N1474" s="1">
        <v>5</v>
      </c>
      <c r="O1474" s="1">
        <v>1</v>
      </c>
      <c r="P1474" s="1">
        <v>0</v>
      </c>
      <c r="Q1474" s="1">
        <v>0</v>
      </c>
      <c r="R1474" s="1">
        <v>0</v>
      </c>
    </row>
    <row r="1475" spans="1:18" x14ac:dyDescent="0.3">
      <c r="A1475" s="1">
        <v>1718</v>
      </c>
      <c r="B1475" s="1" t="s">
        <v>2</v>
      </c>
      <c r="C1475" s="1" t="s">
        <v>26</v>
      </c>
      <c r="D1475" s="1">
        <v>1</v>
      </c>
      <c r="E1475" s="1">
        <v>1</v>
      </c>
      <c r="F1475" s="1" t="s">
        <v>0</v>
      </c>
      <c r="G1475" s="1" t="str">
        <f>_xlfn.IFS(D1475&gt;E1475,"Local",D1475=E1475,"Empate",D1475&lt;E1475,"Visitante")</f>
        <v>Empate</v>
      </c>
      <c r="H1475" s="1" t="str">
        <f>IF(G1475="Visitante",C1475,IF(G1475="Local",B1475,G1475))</f>
        <v>Empate</v>
      </c>
      <c r="I1475" s="1">
        <v>6</v>
      </c>
      <c r="J1475" s="1">
        <v>7</v>
      </c>
      <c r="K1475" s="1">
        <v>15</v>
      </c>
      <c r="L1475" s="1">
        <v>21</v>
      </c>
      <c r="M1475" s="1">
        <v>10</v>
      </c>
      <c r="N1475" s="1">
        <v>1</v>
      </c>
      <c r="O1475" s="1">
        <v>2</v>
      </c>
      <c r="P1475" s="1">
        <v>3</v>
      </c>
      <c r="Q1475" s="1">
        <v>0</v>
      </c>
      <c r="R1475" s="1">
        <v>0</v>
      </c>
    </row>
    <row r="1476" spans="1:18" x14ac:dyDescent="0.3">
      <c r="A1476" s="1">
        <v>1718</v>
      </c>
      <c r="B1476" s="1" t="s">
        <v>19</v>
      </c>
      <c r="C1476" s="1" t="s">
        <v>15</v>
      </c>
      <c r="D1476" s="1">
        <v>1</v>
      </c>
      <c r="E1476" s="1">
        <v>1</v>
      </c>
      <c r="F1476" s="1" t="s">
        <v>0</v>
      </c>
      <c r="G1476" s="1" t="str">
        <f>_xlfn.IFS(D1476&gt;E1476,"Local",D1476=E1476,"Empate",D1476&lt;E1476,"Visitante")</f>
        <v>Empate</v>
      </c>
      <c r="H1476" s="1" t="str">
        <f>IF(G1476="Visitante",C1476,IF(G1476="Local",B1476,G1476))</f>
        <v>Empate</v>
      </c>
      <c r="I1476" s="1">
        <v>5</v>
      </c>
      <c r="J1476" s="1">
        <v>6</v>
      </c>
      <c r="K1476" s="1">
        <v>6</v>
      </c>
      <c r="L1476" s="1">
        <v>5</v>
      </c>
      <c r="M1476" s="1">
        <v>3</v>
      </c>
      <c r="N1476" s="1">
        <v>4</v>
      </c>
      <c r="O1476" s="1">
        <v>1</v>
      </c>
      <c r="P1476" s="1">
        <v>0</v>
      </c>
      <c r="Q1476" s="1">
        <v>0</v>
      </c>
      <c r="R1476" s="1">
        <v>0</v>
      </c>
    </row>
    <row r="1477" spans="1:18" x14ac:dyDescent="0.3">
      <c r="A1477" s="1">
        <v>1718</v>
      </c>
      <c r="B1477" s="1" t="s">
        <v>13</v>
      </c>
      <c r="C1477" s="1" t="s">
        <v>11</v>
      </c>
      <c r="D1477" s="1">
        <v>0</v>
      </c>
      <c r="E1477" s="1">
        <v>2</v>
      </c>
      <c r="F1477" s="1" t="s">
        <v>6</v>
      </c>
      <c r="G1477" s="1" t="str">
        <f>_xlfn.IFS(D1477&gt;E1477,"Local",D1477=E1477,"Empate",D1477&lt;E1477,"Visitante")</f>
        <v>Visitante</v>
      </c>
      <c r="H1477" s="1" t="str">
        <f>IF(G1477="Visitante",C1477,IF(G1477="Local",B1477,G1477))</f>
        <v>Man United</v>
      </c>
      <c r="I1477" s="1">
        <v>2</v>
      </c>
      <c r="J1477" s="1">
        <v>4</v>
      </c>
      <c r="K1477" s="1">
        <v>9</v>
      </c>
      <c r="L1477" s="1">
        <v>8</v>
      </c>
      <c r="M1477" s="1">
        <v>8</v>
      </c>
      <c r="N1477" s="1">
        <v>5</v>
      </c>
      <c r="O1477" s="1">
        <v>3</v>
      </c>
      <c r="P1477" s="1">
        <v>1</v>
      </c>
      <c r="Q1477" s="1">
        <v>0</v>
      </c>
      <c r="R1477" s="1">
        <v>0</v>
      </c>
    </row>
    <row r="1478" spans="1:18" x14ac:dyDescent="0.3">
      <c r="A1478" s="1">
        <v>1718</v>
      </c>
      <c r="B1478" s="1" t="s">
        <v>20</v>
      </c>
      <c r="C1478" s="1" t="s">
        <v>18</v>
      </c>
      <c r="D1478" s="1">
        <v>1</v>
      </c>
      <c r="E1478" s="1">
        <v>2</v>
      </c>
      <c r="F1478" s="1" t="s">
        <v>6</v>
      </c>
      <c r="G1478" s="1" t="str">
        <f>_xlfn.IFS(D1478&gt;E1478,"Local",D1478=E1478,"Empate",D1478&lt;E1478,"Visitante")</f>
        <v>Visitante</v>
      </c>
      <c r="H1478" s="1" t="str">
        <f>IF(G1478="Visitante",C1478,IF(G1478="Local",B1478,G1478))</f>
        <v>Chelsea</v>
      </c>
      <c r="I1478" s="1">
        <v>2</v>
      </c>
      <c r="J1478" s="1">
        <v>5</v>
      </c>
      <c r="K1478" s="1">
        <v>9</v>
      </c>
      <c r="L1478" s="1">
        <v>11</v>
      </c>
      <c r="M1478" s="1">
        <v>3</v>
      </c>
      <c r="N1478" s="1">
        <v>2</v>
      </c>
      <c r="O1478" s="1">
        <v>1</v>
      </c>
      <c r="P1478" s="1">
        <v>0</v>
      </c>
      <c r="Q1478" s="1">
        <v>0</v>
      </c>
      <c r="R1478" s="1">
        <v>0</v>
      </c>
    </row>
    <row r="1479" spans="1:18" x14ac:dyDescent="0.3">
      <c r="A1479" s="1">
        <v>1718</v>
      </c>
      <c r="B1479" s="1" t="s">
        <v>12</v>
      </c>
      <c r="C1479" s="1" t="s">
        <v>5</v>
      </c>
      <c r="D1479" s="1">
        <v>0</v>
      </c>
      <c r="E1479" s="1">
        <v>0</v>
      </c>
      <c r="F1479" s="1" t="s">
        <v>0</v>
      </c>
      <c r="G1479" s="1" t="str">
        <f>_xlfn.IFS(D1479&gt;E1479,"Local",D1479=E1479,"Empate",D1479&lt;E1479,"Visitante")</f>
        <v>Empate</v>
      </c>
      <c r="H1479" s="1" t="str">
        <f>IF(G1479="Visitante",C1479,IF(G1479="Local",B1479,G1479))</f>
        <v>Empate</v>
      </c>
      <c r="I1479" s="1">
        <v>3</v>
      </c>
      <c r="J1479" s="1">
        <v>2</v>
      </c>
      <c r="K1479" s="1">
        <v>10</v>
      </c>
      <c r="L1479" s="1">
        <v>10</v>
      </c>
      <c r="M1479" s="1">
        <v>11</v>
      </c>
      <c r="N1479" s="1">
        <v>3</v>
      </c>
      <c r="O1479" s="1">
        <v>0</v>
      </c>
      <c r="P1479" s="1">
        <v>0</v>
      </c>
      <c r="Q1479" s="1">
        <v>0</v>
      </c>
      <c r="R1479" s="1">
        <v>0</v>
      </c>
    </row>
    <row r="1480" spans="1:18" x14ac:dyDescent="0.3">
      <c r="A1480" s="1">
        <v>1718</v>
      </c>
      <c r="B1480" s="1" t="s">
        <v>21</v>
      </c>
      <c r="C1480" s="1" t="s">
        <v>16</v>
      </c>
      <c r="D1480" s="1">
        <v>0</v>
      </c>
      <c r="E1480" s="1">
        <v>0</v>
      </c>
      <c r="F1480" s="1" t="s">
        <v>0</v>
      </c>
      <c r="G1480" s="1" t="str">
        <f>_xlfn.IFS(D1480&gt;E1480,"Local",D1480=E1480,"Empate",D1480&lt;E1480,"Visitante")</f>
        <v>Empate</v>
      </c>
      <c r="H1480" s="1" t="str">
        <f>IF(G1480="Visitante",C1480,IF(G1480="Local",B1480,G1480))</f>
        <v>Empate</v>
      </c>
      <c r="I1480" s="1">
        <v>4</v>
      </c>
      <c r="J1480" s="1">
        <v>1</v>
      </c>
      <c r="K1480" s="1">
        <v>17</v>
      </c>
      <c r="L1480" s="1">
        <v>13</v>
      </c>
      <c r="M1480" s="1">
        <v>4</v>
      </c>
      <c r="N1480" s="1">
        <v>3</v>
      </c>
      <c r="O1480" s="1">
        <v>3</v>
      </c>
      <c r="P1480" s="1">
        <v>5</v>
      </c>
      <c r="Q1480" s="1">
        <v>0</v>
      </c>
      <c r="R1480" s="1">
        <v>0</v>
      </c>
    </row>
    <row r="1481" spans="1:18" x14ac:dyDescent="0.3">
      <c r="A1481" s="1">
        <v>1718</v>
      </c>
      <c r="B1481" s="1" t="s">
        <v>28</v>
      </c>
      <c r="C1481" s="1" t="s">
        <v>7</v>
      </c>
      <c r="D1481" s="1">
        <v>2</v>
      </c>
      <c r="E1481" s="1">
        <v>2</v>
      </c>
      <c r="F1481" s="1" t="s">
        <v>0</v>
      </c>
      <c r="G1481" s="1" t="str">
        <f>_xlfn.IFS(D1481&gt;E1481,"Local",D1481=E1481,"Empate",D1481&lt;E1481,"Visitante")</f>
        <v>Empate</v>
      </c>
      <c r="H1481" s="1" t="str">
        <f>IF(G1481="Visitante",C1481,IF(G1481="Local",B1481,G1481))</f>
        <v>Empate</v>
      </c>
      <c r="I1481" s="1">
        <v>6</v>
      </c>
      <c r="J1481" s="1">
        <v>3</v>
      </c>
      <c r="K1481" s="1">
        <v>12</v>
      </c>
      <c r="L1481" s="1">
        <v>5</v>
      </c>
      <c r="M1481" s="1">
        <v>7</v>
      </c>
      <c r="N1481" s="1">
        <v>4</v>
      </c>
      <c r="O1481" s="1">
        <v>0</v>
      </c>
      <c r="P1481" s="1">
        <v>1</v>
      </c>
      <c r="Q1481" s="1">
        <v>0</v>
      </c>
      <c r="R1481" s="1">
        <v>0</v>
      </c>
    </row>
    <row r="1482" spans="1:18" x14ac:dyDescent="0.3">
      <c r="A1482" s="1">
        <v>1718</v>
      </c>
      <c r="B1482" s="1" t="s">
        <v>22</v>
      </c>
      <c r="C1482" s="1" t="s">
        <v>2</v>
      </c>
      <c r="D1482" s="1">
        <v>4</v>
      </c>
      <c r="E1482" s="1">
        <v>1</v>
      </c>
      <c r="F1482" s="1" t="s">
        <v>3</v>
      </c>
      <c r="G1482" s="1" t="str">
        <f>_xlfn.IFS(D1482&gt;E1482,"Local",D1482=E1482,"Empate",D1482&lt;E1482,"Visitante")</f>
        <v>Local</v>
      </c>
      <c r="H1482" s="1" t="str">
        <f>IF(G1482="Visitante",C1482,IF(G1482="Local",B1482,G1482))</f>
        <v>Arsenal</v>
      </c>
      <c r="I1482" s="1">
        <v>8</v>
      </c>
      <c r="J1482" s="1">
        <v>4</v>
      </c>
      <c r="K1482" s="1">
        <v>11</v>
      </c>
      <c r="L1482" s="1">
        <v>9</v>
      </c>
      <c r="M1482" s="1">
        <v>8</v>
      </c>
      <c r="N1482" s="1">
        <v>6</v>
      </c>
      <c r="O1482" s="1">
        <v>3</v>
      </c>
      <c r="P1482" s="1">
        <v>2</v>
      </c>
      <c r="Q1482" s="1">
        <v>0</v>
      </c>
      <c r="R1482" s="1">
        <v>0</v>
      </c>
    </row>
    <row r="1483" spans="1:18" x14ac:dyDescent="0.3">
      <c r="A1483" s="1">
        <v>1718</v>
      </c>
      <c r="B1483" s="1" t="s">
        <v>10</v>
      </c>
      <c r="C1483" s="1" t="s">
        <v>27</v>
      </c>
      <c r="D1483" s="1">
        <v>5</v>
      </c>
      <c r="E1483" s="1">
        <v>0</v>
      </c>
      <c r="F1483" s="1" t="s">
        <v>3</v>
      </c>
      <c r="G1483" s="1" t="str">
        <f>_xlfn.IFS(D1483&gt;E1483,"Local",D1483=E1483,"Empate",D1483&lt;E1483,"Visitante")</f>
        <v>Local</v>
      </c>
      <c r="H1483" s="1" t="str">
        <f>IF(G1483="Visitante",C1483,IF(G1483="Local",B1483,G1483))</f>
        <v>Man City</v>
      </c>
      <c r="I1483" s="1">
        <v>12</v>
      </c>
      <c r="J1483" s="1">
        <v>1</v>
      </c>
      <c r="K1483" s="1">
        <v>6</v>
      </c>
      <c r="L1483" s="1">
        <v>8</v>
      </c>
      <c r="M1483" s="1">
        <v>5</v>
      </c>
      <c r="N1483" s="1">
        <v>1</v>
      </c>
      <c r="O1483" s="1">
        <v>0</v>
      </c>
      <c r="P1483" s="1">
        <v>1</v>
      </c>
      <c r="Q1483" s="1">
        <v>0</v>
      </c>
      <c r="R1483" s="1">
        <v>0</v>
      </c>
    </row>
    <row r="1484" spans="1:18" x14ac:dyDescent="0.3">
      <c r="A1484" s="1">
        <v>1718</v>
      </c>
      <c r="B1484" s="1" t="s">
        <v>26</v>
      </c>
      <c r="C1484" s="1" t="s">
        <v>20</v>
      </c>
      <c r="D1484" s="1">
        <v>1</v>
      </c>
      <c r="E1484" s="1">
        <v>1</v>
      </c>
      <c r="F1484" s="1" t="s">
        <v>0</v>
      </c>
      <c r="G1484" s="1" t="str">
        <f>_xlfn.IFS(D1484&gt;E1484,"Local",D1484=E1484,"Empate",D1484&lt;E1484,"Visitante")</f>
        <v>Empate</v>
      </c>
      <c r="H1484" s="1" t="str">
        <f>IF(G1484="Visitante",C1484,IF(G1484="Local",B1484,G1484))</f>
        <v>Empate</v>
      </c>
      <c r="I1484" s="1">
        <v>3</v>
      </c>
      <c r="J1484" s="1">
        <v>7</v>
      </c>
      <c r="K1484" s="1">
        <v>15</v>
      </c>
      <c r="L1484" s="1">
        <v>5</v>
      </c>
      <c r="M1484" s="1">
        <v>3</v>
      </c>
      <c r="N1484" s="1">
        <v>8</v>
      </c>
      <c r="O1484" s="1">
        <v>2</v>
      </c>
      <c r="P1484" s="1">
        <v>1</v>
      </c>
      <c r="Q1484" s="1">
        <v>0</v>
      </c>
      <c r="R1484" s="1">
        <v>0</v>
      </c>
    </row>
    <row r="1485" spans="1:18" x14ac:dyDescent="0.3">
      <c r="A1485" s="1">
        <v>1718</v>
      </c>
      <c r="B1485" s="1" t="s">
        <v>14</v>
      </c>
      <c r="C1485" s="1" t="s">
        <v>8</v>
      </c>
      <c r="D1485" s="1">
        <v>1</v>
      </c>
      <c r="E1485" s="1">
        <v>0</v>
      </c>
      <c r="F1485" s="1" t="s">
        <v>3</v>
      </c>
      <c r="G1485" s="1" t="str">
        <f>_xlfn.IFS(D1485&gt;E1485,"Local",D1485=E1485,"Empate",D1485&lt;E1485,"Visitante")</f>
        <v>Local</v>
      </c>
      <c r="H1485" s="1" t="str">
        <f>IF(G1485="Visitante",C1485,IF(G1485="Local",B1485,G1485))</f>
        <v>Everton</v>
      </c>
      <c r="I1485" s="1">
        <v>1</v>
      </c>
      <c r="J1485" s="1">
        <v>2</v>
      </c>
      <c r="K1485" s="1">
        <v>10</v>
      </c>
      <c r="L1485" s="1">
        <v>11</v>
      </c>
      <c r="M1485" s="1">
        <v>4</v>
      </c>
      <c r="N1485" s="1">
        <v>6</v>
      </c>
      <c r="O1485" s="1">
        <v>2</v>
      </c>
      <c r="P1485" s="1">
        <v>1</v>
      </c>
      <c r="Q1485" s="1">
        <v>0</v>
      </c>
      <c r="R1485" s="1">
        <v>0</v>
      </c>
    </row>
    <row r="1486" spans="1:18" x14ac:dyDescent="0.3">
      <c r="A1486" s="1">
        <v>1718</v>
      </c>
      <c r="B1486" s="1" t="s">
        <v>20</v>
      </c>
      <c r="C1486" s="1" t="s">
        <v>19</v>
      </c>
      <c r="D1486" s="1">
        <v>0</v>
      </c>
      <c r="E1486" s="1">
        <v>0</v>
      </c>
      <c r="F1486" s="1" t="s">
        <v>0</v>
      </c>
      <c r="G1486" s="1" t="str">
        <f>_xlfn.IFS(D1486&gt;E1486,"Local",D1486=E1486,"Empate",D1486&lt;E1486,"Visitante")</f>
        <v>Empate</v>
      </c>
      <c r="H1486" s="1" t="str">
        <f>IF(G1486="Visitante",C1486,IF(G1486="Local",B1486,G1486))</f>
        <v>Empate</v>
      </c>
      <c r="I1486" s="1">
        <v>4</v>
      </c>
      <c r="J1486" s="1">
        <v>1</v>
      </c>
      <c r="K1486" s="1">
        <v>5</v>
      </c>
      <c r="L1486" s="1">
        <v>17</v>
      </c>
      <c r="M1486" s="1">
        <v>3</v>
      </c>
      <c r="N1486" s="1">
        <v>4</v>
      </c>
      <c r="O1486" s="1">
        <v>0</v>
      </c>
      <c r="P1486" s="1">
        <v>2</v>
      </c>
      <c r="Q1486" s="1">
        <v>0</v>
      </c>
      <c r="R1486" s="1">
        <v>0</v>
      </c>
    </row>
    <row r="1487" spans="1:18" x14ac:dyDescent="0.3">
      <c r="A1487" s="1">
        <v>1718</v>
      </c>
      <c r="B1487" s="1" t="s">
        <v>16</v>
      </c>
      <c r="C1487" s="1" t="s">
        <v>12</v>
      </c>
      <c r="D1487" s="1">
        <v>5</v>
      </c>
      <c r="E1487" s="1">
        <v>0</v>
      </c>
      <c r="F1487" s="1" t="s">
        <v>3</v>
      </c>
      <c r="G1487" s="1" t="str">
        <f>_xlfn.IFS(D1487&gt;E1487,"Local",D1487=E1487,"Empate",D1487&lt;E1487,"Visitante")</f>
        <v>Local</v>
      </c>
      <c r="H1487" s="1" t="str">
        <f>IF(G1487="Visitante",C1487,IF(G1487="Local",B1487,G1487))</f>
        <v>Crystal Palace</v>
      </c>
      <c r="I1487" s="1">
        <v>9</v>
      </c>
      <c r="J1487" s="1">
        <v>1</v>
      </c>
      <c r="K1487" s="1">
        <v>11</v>
      </c>
      <c r="L1487" s="1">
        <v>9</v>
      </c>
      <c r="M1487" s="1">
        <v>8</v>
      </c>
      <c r="N1487" s="1">
        <v>2</v>
      </c>
      <c r="O1487" s="1">
        <v>1</v>
      </c>
      <c r="P1487" s="1">
        <v>1</v>
      </c>
      <c r="Q1487" s="1">
        <v>0</v>
      </c>
      <c r="R1487" s="1">
        <v>1</v>
      </c>
    </row>
    <row r="1488" spans="1:18" x14ac:dyDescent="0.3">
      <c r="A1488" s="1">
        <v>1718</v>
      </c>
      <c r="B1488" s="1" t="s">
        <v>23</v>
      </c>
      <c r="C1488" s="1" t="s">
        <v>14</v>
      </c>
      <c r="D1488" s="1">
        <v>0</v>
      </c>
      <c r="E1488" s="1">
        <v>2</v>
      </c>
      <c r="F1488" s="1" t="s">
        <v>6</v>
      </c>
      <c r="G1488" s="1" t="str">
        <f>_xlfn.IFS(D1488&gt;E1488,"Local",D1488=E1488,"Empate",D1488&lt;E1488,"Visitante")</f>
        <v>Visitante</v>
      </c>
      <c r="H1488" s="1" t="str">
        <f>IF(G1488="Visitante",C1488,IF(G1488="Local",B1488,G1488))</f>
        <v>Everton</v>
      </c>
      <c r="I1488" s="1">
        <v>2</v>
      </c>
      <c r="J1488" s="1">
        <v>5</v>
      </c>
      <c r="K1488" s="1">
        <v>9</v>
      </c>
      <c r="L1488" s="1">
        <v>8</v>
      </c>
      <c r="M1488" s="1">
        <v>4</v>
      </c>
      <c r="N1488" s="1">
        <v>3</v>
      </c>
      <c r="O1488" s="1">
        <v>1</v>
      </c>
      <c r="P1488" s="1">
        <v>0</v>
      </c>
      <c r="Q1488" s="1">
        <v>0</v>
      </c>
      <c r="R1488" s="1">
        <v>0</v>
      </c>
    </row>
    <row r="1489" spans="1:18" x14ac:dyDescent="0.3">
      <c r="A1489" s="1">
        <v>1718</v>
      </c>
      <c r="B1489" s="1" t="s">
        <v>7</v>
      </c>
      <c r="C1489" s="1" t="s">
        <v>26</v>
      </c>
      <c r="D1489" s="1">
        <v>0</v>
      </c>
      <c r="E1489" s="1">
        <v>0</v>
      </c>
      <c r="F1489" s="1" t="s">
        <v>0</v>
      </c>
      <c r="G1489" s="1" t="str">
        <f>_xlfn.IFS(D1489&gt;E1489,"Local",D1489=E1489,"Empate",D1489&lt;E1489,"Visitante")</f>
        <v>Empate</v>
      </c>
      <c r="H1489" s="1" t="str">
        <f>IF(G1489="Visitante",C1489,IF(G1489="Local",B1489,G1489))</f>
        <v>Empate</v>
      </c>
      <c r="I1489" s="1">
        <v>2</v>
      </c>
      <c r="J1489" s="1">
        <v>1</v>
      </c>
      <c r="K1489" s="1">
        <v>7</v>
      </c>
      <c r="L1489" s="1">
        <v>14</v>
      </c>
      <c r="M1489" s="1">
        <v>9</v>
      </c>
      <c r="N1489" s="1">
        <v>2</v>
      </c>
      <c r="O1489" s="1">
        <v>1</v>
      </c>
      <c r="P1489" s="1">
        <v>2</v>
      </c>
      <c r="Q1489" s="1">
        <v>0</v>
      </c>
      <c r="R1489" s="1">
        <v>0</v>
      </c>
    </row>
    <row r="1490" spans="1:18" x14ac:dyDescent="0.3">
      <c r="A1490" s="1">
        <v>1718</v>
      </c>
      <c r="B1490" s="1" t="s">
        <v>8</v>
      </c>
      <c r="C1490" s="1" t="s">
        <v>28</v>
      </c>
      <c r="D1490" s="1">
        <v>0</v>
      </c>
      <c r="E1490" s="1">
        <v>1</v>
      </c>
      <c r="F1490" s="1" t="s">
        <v>6</v>
      </c>
      <c r="G1490" s="1" t="str">
        <f>_xlfn.IFS(D1490&gt;E1490,"Local",D1490=E1490,"Empate",D1490&lt;E1490,"Visitante")</f>
        <v>Visitante</v>
      </c>
      <c r="H1490" s="1" t="str">
        <f>IF(G1490="Visitante",C1490,IF(G1490="Local",B1490,G1490))</f>
        <v>West Brom</v>
      </c>
      <c r="I1490" s="1">
        <v>2</v>
      </c>
      <c r="J1490" s="1">
        <v>2</v>
      </c>
      <c r="K1490" s="1">
        <v>8</v>
      </c>
      <c r="L1490" s="1">
        <v>13</v>
      </c>
      <c r="M1490" s="1">
        <v>5</v>
      </c>
      <c r="N1490" s="1">
        <v>1</v>
      </c>
      <c r="O1490" s="1">
        <v>1</v>
      </c>
      <c r="P1490" s="1">
        <v>3</v>
      </c>
      <c r="Q1490" s="1">
        <v>0</v>
      </c>
      <c r="R1490" s="1">
        <v>0</v>
      </c>
    </row>
    <row r="1491" spans="1:18" x14ac:dyDescent="0.3">
      <c r="A1491" s="1">
        <v>1718</v>
      </c>
      <c r="B1491" s="1" t="s">
        <v>5</v>
      </c>
      <c r="C1491" s="1" t="s">
        <v>13</v>
      </c>
      <c r="D1491" s="1">
        <v>2</v>
      </c>
      <c r="E1491" s="1">
        <v>1</v>
      </c>
      <c r="F1491" s="1" t="s">
        <v>3</v>
      </c>
      <c r="G1491" s="1" t="str">
        <f>_xlfn.IFS(D1491&gt;E1491,"Local",D1491=E1491,"Empate",D1491&lt;E1491,"Visitante")</f>
        <v>Local</v>
      </c>
      <c r="H1491" s="1" t="str">
        <f>IF(G1491="Visitante",C1491,IF(G1491="Local",B1491,G1491))</f>
        <v>Southampton</v>
      </c>
      <c r="I1491" s="1">
        <v>6</v>
      </c>
      <c r="J1491" s="1">
        <v>7</v>
      </c>
      <c r="K1491" s="1">
        <v>12</v>
      </c>
      <c r="L1491" s="1">
        <v>11</v>
      </c>
      <c r="M1491" s="1">
        <v>5</v>
      </c>
      <c r="N1491" s="1">
        <v>8</v>
      </c>
      <c r="O1491" s="1">
        <v>5</v>
      </c>
      <c r="P1491" s="1">
        <v>1</v>
      </c>
      <c r="Q1491" s="1">
        <v>0</v>
      </c>
      <c r="R1491" s="1">
        <v>0</v>
      </c>
    </row>
    <row r="1492" spans="1:18" x14ac:dyDescent="0.3">
      <c r="A1492" s="1">
        <v>1718</v>
      </c>
      <c r="B1492" s="1" t="s">
        <v>27</v>
      </c>
      <c r="C1492" s="1" t="s">
        <v>18</v>
      </c>
      <c r="D1492" s="1">
        <v>0</v>
      </c>
      <c r="E1492" s="1">
        <v>1</v>
      </c>
      <c r="F1492" s="1" t="s">
        <v>6</v>
      </c>
      <c r="G1492" s="1" t="str">
        <f>_xlfn.IFS(D1492&gt;E1492,"Local",D1492=E1492,"Empate",D1492&lt;E1492,"Visitante")</f>
        <v>Visitante</v>
      </c>
      <c r="H1492" s="1" t="str">
        <f>IF(G1492="Visitante",C1492,IF(G1492="Local",B1492,G1492))</f>
        <v>Chelsea</v>
      </c>
      <c r="I1492" s="1">
        <v>3</v>
      </c>
      <c r="J1492" s="1">
        <v>3</v>
      </c>
      <c r="K1492" s="1">
        <v>13</v>
      </c>
      <c r="L1492" s="1">
        <v>9</v>
      </c>
      <c r="M1492" s="1">
        <v>1</v>
      </c>
      <c r="N1492" s="1">
        <v>2</v>
      </c>
      <c r="O1492" s="1">
        <v>1</v>
      </c>
      <c r="P1492" s="1">
        <v>1</v>
      </c>
      <c r="Q1492" s="1">
        <v>0</v>
      </c>
      <c r="R1492" s="1">
        <v>0</v>
      </c>
    </row>
    <row r="1493" spans="1:18" x14ac:dyDescent="0.3">
      <c r="A1493" s="1">
        <v>1718</v>
      </c>
      <c r="B1493" s="1" t="s">
        <v>11</v>
      </c>
      <c r="C1493" s="1" t="s">
        <v>22</v>
      </c>
      <c r="D1493" s="1">
        <v>2</v>
      </c>
      <c r="E1493" s="1">
        <v>1</v>
      </c>
      <c r="F1493" s="1" t="s">
        <v>3</v>
      </c>
      <c r="G1493" s="1" t="str">
        <f>_xlfn.IFS(D1493&gt;E1493,"Local",D1493=E1493,"Empate",D1493&lt;E1493,"Visitante")</f>
        <v>Local</v>
      </c>
      <c r="H1493" s="1" t="str">
        <f>IF(G1493="Visitante",C1493,IF(G1493="Local",B1493,G1493))</f>
        <v>Man United</v>
      </c>
      <c r="I1493" s="1">
        <v>3</v>
      </c>
      <c r="J1493" s="1">
        <v>3</v>
      </c>
      <c r="K1493" s="1">
        <v>12</v>
      </c>
      <c r="L1493" s="1">
        <v>7</v>
      </c>
      <c r="M1493" s="1">
        <v>9</v>
      </c>
      <c r="N1493" s="1">
        <v>0</v>
      </c>
      <c r="O1493" s="1">
        <v>0</v>
      </c>
      <c r="P1493" s="1">
        <v>1</v>
      </c>
      <c r="Q1493" s="1">
        <v>0</v>
      </c>
      <c r="R1493" s="1">
        <v>0</v>
      </c>
    </row>
    <row r="1494" spans="1:18" x14ac:dyDescent="0.3">
      <c r="A1494" s="1">
        <v>1718</v>
      </c>
      <c r="B1494" s="1" t="s">
        <v>2</v>
      </c>
      <c r="C1494" s="1" t="s">
        <v>10</v>
      </c>
      <c r="D1494" s="1">
        <v>1</v>
      </c>
      <c r="E1494" s="1">
        <v>4</v>
      </c>
      <c r="F1494" s="1" t="s">
        <v>6</v>
      </c>
      <c r="G1494" s="1" t="str">
        <f>_xlfn.IFS(D1494&gt;E1494,"Local",D1494=E1494,"Empate",D1494&lt;E1494,"Visitante")</f>
        <v>Visitante</v>
      </c>
      <c r="H1494" s="1" t="str">
        <f>IF(G1494="Visitante",C1494,IF(G1494="Local",B1494,G1494))</f>
        <v>Man City</v>
      </c>
      <c r="I1494" s="1">
        <v>1</v>
      </c>
      <c r="J1494" s="1">
        <v>7</v>
      </c>
      <c r="K1494" s="1">
        <v>5</v>
      </c>
      <c r="L1494" s="1">
        <v>11</v>
      </c>
      <c r="M1494" s="1">
        <v>0</v>
      </c>
      <c r="N1494" s="1">
        <v>7</v>
      </c>
      <c r="O1494" s="1">
        <v>0</v>
      </c>
      <c r="P1494" s="1">
        <v>1</v>
      </c>
      <c r="Q1494" s="1">
        <v>0</v>
      </c>
      <c r="R1494" s="1">
        <v>0</v>
      </c>
    </row>
    <row r="1495" spans="1:18" x14ac:dyDescent="0.3">
      <c r="A1495" s="1">
        <v>1718</v>
      </c>
      <c r="B1495" s="1" t="s">
        <v>15</v>
      </c>
      <c r="C1495" s="1" t="s">
        <v>21</v>
      </c>
      <c r="D1495" s="1">
        <v>2</v>
      </c>
      <c r="E1495" s="1">
        <v>0</v>
      </c>
      <c r="F1495" s="1" t="s">
        <v>3</v>
      </c>
      <c r="G1495" s="1" t="str">
        <f>_xlfn.IFS(D1495&gt;E1495,"Local",D1495=E1495,"Empate",D1495&lt;E1495,"Visitante")</f>
        <v>Local</v>
      </c>
      <c r="H1495" s="1" t="str">
        <f>IF(G1495="Visitante",C1495,IF(G1495="Local",B1495,G1495))</f>
        <v>Tottenham</v>
      </c>
      <c r="I1495" s="1">
        <v>3</v>
      </c>
      <c r="J1495" s="1">
        <v>5</v>
      </c>
      <c r="K1495" s="1">
        <v>11</v>
      </c>
      <c r="L1495" s="1">
        <v>10</v>
      </c>
      <c r="M1495" s="1">
        <v>4</v>
      </c>
      <c r="N1495" s="1">
        <v>0</v>
      </c>
      <c r="O1495" s="1">
        <v>1</v>
      </c>
      <c r="P1495" s="1">
        <v>0</v>
      </c>
      <c r="Q1495" s="1">
        <v>0</v>
      </c>
      <c r="R1495" s="1">
        <v>0</v>
      </c>
    </row>
    <row r="1496" spans="1:18" x14ac:dyDescent="0.3">
      <c r="A1496" s="1">
        <v>1718</v>
      </c>
      <c r="B1496" s="1" t="s">
        <v>19</v>
      </c>
      <c r="C1496" s="1" t="s">
        <v>11</v>
      </c>
      <c r="D1496" s="1">
        <v>1</v>
      </c>
      <c r="E1496" s="1">
        <v>0</v>
      </c>
      <c r="F1496" s="1" t="s">
        <v>3</v>
      </c>
      <c r="G1496" s="1" t="str">
        <f>_xlfn.IFS(D1496&gt;E1496,"Local",D1496=E1496,"Empate",D1496&lt;E1496,"Visitante")</f>
        <v>Local</v>
      </c>
      <c r="H1496" s="1" t="str">
        <f>IF(G1496="Visitante",C1496,IF(G1496="Local",B1496,G1496))</f>
        <v>Brighton</v>
      </c>
      <c r="I1496" s="1">
        <v>4</v>
      </c>
      <c r="J1496" s="1">
        <v>3</v>
      </c>
      <c r="K1496" s="1">
        <v>5</v>
      </c>
      <c r="L1496" s="1">
        <v>3</v>
      </c>
      <c r="M1496" s="1">
        <v>5</v>
      </c>
      <c r="N1496" s="1">
        <v>6</v>
      </c>
      <c r="O1496" s="1">
        <v>2</v>
      </c>
      <c r="P1496" s="1">
        <v>0</v>
      </c>
      <c r="Q1496" s="1">
        <v>0</v>
      </c>
      <c r="R1496" s="1">
        <v>0</v>
      </c>
    </row>
    <row r="1497" spans="1:18" x14ac:dyDescent="0.3">
      <c r="A1497" s="1">
        <v>1718</v>
      </c>
      <c r="B1497" s="1" t="s">
        <v>13</v>
      </c>
      <c r="C1497" s="1" t="s">
        <v>27</v>
      </c>
      <c r="D1497" s="1">
        <v>1</v>
      </c>
      <c r="E1497" s="1">
        <v>0</v>
      </c>
      <c r="F1497" s="1" t="s">
        <v>3</v>
      </c>
      <c r="G1497" s="1" t="str">
        <f>_xlfn.IFS(D1497&gt;E1497,"Local",D1497=E1497,"Empate",D1497&lt;E1497,"Visitante")</f>
        <v>Local</v>
      </c>
      <c r="H1497" s="1" t="str">
        <f>IF(G1497="Visitante",C1497,IF(G1497="Local",B1497,G1497))</f>
        <v>Bournemouth</v>
      </c>
      <c r="I1497" s="1">
        <v>5</v>
      </c>
      <c r="J1497" s="1">
        <v>3</v>
      </c>
      <c r="K1497" s="1">
        <v>10</v>
      </c>
      <c r="L1497" s="1">
        <v>10</v>
      </c>
      <c r="M1497" s="1">
        <v>11</v>
      </c>
      <c r="N1497" s="1">
        <v>6</v>
      </c>
      <c r="O1497" s="1">
        <v>1</v>
      </c>
      <c r="P1497" s="1">
        <v>4</v>
      </c>
      <c r="Q1497" s="1">
        <v>0</v>
      </c>
      <c r="R1497" s="1">
        <v>0</v>
      </c>
    </row>
    <row r="1498" spans="1:18" x14ac:dyDescent="0.3">
      <c r="A1498" s="1">
        <v>1718</v>
      </c>
      <c r="B1498" s="1" t="s">
        <v>14</v>
      </c>
      <c r="C1498" s="1" t="s">
        <v>5</v>
      </c>
      <c r="D1498" s="1">
        <v>1</v>
      </c>
      <c r="E1498" s="1">
        <v>1</v>
      </c>
      <c r="F1498" s="1" t="s">
        <v>0</v>
      </c>
      <c r="G1498" s="1" t="str">
        <f>_xlfn.IFS(D1498&gt;E1498,"Local",D1498=E1498,"Empate",D1498&lt;E1498,"Visitante")</f>
        <v>Empate</v>
      </c>
      <c r="H1498" s="1" t="str">
        <f>IF(G1498="Visitante",C1498,IF(G1498="Local",B1498,G1498))</f>
        <v>Empate</v>
      </c>
      <c r="I1498" s="1">
        <v>3</v>
      </c>
      <c r="J1498" s="1">
        <v>5</v>
      </c>
      <c r="K1498" s="1">
        <v>14</v>
      </c>
      <c r="L1498" s="1">
        <v>12</v>
      </c>
      <c r="M1498" s="1">
        <v>3</v>
      </c>
      <c r="N1498" s="1">
        <v>4</v>
      </c>
      <c r="O1498" s="1">
        <v>2</v>
      </c>
      <c r="P1498" s="1">
        <v>4</v>
      </c>
      <c r="Q1498" s="1">
        <v>0</v>
      </c>
      <c r="R1498" s="1">
        <v>1</v>
      </c>
    </row>
    <row r="1499" spans="1:18" x14ac:dyDescent="0.3">
      <c r="A1499" s="1">
        <v>1718</v>
      </c>
      <c r="B1499" s="1" t="s">
        <v>12</v>
      </c>
      <c r="C1499" s="1" t="s">
        <v>2</v>
      </c>
      <c r="D1499" s="1">
        <v>0</v>
      </c>
      <c r="E1499" s="1">
        <v>2</v>
      </c>
      <c r="F1499" s="1" t="s">
        <v>6</v>
      </c>
      <c r="G1499" s="1" t="str">
        <f>_xlfn.IFS(D1499&gt;E1499,"Local",D1499=E1499,"Empate",D1499&lt;E1499,"Visitante")</f>
        <v>Visitante</v>
      </c>
      <c r="H1499" s="1" t="str">
        <f>IF(G1499="Visitante",C1499,IF(G1499="Local",B1499,G1499))</f>
        <v>West Ham</v>
      </c>
      <c r="I1499" s="1">
        <v>2</v>
      </c>
      <c r="J1499" s="1">
        <v>3</v>
      </c>
      <c r="K1499" s="1">
        <v>8</v>
      </c>
      <c r="L1499" s="1">
        <v>9</v>
      </c>
      <c r="M1499" s="1">
        <v>8</v>
      </c>
      <c r="N1499" s="1">
        <v>3</v>
      </c>
      <c r="O1499" s="1">
        <v>1</v>
      </c>
      <c r="P1499" s="1">
        <v>2</v>
      </c>
      <c r="Q1499" s="1">
        <v>0</v>
      </c>
      <c r="R1499" s="1">
        <v>0</v>
      </c>
    </row>
    <row r="1500" spans="1:18" x14ac:dyDescent="0.3">
      <c r="A1500" s="1">
        <v>1718</v>
      </c>
      <c r="B1500" s="1" t="s">
        <v>26</v>
      </c>
      <c r="C1500" s="1" t="s">
        <v>16</v>
      </c>
      <c r="D1500" s="1">
        <v>1</v>
      </c>
      <c r="E1500" s="1">
        <v>2</v>
      </c>
      <c r="F1500" s="1" t="s">
        <v>6</v>
      </c>
      <c r="G1500" s="1" t="str">
        <f>_xlfn.IFS(D1500&gt;E1500,"Local",D1500=E1500,"Empate",D1500&lt;E1500,"Visitante")</f>
        <v>Visitante</v>
      </c>
      <c r="H1500" s="1" t="str">
        <f>IF(G1500="Visitante",C1500,IF(G1500="Local",B1500,G1500))</f>
        <v>Crystal Palace</v>
      </c>
      <c r="I1500" s="1">
        <v>2</v>
      </c>
      <c r="J1500" s="1">
        <v>2</v>
      </c>
      <c r="K1500" s="1">
        <v>18</v>
      </c>
      <c r="L1500" s="1">
        <v>12</v>
      </c>
      <c r="M1500" s="1">
        <v>1</v>
      </c>
      <c r="N1500" s="1">
        <v>7</v>
      </c>
      <c r="O1500" s="1">
        <v>5</v>
      </c>
      <c r="P1500" s="1">
        <v>2</v>
      </c>
      <c r="Q1500" s="1">
        <v>0</v>
      </c>
      <c r="R1500" s="1">
        <v>0</v>
      </c>
    </row>
    <row r="1501" spans="1:18" x14ac:dyDescent="0.3">
      <c r="A1501" s="1">
        <v>1718</v>
      </c>
      <c r="B1501" s="1" t="s">
        <v>21</v>
      </c>
      <c r="C1501" s="1" t="s">
        <v>8</v>
      </c>
      <c r="D1501" s="1">
        <v>2</v>
      </c>
      <c r="E1501" s="1">
        <v>1</v>
      </c>
      <c r="F1501" s="1" t="s">
        <v>3</v>
      </c>
      <c r="G1501" s="1" t="str">
        <f>_xlfn.IFS(D1501&gt;E1501,"Local",D1501=E1501,"Empate",D1501&lt;E1501,"Visitante")</f>
        <v>Local</v>
      </c>
      <c r="H1501" s="1" t="str">
        <f>IF(G1501="Visitante",C1501,IF(G1501="Local",B1501,G1501))</f>
        <v>Watford</v>
      </c>
      <c r="I1501" s="1">
        <v>8</v>
      </c>
      <c r="J1501" s="1">
        <v>1</v>
      </c>
      <c r="K1501" s="1">
        <v>9</v>
      </c>
      <c r="L1501" s="1">
        <v>11</v>
      </c>
      <c r="M1501" s="1">
        <v>2</v>
      </c>
      <c r="N1501" s="1">
        <v>5</v>
      </c>
      <c r="O1501" s="1">
        <v>2</v>
      </c>
      <c r="P1501" s="1">
        <v>1</v>
      </c>
      <c r="Q1501" s="1">
        <v>0</v>
      </c>
      <c r="R1501" s="1">
        <v>0</v>
      </c>
    </row>
    <row r="1502" spans="1:18" x14ac:dyDescent="0.3">
      <c r="A1502" s="1">
        <v>1718</v>
      </c>
      <c r="B1502" s="1" t="s">
        <v>28</v>
      </c>
      <c r="C1502" s="1" t="s">
        <v>15</v>
      </c>
      <c r="D1502" s="1">
        <v>1</v>
      </c>
      <c r="E1502" s="1">
        <v>0</v>
      </c>
      <c r="F1502" s="1" t="s">
        <v>3</v>
      </c>
      <c r="G1502" s="1" t="str">
        <f>_xlfn.IFS(D1502&gt;E1502,"Local",D1502=E1502,"Empate",D1502&lt;E1502,"Visitante")</f>
        <v>Local</v>
      </c>
      <c r="H1502" s="1" t="str">
        <f>IF(G1502="Visitante",C1502,IF(G1502="Local",B1502,G1502))</f>
        <v>West Brom</v>
      </c>
      <c r="I1502" s="1">
        <v>1</v>
      </c>
      <c r="J1502" s="1">
        <v>5</v>
      </c>
      <c r="K1502" s="1">
        <v>13</v>
      </c>
      <c r="L1502" s="1">
        <v>12</v>
      </c>
      <c r="M1502" s="1">
        <v>5</v>
      </c>
      <c r="N1502" s="1">
        <v>9</v>
      </c>
      <c r="O1502" s="1">
        <v>4</v>
      </c>
      <c r="P1502" s="1">
        <v>1</v>
      </c>
      <c r="Q1502" s="1">
        <v>0</v>
      </c>
      <c r="R1502" s="1">
        <v>0</v>
      </c>
    </row>
    <row r="1503" spans="1:18" x14ac:dyDescent="0.3">
      <c r="A1503" s="1">
        <v>1718</v>
      </c>
      <c r="B1503" s="1" t="s">
        <v>22</v>
      </c>
      <c r="C1503" s="1" t="s">
        <v>20</v>
      </c>
      <c r="D1503" s="1">
        <v>5</v>
      </c>
      <c r="E1503" s="1">
        <v>0</v>
      </c>
      <c r="F1503" s="1" t="s">
        <v>3</v>
      </c>
      <c r="G1503" s="1" t="str">
        <f>_xlfn.IFS(D1503&gt;E1503,"Local",D1503=E1503,"Empate",D1503&lt;E1503,"Visitante")</f>
        <v>Local</v>
      </c>
      <c r="H1503" s="1" t="str">
        <f>IF(G1503="Visitante",C1503,IF(G1503="Local",B1503,G1503))</f>
        <v>Arsenal</v>
      </c>
      <c r="I1503" s="1">
        <v>8</v>
      </c>
      <c r="J1503" s="1">
        <v>2</v>
      </c>
      <c r="K1503" s="1">
        <v>6</v>
      </c>
      <c r="L1503" s="1">
        <v>7</v>
      </c>
      <c r="M1503" s="1">
        <v>4</v>
      </c>
      <c r="N1503" s="1">
        <v>5</v>
      </c>
      <c r="O1503" s="1">
        <v>0</v>
      </c>
      <c r="P1503" s="1">
        <v>1</v>
      </c>
      <c r="Q1503" s="1">
        <v>0</v>
      </c>
      <c r="R1503" s="1">
        <v>0</v>
      </c>
    </row>
    <row r="1504" spans="1:18" x14ac:dyDescent="0.3">
      <c r="A1504" s="1">
        <v>1718</v>
      </c>
      <c r="B1504" s="1" t="s">
        <v>18</v>
      </c>
      <c r="C1504" s="1" t="s">
        <v>7</v>
      </c>
      <c r="D1504" s="1">
        <v>1</v>
      </c>
      <c r="E1504" s="1">
        <v>0</v>
      </c>
      <c r="F1504" s="1" t="s">
        <v>3</v>
      </c>
      <c r="G1504" s="1" t="str">
        <f>_xlfn.IFS(D1504&gt;E1504,"Local",D1504=E1504,"Empate",D1504&lt;E1504,"Visitante")</f>
        <v>Local</v>
      </c>
      <c r="H1504" s="1" t="str">
        <f>IF(G1504="Visitante",C1504,IF(G1504="Local",B1504,G1504))</f>
        <v>Chelsea</v>
      </c>
      <c r="I1504" s="1">
        <v>4</v>
      </c>
      <c r="J1504" s="1">
        <v>5</v>
      </c>
      <c r="K1504" s="1">
        <v>12</v>
      </c>
      <c r="L1504" s="1">
        <v>9</v>
      </c>
      <c r="M1504" s="1">
        <v>3</v>
      </c>
      <c r="N1504" s="1">
        <v>1</v>
      </c>
      <c r="O1504" s="1">
        <v>3</v>
      </c>
      <c r="P1504" s="1">
        <v>2</v>
      </c>
      <c r="Q1504" s="1">
        <v>0</v>
      </c>
      <c r="R1504" s="1">
        <v>0</v>
      </c>
    </row>
    <row r="1505" spans="1:18" x14ac:dyDescent="0.3">
      <c r="A1505" s="1">
        <v>1718</v>
      </c>
      <c r="B1505" s="1" t="s">
        <v>10</v>
      </c>
      <c r="C1505" s="1" t="s">
        <v>23</v>
      </c>
      <c r="D1505" s="1">
        <v>0</v>
      </c>
      <c r="E1505" s="1">
        <v>0</v>
      </c>
      <c r="F1505" s="1" t="s">
        <v>0</v>
      </c>
      <c r="G1505" s="1" t="str">
        <f>_xlfn.IFS(D1505&gt;E1505,"Local",D1505=E1505,"Empate",D1505&lt;E1505,"Visitante")</f>
        <v>Empate</v>
      </c>
      <c r="H1505" s="1" t="str">
        <f>IF(G1505="Visitante",C1505,IF(G1505="Local",B1505,G1505))</f>
        <v>Empate</v>
      </c>
      <c r="I1505" s="1">
        <v>2</v>
      </c>
      <c r="J1505" s="1">
        <v>3</v>
      </c>
      <c r="K1505" s="1">
        <v>9</v>
      </c>
      <c r="L1505" s="1">
        <v>4</v>
      </c>
      <c r="M1505" s="1">
        <v>10</v>
      </c>
      <c r="N1505" s="1">
        <v>1</v>
      </c>
      <c r="O1505" s="1">
        <v>0</v>
      </c>
      <c r="P1505" s="1">
        <v>3</v>
      </c>
      <c r="Q1505" s="1">
        <v>0</v>
      </c>
      <c r="R1505" s="1">
        <v>0</v>
      </c>
    </row>
    <row r="1506" spans="1:18" x14ac:dyDescent="0.3">
      <c r="A1506" s="1">
        <v>1718</v>
      </c>
      <c r="B1506" s="1" t="s">
        <v>27</v>
      </c>
      <c r="C1506" s="1" t="s">
        <v>5</v>
      </c>
      <c r="D1506" s="1">
        <v>0</v>
      </c>
      <c r="E1506" s="1">
        <v>1</v>
      </c>
      <c r="F1506" s="1" t="s">
        <v>6</v>
      </c>
      <c r="G1506" s="1" t="str">
        <f>_xlfn.IFS(D1506&gt;E1506,"Local",D1506=E1506,"Empate",D1506&lt;E1506,"Visitante")</f>
        <v>Visitante</v>
      </c>
      <c r="H1506" s="1" t="str">
        <f>IF(G1506="Visitante",C1506,IF(G1506="Local",B1506,G1506))</f>
        <v>Southampton</v>
      </c>
      <c r="I1506" s="1">
        <v>3</v>
      </c>
      <c r="J1506" s="1">
        <v>8</v>
      </c>
      <c r="K1506" s="1">
        <v>7</v>
      </c>
      <c r="L1506" s="1">
        <v>15</v>
      </c>
      <c r="M1506" s="1">
        <v>7</v>
      </c>
      <c r="N1506" s="1">
        <v>6</v>
      </c>
      <c r="O1506" s="1">
        <v>2</v>
      </c>
      <c r="P1506" s="1">
        <v>1</v>
      </c>
      <c r="Q1506" s="1">
        <v>0</v>
      </c>
      <c r="R1506" s="1">
        <v>0</v>
      </c>
    </row>
    <row r="1507" spans="1:18" x14ac:dyDescent="0.3">
      <c r="A1507" s="1">
        <v>1718</v>
      </c>
      <c r="B1507" s="1" t="s">
        <v>18</v>
      </c>
      <c r="C1507" s="1" t="s">
        <v>23</v>
      </c>
      <c r="D1507" s="1">
        <v>1</v>
      </c>
      <c r="E1507" s="1">
        <v>1</v>
      </c>
      <c r="F1507" s="1" t="s">
        <v>0</v>
      </c>
      <c r="G1507" s="1" t="str">
        <f>_xlfn.IFS(D1507&gt;E1507,"Local",D1507=E1507,"Empate",D1507&lt;E1507,"Visitante")</f>
        <v>Empate</v>
      </c>
      <c r="H1507" s="1" t="str">
        <f>IF(G1507="Visitante",C1507,IF(G1507="Local",B1507,G1507))</f>
        <v>Empate</v>
      </c>
      <c r="I1507" s="1">
        <v>5</v>
      </c>
      <c r="J1507" s="1">
        <v>2</v>
      </c>
      <c r="K1507" s="1">
        <v>7</v>
      </c>
      <c r="L1507" s="1">
        <v>10</v>
      </c>
      <c r="M1507" s="1">
        <v>9</v>
      </c>
      <c r="N1507" s="1">
        <v>0</v>
      </c>
      <c r="O1507" s="1">
        <v>0</v>
      </c>
      <c r="P1507" s="1">
        <v>1</v>
      </c>
      <c r="Q1507" s="1">
        <v>0</v>
      </c>
      <c r="R1507" s="1">
        <v>0</v>
      </c>
    </row>
    <row r="1508" spans="1:18" x14ac:dyDescent="0.3">
      <c r="A1508" s="1">
        <v>1718</v>
      </c>
      <c r="B1508" s="1" t="s">
        <v>12</v>
      </c>
      <c r="C1508" s="1" t="s">
        <v>22</v>
      </c>
      <c r="D1508" s="1">
        <v>3</v>
      </c>
      <c r="E1508" s="1">
        <v>1</v>
      </c>
      <c r="F1508" s="1" t="s">
        <v>3</v>
      </c>
      <c r="G1508" s="1" t="str">
        <f>_xlfn.IFS(D1508&gt;E1508,"Local",D1508=E1508,"Empate",D1508&lt;E1508,"Visitante")</f>
        <v>Local</v>
      </c>
      <c r="H1508" s="1" t="str">
        <f>IF(G1508="Visitante",C1508,IF(G1508="Local",B1508,G1508))</f>
        <v>Leicester</v>
      </c>
      <c r="I1508" s="1">
        <v>10</v>
      </c>
      <c r="J1508" s="1">
        <v>7</v>
      </c>
      <c r="K1508" s="1">
        <v>7</v>
      </c>
      <c r="L1508" s="1">
        <v>12</v>
      </c>
      <c r="M1508" s="1">
        <v>6</v>
      </c>
      <c r="N1508" s="1">
        <v>6</v>
      </c>
      <c r="O1508" s="1">
        <v>2</v>
      </c>
      <c r="P1508" s="1">
        <v>2</v>
      </c>
      <c r="Q1508" s="1">
        <v>0</v>
      </c>
      <c r="R1508" s="1">
        <v>1</v>
      </c>
    </row>
    <row r="1509" spans="1:18" x14ac:dyDescent="0.3">
      <c r="A1509" s="1">
        <v>1718</v>
      </c>
      <c r="B1509" s="1" t="s">
        <v>10</v>
      </c>
      <c r="C1509" s="1" t="s">
        <v>19</v>
      </c>
      <c r="D1509" s="1">
        <v>3</v>
      </c>
      <c r="E1509" s="1">
        <v>1</v>
      </c>
      <c r="F1509" s="1" t="s">
        <v>3</v>
      </c>
      <c r="G1509" s="1" t="str">
        <f>_xlfn.IFS(D1509&gt;E1509,"Local",D1509=E1509,"Empate",D1509&lt;E1509,"Visitante")</f>
        <v>Local</v>
      </c>
      <c r="H1509" s="1" t="str">
        <f>IF(G1509="Visitante",C1509,IF(G1509="Local",B1509,G1509))</f>
        <v>Man City</v>
      </c>
      <c r="I1509" s="1">
        <v>7</v>
      </c>
      <c r="J1509" s="1">
        <v>3</v>
      </c>
      <c r="K1509" s="1">
        <v>5</v>
      </c>
      <c r="L1509" s="1">
        <v>7</v>
      </c>
      <c r="M1509" s="1">
        <v>4</v>
      </c>
      <c r="N1509" s="1">
        <v>3</v>
      </c>
      <c r="O1509" s="1">
        <v>0</v>
      </c>
      <c r="P1509" s="1">
        <v>1</v>
      </c>
      <c r="Q1509" s="1">
        <v>0</v>
      </c>
      <c r="R1509" s="1">
        <v>0</v>
      </c>
    </row>
    <row r="1510" spans="1:18" x14ac:dyDescent="0.3">
      <c r="A1510" s="1">
        <v>1718</v>
      </c>
      <c r="B1510" s="1" t="s">
        <v>15</v>
      </c>
      <c r="C1510" s="1" t="s">
        <v>8</v>
      </c>
      <c r="D1510" s="1">
        <v>1</v>
      </c>
      <c r="E1510" s="1">
        <v>0</v>
      </c>
      <c r="F1510" s="1" t="s">
        <v>3</v>
      </c>
      <c r="G1510" s="1" t="str">
        <f>_xlfn.IFS(D1510&gt;E1510,"Local",D1510=E1510,"Empate",D1510&lt;E1510,"Visitante")</f>
        <v>Local</v>
      </c>
      <c r="H1510" s="1" t="str">
        <f>IF(G1510="Visitante",C1510,IF(G1510="Local",B1510,G1510))</f>
        <v>Tottenham</v>
      </c>
      <c r="I1510" s="1">
        <v>7</v>
      </c>
      <c r="J1510" s="1">
        <v>3</v>
      </c>
      <c r="K1510" s="1">
        <v>10</v>
      </c>
      <c r="L1510" s="1">
        <v>8</v>
      </c>
      <c r="M1510" s="1">
        <v>6</v>
      </c>
      <c r="N1510" s="1">
        <v>4</v>
      </c>
      <c r="O1510" s="1">
        <v>2</v>
      </c>
      <c r="P1510" s="1">
        <v>3</v>
      </c>
      <c r="Q1510" s="1">
        <v>0</v>
      </c>
      <c r="R1510" s="1">
        <v>0</v>
      </c>
    </row>
    <row r="1511" spans="1:18" x14ac:dyDescent="0.3">
      <c r="A1511" s="1">
        <v>1718</v>
      </c>
      <c r="B1511" s="1" t="s">
        <v>2</v>
      </c>
      <c r="C1511" s="1" t="s">
        <v>11</v>
      </c>
      <c r="D1511" s="1">
        <v>0</v>
      </c>
      <c r="E1511" s="1">
        <v>0</v>
      </c>
      <c r="F1511" s="1" t="s">
        <v>0</v>
      </c>
      <c r="G1511" s="1" t="str">
        <f>_xlfn.IFS(D1511&gt;E1511,"Local",D1511=E1511,"Empate",D1511&lt;E1511,"Visitante")</f>
        <v>Empate</v>
      </c>
      <c r="H1511" s="1" t="str">
        <f>IF(G1511="Visitante",C1511,IF(G1511="Local",B1511,G1511))</f>
        <v>Empate</v>
      </c>
      <c r="I1511" s="1">
        <v>2</v>
      </c>
      <c r="J1511" s="1">
        <v>6</v>
      </c>
      <c r="K1511" s="1">
        <v>12</v>
      </c>
      <c r="L1511" s="1">
        <v>12</v>
      </c>
      <c r="M1511" s="1">
        <v>1</v>
      </c>
      <c r="N1511" s="1">
        <v>6</v>
      </c>
      <c r="O1511" s="1">
        <v>1</v>
      </c>
      <c r="P1511" s="1">
        <v>1</v>
      </c>
      <c r="Q1511" s="1">
        <v>0</v>
      </c>
      <c r="R1511" s="1">
        <v>0</v>
      </c>
    </row>
    <row r="1512" spans="1:18" x14ac:dyDescent="0.3">
      <c r="A1512" s="1">
        <v>1718</v>
      </c>
      <c r="B1512" s="1" t="s">
        <v>20</v>
      </c>
      <c r="C1512" s="1" t="s">
        <v>13</v>
      </c>
      <c r="D1512" s="1">
        <v>1</v>
      </c>
      <c r="E1512" s="1">
        <v>2</v>
      </c>
      <c r="F1512" s="1" t="s">
        <v>6</v>
      </c>
      <c r="G1512" s="1" t="str">
        <f>_xlfn.IFS(D1512&gt;E1512,"Local",D1512=E1512,"Empate",D1512&lt;E1512,"Visitante")</f>
        <v>Visitante</v>
      </c>
      <c r="H1512" s="1" t="str">
        <f>IF(G1512="Visitante",C1512,IF(G1512="Local",B1512,G1512))</f>
        <v>Bournemouth</v>
      </c>
      <c r="I1512" s="1">
        <v>4</v>
      </c>
      <c r="J1512" s="1">
        <v>5</v>
      </c>
      <c r="K1512" s="1">
        <v>14</v>
      </c>
      <c r="L1512" s="1">
        <v>9</v>
      </c>
      <c r="M1512" s="1">
        <v>7</v>
      </c>
      <c r="N1512" s="1">
        <v>8</v>
      </c>
      <c r="O1512" s="1">
        <v>0</v>
      </c>
      <c r="P1512" s="1">
        <v>0</v>
      </c>
      <c r="Q1512" s="1">
        <v>0</v>
      </c>
      <c r="R1512" s="1">
        <v>0</v>
      </c>
    </row>
    <row r="1513" spans="1:18" x14ac:dyDescent="0.3">
      <c r="A1513" s="1">
        <v>1718</v>
      </c>
      <c r="B1513" s="1" t="s">
        <v>16</v>
      </c>
      <c r="C1513" s="1" t="s">
        <v>28</v>
      </c>
      <c r="D1513" s="1">
        <v>2</v>
      </c>
      <c r="E1513" s="1">
        <v>0</v>
      </c>
      <c r="F1513" s="1" t="s">
        <v>3</v>
      </c>
      <c r="G1513" s="1" t="str">
        <f>_xlfn.IFS(D1513&gt;E1513,"Local",D1513=E1513,"Empate",D1513&lt;E1513,"Visitante")</f>
        <v>Local</v>
      </c>
      <c r="H1513" s="1" t="str">
        <f>IF(G1513="Visitante",C1513,IF(G1513="Local",B1513,G1513))</f>
        <v>Crystal Palace</v>
      </c>
      <c r="I1513" s="1">
        <v>5</v>
      </c>
      <c r="J1513" s="1">
        <v>1</v>
      </c>
      <c r="K1513" s="1">
        <v>10</v>
      </c>
      <c r="L1513" s="1">
        <v>11</v>
      </c>
      <c r="M1513" s="1">
        <v>4</v>
      </c>
      <c r="N1513" s="1">
        <v>2</v>
      </c>
      <c r="O1513" s="1">
        <v>2</v>
      </c>
      <c r="P1513" s="1">
        <v>3</v>
      </c>
      <c r="Q1513" s="1">
        <v>0</v>
      </c>
      <c r="R1513" s="1">
        <v>0</v>
      </c>
    </row>
    <row r="1514" spans="1:18" x14ac:dyDescent="0.3">
      <c r="A1514" s="1">
        <v>1718</v>
      </c>
      <c r="B1514" s="1" t="s">
        <v>23</v>
      </c>
      <c r="C1514" s="1" t="s">
        <v>22</v>
      </c>
      <c r="D1514" s="1">
        <v>0</v>
      </c>
      <c r="E1514" s="1">
        <v>1</v>
      </c>
      <c r="F1514" s="1" t="s">
        <v>6</v>
      </c>
      <c r="G1514" s="1" t="str">
        <f>_xlfn.IFS(D1514&gt;E1514,"Local",D1514=E1514,"Empate",D1514&lt;E1514,"Visitante")</f>
        <v>Visitante</v>
      </c>
      <c r="H1514" s="1" t="str">
        <f>IF(G1514="Visitante",C1514,IF(G1514="Local",B1514,G1514))</f>
        <v>Arsenal</v>
      </c>
      <c r="I1514" s="1">
        <v>3</v>
      </c>
      <c r="J1514" s="1">
        <v>4</v>
      </c>
      <c r="K1514" s="1">
        <v>11</v>
      </c>
      <c r="L1514" s="1">
        <v>7</v>
      </c>
      <c r="M1514" s="1">
        <v>7</v>
      </c>
      <c r="N1514" s="1">
        <v>4</v>
      </c>
      <c r="O1514" s="1">
        <v>1</v>
      </c>
      <c r="P1514" s="1">
        <v>0</v>
      </c>
      <c r="Q1514" s="1">
        <v>0</v>
      </c>
      <c r="R1514" s="1">
        <v>0</v>
      </c>
    </row>
    <row r="1515" spans="1:18" x14ac:dyDescent="0.3">
      <c r="A1515" s="1">
        <v>1718</v>
      </c>
      <c r="B1515" s="1" t="s">
        <v>7</v>
      </c>
      <c r="C1515" s="1" t="s">
        <v>19</v>
      </c>
      <c r="D1515" s="1">
        <v>4</v>
      </c>
      <c r="E1515" s="1">
        <v>0</v>
      </c>
      <c r="F1515" s="1" t="s">
        <v>3</v>
      </c>
      <c r="G1515" s="1" t="str">
        <f>_xlfn.IFS(D1515&gt;E1515,"Local",D1515=E1515,"Empate",D1515&lt;E1515,"Visitante")</f>
        <v>Local</v>
      </c>
      <c r="H1515" s="1" t="str">
        <f>IF(G1515="Visitante",C1515,IF(G1515="Local",B1515,G1515))</f>
        <v>Liverpool</v>
      </c>
      <c r="I1515" s="1">
        <v>11</v>
      </c>
      <c r="J1515" s="1">
        <v>1</v>
      </c>
      <c r="K1515" s="1">
        <v>3</v>
      </c>
      <c r="L1515" s="1">
        <v>6</v>
      </c>
      <c r="M1515" s="1">
        <v>7</v>
      </c>
      <c r="N1515" s="1">
        <v>3</v>
      </c>
      <c r="O1515" s="1">
        <v>0</v>
      </c>
      <c r="P1515" s="1">
        <v>0</v>
      </c>
      <c r="Q1515" s="1">
        <v>0</v>
      </c>
      <c r="R1515" s="1">
        <v>0</v>
      </c>
    </row>
    <row r="1516" spans="1:18" x14ac:dyDescent="0.3">
      <c r="A1516" s="1">
        <v>1718</v>
      </c>
      <c r="B1516" s="1" t="s">
        <v>11</v>
      </c>
      <c r="C1516" s="1" t="s">
        <v>21</v>
      </c>
      <c r="D1516" s="1">
        <v>1</v>
      </c>
      <c r="E1516" s="1">
        <v>0</v>
      </c>
      <c r="F1516" s="1" t="s">
        <v>3</v>
      </c>
      <c r="G1516" s="1" t="str">
        <f>_xlfn.IFS(D1516&gt;E1516,"Local",D1516=E1516,"Empate",D1516&lt;E1516,"Visitante")</f>
        <v>Local</v>
      </c>
      <c r="H1516" s="1" t="str">
        <f>IF(G1516="Visitante",C1516,IF(G1516="Local",B1516,G1516))</f>
        <v>Man United</v>
      </c>
      <c r="I1516" s="1">
        <v>1</v>
      </c>
      <c r="J1516" s="1">
        <v>3</v>
      </c>
      <c r="K1516" s="1">
        <v>6</v>
      </c>
      <c r="L1516" s="1">
        <v>11</v>
      </c>
      <c r="M1516" s="1">
        <v>6</v>
      </c>
      <c r="N1516" s="1">
        <v>5</v>
      </c>
      <c r="O1516" s="1">
        <v>4</v>
      </c>
      <c r="P1516" s="1">
        <v>0</v>
      </c>
      <c r="Q1516" s="1">
        <v>0</v>
      </c>
      <c r="R1516" s="1">
        <v>0</v>
      </c>
    </row>
    <row r="1517" spans="1:18" x14ac:dyDescent="0.3">
      <c r="A1517" s="1">
        <v>1718</v>
      </c>
      <c r="B1517" s="1" t="s">
        <v>8</v>
      </c>
      <c r="C1517" s="1" t="s">
        <v>18</v>
      </c>
      <c r="D1517" s="1">
        <v>3</v>
      </c>
      <c r="E1517" s="1">
        <v>0</v>
      </c>
      <c r="F1517" s="1" t="s">
        <v>3</v>
      </c>
      <c r="G1517" s="1" t="str">
        <f>_xlfn.IFS(D1517&gt;E1517,"Local",D1517=E1517,"Empate",D1517&lt;E1517,"Visitante")</f>
        <v>Local</v>
      </c>
      <c r="H1517" s="1" t="str">
        <f>IF(G1517="Visitante",C1517,IF(G1517="Local",B1517,G1517))</f>
        <v>Newcastle</v>
      </c>
      <c r="I1517" s="1">
        <v>6</v>
      </c>
      <c r="J1517" s="1">
        <v>2</v>
      </c>
      <c r="K1517" s="1">
        <v>11</v>
      </c>
      <c r="L1517" s="1">
        <v>10</v>
      </c>
      <c r="M1517" s="1">
        <v>4</v>
      </c>
      <c r="N1517" s="1">
        <v>2</v>
      </c>
      <c r="O1517" s="1">
        <v>0</v>
      </c>
      <c r="P1517" s="1">
        <v>1</v>
      </c>
      <c r="Q1517" s="1">
        <v>0</v>
      </c>
      <c r="R1517" s="1">
        <v>0</v>
      </c>
    </row>
    <row r="1518" spans="1:18" x14ac:dyDescent="0.3">
      <c r="A1518" s="1">
        <v>1718</v>
      </c>
      <c r="B1518" s="1" t="s">
        <v>5</v>
      </c>
      <c r="C1518" s="1" t="s">
        <v>10</v>
      </c>
      <c r="D1518" s="1">
        <v>0</v>
      </c>
      <c r="E1518" s="1">
        <v>1</v>
      </c>
      <c r="F1518" s="1" t="s">
        <v>6</v>
      </c>
      <c r="G1518" s="1" t="str">
        <f>_xlfn.IFS(D1518&gt;E1518,"Local",D1518=E1518,"Empate",D1518&lt;E1518,"Visitante")</f>
        <v>Visitante</v>
      </c>
      <c r="H1518" s="1" t="str">
        <f>IF(G1518="Visitante",C1518,IF(G1518="Local",B1518,G1518))</f>
        <v>Man City</v>
      </c>
      <c r="I1518" s="1">
        <v>3</v>
      </c>
      <c r="J1518" s="1">
        <v>2</v>
      </c>
      <c r="K1518" s="1">
        <v>8</v>
      </c>
      <c r="L1518" s="1">
        <v>10</v>
      </c>
      <c r="M1518" s="1">
        <v>1</v>
      </c>
      <c r="N1518" s="1">
        <v>12</v>
      </c>
      <c r="O1518" s="1">
        <v>3</v>
      </c>
      <c r="P1518" s="1">
        <v>1</v>
      </c>
      <c r="Q1518" s="1">
        <v>0</v>
      </c>
      <c r="R1518" s="1">
        <v>0</v>
      </c>
    </row>
    <row r="1519" spans="1:18" x14ac:dyDescent="0.3">
      <c r="A1519" s="1">
        <v>1718</v>
      </c>
      <c r="B1519" s="1" t="s">
        <v>27</v>
      </c>
      <c r="C1519" s="1" t="s">
        <v>26</v>
      </c>
      <c r="D1519" s="1">
        <v>1</v>
      </c>
      <c r="E1519" s="1">
        <v>2</v>
      </c>
      <c r="F1519" s="1" t="s">
        <v>6</v>
      </c>
      <c r="G1519" s="1" t="str">
        <f>_xlfn.IFS(D1519&gt;E1519,"Local",D1519=E1519,"Empate",D1519&lt;E1519,"Visitante")</f>
        <v>Visitante</v>
      </c>
      <c r="H1519" s="1" t="str">
        <f>IF(G1519="Visitante",C1519,IF(G1519="Local",B1519,G1519))</f>
        <v>Stoke</v>
      </c>
      <c r="I1519" s="1">
        <v>11</v>
      </c>
      <c r="J1519" s="1">
        <v>5</v>
      </c>
      <c r="K1519" s="1">
        <v>12</v>
      </c>
      <c r="L1519" s="1">
        <v>9</v>
      </c>
      <c r="M1519" s="1">
        <v>6</v>
      </c>
      <c r="N1519" s="1">
        <v>0</v>
      </c>
      <c r="O1519" s="1">
        <v>1</v>
      </c>
      <c r="P1519" s="1">
        <v>2</v>
      </c>
      <c r="Q1519" s="1">
        <v>0</v>
      </c>
      <c r="R1519" s="1">
        <v>0</v>
      </c>
    </row>
    <row r="1520" spans="1:18" x14ac:dyDescent="0.3">
      <c r="A1520" s="1">
        <v>1718</v>
      </c>
      <c r="B1520" s="1" t="s">
        <v>15</v>
      </c>
      <c r="C1520" s="1" t="s">
        <v>12</v>
      </c>
      <c r="D1520" s="1">
        <v>5</v>
      </c>
      <c r="E1520" s="1">
        <v>4</v>
      </c>
      <c r="F1520" s="1" t="s">
        <v>3</v>
      </c>
      <c r="G1520" s="1" t="str">
        <f>_xlfn.IFS(D1520&gt;E1520,"Local",D1520=E1520,"Empate",D1520&lt;E1520,"Visitante")</f>
        <v>Local</v>
      </c>
      <c r="H1520" s="1" t="str">
        <f>IF(G1520="Visitante",C1520,IF(G1520="Local",B1520,G1520))</f>
        <v>Tottenham</v>
      </c>
      <c r="I1520" s="1">
        <v>6</v>
      </c>
      <c r="J1520" s="1">
        <v>9</v>
      </c>
      <c r="K1520" s="1">
        <v>9</v>
      </c>
      <c r="L1520" s="1">
        <v>13</v>
      </c>
      <c r="M1520" s="1">
        <v>4</v>
      </c>
      <c r="N1520" s="1">
        <v>4</v>
      </c>
      <c r="O1520" s="1">
        <v>1</v>
      </c>
      <c r="P1520" s="1">
        <v>2</v>
      </c>
      <c r="Q1520" s="1">
        <v>0</v>
      </c>
      <c r="R1520" s="1">
        <v>0</v>
      </c>
    </row>
    <row r="1521" spans="1:18" x14ac:dyDescent="0.3">
      <c r="A1521" s="1">
        <v>1718</v>
      </c>
      <c r="B1521" s="1" t="s">
        <v>2</v>
      </c>
      <c r="C1521" s="1" t="s">
        <v>14</v>
      </c>
      <c r="D1521" s="1">
        <v>3</v>
      </c>
      <c r="E1521" s="1">
        <v>1</v>
      </c>
      <c r="F1521" s="1" t="s">
        <v>3</v>
      </c>
      <c r="G1521" s="1" t="str">
        <f>_xlfn.IFS(D1521&gt;E1521,"Local",D1521=E1521,"Empate",D1521&lt;E1521,"Visitante")</f>
        <v>Local</v>
      </c>
      <c r="H1521" s="1" t="str">
        <f>IF(G1521="Visitante",C1521,IF(G1521="Local",B1521,G1521))</f>
        <v>West Ham</v>
      </c>
      <c r="I1521" s="1">
        <v>4</v>
      </c>
      <c r="J1521" s="1">
        <v>7</v>
      </c>
      <c r="K1521" s="1">
        <v>10</v>
      </c>
      <c r="L1521" s="1">
        <v>13</v>
      </c>
      <c r="M1521" s="1">
        <v>6</v>
      </c>
      <c r="N1521" s="1">
        <v>6</v>
      </c>
      <c r="O1521" s="1">
        <v>0</v>
      </c>
      <c r="P1521" s="1">
        <v>1</v>
      </c>
      <c r="Q1521" s="1">
        <v>0</v>
      </c>
      <c r="R1521" s="1">
        <v>0</v>
      </c>
    </row>
    <row r="1522" spans="1:18" x14ac:dyDescent="0.3">
      <c r="A1522" s="1">
        <v>1819</v>
      </c>
      <c r="B1522" s="1" t="s">
        <v>11</v>
      </c>
      <c r="C1522" s="1" t="s">
        <v>12</v>
      </c>
      <c r="D1522" s="1">
        <v>2</v>
      </c>
      <c r="E1522" s="1">
        <v>1</v>
      </c>
      <c r="F1522" s="1" t="s">
        <v>3</v>
      </c>
      <c r="G1522" s="1" t="str">
        <f>_xlfn.IFS(D1522&gt;E1522,"Local",D1522=E1522,"Empate",D1522&lt;E1522,"Visitante")</f>
        <v>Local</v>
      </c>
      <c r="H1522" s="1" t="str">
        <f>IF(G1522="Visitante",C1522,IF(G1522="Local",B1522,G1522))</f>
        <v>Man United</v>
      </c>
      <c r="I1522" s="1">
        <v>6</v>
      </c>
      <c r="J1522" s="1">
        <v>4</v>
      </c>
      <c r="K1522" s="1">
        <v>11</v>
      </c>
      <c r="L1522" s="1">
        <v>8</v>
      </c>
      <c r="M1522" s="1">
        <v>2</v>
      </c>
      <c r="N1522" s="1">
        <v>5</v>
      </c>
      <c r="O1522" s="1">
        <v>2</v>
      </c>
      <c r="P1522" s="1">
        <v>1</v>
      </c>
      <c r="Q1522" s="1">
        <v>0</v>
      </c>
      <c r="R1522" s="1">
        <v>0</v>
      </c>
    </row>
    <row r="1523" spans="1:18" x14ac:dyDescent="0.3">
      <c r="A1523" s="1">
        <v>1819</v>
      </c>
      <c r="B1523" s="1" t="s">
        <v>13</v>
      </c>
      <c r="C1523" s="1" t="s">
        <v>24</v>
      </c>
      <c r="D1523" s="1">
        <v>2</v>
      </c>
      <c r="E1523" s="1">
        <v>0</v>
      </c>
      <c r="F1523" s="1" t="s">
        <v>3</v>
      </c>
      <c r="G1523" s="1" t="str">
        <f>_xlfn.IFS(D1523&gt;E1523,"Local",D1523=E1523,"Empate",D1523&lt;E1523,"Visitante")</f>
        <v>Local</v>
      </c>
      <c r="H1523" s="1" t="str">
        <f>IF(G1523="Visitante",C1523,IF(G1523="Local",B1523,G1523))</f>
        <v>Bournemouth</v>
      </c>
      <c r="I1523" s="1">
        <v>4</v>
      </c>
      <c r="J1523" s="1">
        <v>1</v>
      </c>
      <c r="K1523" s="1">
        <v>11</v>
      </c>
      <c r="L1523" s="1">
        <v>9</v>
      </c>
      <c r="M1523" s="1">
        <v>7</v>
      </c>
      <c r="N1523" s="1">
        <v>4</v>
      </c>
      <c r="O1523" s="1">
        <v>1</v>
      </c>
      <c r="P1523" s="1">
        <v>1</v>
      </c>
      <c r="Q1523" s="1">
        <v>0</v>
      </c>
      <c r="R1523" s="1">
        <v>0</v>
      </c>
    </row>
    <row r="1524" spans="1:18" x14ac:dyDescent="0.3">
      <c r="A1524" s="1">
        <v>1819</v>
      </c>
      <c r="B1524" s="1" t="s">
        <v>25</v>
      </c>
      <c r="C1524" s="1" t="s">
        <v>16</v>
      </c>
      <c r="D1524" s="1">
        <v>0</v>
      </c>
      <c r="E1524" s="1">
        <v>2</v>
      </c>
      <c r="F1524" s="1" t="s">
        <v>6</v>
      </c>
      <c r="G1524" s="1" t="str">
        <f>_xlfn.IFS(D1524&gt;E1524,"Local",D1524=E1524,"Empate",D1524&lt;E1524,"Visitante")</f>
        <v>Visitante</v>
      </c>
      <c r="H1524" s="1" t="str">
        <f>IF(G1524="Visitante",C1524,IF(G1524="Local",B1524,G1524))</f>
        <v>Crystal Palace</v>
      </c>
      <c r="I1524" s="1">
        <v>6</v>
      </c>
      <c r="J1524" s="1">
        <v>9</v>
      </c>
      <c r="K1524" s="1">
        <v>9</v>
      </c>
      <c r="L1524" s="1">
        <v>11</v>
      </c>
      <c r="M1524" s="1">
        <v>5</v>
      </c>
      <c r="N1524" s="1">
        <v>5</v>
      </c>
      <c r="O1524" s="1">
        <v>1</v>
      </c>
      <c r="P1524" s="1">
        <v>2</v>
      </c>
      <c r="Q1524" s="1">
        <v>0</v>
      </c>
      <c r="R1524" s="1">
        <v>0</v>
      </c>
    </row>
    <row r="1525" spans="1:18" x14ac:dyDescent="0.3">
      <c r="A1525" s="1">
        <v>1819</v>
      </c>
      <c r="B1525" s="1" t="s">
        <v>23</v>
      </c>
      <c r="C1525" s="1" t="s">
        <v>18</v>
      </c>
      <c r="D1525" s="1">
        <v>0</v>
      </c>
      <c r="E1525" s="1">
        <v>3</v>
      </c>
      <c r="F1525" s="1" t="s">
        <v>6</v>
      </c>
      <c r="G1525" s="1" t="str">
        <f>_xlfn.IFS(D1525&gt;E1525,"Local",D1525=E1525,"Empate",D1525&lt;E1525,"Visitante")</f>
        <v>Visitante</v>
      </c>
      <c r="H1525" s="1" t="str">
        <f>IF(G1525="Visitante",C1525,IF(G1525="Local",B1525,G1525))</f>
        <v>Chelsea</v>
      </c>
      <c r="I1525" s="1">
        <v>1</v>
      </c>
      <c r="J1525" s="1">
        <v>4</v>
      </c>
      <c r="K1525" s="1">
        <v>9</v>
      </c>
      <c r="L1525" s="1">
        <v>8</v>
      </c>
      <c r="M1525" s="1">
        <v>2</v>
      </c>
      <c r="N1525" s="1">
        <v>5</v>
      </c>
      <c r="O1525" s="1">
        <v>2</v>
      </c>
      <c r="P1525" s="1">
        <v>1</v>
      </c>
      <c r="Q1525" s="1">
        <v>0</v>
      </c>
      <c r="R1525" s="1">
        <v>0</v>
      </c>
    </row>
    <row r="1526" spans="1:18" x14ac:dyDescent="0.3">
      <c r="A1526" s="1">
        <v>1819</v>
      </c>
      <c r="B1526" s="1" t="s">
        <v>8</v>
      </c>
      <c r="C1526" s="1" t="s">
        <v>15</v>
      </c>
      <c r="D1526" s="1">
        <v>1</v>
      </c>
      <c r="E1526" s="1">
        <v>2</v>
      </c>
      <c r="F1526" s="1" t="s">
        <v>6</v>
      </c>
      <c r="G1526" s="1" t="str">
        <f>_xlfn.IFS(D1526&gt;E1526,"Local",D1526=E1526,"Empate",D1526&lt;E1526,"Visitante")</f>
        <v>Visitante</v>
      </c>
      <c r="H1526" s="1" t="str">
        <f>IF(G1526="Visitante",C1526,IF(G1526="Local",B1526,G1526))</f>
        <v>Tottenham</v>
      </c>
      <c r="I1526" s="1">
        <v>2</v>
      </c>
      <c r="J1526" s="1">
        <v>5</v>
      </c>
      <c r="K1526" s="1">
        <v>11</v>
      </c>
      <c r="L1526" s="1">
        <v>12</v>
      </c>
      <c r="M1526" s="1">
        <v>3</v>
      </c>
      <c r="N1526" s="1">
        <v>5</v>
      </c>
      <c r="O1526" s="1">
        <v>2</v>
      </c>
      <c r="P1526" s="1">
        <v>2</v>
      </c>
      <c r="Q1526" s="1">
        <v>0</v>
      </c>
      <c r="R1526" s="1">
        <v>0</v>
      </c>
    </row>
    <row r="1527" spans="1:18" x14ac:dyDescent="0.3">
      <c r="A1527" s="1">
        <v>1819</v>
      </c>
      <c r="B1527" s="1" t="s">
        <v>21</v>
      </c>
      <c r="C1527" s="1" t="s">
        <v>19</v>
      </c>
      <c r="D1527" s="1">
        <v>2</v>
      </c>
      <c r="E1527" s="1">
        <v>0</v>
      </c>
      <c r="F1527" s="1" t="s">
        <v>3</v>
      </c>
      <c r="G1527" s="1" t="str">
        <f>_xlfn.IFS(D1527&gt;E1527,"Local",D1527=E1527,"Empate",D1527&lt;E1527,"Visitante")</f>
        <v>Local</v>
      </c>
      <c r="H1527" s="1" t="str">
        <f>IF(G1527="Visitante",C1527,IF(G1527="Local",B1527,G1527))</f>
        <v>Watford</v>
      </c>
      <c r="I1527" s="1">
        <v>5</v>
      </c>
      <c r="J1527" s="1">
        <v>0</v>
      </c>
      <c r="K1527" s="1">
        <v>10</v>
      </c>
      <c r="L1527" s="1">
        <v>16</v>
      </c>
      <c r="M1527" s="1">
        <v>8</v>
      </c>
      <c r="N1527" s="1">
        <v>2</v>
      </c>
      <c r="O1527" s="1">
        <v>2</v>
      </c>
      <c r="P1527" s="1">
        <v>2</v>
      </c>
      <c r="Q1527" s="1">
        <v>0</v>
      </c>
      <c r="R1527" s="1">
        <v>0</v>
      </c>
    </row>
    <row r="1528" spans="1:18" x14ac:dyDescent="0.3">
      <c r="A1528" s="1">
        <v>1819</v>
      </c>
      <c r="B1528" s="1" t="s">
        <v>17</v>
      </c>
      <c r="C1528" s="1" t="s">
        <v>14</v>
      </c>
      <c r="D1528" s="1">
        <v>2</v>
      </c>
      <c r="E1528" s="1">
        <v>2</v>
      </c>
      <c r="F1528" s="1" t="s">
        <v>0</v>
      </c>
      <c r="G1528" s="1" t="str">
        <f>_xlfn.IFS(D1528&gt;E1528,"Local",D1528=E1528,"Empate",D1528&lt;E1528,"Visitante")</f>
        <v>Empate</v>
      </c>
      <c r="H1528" s="1" t="str">
        <f>IF(G1528="Visitante",C1528,IF(G1528="Local",B1528,G1528))</f>
        <v>Empate</v>
      </c>
      <c r="I1528" s="1">
        <v>4</v>
      </c>
      <c r="J1528" s="1">
        <v>5</v>
      </c>
      <c r="K1528" s="1">
        <v>8</v>
      </c>
      <c r="L1528" s="1">
        <v>7</v>
      </c>
      <c r="M1528" s="1">
        <v>3</v>
      </c>
      <c r="N1528" s="1">
        <v>6</v>
      </c>
      <c r="O1528" s="1">
        <v>0</v>
      </c>
      <c r="P1528" s="1">
        <v>1</v>
      </c>
      <c r="Q1528" s="1">
        <v>0</v>
      </c>
      <c r="R1528" s="1">
        <v>1</v>
      </c>
    </row>
    <row r="1529" spans="1:18" x14ac:dyDescent="0.3">
      <c r="A1529" s="1">
        <v>1819</v>
      </c>
      <c r="B1529" s="1" t="s">
        <v>22</v>
      </c>
      <c r="C1529" s="1" t="s">
        <v>10</v>
      </c>
      <c r="D1529" s="1">
        <v>0</v>
      </c>
      <c r="E1529" s="1">
        <v>2</v>
      </c>
      <c r="F1529" s="1" t="s">
        <v>6</v>
      </c>
      <c r="G1529" s="1" t="str">
        <f>_xlfn.IFS(D1529&gt;E1529,"Local",D1529=E1529,"Empate",D1529&lt;E1529,"Visitante")</f>
        <v>Visitante</v>
      </c>
      <c r="H1529" s="1" t="str">
        <f>IF(G1529="Visitante",C1529,IF(G1529="Local",B1529,G1529))</f>
        <v>Man City</v>
      </c>
      <c r="I1529" s="1">
        <v>3</v>
      </c>
      <c r="J1529" s="1">
        <v>8</v>
      </c>
      <c r="K1529" s="1">
        <v>11</v>
      </c>
      <c r="L1529" s="1">
        <v>14</v>
      </c>
      <c r="M1529" s="1">
        <v>2</v>
      </c>
      <c r="N1529" s="1">
        <v>9</v>
      </c>
      <c r="O1529" s="1">
        <v>2</v>
      </c>
      <c r="P1529" s="1">
        <v>2</v>
      </c>
      <c r="Q1529" s="1">
        <v>0</v>
      </c>
      <c r="R1529" s="1">
        <v>0</v>
      </c>
    </row>
    <row r="1530" spans="1:18" x14ac:dyDescent="0.3">
      <c r="A1530" s="1">
        <v>1819</v>
      </c>
      <c r="B1530" s="1" t="s">
        <v>7</v>
      </c>
      <c r="C1530" s="1" t="s">
        <v>2</v>
      </c>
      <c r="D1530" s="1">
        <v>4</v>
      </c>
      <c r="E1530" s="1">
        <v>0</v>
      </c>
      <c r="F1530" s="1" t="s">
        <v>3</v>
      </c>
      <c r="G1530" s="1" t="str">
        <f>_xlfn.IFS(D1530&gt;E1530,"Local",D1530=E1530,"Empate",D1530&lt;E1530,"Visitante")</f>
        <v>Local</v>
      </c>
      <c r="H1530" s="1" t="str">
        <f>IF(G1530="Visitante",C1530,IF(G1530="Local",B1530,G1530))</f>
        <v>Liverpool</v>
      </c>
      <c r="I1530" s="1">
        <v>8</v>
      </c>
      <c r="J1530" s="1">
        <v>2</v>
      </c>
      <c r="K1530" s="1">
        <v>14</v>
      </c>
      <c r="L1530" s="1">
        <v>9</v>
      </c>
      <c r="M1530" s="1">
        <v>5</v>
      </c>
      <c r="N1530" s="1">
        <v>4</v>
      </c>
      <c r="O1530" s="1">
        <v>1</v>
      </c>
      <c r="P1530" s="1">
        <v>2</v>
      </c>
      <c r="Q1530" s="1">
        <v>0</v>
      </c>
      <c r="R1530" s="1">
        <v>0</v>
      </c>
    </row>
    <row r="1531" spans="1:18" x14ac:dyDescent="0.3">
      <c r="A1531" s="1">
        <v>1819</v>
      </c>
      <c r="B1531" s="1" t="s">
        <v>5</v>
      </c>
      <c r="C1531" s="1" t="s">
        <v>20</v>
      </c>
      <c r="D1531" s="1">
        <v>0</v>
      </c>
      <c r="E1531" s="1">
        <v>0</v>
      </c>
      <c r="F1531" s="1" t="s">
        <v>0</v>
      </c>
      <c r="G1531" s="1" t="str">
        <f>_xlfn.IFS(D1531&gt;E1531,"Local",D1531=E1531,"Empate",D1531&lt;E1531,"Visitante")</f>
        <v>Empate</v>
      </c>
      <c r="H1531" s="1" t="str">
        <f>IF(G1531="Visitante",C1531,IF(G1531="Local",B1531,G1531))</f>
        <v>Empate</v>
      </c>
      <c r="I1531" s="1">
        <v>3</v>
      </c>
      <c r="J1531" s="1">
        <v>6</v>
      </c>
      <c r="K1531" s="1">
        <v>10</v>
      </c>
      <c r="L1531" s="1">
        <v>9</v>
      </c>
      <c r="M1531" s="1">
        <v>8</v>
      </c>
      <c r="N1531" s="1">
        <v>5</v>
      </c>
      <c r="O1531" s="1">
        <v>0</v>
      </c>
      <c r="P1531" s="1">
        <v>1</v>
      </c>
      <c r="Q1531" s="1">
        <v>0</v>
      </c>
      <c r="R1531" s="1">
        <v>0</v>
      </c>
    </row>
    <row r="1532" spans="1:18" x14ac:dyDescent="0.3">
      <c r="A1532" s="1">
        <v>1819</v>
      </c>
      <c r="B1532" s="1" t="s">
        <v>24</v>
      </c>
      <c r="C1532" s="1" t="s">
        <v>8</v>
      </c>
      <c r="D1532" s="1">
        <v>0</v>
      </c>
      <c r="E1532" s="1">
        <v>0</v>
      </c>
      <c r="F1532" s="1" t="s">
        <v>0</v>
      </c>
      <c r="G1532" s="1" t="str">
        <f>_xlfn.IFS(D1532&gt;E1532,"Local",D1532=E1532,"Empate",D1532&lt;E1532,"Visitante")</f>
        <v>Empate</v>
      </c>
      <c r="H1532" s="1" t="str">
        <f>IF(G1532="Visitante",C1532,IF(G1532="Local",B1532,G1532))</f>
        <v>Empate</v>
      </c>
      <c r="I1532" s="1">
        <v>1</v>
      </c>
      <c r="J1532" s="1">
        <v>6</v>
      </c>
      <c r="K1532" s="1">
        <v>14</v>
      </c>
      <c r="L1532" s="1">
        <v>16</v>
      </c>
      <c r="M1532" s="1">
        <v>5</v>
      </c>
      <c r="N1532" s="1">
        <v>5</v>
      </c>
      <c r="O1532" s="1">
        <v>2</v>
      </c>
      <c r="P1532" s="1">
        <v>2</v>
      </c>
      <c r="Q1532" s="1">
        <v>0</v>
      </c>
      <c r="R1532" s="1">
        <v>1</v>
      </c>
    </row>
    <row r="1533" spans="1:18" x14ac:dyDescent="0.3">
      <c r="A1533" s="1">
        <v>1819</v>
      </c>
      <c r="B1533" s="1" t="s">
        <v>18</v>
      </c>
      <c r="C1533" s="1" t="s">
        <v>22</v>
      </c>
      <c r="D1533" s="1">
        <v>3</v>
      </c>
      <c r="E1533" s="1">
        <v>2</v>
      </c>
      <c r="F1533" s="1" t="s">
        <v>3</v>
      </c>
      <c r="G1533" s="1" t="str">
        <f>_xlfn.IFS(D1533&gt;E1533,"Local",D1533=E1533,"Empate",D1533&lt;E1533,"Visitante")</f>
        <v>Local</v>
      </c>
      <c r="H1533" s="1" t="str">
        <f>IF(G1533="Visitante",C1533,IF(G1533="Local",B1533,G1533))</f>
        <v>Chelsea</v>
      </c>
      <c r="I1533" s="1">
        <v>11</v>
      </c>
      <c r="J1533" s="1">
        <v>6</v>
      </c>
      <c r="K1533" s="1">
        <v>12</v>
      </c>
      <c r="L1533" s="1">
        <v>9</v>
      </c>
      <c r="M1533" s="1">
        <v>5</v>
      </c>
      <c r="N1533" s="1">
        <v>1</v>
      </c>
      <c r="O1533" s="1">
        <v>0</v>
      </c>
      <c r="P1533" s="1">
        <v>2</v>
      </c>
      <c r="Q1533" s="1">
        <v>0</v>
      </c>
      <c r="R1533" s="1">
        <v>0</v>
      </c>
    </row>
    <row r="1534" spans="1:18" x14ac:dyDescent="0.3">
      <c r="A1534" s="1">
        <v>1819</v>
      </c>
      <c r="B1534" s="1" t="s">
        <v>14</v>
      </c>
      <c r="C1534" s="1" t="s">
        <v>5</v>
      </c>
      <c r="D1534" s="1">
        <v>2</v>
      </c>
      <c r="E1534" s="1">
        <v>1</v>
      </c>
      <c r="F1534" s="1" t="s">
        <v>3</v>
      </c>
      <c r="G1534" s="1" t="str">
        <f>_xlfn.IFS(D1534&gt;E1534,"Local",D1534=E1534,"Empate",D1534&lt;E1534,"Visitante")</f>
        <v>Local</v>
      </c>
      <c r="H1534" s="1" t="str">
        <f>IF(G1534="Visitante",C1534,IF(G1534="Local",B1534,G1534))</f>
        <v>Everton</v>
      </c>
      <c r="I1534" s="1">
        <v>7</v>
      </c>
      <c r="J1534" s="1">
        <v>4</v>
      </c>
      <c r="K1534" s="1">
        <v>8</v>
      </c>
      <c r="L1534" s="1">
        <v>20</v>
      </c>
      <c r="M1534" s="1">
        <v>2</v>
      </c>
      <c r="N1534" s="1">
        <v>5</v>
      </c>
      <c r="O1534" s="1">
        <v>0</v>
      </c>
      <c r="P1534" s="1">
        <v>5</v>
      </c>
      <c r="Q1534" s="1">
        <v>0</v>
      </c>
      <c r="R1534" s="1">
        <v>0</v>
      </c>
    </row>
    <row r="1535" spans="1:18" x14ac:dyDescent="0.3">
      <c r="A1535" s="1">
        <v>1819</v>
      </c>
      <c r="B1535" s="1" t="s">
        <v>12</v>
      </c>
      <c r="C1535" s="1" t="s">
        <v>17</v>
      </c>
      <c r="D1535" s="1">
        <v>2</v>
      </c>
      <c r="E1535" s="1">
        <v>0</v>
      </c>
      <c r="F1535" s="1" t="s">
        <v>3</v>
      </c>
      <c r="G1535" s="1" t="str">
        <f>_xlfn.IFS(D1535&gt;E1535,"Local",D1535=E1535,"Empate",D1535&lt;E1535,"Visitante")</f>
        <v>Local</v>
      </c>
      <c r="H1535" s="1" t="str">
        <f>IF(G1535="Visitante",C1535,IF(G1535="Local",B1535,G1535))</f>
        <v>Leicester</v>
      </c>
      <c r="I1535" s="1">
        <v>2</v>
      </c>
      <c r="J1535" s="1">
        <v>3</v>
      </c>
      <c r="K1535" s="1">
        <v>10</v>
      </c>
      <c r="L1535" s="1">
        <v>8</v>
      </c>
      <c r="M1535" s="1">
        <v>1</v>
      </c>
      <c r="N1535" s="1">
        <v>9</v>
      </c>
      <c r="O1535" s="1">
        <v>2</v>
      </c>
      <c r="P1535" s="1">
        <v>1</v>
      </c>
      <c r="Q1535" s="1">
        <v>1</v>
      </c>
      <c r="R1535" s="1">
        <v>0</v>
      </c>
    </row>
    <row r="1536" spans="1:18" x14ac:dyDescent="0.3">
      <c r="A1536" s="1">
        <v>1819</v>
      </c>
      <c r="B1536" s="1" t="s">
        <v>15</v>
      </c>
      <c r="C1536" s="1" t="s">
        <v>25</v>
      </c>
      <c r="D1536" s="1">
        <v>3</v>
      </c>
      <c r="E1536" s="1">
        <v>1</v>
      </c>
      <c r="F1536" s="1" t="s">
        <v>3</v>
      </c>
      <c r="G1536" s="1" t="str">
        <f>_xlfn.IFS(D1536&gt;E1536,"Local",D1536=E1536,"Empate",D1536&lt;E1536,"Visitante")</f>
        <v>Local</v>
      </c>
      <c r="H1536" s="1" t="str">
        <f>IF(G1536="Visitante",C1536,IF(G1536="Local",B1536,G1536))</f>
        <v>Tottenham</v>
      </c>
      <c r="I1536" s="1">
        <v>11</v>
      </c>
      <c r="J1536" s="1">
        <v>3</v>
      </c>
      <c r="K1536" s="1">
        <v>9</v>
      </c>
      <c r="L1536" s="1">
        <v>5</v>
      </c>
      <c r="M1536" s="1">
        <v>5</v>
      </c>
      <c r="N1536" s="1">
        <v>2</v>
      </c>
      <c r="O1536" s="1">
        <v>0</v>
      </c>
      <c r="P1536" s="1">
        <v>0</v>
      </c>
      <c r="Q1536" s="1">
        <v>0</v>
      </c>
      <c r="R1536" s="1">
        <v>0</v>
      </c>
    </row>
    <row r="1537" spans="1:18" x14ac:dyDescent="0.3">
      <c r="A1537" s="1">
        <v>1819</v>
      </c>
      <c r="B1537" s="1" t="s">
        <v>2</v>
      </c>
      <c r="C1537" s="1" t="s">
        <v>13</v>
      </c>
      <c r="D1537" s="1">
        <v>1</v>
      </c>
      <c r="E1537" s="1">
        <v>2</v>
      </c>
      <c r="F1537" s="1" t="s">
        <v>6</v>
      </c>
      <c r="G1537" s="1" t="str">
        <f>_xlfn.IFS(D1537&gt;E1537,"Local",D1537=E1537,"Empate",D1537&lt;E1537,"Visitante")</f>
        <v>Visitante</v>
      </c>
      <c r="H1537" s="1" t="str">
        <f>IF(G1537="Visitante",C1537,IF(G1537="Local",B1537,G1537))</f>
        <v>Bournemouth</v>
      </c>
      <c r="I1537" s="1">
        <v>5</v>
      </c>
      <c r="J1537" s="1">
        <v>5</v>
      </c>
      <c r="K1537" s="1">
        <v>14</v>
      </c>
      <c r="L1537" s="1">
        <v>10</v>
      </c>
      <c r="M1537" s="1">
        <v>6</v>
      </c>
      <c r="N1537" s="1">
        <v>4</v>
      </c>
      <c r="O1537" s="1">
        <v>6</v>
      </c>
      <c r="P1537" s="1">
        <v>2</v>
      </c>
      <c r="Q1537" s="1">
        <v>0</v>
      </c>
      <c r="R1537" s="1">
        <v>0</v>
      </c>
    </row>
    <row r="1538" spans="1:18" x14ac:dyDescent="0.3">
      <c r="A1538" s="1">
        <v>1819</v>
      </c>
      <c r="B1538" s="1" t="s">
        <v>19</v>
      </c>
      <c r="C1538" s="1" t="s">
        <v>11</v>
      </c>
      <c r="D1538" s="1">
        <v>3</v>
      </c>
      <c r="E1538" s="1">
        <v>2</v>
      </c>
      <c r="F1538" s="1" t="s">
        <v>3</v>
      </c>
      <c r="G1538" s="1" t="str">
        <f>_xlfn.IFS(D1538&gt;E1538,"Local",D1538=E1538,"Empate",D1538&lt;E1538,"Visitante")</f>
        <v>Local</v>
      </c>
      <c r="H1538" s="1" t="str">
        <f>IF(G1538="Visitante",C1538,IF(G1538="Local",B1538,G1538))</f>
        <v>Brighton</v>
      </c>
      <c r="I1538" s="1">
        <v>3</v>
      </c>
      <c r="J1538" s="1">
        <v>3</v>
      </c>
      <c r="K1538" s="1">
        <v>16</v>
      </c>
      <c r="L1538" s="1">
        <v>13</v>
      </c>
      <c r="M1538" s="1">
        <v>3</v>
      </c>
      <c r="N1538" s="1">
        <v>5</v>
      </c>
      <c r="O1538" s="1">
        <v>1</v>
      </c>
      <c r="P1538" s="1">
        <v>1</v>
      </c>
      <c r="Q1538" s="1">
        <v>0</v>
      </c>
      <c r="R1538" s="1">
        <v>0</v>
      </c>
    </row>
    <row r="1539" spans="1:18" x14ac:dyDescent="0.3">
      <c r="A1539" s="1">
        <v>1819</v>
      </c>
      <c r="B1539" s="1" t="s">
        <v>20</v>
      </c>
      <c r="C1539" s="1" t="s">
        <v>21</v>
      </c>
      <c r="D1539" s="1">
        <v>1</v>
      </c>
      <c r="E1539" s="1">
        <v>3</v>
      </c>
      <c r="F1539" s="1" t="s">
        <v>6</v>
      </c>
      <c r="G1539" s="1" t="str">
        <f>_xlfn.IFS(D1539&gt;E1539,"Local",D1539=E1539,"Empate",D1539&lt;E1539,"Visitante")</f>
        <v>Visitante</v>
      </c>
      <c r="H1539" s="1" t="str">
        <f>IF(G1539="Visitante",C1539,IF(G1539="Local",B1539,G1539))</f>
        <v>Watford</v>
      </c>
      <c r="I1539" s="1">
        <v>3</v>
      </c>
      <c r="J1539" s="1">
        <v>6</v>
      </c>
      <c r="K1539" s="1">
        <v>8</v>
      </c>
      <c r="L1539" s="1">
        <v>19</v>
      </c>
      <c r="M1539" s="1">
        <v>5</v>
      </c>
      <c r="N1539" s="1">
        <v>2</v>
      </c>
      <c r="O1539" s="1">
        <v>1</v>
      </c>
      <c r="P1539" s="1">
        <v>2</v>
      </c>
      <c r="Q1539" s="1">
        <v>0</v>
      </c>
      <c r="R1539" s="1">
        <v>0</v>
      </c>
    </row>
    <row r="1540" spans="1:18" x14ac:dyDescent="0.3">
      <c r="A1540" s="1">
        <v>1819</v>
      </c>
      <c r="B1540" s="1" t="s">
        <v>10</v>
      </c>
      <c r="C1540" s="1" t="s">
        <v>23</v>
      </c>
      <c r="D1540" s="1">
        <v>6</v>
      </c>
      <c r="E1540" s="1">
        <v>1</v>
      </c>
      <c r="F1540" s="1" t="s">
        <v>3</v>
      </c>
      <c r="G1540" s="1" t="str">
        <f>_xlfn.IFS(D1540&gt;E1540,"Local",D1540=E1540,"Empate",D1540&lt;E1540,"Visitante")</f>
        <v>Local</v>
      </c>
      <c r="H1540" s="1" t="str">
        <f>IF(G1540="Visitante",C1540,IF(G1540="Local",B1540,G1540))</f>
        <v>Man City</v>
      </c>
      <c r="I1540" s="1">
        <v>14</v>
      </c>
      <c r="J1540" s="1">
        <v>1</v>
      </c>
      <c r="K1540" s="1">
        <v>9</v>
      </c>
      <c r="L1540" s="1">
        <v>4</v>
      </c>
      <c r="M1540" s="1">
        <v>10</v>
      </c>
      <c r="N1540" s="1">
        <v>3</v>
      </c>
      <c r="O1540" s="1">
        <v>0</v>
      </c>
      <c r="P1540" s="1">
        <v>2</v>
      </c>
      <c r="Q1540" s="1">
        <v>0</v>
      </c>
      <c r="R1540" s="1">
        <v>0</v>
      </c>
    </row>
    <row r="1541" spans="1:18" x14ac:dyDescent="0.3">
      <c r="A1541" s="1">
        <v>1819</v>
      </c>
      <c r="B1541" s="1" t="s">
        <v>16</v>
      </c>
      <c r="C1541" s="1" t="s">
        <v>7</v>
      </c>
      <c r="D1541" s="1">
        <v>0</v>
      </c>
      <c r="E1541" s="1">
        <v>2</v>
      </c>
      <c r="F1541" s="1" t="s">
        <v>6</v>
      </c>
      <c r="G1541" s="1" t="str">
        <f>_xlfn.IFS(D1541&gt;E1541,"Local",D1541=E1541,"Empate",D1541&lt;E1541,"Visitante")</f>
        <v>Visitante</v>
      </c>
      <c r="H1541" s="1" t="str">
        <f>IF(G1541="Visitante",C1541,IF(G1541="Local",B1541,G1541))</f>
        <v>Liverpool</v>
      </c>
      <c r="I1541" s="1">
        <v>2</v>
      </c>
      <c r="J1541" s="1">
        <v>6</v>
      </c>
      <c r="K1541" s="1">
        <v>6</v>
      </c>
      <c r="L1541" s="1">
        <v>13</v>
      </c>
      <c r="M1541" s="1">
        <v>6</v>
      </c>
      <c r="N1541" s="1">
        <v>7</v>
      </c>
      <c r="O1541" s="1">
        <v>1</v>
      </c>
      <c r="P1541" s="1">
        <v>1</v>
      </c>
      <c r="Q1541" s="1">
        <v>1</v>
      </c>
      <c r="R1541" s="1">
        <v>0</v>
      </c>
    </row>
    <row r="1542" spans="1:18" x14ac:dyDescent="0.3">
      <c r="A1542" s="1">
        <v>1819</v>
      </c>
      <c r="B1542" s="1" t="s">
        <v>22</v>
      </c>
      <c r="C1542" s="1" t="s">
        <v>2</v>
      </c>
      <c r="D1542" s="1">
        <v>3</v>
      </c>
      <c r="E1542" s="1">
        <v>1</v>
      </c>
      <c r="F1542" s="1" t="s">
        <v>3</v>
      </c>
      <c r="G1542" s="1" t="str">
        <f>_xlfn.IFS(D1542&gt;E1542,"Local",D1542=E1542,"Empate",D1542&lt;E1542,"Visitante")</f>
        <v>Local</v>
      </c>
      <c r="H1542" s="1" t="str">
        <f>IF(G1542="Visitante",C1542,IF(G1542="Local",B1542,G1542))</f>
        <v>Arsenal</v>
      </c>
      <c r="I1542" s="1">
        <v>10</v>
      </c>
      <c r="J1542" s="1">
        <v>5</v>
      </c>
      <c r="K1542" s="1">
        <v>16</v>
      </c>
      <c r="L1542" s="1">
        <v>13</v>
      </c>
      <c r="M1542" s="1">
        <v>10</v>
      </c>
      <c r="N1542" s="1">
        <v>2</v>
      </c>
      <c r="O1542" s="1">
        <v>1</v>
      </c>
      <c r="P1542" s="1">
        <v>3</v>
      </c>
      <c r="Q1542" s="1">
        <v>0</v>
      </c>
      <c r="R1542" s="1">
        <v>0</v>
      </c>
    </row>
    <row r="1543" spans="1:18" x14ac:dyDescent="0.3">
      <c r="A1543" s="1">
        <v>1819</v>
      </c>
      <c r="B1543" s="1" t="s">
        <v>13</v>
      </c>
      <c r="C1543" s="1" t="s">
        <v>14</v>
      </c>
      <c r="D1543" s="1">
        <v>2</v>
      </c>
      <c r="E1543" s="1">
        <v>2</v>
      </c>
      <c r="F1543" s="1" t="s">
        <v>0</v>
      </c>
      <c r="G1543" s="1" t="str">
        <f>_xlfn.IFS(D1543&gt;E1543,"Local",D1543=E1543,"Empate",D1543&lt;E1543,"Visitante")</f>
        <v>Empate</v>
      </c>
      <c r="H1543" s="1" t="str">
        <f>IF(G1543="Visitante",C1543,IF(G1543="Local",B1543,G1543))</f>
        <v>Empate</v>
      </c>
      <c r="I1543" s="1">
        <v>5</v>
      </c>
      <c r="J1543" s="1">
        <v>3</v>
      </c>
      <c r="K1543" s="1">
        <v>12</v>
      </c>
      <c r="L1543" s="1">
        <v>10</v>
      </c>
      <c r="M1543" s="1">
        <v>6</v>
      </c>
      <c r="N1543" s="1">
        <v>2</v>
      </c>
      <c r="O1543" s="1">
        <v>0</v>
      </c>
      <c r="P1543" s="1">
        <v>3</v>
      </c>
      <c r="Q1543" s="1">
        <v>1</v>
      </c>
      <c r="R1543" s="1">
        <v>1</v>
      </c>
    </row>
    <row r="1544" spans="1:18" x14ac:dyDescent="0.3">
      <c r="A1544" s="1">
        <v>1819</v>
      </c>
      <c r="B1544" s="1" t="s">
        <v>23</v>
      </c>
      <c r="C1544" s="1" t="s">
        <v>24</v>
      </c>
      <c r="D1544" s="1">
        <v>0</v>
      </c>
      <c r="E1544" s="1">
        <v>0</v>
      </c>
      <c r="F1544" s="1" t="s">
        <v>0</v>
      </c>
      <c r="G1544" s="1" t="str">
        <f>_xlfn.IFS(D1544&gt;E1544,"Local",D1544=E1544,"Empate",D1544&lt;E1544,"Visitante")</f>
        <v>Empate</v>
      </c>
      <c r="H1544" s="1" t="str">
        <f>IF(G1544="Visitante",C1544,IF(G1544="Local",B1544,G1544))</f>
        <v>Empate</v>
      </c>
      <c r="I1544" s="1">
        <v>1</v>
      </c>
      <c r="J1544" s="1">
        <v>4</v>
      </c>
      <c r="K1544" s="1">
        <v>8</v>
      </c>
      <c r="L1544" s="1">
        <v>10</v>
      </c>
      <c r="M1544" s="1">
        <v>7</v>
      </c>
      <c r="N1544" s="1">
        <v>7</v>
      </c>
      <c r="O1544" s="1">
        <v>0</v>
      </c>
      <c r="P1544" s="1">
        <v>1</v>
      </c>
      <c r="Q1544" s="1">
        <v>1</v>
      </c>
      <c r="R1544" s="1">
        <v>0</v>
      </c>
    </row>
    <row r="1545" spans="1:18" x14ac:dyDescent="0.3">
      <c r="A1545" s="1">
        <v>1819</v>
      </c>
      <c r="B1545" s="1" t="s">
        <v>7</v>
      </c>
      <c r="C1545" s="1" t="s">
        <v>19</v>
      </c>
      <c r="D1545" s="1">
        <v>1</v>
      </c>
      <c r="E1545" s="1">
        <v>0</v>
      </c>
      <c r="F1545" s="1" t="s">
        <v>3</v>
      </c>
      <c r="G1545" s="1" t="str">
        <f>_xlfn.IFS(D1545&gt;E1545,"Local",D1545=E1545,"Empate",D1545&lt;E1545,"Visitante")</f>
        <v>Local</v>
      </c>
      <c r="H1545" s="1" t="str">
        <f>IF(G1545="Visitante",C1545,IF(G1545="Local",B1545,G1545))</f>
        <v>Liverpool</v>
      </c>
      <c r="I1545" s="1">
        <v>8</v>
      </c>
      <c r="J1545" s="1">
        <v>2</v>
      </c>
      <c r="K1545" s="1">
        <v>8</v>
      </c>
      <c r="L1545" s="1">
        <v>14</v>
      </c>
      <c r="M1545" s="1">
        <v>8</v>
      </c>
      <c r="N1545" s="1">
        <v>5</v>
      </c>
      <c r="O1545" s="1">
        <v>1</v>
      </c>
      <c r="P1545" s="1">
        <v>1</v>
      </c>
      <c r="Q1545" s="1">
        <v>0</v>
      </c>
      <c r="R1545" s="1">
        <v>0</v>
      </c>
    </row>
    <row r="1546" spans="1:18" x14ac:dyDescent="0.3">
      <c r="A1546" s="1">
        <v>1819</v>
      </c>
      <c r="B1546" s="1" t="s">
        <v>5</v>
      </c>
      <c r="C1546" s="1" t="s">
        <v>12</v>
      </c>
      <c r="D1546" s="1">
        <v>1</v>
      </c>
      <c r="E1546" s="1">
        <v>2</v>
      </c>
      <c r="F1546" s="1" t="s">
        <v>6</v>
      </c>
      <c r="G1546" s="1" t="str">
        <f>_xlfn.IFS(D1546&gt;E1546,"Local",D1546=E1546,"Empate",D1546&lt;E1546,"Visitante")</f>
        <v>Visitante</v>
      </c>
      <c r="H1546" s="1" t="str">
        <f>IF(G1546="Visitante",C1546,IF(G1546="Local",B1546,G1546))</f>
        <v>Leicester</v>
      </c>
      <c r="I1546" s="1">
        <v>5</v>
      </c>
      <c r="J1546" s="1">
        <v>5</v>
      </c>
      <c r="K1546" s="1">
        <v>13</v>
      </c>
      <c r="L1546" s="1">
        <v>11</v>
      </c>
      <c r="M1546" s="1">
        <v>10</v>
      </c>
      <c r="N1546" s="1">
        <v>3</v>
      </c>
      <c r="O1546" s="1">
        <v>1</v>
      </c>
      <c r="P1546" s="1">
        <v>1</v>
      </c>
      <c r="Q1546" s="1">
        <v>1</v>
      </c>
      <c r="R1546" s="1">
        <v>0</v>
      </c>
    </row>
    <row r="1547" spans="1:18" x14ac:dyDescent="0.3">
      <c r="A1547" s="1">
        <v>1819</v>
      </c>
      <c r="B1547" s="1" t="s">
        <v>17</v>
      </c>
      <c r="C1547" s="1" t="s">
        <v>10</v>
      </c>
      <c r="D1547" s="1">
        <v>1</v>
      </c>
      <c r="E1547" s="1">
        <v>1</v>
      </c>
      <c r="F1547" s="1" t="s">
        <v>0</v>
      </c>
      <c r="G1547" s="1" t="str">
        <f>_xlfn.IFS(D1547&gt;E1547,"Local",D1547=E1547,"Empate",D1547&lt;E1547,"Visitante")</f>
        <v>Empate</v>
      </c>
      <c r="H1547" s="1" t="str">
        <f>IF(G1547="Visitante",C1547,IF(G1547="Local",B1547,G1547))</f>
        <v>Empate</v>
      </c>
      <c r="I1547" s="1">
        <v>2</v>
      </c>
      <c r="J1547" s="1">
        <v>6</v>
      </c>
      <c r="K1547" s="1">
        <v>13</v>
      </c>
      <c r="L1547" s="1">
        <v>8</v>
      </c>
      <c r="M1547" s="1">
        <v>5</v>
      </c>
      <c r="N1547" s="1">
        <v>9</v>
      </c>
      <c r="O1547" s="1">
        <v>1</v>
      </c>
      <c r="P1547" s="1">
        <v>2</v>
      </c>
      <c r="Q1547" s="1">
        <v>0</v>
      </c>
      <c r="R1547" s="1">
        <v>0</v>
      </c>
    </row>
    <row r="1548" spans="1:18" x14ac:dyDescent="0.3">
      <c r="A1548" s="1">
        <v>1819</v>
      </c>
      <c r="B1548" s="1" t="s">
        <v>25</v>
      </c>
      <c r="C1548" s="1" t="s">
        <v>20</v>
      </c>
      <c r="D1548" s="1">
        <v>4</v>
      </c>
      <c r="E1548" s="1">
        <v>2</v>
      </c>
      <c r="F1548" s="1" t="s">
        <v>3</v>
      </c>
      <c r="G1548" s="1" t="str">
        <f>_xlfn.IFS(D1548&gt;E1548,"Local",D1548=E1548,"Empate",D1548&lt;E1548,"Visitante")</f>
        <v>Local</v>
      </c>
      <c r="H1548" s="1" t="str">
        <f>IF(G1548="Visitante",C1548,IF(G1548="Local",B1548,G1548))</f>
        <v>Fulham</v>
      </c>
      <c r="I1548" s="1">
        <v>12</v>
      </c>
      <c r="J1548" s="1">
        <v>2</v>
      </c>
      <c r="K1548" s="1">
        <v>11</v>
      </c>
      <c r="L1548" s="1">
        <v>8</v>
      </c>
      <c r="M1548" s="1">
        <v>6</v>
      </c>
      <c r="N1548" s="1">
        <v>4</v>
      </c>
      <c r="O1548" s="1">
        <v>2</v>
      </c>
      <c r="P1548" s="1">
        <v>1</v>
      </c>
      <c r="Q1548" s="1">
        <v>0</v>
      </c>
      <c r="R1548" s="1">
        <v>0</v>
      </c>
    </row>
    <row r="1549" spans="1:18" x14ac:dyDescent="0.3">
      <c r="A1549" s="1">
        <v>1819</v>
      </c>
      <c r="B1549" s="1" t="s">
        <v>8</v>
      </c>
      <c r="C1549" s="1" t="s">
        <v>18</v>
      </c>
      <c r="D1549" s="1">
        <v>1</v>
      </c>
      <c r="E1549" s="1">
        <v>2</v>
      </c>
      <c r="F1549" s="1" t="s">
        <v>6</v>
      </c>
      <c r="G1549" s="1" t="str">
        <f>_xlfn.IFS(D1549&gt;E1549,"Local",D1549=E1549,"Empate",D1549&lt;E1549,"Visitante")</f>
        <v>Visitante</v>
      </c>
      <c r="H1549" s="1" t="str">
        <f>IF(G1549="Visitante",C1549,IF(G1549="Local",B1549,G1549))</f>
        <v>Chelsea</v>
      </c>
      <c r="I1549" s="1">
        <v>2</v>
      </c>
      <c r="J1549" s="1">
        <v>3</v>
      </c>
      <c r="K1549" s="1">
        <v>16</v>
      </c>
      <c r="L1549" s="1">
        <v>8</v>
      </c>
      <c r="M1549" s="1">
        <v>4</v>
      </c>
      <c r="N1549" s="1">
        <v>5</v>
      </c>
      <c r="O1549" s="1">
        <v>3</v>
      </c>
      <c r="P1549" s="1">
        <v>1</v>
      </c>
      <c r="Q1549" s="1">
        <v>0</v>
      </c>
      <c r="R1549" s="1">
        <v>0</v>
      </c>
    </row>
    <row r="1550" spans="1:18" x14ac:dyDescent="0.3">
      <c r="A1550" s="1">
        <v>1819</v>
      </c>
      <c r="B1550" s="1" t="s">
        <v>21</v>
      </c>
      <c r="C1550" s="1" t="s">
        <v>16</v>
      </c>
      <c r="D1550" s="1">
        <v>2</v>
      </c>
      <c r="E1550" s="1">
        <v>1</v>
      </c>
      <c r="F1550" s="1" t="s">
        <v>3</v>
      </c>
      <c r="G1550" s="1" t="str">
        <f>_xlfn.IFS(D1550&gt;E1550,"Local",D1550=E1550,"Empate",D1550&lt;E1550,"Visitante")</f>
        <v>Local</v>
      </c>
      <c r="H1550" s="1" t="str">
        <f>IF(G1550="Visitante",C1550,IF(G1550="Local",B1550,G1550))</f>
        <v>Watford</v>
      </c>
      <c r="I1550" s="1">
        <v>5</v>
      </c>
      <c r="J1550" s="1">
        <v>3</v>
      </c>
      <c r="K1550" s="1">
        <v>14</v>
      </c>
      <c r="L1550" s="1">
        <v>11</v>
      </c>
      <c r="M1550" s="1">
        <v>6</v>
      </c>
      <c r="N1550" s="1">
        <v>3</v>
      </c>
      <c r="O1550" s="1">
        <v>4</v>
      </c>
      <c r="P1550" s="1">
        <v>2</v>
      </c>
      <c r="Q1550" s="1">
        <v>0</v>
      </c>
      <c r="R1550" s="1">
        <v>0</v>
      </c>
    </row>
    <row r="1551" spans="1:18" x14ac:dyDescent="0.3">
      <c r="A1551" s="1">
        <v>1819</v>
      </c>
      <c r="B1551" s="1" t="s">
        <v>11</v>
      </c>
      <c r="C1551" s="1" t="s">
        <v>15</v>
      </c>
      <c r="D1551" s="1">
        <v>0</v>
      </c>
      <c r="E1551" s="1">
        <v>3</v>
      </c>
      <c r="F1551" s="1" t="s">
        <v>6</v>
      </c>
      <c r="G1551" s="1" t="str">
        <f>_xlfn.IFS(D1551&gt;E1551,"Local",D1551=E1551,"Empate",D1551&lt;E1551,"Visitante")</f>
        <v>Visitante</v>
      </c>
      <c r="H1551" s="1" t="str">
        <f>IF(G1551="Visitante",C1551,IF(G1551="Local",B1551,G1551))</f>
        <v>Tottenham</v>
      </c>
      <c r="I1551" s="1">
        <v>5</v>
      </c>
      <c r="J1551" s="1">
        <v>5</v>
      </c>
      <c r="K1551" s="1">
        <v>11</v>
      </c>
      <c r="L1551" s="1">
        <v>16</v>
      </c>
      <c r="M1551" s="1">
        <v>5</v>
      </c>
      <c r="N1551" s="1">
        <v>2</v>
      </c>
      <c r="O1551" s="1">
        <v>2</v>
      </c>
      <c r="P1551" s="1">
        <v>4</v>
      </c>
      <c r="Q1551" s="1">
        <v>0</v>
      </c>
      <c r="R1551" s="1">
        <v>0</v>
      </c>
    </row>
    <row r="1552" spans="1:18" x14ac:dyDescent="0.3">
      <c r="A1552" s="1">
        <v>1819</v>
      </c>
      <c r="B1552" s="1" t="s">
        <v>19</v>
      </c>
      <c r="C1552" s="1" t="s">
        <v>25</v>
      </c>
      <c r="D1552" s="1">
        <v>2</v>
      </c>
      <c r="E1552" s="1">
        <v>2</v>
      </c>
      <c r="F1552" s="1" t="s">
        <v>0</v>
      </c>
      <c r="G1552" s="1" t="str">
        <f>_xlfn.IFS(D1552&gt;E1552,"Local",D1552=E1552,"Empate",D1552&lt;E1552,"Visitante")</f>
        <v>Empate</v>
      </c>
      <c r="H1552" s="1" t="str">
        <f>IF(G1552="Visitante",C1552,IF(G1552="Local",B1552,G1552))</f>
        <v>Empate</v>
      </c>
      <c r="I1552" s="1">
        <v>5</v>
      </c>
      <c r="J1552" s="1">
        <v>5</v>
      </c>
      <c r="K1552" s="1">
        <v>12</v>
      </c>
      <c r="L1552" s="1">
        <v>14</v>
      </c>
      <c r="M1552" s="1">
        <v>7</v>
      </c>
      <c r="N1552" s="1">
        <v>1</v>
      </c>
      <c r="O1552" s="1">
        <v>3</v>
      </c>
      <c r="P1552" s="1">
        <v>3</v>
      </c>
      <c r="Q1552" s="1">
        <v>0</v>
      </c>
      <c r="R1552" s="1">
        <v>0</v>
      </c>
    </row>
    <row r="1553" spans="1:18" x14ac:dyDescent="0.3">
      <c r="A1553" s="1">
        <v>1819</v>
      </c>
      <c r="B1553" s="1" t="s">
        <v>18</v>
      </c>
      <c r="C1553" s="1" t="s">
        <v>13</v>
      </c>
      <c r="D1553" s="1">
        <v>2</v>
      </c>
      <c r="E1553" s="1">
        <v>0</v>
      </c>
      <c r="F1553" s="1" t="s">
        <v>3</v>
      </c>
      <c r="G1553" s="1" t="str">
        <f>_xlfn.IFS(D1553&gt;E1553,"Local",D1553=E1553,"Empate",D1553&lt;E1553,"Visitante")</f>
        <v>Local</v>
      </c>
      <c r="H1553" s="1" t="str">
        <f>IF(G1553="Visitante",C1553,IF(G1553="Local",B1553,G1553))</f>
        <v>Chelsea</v>
      </c>
      <c r="I1553" s="1">
        <v>6</v>
      </c>
      <c r="J1553" s="1">
        <v>1</v>
      </c>
      <c r="K1553" s="1">
        <v>10</v>
      </c>
      <c r="L1553" s="1">
        <v>7</v>
      </c>
      <c r="M1553" s="1">
        <v>7</v>
      </c>
      <c r="N1553" s="1">
        <v>6</v>
      </c>
      <c r="O1553" s="1">
        <v>2</v>
      </c>
      <c r="P1553" s="1">
        <v>2</v>
      </c>
      <c r="Q1553" s="1">
        <v>0</v>
      </c>
      <c r="R1553" s="1">
        <v>0</v>
      </c>
    </row>
    <row r="1554" spans="1:18" x14ac:dyDescent="0.3">
      <c r="A1554" s="1">
        <v>1819</v>
      </c>
      <c r="B1554" s="1" t="s">
        <v>16</v>
      </c>
      <c r="C1554" s="1" t="s">
        <v>5</v>
      </c>
      <c r="D1554" s="1">
        <v>0</v>
      </c>
      <c r="E1554" s="1">
        <v>2</v>
      </c>
      <c r="F1554" s="1" t="s">
        <v>6</v>
      </c>
      <c r="G1554" s="1" t="str">
        <f>_xlfn.IFS(D1554&gt;E1554,"Local",D1554=E1554,"Empate",D1554&lt;E1554,"Visitante")</f>
        <v>Visitante</v>
      </c>
      <c r="H1554" s="1" t="str">
        <f>IF(G1554="Visitante",C1554,IF(G1554="Local",B1554,G1554))</f>
        <v>Southampton</v>
      </c>
      <c r="I1554" s="1">
        <v>6</v>
      </c>
      <c r="J1554" s="1">
        <v>6</v>
      </c>
      <c r="K1554" s="1">
        <v>11</v>
      </c>
      <c r="L1554" s="1">
        <v>12</v>
      </c>
      <c r="M1554" s="1">
        <v>7</v>
      </c>
      <c r="N1554" s="1">
        <v>4</v>
      </c>
      <c r="O1554" s="1">
        <v>1</v>
      </c>
      <c r="P1554" s="1">
        <v>1</v>
      </c>
      <c r="Q1554" s="1">
        <v>0</v>
      </c>
      <c r="R1554" s="1">
        <v>0</v>
      </c>
    </row>
    <row r="1555" spans="1:18" x14ac:dyDescent="0.3">
      <c r="A1555" s="1">
        <v>1819</v>
      </c>
      <c r="B1555" s="1" t="s">
        <v>14</v>
      </c>
      <c r="C1555" s="1" t="s">
        <v>23</v>
      </c>
      <c r="D1555" s="1">
        <v>1</v>
      </c>
      <c r="E1555" s="1">
        <v>1</v>
      </c>
      <c r="F1555" s="1" t="s">
        <v>0</v>
      </c>
      <c r="G1555" s="1" t="str">
        <f>_xlfn.IFS(D1555&gt;E1555,"Local",D1555=E1555,"Empate",D1555&lt;E1555,"Visitante")</f>
        <v>Empate</v>
      </c>
      <c r="H1555" s="1" t="str">
        <f>IF(G1555="Visitante",C1555,IF(G1555="Local",B1555,G1555))</f>
        <v>Empate</v>
      </c>
      <c r="I1555" s="1">
        <v>1</v>
      </c>
      <c r="J1555" s="1">
        <v>6</v>
      </c>
      <c r="K1555" s="1">
        <v>13</v>
      </c>
      <c r="L1555" s="1">
        <v>14</v>
      </c>
      <c r="M1555" s="1">
        <v>4</v>
      </c>
      <c r="N1555" s="1">
        <v>3</v>
      </c>
      <c r="O1555" s="1">
        <v>3</v>
      </c>
      <c r="P1555" s="1">
        <v>3</v>
      </c>
      <c r="Q1555" s="1">
        <v>0</v>
      </c>
      <c r="R1555" s="1">
        <v>0</v>
      </c>
    </row>
    <row r="1556" spans="1:18" x14ac:dyDescent="0.3">
      <c r="A1556" s="1">
        <v>1819</v>
      </c>
      <c r="B1556" s="1" t="s">
        <v>12</v>
      </c>
      <c r="C1556" s="1" t="s">
        <v>7</v>
      </c>
      <c r="D1556" s="1">
        <v>1</v>
      </c>
      <c r="E1556" s="1">
        <v>2</v>
      </c>
      <c r="F1556" s="1" t="s">
        <v>6</v>
      </c>
      <c r="G1556" s="1" t="str">
        <f>_xlfn.IFS(D1556&gt;E1556,"Local",D1556=E1556,"Empate",D1556&lt;E1556,"Visitante")</f>
        <v>Visitante</v>
      </c>
      <c r="H1556" s="1" t="str">
        <f>IF(G1556="Visitante",C1556,IF(G1556="Local",B1556,G1556))</f>
        <v>Liverpool</v>
      </c>
      <c r="I1556" s="1">
        <v>5</v>
      </c>
      <c r="J1556" s="1">
        <v>4</v>
      </c>
      <c r="K1556" s="1">
        <v>9</v>
      </c>
      <c r="L1556" s="1">
        <v>12</v>
      </c>
      <c r="M1556" s="1">
        <v>4</v>
      </c>
      <c r="N1556" s="1">
        <v>4</v>
      </c>
      <c r="O1556" s="1">
        <v>3</v>
      </c>
      <c r="P1556" s="1">
        <v>2</v>
      </c>
      <c r="Q1556" s="1">
        <v>0</v>
      </c>
      <c r="R1556" s="1">
        <v>0</v>
      </c>
    </row>
    <row r="1557" spans="1:18" x14ac:dyDescent="0.3">
      <c r="A1557" s="1">
        <v>1819</v>
      </c>
      <c r="B1557" s="1" t="s">
        <v>10</v>
      </c>
      <c r="C1557" s="1" t="s">
        <v>8</v>
      </c>
      <c r="D1557" s="1">
        <v>2</v>
      </c>
      <c r="E1557" s="1">
        <v>1</v>
      </c>
      <c r="F1557" s="1" t="s">
        <v>3</v>
      </c>
      <c r="G1557" s="1" t="str">
        <f>_xlfn.IFS(D1557&gt;E1557,"Local",D1557=E1557,"Empate",D1557&lt;E1557,"Visitante")</f>
        <v>Local</v>
      </c>
      <c r="H1557" s="1" t="str">
        <f>IF(G1557="Visitante",C1557,IF(G1557="Local",B1557,G1557))</f>
        <v>Man City</v>
      </c>
      <c r="I1557" s="1">
        <v>8</v>
      </c>
      <c r="J1557" s="1">
        <v>2</v>
      </c>
      <c r="K1557" s="1">
        <v>5</v>
      </c>
      <c r="L1557" s="1">
        <v>13</v>
      </c>
      <c r="M1557" s="1">
        <v>4</v>
      </c>
      <c r="N1557" s="1">
        <v>0</v>
      </c>
      <c r="O1557" s="1">
        <v>0</v>
      </c>
      <c r="P1557" s="1">
        <v>0</v>
      </c>
      <c r="Q1557" s="1">
        <v>0</v>
      </c>
      <c r="R1557" s="1">
        <v>0</v>
      </c>
    </row>
    <row r="1558" spans="1:18" x14ac:dyDescent="0.3">
      <c r="A1558" s="1">
        <v>1819</v>
      </c>
      <c r="B1558" s="1" t="s">
        <v>2</v>
      </c>
      <c r="C1558" s="1" t="s">
        <v>17</v>
      </c>
      <c r="D1558" s="1">
        <v>0</v>
      </c>
      <c r="E1558" s="1">
        <v>1</v>
      </c>
      <c r="F1558" s="1" t="s">
        <v>6</v>
      </c>
      <c r="G1558" s="1" t="str">
        <f>_xlfn.IFS(D1558&gt;E1558,"Local",D1558=E1558,"Empate",D1558&lt;E1558,"Visitante")</f>
        <v>Visitante</v>
      </c>
      <c r="H1558" s="1" t="str">
        <f>IF(G1558="Visitante",C1558,IF(G1558="Local",B1558,G1558))</f>
        <v>Wolves</v>
      </c>
      <c r="I1558" s="1">
        <v>3</v>
      </c>
      <c r="J1558" s="1">
        <v>6</v>
      </c>
      <c r="K1558" s="1">
        <v>10</v>
      </c>
      <c r="L1558" s="1">
        <v>11</v>
      </c>
      <c r="M1558" s="1">
        <v>4</v>
      </c>
      <c r="N1558" s="1">
        <v>4</v>
      </c>
      <c r="O1558" s="1">
        <v>2</v>
      </c>
      <c r="P1558" s="1">
        <v>1</v>
      </c>
      <c r="Q1558" s="1">
        <v>0</v>
      </c>
      <c r="R1558" s="1">
        <v>0</v>
      </c>
    </row>
    <row r="1559" spans="1:18" x14ac:dyDescent="0.3">
      <c r="A1559" s="1">
        <v>1819</v>
      </c>
      <c r="B1559" s="1" t="s">
        <v>20</v>
      </c>
      <c r="C1559" s="1" t="s">
        <v>11</v>
      </c>
      <c r="D1559" s="1">
        <v>0</v>
      </c>
      <c r="E1559" s="1">
        <v>2</v>
      </c>
      <c r="F1559" s="1" t="s">
        <v>6</v>
      </c>
      <c r="G1559" s="1" t="str">
        <f>_xlfn.IFS(D1559&gt;E1559,"Local",D1559=E1559,"Empate",D1559&lt;E1559,"Visitante")</f>
        <v>Visitante</v>
      </c>
      <c r="H1559" s="1" t="str">
        <f>IF(G1559="Visitante",C1559,IF(G1559="Local",B1559,G1559))</f>
        <v>Man United</v>
      </c>
      <c r="I1559" s="1">
        <v>2</v>
      </c>
      <c r="J1559" s="1">
        <v>9</v>
      </c>
      <c r="K1559" s="1">
        <v>7</v>
      </c>
      <c r="L1559" s="1">
        <v>13</v>
      </c>
      <c r="M1559" s="1">
        <v>2</v>
      </c>
      <c r="N1559" s="1">
        <v>5</v>
      </c>
      <c r="O1559" s="1">
        <v>2</v>
      </c>
      <c r="P1559" s="1">
        <v>3</v>
      </c>
      <c r="Q1559" s="1">
        <v>0</v>
      </c>
      <c r="R1559" s="1">
        <v>1</v>
      </c>
    </row>
    <row r="1560" spans="1:18" x14ac:dyDescent="0.3">
      <c r="A1560" s="1">
        <v>1819</v>
      </c>
      <c r="B1560" s="1" t="s">
        <v>24</v>
      </c>
      <c r="C1560" s="1" t="s">
        <v>22</v>
      </c>
      <c r="D1560" s="1">
        <v>2</v>
      </c>
      <c r="E1560" s="1">
        <v>3</v>
      </c>
      <c r="F1560" s="1" t="s">
        <v>6</v>
      </c>
      <c r="G1560" s="1" t="str">
        <f>_xlfn.IFS(D1560&gt;E1560,"Local",D1560=E1560,"Empate",D1560&lt;E1560,"Visitante")</f>
        <v>Visitante</v>
      </c>
      <c r="H1560" s="1" t="str">
        <f>IF(G1560="Visitante",C1560,IF(G1560="Local",B1560,G1560))</f>
        <v>Arsenal</v>
      </c>
      <c r="I1560" s="1">
        <v>3</v>
      </c>
      <c r="J1560" s="1">
        <v>11</v>
      </c>
      <c r="K1560" s="1">
        <v>12</v>
      </c>
      <c r="L1560" s="1">
        <v>14</v>
      </c>
      <c r="M1560" s="1">
        <v>3</v>
      </c>
      <c r="N1560" s="1">
        <v>9</v>
      </c>
      <c r="O1560" s="1">
        <v>3</v>
      </c>
      <c r="P1560" s="1">
        <v>4</v>
      </c>
      <c r="Q1560" s="1">
        <v>0</v>
      </c>
      <c r="R1560" s="1">
        <v>0</v>
      </c>
    </row>
    <row r="1561" spans="1:18" x14ac:dyDescent="0.3">
      <c r="A1561" s="1">
        <v>1819</v>
      </c>
      <c r="B1561" s="1" t="s">
        <v>21</v>
      </c>
      <c r="C1561" s="1" t="s">
        <v>15</v>
      </c>
      <c r="D1561" s="1">
        <v>2</v>
      </c>
      <c r="E1561" s="1">
        <v>1</v>
      </c>
      <c r="F1561" s="1" t="s">
        <v>3</v>
      </c>
      <c r="G1561" s="1" t="str">
        <f>_xlfn.IFS(D1561&gt;E1561,"Local",D1561=E1561,"Empate",D1561&lt;E1561,"Visitante")</f>
        <v>Local</v>
      </c>
      <c r="H1561" s="1" t="str">
        <f>IF(G1561="Visitante",C1561,IF(G1561="Local",B1561,G1561))</f>
        <v>Watford</v>
      </c>
      <c r="I1561" s="1">
        <v>3</v>
      </c>
      <c r="J1561" s="1">
        <v>2</v>
      </c>
      <c r="K1561" s="1">
        <v>9</v>
      </c>
      <c r="L1561" s="1">
        <v>8</v>
      </c>
      <c r="M1561" s="1">
        <v>3</v>
      </c>
      <c r="N1561" s="1">
        <v>10</v>
      </c>
      <c r="O1561" s="1">
        <v>2</v>
      </c>
      <c r="P1561" s="1">
        <v>1</v>
      </c>
      <c r="Q1561" s="1">
        <v>0</v>
      </c>
      <c r="R1561" s="1">
        <v>0</v>
      </c>
    </row>
    <row r="1562" spans="1:18" x14ac:dyDescent="0.3">
      <c r="A1562" s="1">
        <v>1819</v>
      </c>
      <c r="B1562" s="1" t="s">
        <v>13</v>
      </c>
      <c r="C1562" s="1" t="s">
        <v>12</v>
      </c>
      <c r="D1562" s="1">
        <v>4</v>
      </c>
      <c r="E1562" s="1">
        <v>2</v>
      </c>
      <c r="F1562" s="1" t="s">
        <v>3</v>
      </c>
      <c r="G1562" s="1" t="str">
        <f>_xlfn.IFS(D1562&gt;E1562,"Local",D1562=E1562,"Empate",D1562&lt;E1562,"Visitante")</f>
        <v>Local</v>
      </c>
      <c r="H1562" s="1" t="str">
        <f>IF(G1562="Visitante",C1562,IF(G1562="Local",B1562,G1562))</f>
        <v>Bournemouth</v>
      </c>
      <c r="I1562" s="1">
        <v>5</v>
      </c>
      <c r="J1562" s="1">
        <v>8</v>
      </c>
      <c r="K1562" s="1">
        <v>13</v>
      </c>
      <c r="L1562" s="1">
        <v>15</v>
      </c>
      <c r="M1562" s="1">
        <v>4</v>
      </c>
      <c r="N1562" s="1">
        <v>6</v>
      </c>
      <c r="O1562" s="1">
        <v>3</v>
      </c>
      <c r="P1562" s="1">
        <v>2</v>
      </c>
      <c r="Q1562" s="1">
        <v>0</v>
      </c>
      <c r="R1562" s="1">
        <v>1</v>
      </c>
    </row>
    <row r="1563" spans="1:18" x14ac:dyDescent="0.3">
      <c r="A1563" s="1">
        <v>1819</v>
      </c>
      <c r="B1563" s="1" t="s">
        <v>18</v>
      </c>
      <c r="C1563" s="1" t="s">
        <v>24</v>
      </c>
      <c r="D1563" s="1">
        <v>4</v>
      </c>
      <c r="E1563" s="1">
        <v>1</v>
      </c>
      <c r="F1563" s="1" t="s">
        <v>3</v>
      </c>
      <c r="G1563" s="1" t="str">
        <f>_xlfn.IFS(D1563&gt;E1563,"Local",D1563=E1563,"Empate",D1563&lt;E1563,"Visitante")</f>
        <v>Local</v>
      </c>
      <c r="H1563" s="1" t="str">
        <f>IF(G1563="Visitante",C1563,IF(G1563="Local",B1563,G1563))</f>
        <v>Chelsea</v>
      </c>
      <c r="I1563" s="1">
        <v>7</v>
      </c>
      <c r="J1563" s="1">
        <v>2</v>
      </c>
      <c r="K1563" s="1">
        <v>8</v>
      </c>
      <c r="L1563" s="1">
        <v>10</v>
      </c>
      <c r="M1563" s="1">
        <v>5</v>
      </c>
      <c r="N1563" s="1">
        <v>4</v>
      </c>
      <c r="O1563" s="1">
        <v>0</v>
      </c>
      <c r="P1563" s="1">
        <v>0</v>
      </c>
      <c r="Q1563" s="1">
        <v>0</v>
      </c>
      <c r="R1563" s="1">
        <v>0</v>
      </c>
    </row>
    <row r="1564" spans="1:18" x14ac:dyDescent="0.3">
      <c r="A1564" s="1">
        <v>1819</v>
      </c>
      <c r="B1564" s="1" t="s">
        <v>23</v>
      </c>
      <c r="C1564" s="1" t="s">
        <v>16</v>
      </c>
      <c r="D1564" s="1">
        <v>0</v>
      </c>
      <c r="E1564" s="1">
        <v>1</v>
      </c>
      <c r="F1564" s="1" t="s">
        <v>6</v>
      </c>
      <c r="G1564" s="1" t="str">
        <f>_xlfn.IFS(D1564&gt;E1564,"Local",D1564=E1564,"Empate",D1564&lt;E1564,"Visitante")</f>
        <v>Visitante</v>
      </c>
      <c r="H1564" s="1" t="str">
        <f>IF(G1564="Visitante",C1564,IF(G1564="Local",B1564,G1564))</f>
        <v>Crystal Palace</v>
      </c>
      <c r="I1564" s="1">
        <v>2</v>
      </c>
      <c r="J1564" s="1">
        <v>2</v>
      </c>
      <c r="K1564" s="1">
        <v>11</v>
      </c>
      <c r="L1564" s="1">
        <v>17</v>
      </c>
      <c r="M1564" s="1">
        <v>5</v>
      </c>
      <c r="N1564" s="1">
        <v>3</v>
      </c>
      <c r="O1564" s="1">
        <v>1</v>
      </c>
      <c r="P1564" s="1">
        <v>2</v>
      </c>
      <c r="Q1564" s="1">
        <v>0</v>
      </c>
      <c r="R1564" s="1">
        <v>0</v>
      </c>
    </row>
    <row r="1565" spans="1:18" x14ac:dyDescent="0.3">
      <c r="A1565" s="1">
        <v>1819</v>
      </c>
      <c r="B1565" s="1" t="s">
        <v>10</v>
      </c>
      <c r="C1565" s="1" t="s">
        <v>25</v>
      </c>
      <c r="D1565" s="1">
        <v>3</v>
      </c>
      <c r="E1565" s="1">
        <v>0</v>
      </c>
      <c r="F1565" s="1" t="s">
        <v>3</v>
      </c>
      <c r="G1565" s="1" t="str">
        <f>_xlfn.IFS(D1565&gt;E1565,"Local",D1565=E1565,"Empate",D1565&lt;E1565,"Visitante")</f>
        <v>Local</v>
      </c>
      <c r="H1565" s="1" t="str">
        <f>IF(G1565="Visitante",C1565,IF(G1565="Local",B1565,G1565))</f>
        <v>Man City</v>
      </c>
      <c r="I1565" s="1">
        <v>9</v>
      </c>
      <c r="J1565" s="1">
        <v>3</v>
      </c>
      <c r="K1565" s="1">
        <v>7</v>
      </c>
      <c r="L1565" s="1">
        <v>7</v>
      </c>
      <c r="M1565" s="1">
        <v>10</v>
      </c>
      <c r="N1565" s="1">
        <v>4</v>
      </c>
      <c r="O1565" s="1">
        <v>0</v>
      </c>
      <c r="P1565" s="1">
        <v>0</v>
      </c>
      <c r="Q1565" s="1">
        <v>0</v>
      </c>
      <c r="R1565" s="1">
        <v>0</v>
      </c>
    </row>
    <row r="1566" spans="1:18" x14ac:dyDescent="0.3">
      <c r="A1566" s="1">
        <v>1819</v>
      </c>
      <c r="B1566" s="1" t="s">
        <v>8</v>
      </c>
      <c r="C1566" s="1" t="s">
        <v>22</v>
      </c>
      <c r="D1566" s="1">
        <v>1</v>
      </c>
      <c r="E1566" s="1">
        <v>2</v>
      </c>
      <c r="F1566" s="1" t="s">
        <v>6</v>
      </c>
      <c r="G1566" s="1" t="str">
        <f>_xlfn.IFS(D1566&gt;E1566,"Local",D1566=E1566,"Empate",D1566&lt;E1566,"Visitante")</f>
        <v>Visitante</v>
      </c>
      <c r="H1566" s="1" t="str">
        <f>IF(G1566="Visitante",C1566,IF(G1566="Local",B1566,G1566))</f>
        <v>Arsenal</v>
      </c>
      <c r="I1566" s="1">
        <v>2</v>
      </c>
      <c r="J1566" s="1">
        <v>2</v>
      </c>
      <c r="K1566" s="1">
        <v>13</v>
      </c>
      <c r="L1566" s="1">
        <v>11</v>
      </c>
      <c r="M1566" s="1">
        <v>10</v>
      </c>
      <c r="N1566" s="1">
        <v>4</v>
      </c>
      <c r="O1566" s="1">
        <v>0</v>
      </c>
      <c r="P1566" s="1">
        <v>0</v>
      </c>
      <c r="Q1566" s="1">
        <v>0</v>
      </c>
      <c r="R1566" s="1">
        <v>0</v>
      </c>
    </row>
    <row r="1567" spans="1:18" x14ac:dyDescent="0.3">
      <c r="A1567" s="1">
        <v>1819</v>
      </c>
      <c r="B1567" s="1" t="s">
        <v>15</v>
      </c>
      <c r="C1567" s="1" t="s">
        <v>7</v>
      </c>
      <c r="D1567" s="1">
        <v>1</v>
      </c>
      <c r="E1567" s="1">
        <v>2</v>
      </c>
      <c r="F1567" s="1" t="s">
        <v>6</v>
      </c>
      <c r="G1567" s="1" t="str">
        <f>_xlfn.IFS(D1567&gt;E1567,"Local",D1567=E1567,"Empate",D1567&lt;E1567,"Visitante")</f>
        <v>Visitante</v>
      </c>
      <c r="H1567" s="1" t="str">
        <f>IF(G1567="Visitante",C1567,IF(G1567="Local",B1567,G1567))</f>
        <v>Liverpool</v>
      </c>
      <c r="I1567" s="1">
        <v>3</v>
      </c>
      <c r="J1567" s="1">
        <v>10</v>
      </c>
      <c r="K1567" s="1">
        <v>17</v>
      </c>
      <c r="L1567" s="1">
        <v>16</v>
      </c>
      <c r="M1567" s="1">
        <v>5</v>
      </c>
      <c r="N1567" s="1">
        <v>4</v>
      </c>
      <c r="O1567" s="1">
        <v>0</v>
      </c>
      <c r="P1567" s="1">
        <v>0</v>
      </c>
      <c r="Q1567" s="1">
        <v>0</v>
      </c>
      <c r="R1567" s="1">
        <v>0</v>
      </c>
    </row>
    <row r="1568" spans="1:18" x14ac:dyDescent="0.3">
      <c r="A1568" s="1">
        <v>1819</v>
      </c>
      <c r="B1568" s="1" t="s">
        <v>21</v>
      </c>
      <c r="C1568" s="1" t="s">
        <v>11</v>
      </c>
      <c r="D1568" s="1">
        <v>1</v>
      </c>
      <c r="E1568" s="1">
        <v>2</v>
      </c>
      <c r="F1568" s="1" t="s">
        <v>6</v>
      </c>
      <c r="G1568" s="1" t="str">
        <f>_xlfn.IFS(D1568&gt;E1568,"Local",D1568=E1568,"Empate",D1568&lt;E1568,"Visitante")</f>
        <v>Visitante</v>
      </c>
      <c r="H1568" s="1" t="str">
        <f>IF(G1568="Visitante",C1568,IF(G1568="Local",B1568,G1568))</f>
        <v>Man United</v>
      </c>
      <c r="I1568" s="1">
        <v>5</v>
      </c>
      <c r="J1568" s="1">
        <v>6</v>
      </c>
      <c r="K1568" s="1">
        <v>9</v>
      </c>
      <c r="L1568" s="1">
        <v>11</v>
      </c>
      <c r="M1568" s="1">
        <v>6</v>
      </c>
      <c r="N1568" s="1">
        <v>8</v>
      </c>
      <c r="O1568" s="1">
        <v>2</v>
      </c>
      <c r="P1568" s="1">
        <v>1</v>
      </c>
      <c r="Q1568" s="1">
        <v>0</v>
      </c>
      <c r="R1568" s="1">
        <v>1</v>
      </c>
    </row>
    <row r="1569" spans="1:18" x14ac:dyDescent="0.3">
      <c r="A1569" s="1">
        <v>1819</v>
      </c>
      <c r="B1569" s="1" t="s">
        <v>14</v>
      </c>
      <c r="C1569" s="1" t="s">
        <v>2</v>
      </c>
      <c r="D1569" s="1">
        <v>1</v>
      </c>
      <c r="E1569" s="1">
        <v>3</v>
      </c>
      <c r="F1569" s="1" t="s">
        <v>6</v>
      </c>
      <c r="G1569" s="1" t="str">
        <f>_xlfn.IFS(D1569&gt;E1569,"Local",D1569=E1569,"Empate",D1569&lt;E1569,"Visitante")</f>
        <v>Visitante</v>
      </c>
      <c r="H1569" s="1" t="str">
        <f>IF(G1569="Visitante",C1569,IF(G1569="Local",B1569,G1569))</f>
        <v>West Ham</v>
      </c>
      <c r="I1569" s="1">
        <v>4</v>
      </c>
      <c r="J1569" s="1">
        <v>4</v>
      </c>
      <c r="K1569" s="1">
        <v>15</v>
      </c>
      <c r="L1569" s="1">
        <v>12</v>
      </c>
      <c r="M1569" s="1">
        <v>4</v>
      </c>
      <c r="N1569" s="1">
        <v>2</v>
      </c>
      <c r="O1569" s="1">
        <v>2</v>
      </c>
      <c r="P1569" s="1">
        <v>5</v>
      </c>
      <c r="Q1569" s="1">
        <v>0</v>
      </c>
      <c r="R1569" s="1">
        <v>0</v>
      </c>
    </row>
    <row r="1570" spans="1:18" x14ac:dyDescent="0.3">
      <c r="A1570" s="1">
        <v>1819</v>
      </c>
      <c r="B1570" s="1" t="s">
        <v>17</v>
      </c>
      <c r="C1570" s="1" t="s">
        <v>20</v>
      </c>
      <c r="D1570" s="1">
        <v>1</v>
      </c>
      <c r="E1570" s="1">
        <v>0</v>
      </c>
      <c r="F1570" s="1" t="s">
        <v>3</v>
      </c>
      <c r="G1570" s="1" t="str">
        <f>_xlfn.IFS(D1570&gt;E1570,"Local",D1570=E1570,"Empate",D1570&lt;E1570,"Visitante")</f>
        <v>Local</v>
      </c>
      <c r="H1570" s="1" t="str">
        <f>IF(G1570="Visitante",C1570,IF(G1570="Local",B1570,G1570))</f>
        <v>Wolves</v>
      </c>
      <c r="I1570" s="1">
        <v>7</v>
      </c>
      <c r="J1570" s="1">
        <v>2</v>
      </c>
      <c r="K1570" s="1">
        <v>10</v>
      </c>
      <c r="L1570" s="1">
        <v>9</v>
      </c>
      <c r="M1570" s="1">
        <v>8</v>
      </c>
      <c r="N1570" s="1">
        <v>2</v>
      </c>
      <c r="O1570" s="1">
        <v>2</v>
      </c>
      <c r="P1570" s="1">
        <v>4</v>
      </c>
      <c r="Q1570" s="1">
        <v>0</v>
      </c>
      <c r="R1570" s="1">
        <v>0</v>
      </c>
    </row>
    <row r="1571" spans="1:18" x14ac:dyDescent="0.3">
      <c r="A1571" s="1">
        <v>1819</v>
      </c>
      <c r="B1571" s="1" t="s">
        <v>5</v>
      </c>
      <c r="C1571" s="1" t="s">
        <v>19</v>
      </c>
      <c r="D1571" s="1">
        <v>2</v>
      </c>
      <c r="E1571" s="1">
        <v>2</v>
      </c>
      <c r="F1571" s="1" t="s">
        <v>0</v>
      </c>
      <c r="G1571" s="1" t="str">
        <f>_xlfn.IFS(D1571&gt;E1571,"Local",D1571=E1571,"Empate",D1571&lt;E1571,"Visitante")</f>
        <v>Empate</v>
      </c>
      <c r="H1571" s="1" t="str">
        <f>IF(G1571="Visitante",C1571,IF(G1571="Local",B1571,G1571))</f>
        <v>Empate</v>
      </c>
      <c r="I1571" s="1">
        <v>5</v>
      </c>
      <c r="J1571" s="1">
        <v>4</v>
      </c>
      <c r="K1571" s="1">
        <v>10</v>
      </c>
      <c r="L1571" s="1">
        <v>13</v>
      </c>
      <c r="M1571" s="1">
        <v>1</v>
      </c>
      <c r="N1571" s="1">
        <v>4</v>
      </c>
      <c r="O1571" s="1">
        <v>2</v>
      </c>
      <c r="P1571" s="1">
        <v>3</v>
      </c>
      <c r="Q1571" s="1">
        <v>0</v>
      </c>
      <c r="R1571" s="1">
        <v>0</v>
      </c>
    </row>
    <row r="1572" spans="1:18" x14ac:dyDescent="0.3">
      <c r="A1572" s="1">
        <v>1819</v>
      </c>
      <c r="B1572" s="1" t="s">
        <v>19</v>
      </c>
      <c r="C1572" s="1" t="s">
        <v>15</v>
      </c>
      <c r="D1572" s="1">
        <v>1</v>
      </c>
      <c r="E1572" s="1">
        <v>2</v>
      </c>
      <c r="F1572" s="1" t="s">
        <v>6</v>
      </c>
      <c r="G1572" s="1" t="str">
        <f>_xlfn.IFS(D1572&gt;E1572,"Local",D1572=E1572,"Empate",D1572&lt;E1572,"Visitante")</f>
        <v>Visitante</v>
      </c>
      <c r="H1572" s="1" t="str">
        <f>IF(G1572="Visitante",C1572,IF(G1572="Local",B1572,G1572))</f>
        <v>Tottenham</v>
      </c>
      <c r="I1572" s="1">
        <v>4</v>
      </c>
      <c r="J1572" s="1">
        <v>7</v>
      </c>
      <c r="K1572" s="1">
        <v>15</v>
      </c>
      <c r="L1572" s="1">
        <v>9</v>
      </c>
      <c r="M1572" s="1">
        <v>5</v>
      </c>
      <c r="N1572" s="1">
        <v>7</v>
      </c>
      <c r="O1572" s="1">
        <v>2</v>
      </c>
      <c r="P1572" s="1">
        <v>1</v>
      </c>
      <c r="Q1572" s="1">
        <v>0</v>
      </c>
      <c r="R1572" s="1">
        <v>0</v>
      </c>
    </row>
    <row r="1573" spans="1:18" x14ac:dyDescent="0.3">
      <c r="A1573" s="1">
        <v>1819</v>
      </c>
      <c r="B1573" s="1" t="s">
        <v>20</v>
      </c>
      <c r="C1573" s="1" t="s">
        <v>13</v>
      </c>
      <c r="D1573" s="1">
        <v>4</v>
      </c>
      <c r="E1573" s="1">
        <v>0</v>
      </c>
      <c r="F1573" s="1" t="s">
        <v>3</v>
      </c>
      <c r="G1573" s="1" t="str">
        <f>_xlfn.IFS(D1573&gt;E1573,"Local",D1573=E1573,"Empate",D1573&lt;E1573,"Visitante")</f>
        <v>Local</v>
      </c>
      <c r="H1573" s="1" t="str">
        <f>IF(G1573="Visitante",C1573,IF(G1573="Local",B1573,G1573))</f>
        <v>Burnley</v>
      </c>
      <c r="I1573" s="1">
        <v>5</v>
      </c>
      <c r="J1573" s="1">
        <v>5</v>
      </c>
      <c r="K1573" s="1">
        <v>17</v>
      </c>
      <c r="L1573" s="1">
        <v>6</v>
      </c>
      <c r="M1573" s="1">
        <v>3</v>
      </c>
      <c r="N1573" s="1">
        <v>8</v>
      </c>
      <c r="O1573" s="1">
        <v>2</v>
      </c>
      <c r="P1573" s="1">
        <v>0</v>
      </c>
      <c r="Q1573" s="1">
        <v>0</v>
      </c>
      <c r="R1573" s="1">
        <v>0</v>
      </c>
    </row>
    <row r="1574" spans="1:18" x14ac:dyDescent="0.3">
      <c r="A1574" s="1">
        <v>1819</v>
      </c>
      <c r="B1574" s="1" t="s">
        <v>24</v>
      </c>
      <c r="C1574" s="1" t="s">
        <v>10</v>
      </c>
      <c r="D1574" s="1">
        <v>0</v>
      </c>
      <c r="E1574" s="1">
        <v>5</v>
      </c>
      <c r="F1574" s="1" t="s">
        <v>6</v>
      </c>
      <c r="G1574" s="1" t="str">
        <f>_xlfn.IFS(D1574&gt;E1574,"Local",D1574=E1574,"Empate",D1574&lt;E1574,"Visitante")</f>
        <v>Visitante</v>
      </c>
      <c r="H1574" s="1" t="str">
        <f>IF(G1574="Visitante",C1574,IF(G1574="Local",B1574,G1574))</f>
        <v>Man City</v>
      </c>
      <c r="I1574" s="1">
        <v>2</v>
      </c>
      <c r="J1574" s="1">
        <v>10</v>
      </c>
      <c r="K1574" s="1">
        <v>6</v>
      </c>
      <c r="L1574" s="1">
        <v>4</v>
      </c>
      <c r="M1574" s="1">
        <v>1</v>
      </c>
      <c r="N1574" s="1">
        <v>9</v>
      </c>
      <c r="O1574" s="1">
        <v>1</v>
      </c>
      <c r="P1574" s="1">
        <v>1</v>
      </c>
      <c r="Q1574" s="1">
        <v>0</v>
      </c>
      <c r="R1574" s="1">
        <v>0</v>
      </c>
    </row>
    <row r="1575" spans="1:18" x14ac:dyDescent="0.3">
      <c r="A1575" s="1">
        <v>1819</v>
      </c>
      <c r="B1575" s="1" t="s">
        <v>16</v>
      </c>
      <c r="C1575" s="1" t="s">
        <v>8</v>
      </c>
      <c r="D1575" s="1">
        <v>0</v>
      </c>
      <c r="E1575" s="1">
        <v>0</v>
      </c>
      <c r="F1575" s="1" t="s">
        <v>0</v>
      </c>
      <c r="G1575" s="1" t="str">
        <f>_xlfn.IFS(D1575&gt;E1575,"Local",D1575=E1575,"Empate",D1575&lt;E1575,"Visitante")</f>
        <v>Empate</v>
      </c>
      <c r="H1575" s="1" t="str">
        <f>IF(G1575="Visitante",C1575,IF(G1575="Local",B1575,G1575))</f>
        <v>Empate</v>
      </c>
      <c r="I1575" s="1">
        <v>4</v>
      </c>
      <c r="J1575" s="1">
        <v>3</v>
      </c>
      <c r="K1575" s="1">
        <v>8</v>
      </c>
      <c r="L1575" s="1">
        <v>11</v>
      </c>
      <c r="M1575" s="1">
        <v>9</v>
      </c>
      <c r="N1575" s="1">
        <v>5</v>
      </c>
      <c r="O1575" s="1">
        <v>1</v>
      </c>
      <c r="P1575" s="1">
        <v>1</v>
      </c>
      <c r="Q1575" s="1">
        <v>0</v>
      </c>
      <c r="R1575" s="1">
        <v>0</v>
      </c>
    </row>
    <row r="1576" spans="1:18" x14ac:dyDescent="0.3">
      <c r="A1576" s="1">
        <v>1819</v>
      </c>
      <c r="B1576" s="1" t="s">
        <v>25</v>
      </c>
      <c r="C1576" s="1" t="s">
        <v>21</v>
      </c>
      <c r="D1576" s="1">
        <v>1</v>
      </c>
      <c r="E1576" s="1">
        <v>1</v>
      </c>
      <c r="F1576" s="1" t="s">
        <v>0</v>
      </c>
      <c r="G1576" s="1" t="str">
        <f>_xlfn.IFS(D1576&gt;E1576,"Local",D1576=E1576,"Empate",D1576&lt;E1576,"Visitante")</f>
        <v>Empate</v>
      </c>
      <c r="H1576" s="1" t="str">
        <f>IF(G1576="Visitante",C1576,IF(G1576="Local",B1576,G1576))</f>
        <v>Empate</v>
      </c>
      <c r="I1576" s="1">
        <v>3</v>
      </c>
      <c r="J1576" s="1">
        <v>6</v>
      </c>
      <c r="K1576" s="1">
        <v>11</v>
      </c>
      <c r="L1576" s="1">
        <v>9</v>
      </c>
      <c r="M1576" s="1">
        <v>8</v>
      </c>
      <c r="N1576" s="1">
        <v>8</v>
      </c>
      <c r="O1576" s="1">
        <v>2</v>
      </c>
      <c r="P1576" s="1">
        <v>1</v>
      </c>
      <c r="Q1576" s="1">
        <v>0</v>
      </c>
      <c r="R1576" s="1">
        <v>0</v>
      </c>
    </row>
    <row r="1577" spans="1:18" x14ac:dyDescent="0.3">
      <c r="A1577" s="1">
        <v>1819</v>
      </c>
      <c r="B1577" s="1" t="s">
        <v>12</v>
      </c>
      <c r="C1577" s="1" t="s">
        <v>23</v>
      </c>
      <c r="D1577" s="1">
        <v>3</v>
      </c>
      <c r="E1577" s="1">
        <v>1</v>
      </c>
      <c r="F1577" s="1" t="s">
        <v>3</v>
      </c>
      <c r="G1577" s="1" t="str">
        <f>_xlfn.IFS(D1577&gt;E1577,"Local",D1577=E1577,"Empate",D1577&lt;E1577,"Visitante")</f>
        <v>Local</v>
      </c>
      <c r="H1577" s="1" t="str">
        <f>IF(G1577="Visitante",C1577,IF(G1577="Local",B1577,G1577))</f>
        <v>Leicester</v>
      </c>
      <c r="I1577" s="1">
        <v>8</v>
      </c>
      <c r="J1577" s="1">
        <v>2</v>
      </c>
      <c r="K1577" s="1">
        <v>10</v>
      </c>
      <c r="L1577" s="1">
        <v>16</v>
      </c>
      <c r="M1577" s="1">
        <v>3</v>
      </c>
      <c r="N1577" s="1">
        <v>1</v>
      </c>
      <c r="O1577" s="1">
        <v>2</v>
      </c>
      <c r="P1577" s="1">
        <v>1</v>
      </c>
      <c r="Q1577" s="1">
        <v>0</v>
      </c>
      <c r="R1577" s="1">
        <v>0</v>
      </c>
    </row>
    <row r="1578" spans="1:18" x14ac:dyDescent="0.3">
      <c r="A1578" s="1">
        <v>1819</v>
      </c>
      <c r="B1578" s="1" t="s">
        <v>7</v>
      </c>
      <c r="C1578" s="1" t="s">
        <v>5</v>
      </c>
      <c r="D1578" s="1">
        <v>3</v>
      </c>
      <c r="E1578" s="1">
        <v>0</v>
      </c>
      <c r="F1578" s="1" t="s">
        <v>3</v>
      </c>
      <c r="G1578" s="1" t="str">
        <f>_xlfn.IFS(D1578&gt;E1578,"Local",D1578=E1578,"Empate",D1578&lt;E1578,"Visitante")</f>
        <v>Local</v>
      </c>
      <c r="H1578" s="1" t="str">
        <f>IF(G1578="Visitante",C1578,IF(G1578="Local",B1578,G1578))</f>
        <v>Liverpool</v>
      </c>
      <c r="I1578" s="1">
        <v>4</v>
      </c>
      <c r="J1578" s="1">
        <v>1</v>
      </c>
      <c r="K1578" s="1">
        <v>7</v>
      </c>
      <c r="L1578" s="1">
        <v>10</v>
      </c>
      <c r="M1578" s="1">
        <v>5</v>
      </c>
      <c r="N1578" s="1">
        <v>4</v>
      </c>
      <c r="O1578" s="1">
        <v>0</v>
      </c>
      <c r="P1578" s="1">
        <v>2</v>
      </c>
      <c r="Q1578" s="1">
        <v>0</v>
      </c>
      <c r="R1578" s="1">
        <v>0</v>
      </c>
    </row>
    <row r="1579" spans="1:18" x14ac:dyDescent="0.3">
      <c r="A1579" s="1">
        <v>1819</v>
      </c>
      <c r="B1579" s="1" t="s">
        <v>11</v>
      </c>
      <c r="C1579" s="1" t="s">
        <v>17</v>
      </c>
      <c r="D1579" s="1">
        <v>1</v>
      </c>
      <c r="E1579" s="1">
        <v>1</v>
      </c>
      <c r="F1579" s="1" t="s">
        <v>0</v>
      </c>
      <c r="G1579" s="1" t="str">
        <f>_xlfn.IFS(D1579&gt;E1579,"Local",D1579=E1579,"Empate",D1579&lt;E1579,"Visitante")</f>
        <v>Empate</v>
      </c>
      <c r="H1579" s="1" t="str">
        <f>IF(G1579="Visitante",C1579,IF(G1579="Local",B1579,G1579))</f>
        <v>Empate</v>
      </c>
      <c r="I1579" s="1">
        <v>6</v>
      </c>
      <c r="J1579" s="1">
        <v>8</v>
      </c>
      <c r="K1579" s="1">
        <v>5</v>
      </c>
      <c r="L1579" s="1">
        <v>17</v>
      </c>
      <c r="M1579" s="1">
        <v>5</v>
      </c>
      <c r="N1579" s="1">
        <v>4</v>
      </c>
      <c r="O1579" s="1">
        <v>1</v>
      </c>
      <c r="P1579" s="1">
        <v>1</v>
      </c>
      <c r="Q1579" s="1">
        <v>0</v>
      </c>
      <c r="R1579" s="1">
        <v>0</v>
      </c>
    </row>
    <row r="1580" spans="1:18" x14ac:dyDescent="0.3">
      <c r="A1580" s="1">
        <v>1819</v>
      </c>
      <c r="B1580" s="1" t="s">
        <v>22</v>
      </c>
      <c r="C1580" s="1" t="s">
        <v>14</v>
      </c>
      <c r="D1580" s="1">
        <v>2</v>
      </c>
      <c r="E1580" s="1">
        <v>0</v>
      </c>
      <c r="F1580" s="1" t="s">
        <v>3</v>
      </c>
      <c r="G1580" s="1" t="str">
        <f>_xlfn.IFS(D1580&gt;E1580,"Local",D1580=E1580,"Empate",D1580&lt;E1580,"Visitante")</f>
        <v>Local</v>
      </c>
      <c r="H1580" s="1" t="str">
        <f>IF(G1580="Visitante",C1580,IF(G1580="Local",B1580,G1580))</f>
        <v>Arsenal</v>
      </c>
      <c r="I1580" s="1">
        <v>5</v>
      </c>
      <c r="J1580" s="1">
        <v>6</v>
      </c>
      <c r="K1580" s="1">
        <v>17</v>
      </c>
      <c r="L1580" s="1">
        <v>12</v>
      </c>
      <c r="M1580" s="1">
        <v>5</v>
      </c>
      <c r="N1580" s="1">
        <v>9</v>
      </c>
      <c r="O1580" s="1">
        <v>2</v>
      </c>
      <c r="P1580" s="1">
        <v>1</v>
      </c>
      <c r="Q1580" s="1">
        <v>0</v>
      </c>
      <c r="R1580" s="1">
        <v>0</v>
      </c>
    </row>
    <row r="1581" spans="1:18" x14ac:dyDescent="0.3">
      <c r="A1581" s="1">
        <v>1819</v>
      </c>
      <c r="B1581" s="1" t="s">
        <v>2</v>
      </c>
      <c r="C1581" s="1" t="s">
        <v>18</v>
      </c>
      <c r="D1581" s="1">
        <v>0</v>
      </c>
      <c r="E1581" s="1">
        <v>0</v>
      </c>
      <c r="F1581" s="1" t="s">
        <v>0</v>
      </c>
      <c r="G1581" s="1" t="str">
        <f>_xlfn.IFS(D1581&gt;E1581,"Local",D1581=E1581,"Empate",D1581&lt;E1581,"Visitante")</f>
        <v>Empate</v>
      </c>
      <c r="H1581" s="1" t="str">
        <f>IF(G1581="Visitante",C1581,IF(G1581="Local",B1581,G1581))</f>
        <v>Empate</v>
      </c>
      <c r="I1581" s="1">
        <v>1</v>
      </c>
      <c r="J1581" s="1">
        <v>6</v>
      </c>
      <c r="K1581" s="1">
        <v>11</v>
      </c>
      <c r="L1581" s="1">
        <v>9</v>
      </c>
      <c r="M1581" s="1">
        <v>1</v>
      </c>
      <c r="N1581" s="1">
        <v>8</v>
      </c>
      <c r="O1581" s="1">
        <v>2</v>
      </c>
      <c r="P1581" s="1">
        <v>1</v>
      </c>
      <c r="Q1581" s="1">
        <v>0</v>
      </c>
      <c r="R1581" s="1">
        <v>0</v>
      </c>
    </row>
    <row r="1582" spans="1:18" x14ac:dyDescent="0.3">
      <c r="A1582" s="1">
        <v>1819</v>
      </c>
      <c r="B1582" s="1" t="s">
        <v>22</v>
      </c>
      <c r="C1582" s="1" t="s">
        <v>21</v>
      </c>
      <c r="D1582" s="1">
        <v>2</v>
      </c>
      <c r="E1582" s="1">
        <v>0</v>
      </c>
      <c r="F1582" s="1" t="s">
        <v>3</v>
      </c>
      <c r="G1582" s="1" t="str">
        <f>_xlfn.IFS(D1582&gt;E1582,"Local",D1582=E1582,"Empate",D1582&lt;E1582,"Visitante")</f>
        <v>Local</v>
      </c>
      <c r="H1582" s="1" t="str">
        <f>IF(G1582="Visitante",C1582,IF(G1582="Local",B1582,G1582))</f>
        <v>Arsenal</v>
      </c>
      <c r="I1582" s="1">
        <v>2</v>
      </c>
      <c r="J1582" s="1">
        <v>4</v>
      </c>
      <c r="K1582" s="1">
        <v>11</v>
      </c>
      <c r="L1582" s="1">
        <v>17</v>
      </c>
      <c r="M1582" s="1">
        <v>6</v>
      </c>
      <c r="N1582" s="1">
        <v>6</v>
      </c>
      <c r="O1582" s="1">
        <v>2</v>
      </c>
      <c r="P1582" s="1">
        <v>2</v>
      </c>
      <c r="Q1582" s="1">
        <v>0</v>
      </c>
      <c r="R1582" s="1">
        <v>0</v>
      </c>
    </row>
    <row r="1583" spans="1:18" x14ac:dyDescent="0.3">
      <c r="A1583" s="1">
        <v>1819</v>
      </c>
      <c r="B1583" s="1" t="s">
        <v>18</v>
      </c>
      <c r="C1583" s="1" t="s">
        <v>7</v>
      </c>
      <c r="D1583" s="1">
        <v>1</v>
      </c>
      <c r="E1583" s="1">
        <v>1</v>
      </c>
      <c r="F1583" s="1" t="s">
        <v>0</v>
      </c>
      <c r="G1583" s="1" t="str">
        <f>_xlfn.IFS(D1583&gt;E1583,"Local",D1583=E1583,"Empate",D1583&lt;E1583,"Visitante")</f>
        <v>Empate</v>
      </c>
      <c r="H1583" s="1" t="str">
        <f>IF(G1583="Visitante",C1583,IF(G1583="Local",B1583,G1583))</f>
        <v>Empate</v>
      </c>
      <c r="I1583" s="1">
        <v>4</v>
      </c>
      <c r="J1583" s="1">
        <v>6</v>
      </c>
      <c r="K1583" s="1">
        <v>7</v>
      </c>
      <c r="L1583" s="1">
        <v>9</v>
      </c>
      <c r="M1583" s="1">
        <v>4</v>
      </c>
      <c r="N1583" s="1">
        <v>4</v>
      </c>
      <c r="O1583" s="1">
        <v>0</v>
      </c>
      <c r="P1583" s="1">
        <v>2</v>
      </c>
      <c r="Q1583" s="1">
        <v>0</v>
      </c>
      <c r="R1583" s="1">
        <v>0</v>
      </c>
    </row>
    <row r="1584" spans="1:18" x14ac:dyDescent="0.3">
      <c r="A1584" s="1">
        <v>1819</v>
      </c>
      <c r="B1584" s="1" t="s">
        <v>14</v>
      </c>
      <c r="C1584" s="1" t="s">
        <v>25</v>
      </c>
      <c r="D1584" s="1">
        <v>3</v>
      </c>
      <c r="E1584" s="1">
        <v>0</v>
      </c>
      <c r="F1584" s="1" t="s">
        <v>3</v>
      </c>
      <c r="G1584" s="1" t="str">
        <f>_xlfn.IFS(D1584&gt;E1584,"Local",D1584=E1584,"Empate",D1584&lt;E1584,"Visitante")</f>
        <v>Local</v>
      </c>
      <c r="H1584" s="1" t="str">
        <f>IF(G1584="Visitante",C1584,IF(G1584="Local",B1584,G1584))</f>
        <v>Everton</v>
      </c>
      <c r="I1584" s="1">
        <v>6</v>
      </c>
      <c r="J1584" s="1">
        <v>0</v>
      </c>
      <c r="K1584" s="1">
        <v>13</v>
      </c>
      <c r="L1584" s="1">
        <v>13</v>
      </c>
      <c r="M1584" s="1">
        <v>12</v>
      </c>
      <c r="N1584" s="1">
        <v>1</v>
      </c>
      <c r="O1584" s="1">
        <v>0</v>
      </c>
      <c r="P1584" s="1">
        <v>3</v>
      </c>
      <c r="Q1584" s="1">
        <v>0</v>
      </c>
      <c r="R1584" s="1">
        <v>0</v>
      </c>
    </row>
    <row r="1585" spans="1:18" x14ac:dyDescent="0.3">
      <c r="A1585" s="1">
        <v>1819</v>
      </c>
      <c r="B1585" s="1" t="s">
        <v>23</v>
      </c>
      <c r="C1585" s="1" t="s">
        <v>15</v>
      </c>
      <c r="D1585" s="1">
        <v>0</v>
      </c>
      <c r="E1585" s="1">
        <v>2</v>
      </c>
      <c r="F1585" s="1" t="s">
        <v>6</v>
      </c>
      <c r="G1585" s="1" t="str">
        <f>_xlfn.IFS(D1585&gt;E1585,"Local",D1585=E1585,"Empate",D1585&lt;E1585,"Visitante")</f>
        <v>Visitante</v>
      </c>
      <c r="H1585" s="1" t="str">
        <f>IF(G1585="Visitante",C1585,IF(G1585="Local",B1585,G1585))</f>
        <v>Tottenham</v>
      </c>
      <c r="I1585" s="1">
        <v>5</v>
      </c>
      <c r="J1585" s="1">
        <v>6</v>
      </c>
      <c r="K1585" s="1">
        <v>17</v>
      </c>
      <c r="L1585" s="1">
        <v>16</v>
      </c>
      <c r="M1585" s="1">
        <v>3</v>
      </c>
      <c r="N1585" s="1">
        <v>0</v>
      </c>
      <c r="O1585" s="1">
        <v>2</v>
      </c>
      <c r="P1585" s="1">
        <v>2</v>
      </c>
      <c r="Q1585" s="1">
        <v>0</v>
      </c>
      <c r="R1585" s="1">
        <v>0</v>
      </c>
    </row>
    <row r="1586" spans="1:18" x14ac:dyDescent="0.3">
      <c r="A1586" s="1">
        <v>1819</v>
      </c>
      <c r="B1586" s="1" t="s">
        <v>10</v>
      </c>
      <c r="C1586" s="1" t="s">
        <v>19</v>
      </c>
      <c r="D1586" s="1">
        <v>2</v>
      </c>
      <c r="E1586" s="1">
        <v>0</v>
      </c>
      <c r="F1586" s="1" t="s">
        <v>3</v>
      </c>
      <c r="G1586" s="1" t="str">
        <f>_xlfn.IFS(D1586&gt;E1586,"Local",D1586=E1586,"Empate",D1586&lt;E1586,"Visitante")</f>
        <v>Local</v>
      </c>
      <c r="H1586" s="1" t="str">
        <f>IF(G1586="Visitante",C1586,IF(G1586="Local",B1586,G1586))</f>
        <v>Man City</v>
      </c>
      <c r="I1586" s="1">
        <v>8</v>
      </c>
      <c r="J1586" s="1">
        <v>1</v>
      </c>
      <c r="K1586" s="1">
        <v>4</v>
      </c>
      <c r="L1586" s="1">
        <v>10</v>
      </c>
      <c r="M1586" s="1">
        <v>10</v>
      </c>
      <c r="N1586" s="1">
        <v>3</v>
      </c>
      <c r="O1586" s="1">
        <v>0</v>
      </c>
      <c r="P1586" s="1">
        <v>3</v>
      </c>
      <c r="Q1586" s="1">
        <v>0</v>
      </c>
      <c r="R1586" s="1">
        <v>0</v>
      </c>
    </row>
    <row r="1587" spans="1:18" x14ac:dyDescent="0.3">
      <c r="A1587" s="1">
        <v>1819</v>
      </c>
      <c r="B1587" s="1" t="s">
        <v>8</v>
      </c>
      <c r="C1587" s="1" t="s">
        <v>12</v>
      </c>
      <c r="D1587" s="1">
        <v>0</v>
      </c>
      <c r="E1587" s="1">
        <v>2</v>
      </c>
      <c r="F1587" s="1" t="s">
        <v>6</v>
      </c>
      <c r="G1587" s="1" t="str">
        <f>_xlfn.IFS(D1587&gt;E1587,"Local",D1587=E1587,"Empate",D1587&lt;E1587,"Visitante")</f>
        <v>Visitante</v>
      </c>
      <c r="H1587" s="1" t="str">
        <f>IF(G1587="Visitante",C1587,IF(G1587="Local",B1587,G1587))</f>
        <v>Leicester</v>
      </c>
      <c r="I1587" s="1">
        <v>1</v>
      </c>
      <c r="J1587" s="1">
        <v>5</v>
      </c>
      <c r="K1587" s="1">
        <v>11</v>
      </c>
      <c r="L1587" s="1">
        <v>5</v>
      </c>
      <c r="M1587" s="1">
        <v>5</v>
      </c>
      <c r="N1587" s="1">
        <v>9</v>
      </c>
      <c r="O1587" s="1">
        <v>0</v>
      </c>
      <c r="P1587" s="1">
        <v>0</v>
      </c>
      <c r="Q1587" s="1">
        <v>0</v>
      </c>
      <c r="R1587" s="1">
        <v>0</v>
      </c>
    </row>
    <row r="1588" spans="1:18" x14ac:dyDescent="0.3">
      <c r="A1588" s="1">
        <v>1819</v>
      </c>
      <c r="B1588" s="1" t="s">
        <v>2</v>
      </c>
      <c r="C1588" s="1" t="s">
        <v>11</v>
      </c>
      <c r="D1588" s="1">
        <v>3</v>
      </c>
      <c r="E1588" s="1">
        <v>1</v>
      </c>
      <c r="F1588" s="1" t="s">
        <v>3</v>
      </c>
      <c r="G1588" s="1" t="str">
        <f>_xlfn.IFS(D1588&gt;E1588,"Local",D1588=E1588,"Empate",D1588&lt;E1588,"Visitante")</f>
        <v>Local</v>
      </c>
      <c r="H1588" s="1" t="str">
        <f>IF(G1588="Visitante",C1588,IF(G1588="Local",B1588,G1588))</f>
        <v>West Ham</v>
      </c>
      <c r="I1588" s="1">
        <v>3</v>
      </c>
      <c r="J1588" s="1">
        <v>4</v>
      </c>
      <c r="K1588" s="1">
        <v>12</v>
      </c>
      <c r="L1588" s="1">
        <v>12</v>
      </c>
      <c r="M1588" s="1">
        <v>4</v>
      </c>
      <c r="N1588" s="1">
        <v>9</v>
      </c>
      <c r="O1588" s="1">
        <v>0</v>
      </c>
      <c r="P1588" s="1">
        <v>1</v>
      </c>
      <c r="Q1588" s="1">
        <v>0</v>
      </c>
      <c r="R1588" s="1">
        <v>0</v>
      </c>
    </row>
    <row r="1589" spans="1:18" x14ac:dyDescent="0.3">
      <c r="A1589" s="1">
        <v>1819</v>
      </c>
      <c r="B1589" s="1" t="s">
        <v>17</v>
      </c>
      <c r="C1589" s="1" t="s">
        <v>5</v>
      </c>
      <c r="D1589" s="1">
        <v>2</v>
      </c>
      <c r="E1589" s="1">
        <v>0</v>
      </c>
      <c r="F1589" s="1" t="s">
        <v>3</v>
      </c>
      <c r="G1589" s="1" t="str">
        <f>_xlfn.IFS(D1589&gt;E1589,"Local",D1589=E1589,"Empate",D1589&lt;E1589,"Visitante")</f>
        <v>Local</v>
      </c>
      <c r="H1589" s="1" t="str">
        <f>IF(G1589="Visitante",C1589,IF(G1589="Local",B1589,G1589))</f>
        <v>Wolves</v>
      </c>
      <c r="I1589" s="1">
        <v>6</v>
      </c>
      <c r="J1589" s="1">
        <v>6</v>
      </c>
      <c r="K1589" s="1">
        <v>11</v>
      </c>
      <c r="L1589" s="1">
        <v>7</v>
      </c>
      <c r="M1589" s="1">
        <v>8</v>
      </c>
      <c r="N1589" s="1">
        <v>6</v>
      </c>
      <c r="O1589" s="1">
        <v>3</v>
      </c>
      <c r="P1589" s="1">
        <v>1</v>
      </c>
      <c r="Q1589" s="1">
        <v>0</v>
      </c>
      <c r="R1589" s="1">
        <v>0</v>
      </c>
    </row>
    <row r="1590" spans="1:18" x14ac:dyDescent="0.3">
      <c r="A1590" s="1">
        <v>1819</v>
      </c>
      <c r="B1590" s="1" t="s">
        <v>24</v>
      </c>
      <c r="C1590" s="1" t="s">
        <v>20</v>
      </c>
      <c r="D1590" s="1">
        <v>1</v>
      </c>
      <c r="E1590" s="1">
        <v>2</v>
      </c>
      <c r="F1590" s="1" t="s">
        <v>6</v>
      </c>
      <c r="G1590" s="1" t="str">
        <f>_xlfn.IFS(D1590&gt;E1590,"Local",D1590=E1590,"Empate",D1590&lt;E1590,"Visitante")</f>
        <v>Visitante</v>
      </c>
      <c r="H1590" s="1" t="str">
        <f>IF(G1590="Visitante",C1590,IF(G1590="Local",B1590,G1590))</f>
        <v>Burnley</v>
      </c>
      <c r="I1590" s="1">
        <v>5</v>
      </c>
      <c r="J1590" s="1">
        <v>2</v>
      </c>
      <c r="K1590" s="1">
        <v>11</v>
      </c>
      <c r="L1590" s="1">
        <v>15</v>
      </c>
      <c r="M1590" s="1">
        <v>10</v>
      </c>
      <c r="N1590" s="1">
        <v>2</v>
      </c>
      <c r="O1590" s="1">
        <v>1</v>
      </c>
      <c r="P1590" s="1">
        <v>3</v>
      </c>
      <c r="Q1590" s="1">
        <v>0</v>
      </c>
      <c r="R1590" s="1">
        <v>0</v>
      </c>
    </row>
    <row r="1591" spans="1:18" x14ac:dyDescent="0.3">
      <c r="A1591" s="1">
        <v>1819</v>
      </c>
      <c r="B1591" s="1" t="s">
        <v>13</v>
      </c>
      <c r="C1591" s="1" t="s">
        <v>16</v>
      </c>
      <c r="D1591" s="1">
        <v>2</v>
      </c>
      <c r="E1591" s="1">
        <v>1</v>
      </c>
      <c r="F1591" s="1" t="s">
        <v>3</v>
      </c>
      <c r="G1591" s="1" t="str">
        <f>_xlfn.IFS(D1591&gt;E1591,"Local",D1591=E1591,"Empate",D1591&lt;E1591,"Visitante")</f>
        <v>Local</v>
      </c>
      <c r="H1591" s="1" t="str">
        <f>IF(G1591="Visitante",C1591,IF(G1591="Local",B1591,G1591))</f>
        <v>Bournemouth</v>
      </c>
      <c r="I1591" s="1">
        <v>5</v>
      </c>
      <c r="J1591" s="1">
        <v>2</v>
      </c>
      <c r="K1591" s="1">
        <v>9</v>
      </c>
      <c r="L1591" s="1">
        <v>12</v>
      </c>
      <c r="M1591" s="1">
        <v>3</v>
      </c>
      <c r="N1591" s="1">
        <v>3</v>
      </c>
      <c r="O1591" s="1">
        <v>3</v>
      </c>
      <c r="P1591" s="1">
        <v>4</v>
      </c>
      <c r="Q1591" s="1">
        <v>0</v>
      </c>
      <c r="R1591" s="1">
        <v>0</v>
      </c>
    </row>
    <row r="1592" spans="1:18" x14ac:dyDescent="0.3">
      <c r="A1592" s="1">
        <v>1819</v>
      </c>
      <c r="B1592" s="1" t="s">
        <v>19</v>
      </c>
      <c r="C1592" s="1" t="s">
        <v>2</v>
      </c>
      <c r="D1592" s="1">
        <v>1</v>
      </c>
      <c r="E1592" s="1">
        <v>0</v>
      </c>
      <c r="F1592" s="1" t="s">
        <v>3</v>
      </c>
      <c r="G1592" s="1" t="str">
        <f>_xlfn.IFS(D1592&gt;E1592,"Local",D1592=E1592,"Empate",D1592&lt;E1592,"Visitante")</f>
        <v>Local</v>
      </c>
      <c r="H1592" s="1" t="str">
        <f>IF(G1592="Visitante",C1592,IF(G1592="Local",B1592,G1592))</f>
        <v>Brighton</v>
      </c>
      <c r="I1592" s="1">
        <v>4</v>
      </c>
      <c r="J1592" s="1">
        <v>4</v>
      </c>
      <c r="K1592" s="1">
        <v>12</v>
      </c>
      <c r="L1592" s="1">
        <v>8</v>
      </c>
      <c r="M1592" s="1">
        <v>2</v>
      </c>
      <c r="N1592" s="1">
        <v>9</v>
      </c>
      <c r="O1592" s="1">
        <v>3</v>
      </c>
      <c r="P1592" s="1">
        <v>2</v>
      </c>
      <c r="Q1592" s="1">
        <v>0</v>
      </c>
      <c r="R1592" s="1">
        <v>0</v>
      </c>
    </row>
    <row r="1593" spans="1:18" x14ac:dyDescent="0.3">
      <c r="A1593" s="1">
        <v>1819</v>
      </c>
      <c r="B1593" s="1" t="s">
        <v>20</v>
      </c>
      <c r="C1593" s="1" t="s">
        <v>23</v>
      </c>
      <c r="D1593" s="1">
        <v>1</v>
      </c>
      <c r="E1593" s="1">
        <v>1</v>
      </c>
      <c r="F1593" s="1" t="s">
        <v>0</v>
      </c>
      <c r="G1593" s="1" t="str">
        <f>_xlfn.IFS(D1593&gt;E1593,"Local",D1593=E1593,"Empate",D1593&lt;E1593,"Visitante")</f>
        <v>Empate</v>
      </c>
      <c r="H1593" s="1" t="str">
        <f>IF(G1593="Visitante",C1593,IF(G1593="Local",B1593,G1593))</f>
        <v>Empate</v>
      </c>
      <c r="I1593" s="1">
        <v>3</v>
      </c>
      <c r="J1593" s="1">
        <v>2</v>
      </c>
      <c r="K1593" s="1">
        <v>8</v>
      </c>
      <c r="L1593" s="1">
        <v>11</v>
      </c>
      <c r="M1593" s="1">
        <v>1</v>
      </c>
      <c r="N1593" s="1">
        <v>10</v>
      </c>
      <c r="O1593" s="1">
        <v>2</v>
      </c>
      <c r="P1593" s="1">
        <v>2</v>
      </c>
      <c r="Q1593" s="1">
        <v>0</v>
      </c>
      <c r="R1593" s="1">
        <v>0</v>
      </c>
    </row>
    <row r="1594" spans="1:18" x14ac:dyDescent="0.3">
      <c r="A1594" s="1">
        <v>1819</v>
      </c>
      <c r="B1594" s="1" t="s">
        <v>16</v>
      </c>
      <c r="C1594" s="1" t="s">
        <v>17</v>
      </c>
      <c r="D1594" s="1">
        <v>0</v>
      </c>
      <c r="E1594" s="1">
        <v>1</v>
      </c>
      <c r="F1594" s="1" t="s">
        <v>6</v>
      </c>
      <c r="G1594" s="1" t="str">
        <f>_xlfn.IFS(D1594&gt;E1594,"Local",D1594=E1594,"Empate",D1594&lt;E1594,"Visitante")</f>
        <v>Visitante</v>
      </c>
      <c r="H1594" s="1" t="str">
        <f>IF(G1594="Visitante",C1594,IF(G1594="Local",B1594,G1594))</f>
        <v>Wolves</v>
      </c>
      <c r="I1594" s="1">
        <v>4</v>
      </c>
      <c r="J1594" s="1">
        <v>2</v>
      </c>
      <c r="K1594" s="1">
        <v>11</v>
      </c>
      <c r="L1594" s="1">
        <v>13</v>
      </c>
      <c r="M1594" s="1">
        <v>6</v>
      </c>
      <c r="N1594" s="1">
        <v>3</v>
      </c>
      <c r="O1594" s="1">
        <v>3</v>
      </c>
      <c r="P1594" s="1">
        <v>4</v>
      </c>
      <c r="Q1594" s="1">
        <v>0</v>
      </c>
      <c r="R1594" s="1">
        <v>0</v>
      </c>
    </row>
    <row r="1595" spans="1:18" x14ac:dyDescent="0.3">
      <c r="A1595" s="1">
        <v>1819</v>
      </c>
      <c r="B1595" s="1" t="s">
        <v>12</v>
      </c>
      <c r="C1595" s="1" t="s">
        <v>14</v>
      </c>
      <c r="D1595" s="1">
        <v>1</v>
      </c>
      <c r="E1595" s="1">
        <v>2</v>
      </c>
      <c r="F1595" s="1" t="s">
        <v>6</v>
      </c>
      <c r="G1595" s="1" t="str">
        <f>_xlfn.IFS(D1595&gt;E1595,"Local",D1595=E1595,"Empate",D1595&lt;E1595,"Visitante")</f>
        <v>Visitante</v>
      </c>
      <c r="H1595" s="1" t="str">
        <f>IF(G1595="Visitante",C1595,IF(G1595="Local",B1595,G1595))</f>
        <v>Everton</v>
      </c>
      <c r="I1595" s="1">
        <v>2</v>
      </c>
      <c r="J1595" s="1">
        <v>8</v>
      </c>
      <c r="K1595" s="1">
        <v>10</v>
      </c>
      <c r="L1595" s="1">
        <v>11</v>
      </c>
      <c r="M1595" s="1">
        <v>2</v>
      </c>
      <c r="N1595" s="1">
        <v>10</v>
      </c>
      <c r="O1595" s="1">
        <v>2</v>
      </c>
      <c r="P1595" s="1">
        <v>1</v>
      </c>
      <c r="Q1595" s="1">
        <v>1</v>
      </c>
      <c r="R1595" s="1">
        <v>0</v>
      </c>
    </row>
    <row r="1596" spans="1:18" x14ac:dyDescent="0.3">
      <c r="A1596" s="1">
        <v>1819</v>
      </c>
      <c r="B1596" s="1" t="s">
        <v>11</v>
      </c>
      <c r="C1596" s="1" t="s">
        <v>8</v>
      </c>
      <c r="D1596" s="1">
        <v>3</v>
      </c>
      <c r="E1596" s="1">
        <v>2</v>
      </c>
      <c r="F1596" s="1" t="s">
        <v>3</v>
      </c>
      <c r="G1596" s="1" t="str">
        <f>_xlfn.IFS(D1596&gt;E1596,"Local",D1596=E1596,"Empate",D1596&lt;E1596,"Visitante")</f>
        <v>Local</v>
      </c>
      <c r="H1596" s="1" t="str">
        <f>IF(G1596="Visitante",C1596,IF(G1596="Local",B1596,G1596))</f>
        <v>Man United</v>
      </c>
      <c r="I1596" s="1">
        <v>10</v>
      </c>
      <c r="J1596" s="1">
        <v>8</v>
      </c>
      <c r="K1596" s="1">
        <v>16</v>
      </c>
      <c r="L1596" s="1">
        <v>8</v>
      </c>
      <c r="M1596" s="1">
        <v>10</v>
      </c>
      <c r="N1596" s="1">
        <v>6</v>
      </c>
      <c r="O1596" s="1">
        <v>2</v>
      </c>
      <c r="P1596" s="1">
        <v>2</v>
      </c>
      <c r="Q1596" s="1">
        <v>0</v>
      </c>
      <c r="R1596" s="1">
        <v>0</v>
      </c>
    </row>
    <row r="1597" spans="1:18" x14ac:dyDescent="0.3">
      <c r="A1597" s="1">
        <v>1819</v>
      </c>
      <c r="B1597" s="1" t="s">
        <v>15</v>
      </c>
      <c r="C1597" s="1" t="s">
        <v>24</v>
      </c>
      <c r="D1597" s="1">
        <v>1</v>
      </c>
      <c r="E1597" s="1">
        <v>0</v>
      </c>
      <c r="F1597" s="1" t="s">
        <v>3</v>
      </c>
      <c r="G1597" s="1" t="str">
        <f>_xlfn.IFS(D1597&gt;E1597,"Local",D1597=E1597,"Empate",D1597&lt;E1597,"Visitante")</f>
        <v>Local</v>
      </c>
      <c r="H1597" s="1" t="str">
        <f>IF(G1597="Visitante",C1597,IF(G1597="Local",B1597,G1597))</f>
        <v>Tottenham</v>
      </c>
      <c r="I1597" s="1">
        <v>7</v>
      </c>
      <c r="J1597" s="1">
        <v>6</v>
      </c>
      <c r="K1597" s="1">
        <v>7</v>
      </c>
      <c r="L1597" s="1">
        <v>11</v>
      </c>
      <c r="M1597" s="1">
        <v>6</v>
      </c>
      <c r="N1597" s="1">
        <v>2</v>
      </c>
      <c r="O1597" s="1">
        <v>2</v>
      </c>
      <c r="P1597" s="1">
        <v>1</v>
      </c>
      <c r="Q1597" s="1">
        <v>0</v>
      </c>
      <c r="R1597" s="1">
        <v>1</v>
      </c>
    </row>
    <row r="1598" spans="1:18" x14ac:dyDescent="0.3">
      <c r="A1598" s="1">
        <v>1819</v>
      </c>
      <c r="B1598" s="1" t="s">
        <v>21</v>
      </c>
      <c r="C1598" s="1" t="s">
        <v>13</v>
      </c>
      <c r="D1598" s="1">
        <v>0</v>
      </c>
      <c r="E1598" s="1">
        <v>4</v>
      </c>
      <c r="F1598" s="1" t="s">
        <v>6</v>
      </c>
      <c r="G1598" s="1" t="str">
        <f>_xlfn.IFS(D1598&gt;E1598,"Local",D1598=E1598,"Empate",D1598&lt;E1598,"Visitante")</f>
        <v>Visitante</v>
      </c>
      <c r="H1598" s="1" t="str">
        <f>IF(G1598="Visitante",C1598,IF(G1598="Local",B1598,G1598))</f>
        <v>Bournemouth</v>
      </c>
      <c r="I1598" s="1">
        <v>2</v>
      </c>
      <c r="J1598" s="1">
        <v>7</v>
      </c>
      <c r="K1598" s="1">
        <v>11</v>
      </c>
      <c r="L1598" s="1">
        <v>9</v>
      </c>
      <c r="M1598" s="1">
        <v>10</v>
      </c>
      <c r="N1598" s="1">
        <v>7</v>
      </c>
      <c r="O1598" s="1">
        <v>3</v>
      </c>
      <c r="P1598" s="1">
        <v>1</v>
      </c>
      <c r="Q1598" s="1">
        <v>1</v>
      </c>
      <c r="R1598" s="1">
        <v>0</v>
      </c>
    </row>
    <row r="1599" spans="1:18" x14ac:dyDescent="0.3">
      <c r="A1599" s="1">
        <v>1819</v>
      </c>
      <c r="B1599" s="1" t="s">
        <v>25</v>
      </c>
      <c r="C1599" s="1" t="s">
        <v>22</v>
      </c>
      <c r="D1599" s="1">
        <v>1</v>
      </c>
      <c r="E1599" s="1">
        <v>5</v>
      </c>
      <c r="F1599" s="1" t="s">
        <v>6</v>
      </c>
      <c r="G1599" s="1" t="str">
        <f>_xlfn.IFS(D1599&gt;E1599,"Local",D1599=E1599,"Empate",D1599&lt;E1599,"Visitante")</f>
        <v>Visitante</v>
      </c>
      <c r="H1599" s="1" t="str">
        <f>IF(G1599="Visitante",C1599,IF(G1599="Local",B1599,G1599))</f>
        <v>Arsenal</v>
      </c>
      <c r="I1599" s="1">
        <v>4</v>
      </c>
      <c r="J1599" s="1">
        <v>7</v>
      </c>
      <c r="K1599" s="1">
        <v>11</v>
      </c>
      <c r="L1599" s="1">
        <v>12</v>
      </c>
      <c r="M1599" s="1">
        <v>4</v>
      </c>
      <c r="N1599" s="1">
        <v>2</v>
      </c>
      <c r="O1599" s="1">
        <v>2</v>
      </c>
      <c r="P1599" s="1">
        <v>0</v>
      </c>
      <c r="Q1599" s="1">
        <v>0</v>
      </c>
      <c r="R1599" s="1">
        <v>0</v>
      </c>
    </row>
    <row r="1600" spans="1:18" x14ac:dyDescent="0.3">
      <c r="A1600" s="1">
        <v>1819</v>
      </c>
      <c r="B1600" s="1" t="s">
        <v>7</v>
      </c>
      <c r="C1600" s="1" t="s">
        <v>10</v>
      </c>
      <c r="D1600" s="1">
        <v>0</v>
      </c>
      <c r="E1600" s="1">
        <v>0</v>
      </c>
      <c r="F1600" s="1" t="s">
        <v>0</v>
      </c>
      <c r="G1600" s="1" t="str">
        <f>_xlfn.IFS(D1600&gt;E1600,"Local",D1600=E1600,"Empate",D1600&lt;E1600,"Visitante")</f>
        <v>Empate</v>
      </c>
      <c r="H1600" s="1" t="str">
        <f>IF(G1600="Visitante",C1600,IF(G1600="Local",B1600,G1600))</f>
        <v>Empate</v>
      </c>
      <c r="I1600" s="1">
        <v>2</v>
      </c>
      <c r="J1600" s="1">
        <v>2</v>
      </c>
      <c r="K1600" s="1">
        <v>10</v>
      </c>
      <c r="L1600" s="1">
        <v>10</v>
      </c>
      <c r="M1600" s="1">
        <v>2</v>
      </c>
      <c r="N1600" s="1">
        <v>6</v>
      </c>
      <c r="O1600" s="1">
        <v>1</v>
      </c>
      <c r="P1600" s="1">
        <v>3</v>
      </c>
      <c r="Q1600" s="1">
        <v>0</v>
      </c>
      <c r="R1600" s="1">
        <v>0</v>
      </c>
    </row>
    <row r="1601" spans="1:18" x14ac:dyDescent="0.3">
      <c r="A1601" s="1">
        <v>1819</v>
      </c>
      <c r="B1601" s="1" t="s">
        <v>5</v>
      </c>
      <c r="C1601" s="1" t="s">
        <v>18</v>
      </c>
      <c r="D1601" s="1">
        <v>0</v>
      </c>
      <c r="E1601" s="1">
        <v>3</v>
      </c>
      <c r="F1601" s="1" t="s">
        <v>6</v>
      </c>
      <c r="G1601" s="1" t="str">
        <f>_xlfn.IFS(D1601&gt;E1601,"Local",D1601=E1601,"Empate",D1601&lt;E1601,"Visitante")</f>
        <v>Visitante</v>
      </c>
      <c r="H1601" s="1" t="str">
        <f>IF(G1601="Visitante",C1601,IF(G1601="Local",B1601,G1601))</f>
        <v>Chelsea</v>
      </c>
      <c r="I1601" s="1">
        <v>6</v>
      </c>
      <c r="J1601" s="1">
        <v>6</v>
      </c>
      <c r="K1601" s="1">
        <v>13</v>
      </c>
      <c r="L1601" s="1">
        <v>11</v>
      </c>
      <c r="M1601" s="1">
        <v>4</v>
      </c>
      <c r="N1601" s="1">
        <v>12</v>
      </c>
      <c r="O1601" s="1">
        <v>6</v>
      </c>
      <c r="P1601" s="1">
        <v>0</v>
      </c>
      <c r="Q1601" s="1">
        <v>0</v>
      </c>
      <c r="R1601" s="1">
        <v>0</v>
      </c>
    </row>
    <row r="1602" spans="1:18" x14ac:dyDescent="0.3">
      <c r="A1602" s="1">
        <v>1819</v>
      </c>
      <c r="B1602" s="1" t="s">
        <v>13</v>
      </c>
      <c r="C1602" s="1" t="s">
        <v>5</v>
      </c>
      <c r="D1602" s="1">
        <v>0</v>
      </c>
      <c r="E1602" s="1">
        <v>0</v>
      </c>
      <c r="F1602" s="1" t="s">
        <v>0</v>
      </c>
      <c r="G1602" s="1" t="str">
        <f>_xlfn.IFS(D1602&gt;E1602,"Local",D1602=E1602,"Empate",D1602&lt;E1602,"Visitante")</f>
        <v>Empate</v>
      </c>
      <c r="H1602" s="1" t="str">
        <f>IF(G1602="Visitante",C1602,IF(G1602="Local",B1602,G1602))</f>
        <v>Empate</v>
      </c>
      <c r="I1602" s="1">
        <v>2</v>
      </c>
      <c r="J1602" s="1">
        <v>4</v>
      </c>
      <c r="K1602" s="1">
        <v>10</v>
      </c>
      <c r="L1602" s="1">
        <v>14</v>
      </c>
      <c r="M1602" s="1">
        <v>6</v>
      </c>
      <c r="N1602" s="1">
        <v>4</v>
      </c>
      <c r="O1602" s="1">
        <v>1</v>
      </c>
      <c r="P1602" s="1">
        <v>2</v>
      </c>
      <c r="Q1602" s="1">
        <v>0</v>
      </c>
      <c r="R1602" s="1">
        <v>0</v>
      </c>
    </row>
    <row r="1603" spans="1:18" x14ac:dyDescent="0.3">
      <c r="A1603" s="1">
        <v>1819</v>
      </c>
      <c r="B1603" s="1" t="s">
        <v>24</v>
      </c>
      <c r="C1603" s="1" t="s">
        <v>25</v>
      </c>
      <c r="D1603" s="1">
        <v>4</v>
      </c>
      <c r="E1603" s="1">
        <v>2</v>
      </c>
      <c r="F1603" s="1" t="s">
        <v>3</v>
      </c>
      <c r="G1603" s="1" t="str">
        <f>_xlfn.IFS(D1603&gt;E1603,"Local",D1603=E1603,"Empate",D1603&lt;E1603,"Visitante")</f>
        <v>Local</v>
      </c>
      <c r="H1603" s="1" t="str">
        <f>IF(G1603="Visitante",C1603,IF(G1603="Local",B1603,G1603))</f>
        <v>Cardiff</v>
      </c>
      <c r="I1603" s="1">
        <v>5</v>
      </c>
      <c r="J1603" s="1">
        <v>4</v>
      </c>
      <c r="K1603" s="1">
        <v>15</v>
      </c>
      <c r="L1603" s="1">
        <v>16</v>
      </c>
      <c r="M1603" s="1">
        <v>4</v>
      </c>
      <c r="N1603" s="1">
        <v>4</v>
      </c>
      <c r="O1603" s="1">
        <v>3</v>
      </c>
      <c r="P1603" s="1">
        <v>3</v>
      </c>
      <c r="Q1603" s="1">
        <v>0</v>
      </c>
      <c r="R1603" s="1">
        <v>0</v>
      </c>
    </row>
    <row r="1604" spans="1:18" x14ac:dyDescent="0.3">
      <c r="A1604" s="1">
        <v>1819</v>
      </c>
      <c r="B1604" s="1" t="s">
        <v>18</v>
      </c>
      <c r="C1604" s="1" t="s">
        <v>11</v>
      </c>
      <c r="D1604" s="1">
        <v>2</v>
      </c>
      <c r="E1604" s="1">
        <v>2</v>
      </c>
      <c r="F1604" s="1" t="s">
        <v>0</v>
      </c>
      <c r="G1604" s="1" t="str">
        <f>_xlfn.IFS(D1604&gt;E1604,"Local",D1604=E1604,"Empate",D1604&lt;E1604,"Visitante")</f>
        <v>Empate</v>
      </c>
      <c r="H1604" s="1" t="str">
        <f>IF(G1604="Visitante",C1604,IF(G1604="Local",B1604,G1604))</f>
        <v>Empate</v>
      </c>
      <c r="I1604" s="1">
        <v>6</v>
      </c>
      <c r="J1604" s="1">
        <v>4</v>
      </c>
      <c r="K1604" s="1">
        <v>9</v>
      </c>
      <c r="L1604" s="1">
        <v>17</v>
      </c>
      <c r="M1604" s="1">
        <v>5</v>
      </c>
      <c r="N1604" s="1">
        <v>3</v>
      </c>
      <c r="O1604" s="1">
        <v>2</v>
      </c>
      <c r="P1604" s="1">
        <v>5</v>
      </c>
      <c r="Q1604" s="1">
        <v>0</v>
      </c>
      <c r="R1604" s="1">
        <v>0</v>
      </c>
    </row>
    <row r="1605" spans="1:18" x14ac:dyDescent="0.3">
      <c r="A1605" s="1">
        <v>1819</v>
      </c>
      <c r="B1605" s="1" t="s">
        <v>23</v>
      </c>
      <c r="C1605" s="1" t="s">
        <v>7</v>
      </c>
      <c r="D1605" s="1">
        <v>0</v>
      </c>
      <c r="E1605" s="1">
        <v>1</v>
      </c>
      <c r="F1605" s="1" t="s">
        <v>6</v>
      </c>
      <c r="G1605" s="1" t="str">
        <f>_xlfn.IFS(D1605&gt;E1605,"Local",D1605=E1605,"Empate",D1605&lt;E1605,"Visitante")</f>
        <v>Visitante</v>
      </c>
      <c r="H1605" s="1" t="str">
        <f>IF(G1605="Visitante",C1605,IF(G1605="Local",B1605,G1605))</f>
        <v>Liverpool</v>
      </c>
      <c r="I1605" s="1">
        <v>1</v>
      </c>
      <c r="J1605" s="1">
        <v>2</v>
      </c>
      <c r="K1605" s="1">
        <v>9</v>
      </c>
      <c r="L1605" s="1">
        <v>6</v>
      </c>
      <c r="M1605" s="1">
        <v>2</v>
      </c>
      <c r="N1605" s="1">
        <v>4</v>
      </c>
      <c r="O1605" s="1">
        <v>0</v>
      </c>
      <c r="P1605" s="1">
        <v>2</v>
      </c>
      <c r="Q1605" s="1">
        <v>0</v>
      </c>
      <c r="R1605" s="1">
        <v>0</v>
      </c>
    </row>
    <row r="1606" spans="1:18" x14ac:dyDescent="0.3">
      <c r="A1606" s="1">
        <v>1819</v>
      </c>
      <c r="B1606" s="1" t="s">
        <v>10</v>
      </c>
      <c r="C1606" s="1" t="s">
        <v>20</v>
      </c>
      <c r="D1606" s="1">
        <v>5</v>
      </c>
      <c r="E1606" s="1">
        <v>0</v>
      </c>
      <c r="F1606" s="1" t="s">
        <v>3</v>
      </c>
      <c r="G1606" s="1" t="str">
        <f>_xlfn.IFS(D1606&gt;E1606,"Local",D1606=E1606,"Empate",D1606&lt;E1606,"Visitante")</f>
        <v>Local</v>
      </c>
      <c r="H1606" s="1" t="str">
        <f>IF(G1606="Visitante",C1606,IF(G1606="Local",B1606,G1606))</f>
        <v>Man City</v>
      </c>
      <c r="I1606" s="1">
        <v>10</v>
      </c>
      <c r="J1606" s="1">
        <v>0</v>
      </c>
      <c r="K1606" s="1">
        <v>11</v>
      </c>
      <c r="L1606" s="1">
        <v>5</v>
      </c>
      <c r="M1606" s="1">
        <v>10</v>
      </c>
      <c r="N1606" s="1">
        <v>1</v>
      </c>
      <c r="O1606" s="1">
        <v>2</v>
      </c>
      <c r="P1606" s="1">
        <v>2</v>
      </c>
      <c r="Q1606" s="1">
        <v>0</v>
      </c>
      <c r="R1606" s="1">
        <v>0</v>
      </c>
    </row>
    <row r="1607" spans="1:18" x14ac:dyDescent="0.3">
      <c r="A1607" s="1">
        <v>1819</v>
      </c>
      <c r="B1607" s="1" t="s">
        <v>8</v>
      </c>
      <c r="C1607" s="1" t="s">
        <v>19</v>
      </c>
      <c r="D1607" s="1">
        <v>0</v>
      </c>
      <c r="E1607" s="1">
        <v>1</v>
      </c>
      <c r="F1607" s="1" t="s">
        <v>6</v>
      </c>
      <c r="G1607" s="1" t="str">
        <f>_xlfn.IFS(D1607&gt;E1607,"Local",D1607=E1607,"Empate",D1607&lt;E1607,"Visitante")</f>
        <v>Visitante</v>
      </c>
      <c r="H1607" s="1" t="str">
        <f>IF(G1607="Visitante",C1607,IF(G1607="Local",B1607,G1607))</f>
        <v>Brighton</v>
      </c>
      <c r="I1607" s="1">
        <v>6</v>
      </c>
      <c r="J1607" s="1">
        <v>2</v>
      </c>
      <c r="K1607" s="1">
        <v>13</v>
      </c>
      <c r="L1607" s="1">
        <v>17</v>
      </c>
      <c r="M1607" s="1">
        <v>10</v>
      </c>
      <c r="N1607" s="1">
        <v>2</v>
      </c>
      <c r="O1607" s="1">
        <v>0</v>
      </c>
      <c r="P1607" s="1">
        <v>2</v>
      </c>
      <c r="Q1607" s="1">
        <v>0</v>
      </c>
      <c r="R1607" s="1">
        <v>0</v>
      </c>
    </row>
    <row r="1608" spans="1:18" x14ac:dyDescent="0.3">
      <c r="A1608" s="1">
        <v>1819</v>
      </c>
      <c r="B1608" s="1" t="s">
        <v>2</v>
      </c>
      <c r="C1608" s="1" t="s">
        <v>15</v>
      </c>
      <c r="D1608" s="1">
        <v>0</v>
      </c>
      <c r="E1608" s="1">
        <v>1</v>
      </c>
      <c r="F1608" s="1" t="s">
        <v>6</v>
      </c>
      <c r="G1608" s="1" t="str">
        <f>_xlfn.IFS(D1608&gt;E1608,"Local",D1608=E1608,"Empate",D1608&lt;E1608,"Visitante")</f>
        <v>Visitante</v>
      </c>
      <c r="H1608" s="1" t="str">
        <f>IF(G1608="Visitante",C1608,IF(G1608="Local",B1608,G1608))</f>
        <v>Tottenham</v>
      </c>
      <c r="I1608" s="1">
        <v>4</v>
      </c>
      <c r="J1608" s="1">
        <v>2</v>
      </c>
      <c r="K1608" s="1">
        <v>8</v>
      </c>
      <c r="L1608" s="1">
        <v>10</v>
      </c>
      <c r="M1608" s="1">
        <v>10</v>
      </c>
      <c r="N1608" s="1">
        <v>6</v>
      </c>
      <c r="O1608" s="1">
        <v>3</v>
      </c>
      <c r="P1608" s="1">
        <v>0</v>
      </c>
      <c r="Q1608" s="1">
        <v>0</v>
      </c>
      <c r="R1608" s="1">
        <v>0</v>
      </c>
    </row>
    <row r="1609" spans="1:18" x14ac:dyDescent="0.3">
      <c r="A1609" s="1">
        <v>1819</v>
      </c>
      <c r="B1609" s="1" t="s">
        <v>17</v>
      </c>
      <c r="C1609" s="1" t="s">
        <v>21</v>
      </c>
      <c r="D1609" s="1">
        <v>0</v>
      </c>
      <c r="E1609" s="1">
        <v>2</v>
      </c>
      <c r="F1609" s="1" t="s">
        <v>6</v>
      </c>
      <c r="G1609" s="1" t="str">
        <f>_xlfn.IFS(D1609&gt;E1609,"Local",D1609=E1609,"Empate",D1609&lt;E1609,"Visitante")</f>
        <v>Visitante</v>
      </c>
      <c r="H1609" s="1" t="str">
        <f>IF(G1609="Visitante",C1609,IF(G1609="Local",B1609,G1609))</f>
        <v>Watford</v>
      </c>
      <c r="I1609" s="1">
        <v>1</v>
      </c>
      <c r="J1609" s="1">
        <v>3</v>
      </c>
      <c r="K1609" s="1">
        <v>23</v>
      </c>
      <c r="L1609" s="1">
        <v>13</v>
      </c>
      <c r="M1609" s="1">
        <v>8</v>
      </c>
      <c r="N1609" s="1">
        <v>2</v>
      </c>
      <c r="O1609" s="1">
        <v>3</v>
      </c>
      <c r="P1609" s="1">
        <v>1</v>
      </c>
      <c r="Q1609" s="1">
        <v>0</v>
      </c>
      <c r="R1609" s="1">
        <v>0</v>
      </c>
    </row>
    <row r="1610" spans="1:18" x14ac:dyDescent="0.3">
      <c r="A1610" s="1">
        <v>1819</v>
      </c>
      <c r="B1610" s="1" t="s">
        <v>14</v>
      </c>
      <c r="C1610" s="1" t="s">
        <v>16</v>
      </c>
      <c r="D1610" s="1">
        <v>2</v>
      </c>
      <c r="E1610" s="1">
        <v>0</v>
      </c>
      <c r="F1610" s="1" t="s">
        <v>3</v>
      </c>
      <c r="G1610" s="1" t="str">
        <f>_xlfn.IFS(D1610&gt;E1610,"Local",D1610=E1610,"Empate",D1610&lt;E1610,"Visitante")</f>
        <v>Local</v>
      </c>
      <c r="H1610" s="1" t="str">
        <f>IF(G1610="Visitante",C1610,IF(G1610="Local",B1610,G1610))</f>
        <v>Everton</v>
      </c>
      <c r="I1610" s="1">
        <v>4</v>
      </c>
      <c r="J1610" s="1">
        <v>3</v>
      </c>
      <c r="K1610" s="1">
        <v>13</v>
      </c>
      <c r="L1610" s="1">
        <v>17</v>
      </c>
      <c r="M1610" s="1">
        <v>10</v>
      </c>
      <c r="N1610" s="1">
        <v>5</v>
      </c>
      <c r="O1610" s="1">
        <v>2</v>
      </c>
      <c r="P1610" s="1">
        <v>1</v>
      </c>
      <c r="Q1610" s="1">
        <v>0</v>
      </c>
      <c r="R1610" s="1">
        <v>0</v>
      </c>
    </row>
    <row r="1611" spans="1:18" x14ac:dyDescent="0.3">
      <c r="A1611" s="1">
        <v>1819</v>
      </c>
      <c r="B1611" s="1" t="s">
        <v>22</v>
      </c>
      <c r="C1611" s="1" t="s">
        <v>12</v>
      </c>
      <c r="D1611" s="1">
        <v>3</v>
      </c>
      <c r="E1611" s="1">
        <v>1</v>
      </c>
      <c r="F1611" s="1" t="s">
        <v>3</v>
      </c>
      <c r="G1611" s="1" t="str">
        <f>_xlfn.IFS(D1611&gt;E1611,"Local",D1611=E1611,"Empate",D1611&lt;E1611,"Visitante")</f>
        <v>Local</v>
      </c>
      <c r="H1611" s="1" t="str">
        <f>IF(G1611="Visitante",C1611,IF(G1611="Local",B1611,G1611))</f>
        <v>Arsenal</v>
      </c>
      <c r="I1611" s="1">
        <v>6</v>
      </c>
      <c r="J1611" s="1">
        <v>2</v>
      </c>
      <c r="K1611" s="1">
        <v>10</v>
      </c>
      <c r="L1611" s="1">
        <v>10</v>
      </c>
      <c r="M1611" s="1">
        <v>6</v>
      </c>
      <c r="N1611" s="1">
        <v>4</v>
      </c>
      <c r="O1611" s="1">
        <v>2</v>
      </c>
      <c r="P1611" s="1">
        <v>2</v>
      </c>
      <c r="Q1611" s="1">
        <v>0</v>
      </c>
      <c r="R1611" s="1">
        <v>0</v>
      </c>
    </row>
    <row r="1612" spans="1:18" x14ac:dyDescent="0.3">
      <c r="A1612" s="1">
        <v>1819</v>
      </c>
      <c r="B1612" s="1" t="s">
        <v>19</v>
      </c>
      <c r="C1612" s="1" t="s">
        <v>17</v>
      </c>
      <c r="D1612" s="1">
        <v>1</v>
      </c>
      <c r="E1612" s="1">
        <v>0</v>
      </c>
      <c r="F1612" s="1" t="s">
        <v>3</v>
      </c>
      <c r="G1612" s="1" t="str">
        <f>_xlfn.IFS(D1612&gt;E1612,"Local",D1612=E1612,"Empate",D1612&lt;E1612,"Visitante")</f>
        <v>Local</v>
      </c>
      <c r="H1612" s="1" t="str">
        <f>IF(G1612="Visitante",C1612,IF(G1612="Local",B1612,G1612))</f>
        <v>Brighton</v>
      </c>
      <c r="I1612" s="1">
        <v>1</v>
      </c>
      <c r="J1612" s="1">
        <v>7</v>
      </c>
      <c r="K1612" s="1">
        <v>11</v>
      </c>
      <c r="L1612" s="1">
        <v>8</v>
      </c>
      <c r="M1612" s="1">
        <v>1</v>
      </c>
      <c r="N1612" s="1">
        <v>10</v>
      </c>
      <c r="O1612" s="1">
        <v>3</v>
      </c>
      <c r="P1612" s="1">
        <v>0</v>
      </c>
      <c r="Q1612" s="1">
        <v>0</v>
      </c>
      <c r="R1612" s="1">
        <v>0</v>
      </c>
    </row>
    <row r="1613" spans="1:18" x14ac:dyDescent="0.3">
      <c r="A1613" s="1">
        <v>1819</v>
      </c>
      <c r="B1613" s="1" t="s">
        <v>25</v>
      </c>
      <c r="C1613" s="1" t="s">
        <v>13</v>
      </c>
      <c r="D1613" s="1">
        <v>0</v>
      </c>
      <c r="E1613" s="1">
        <v>3</v>
      </c>
      <c r="F1613" s="1" t="s">
        <v>6</v>
      </c>
      <c r="G1613" s="1" t="str">
        <f>_xlfn.IFS(D1613&gt;E1613,"Local",D1613=E1613,"Empate",D1613&lt;E1613,"Visitante")</f>
        <v>Visitante</v>
      </c>
      <c r="H1613" s="1" t="str">
        <f>IF(G1613="Visitante",C1613,IF(G1613="Local",B1613,G1613))</f>
        <v>Bournemouth</v>
      </c>
      <c r="I1613" s="1">
        <v>1</v>
      </c>
      <c r="J1613" s="1">
        <v>5</v>
      </c>
      <c r="K1613" s="1">
        <v>16</v>
      </c>
      <c r="L1613" s="1">
        <v>3</v>
      </c>
      <c r="M1613" s="1">
        <v>5</v>
      </c>
      <c r="N1613" s="1">
        <v>5</v>
      </c>
      <c r="O1613" s="1">
        <v>2</v>
      </c>
      <c r="P1613" s="1">
        <v>1</v>
      </c>
      <c r="Q1613" s="1">
        <v>1</v>
      </c>
      <c r="R1613" s="1">
        <v>0</v>
      </c>
    </row>
    <row r="1614" spans="1:18" x14ac:dyDescent="0.3">
      <c r="A1614" s="1">
        <v>1819</v>
      </c>
      <c r="B1614" s="1" t="s">
        <v>12</v>
      </c>
      <c r="C1614" s="1" t="s">
        <v>2</v>
      </c>
      <c r="D1614" s="1">
        <v>1</v>
      </c>
      <c r="E1614" s="1">
        <v>1</v>
      </c>
      <c r="F1614" s="1" t="s">
        <v>0</v>
      </c>
      <c r="G1614" s="1" t="str">
        <f>_xlfn.IFS(D1614&gt;E1614,"Local",D1614=E1614,"Empate",D1614&lt;E1614,"Visitante")</f>
        <v>Empate</v>
      </c>
      <c r="H1614" s="1" t="str">
        <f>IF(G1614="Visitante",C1614,IF(G1614="Local",B1614,G1614))</f>
        <v>Empate</v>
      </c>
      <c r="I1614" s="1">
        <v>7</v>
      </c>
      <c r="J1614" s="1">
        <v>3</v>
      </c>
      <c r="K1614" s="1">
        <v>17</v>
      </c>
      <c r="L1614" s="1">
        <v>5</v>
      </c>
      <c r="M1614" s="1">
        <v>8</v>
      </c>
      <c r="N1614" s="1">
        <v>0</v>
      </c>
      <c r="O1614" s="1">
        <v>1</v>
      </c>
      <c r="P1614" s="1">
        <v>1</v>
      </c>
      <c r="Q1614" s="1">
        <v>0</v>
      </c>
      <c r="R1614" s="1">
        <v>1</v>
      </c>
    </row>
    <row r="1615" spans="1:18" x14ac:dyDescent="0.3">
      <c r="A1615" s="1">
        <v>1819</v>
      </c>
      <c r="B1615" s="1" t="s">
        <v>7</v>
      </c>
      <c r="C1615" s="1" t="s">
        <v>24</v>
      </c>
      <c r="D1615" s="1">
        <v>4</v>
      </c>
      <c r="E1615" s="1">
        <v>1</v>
      </c>
      <c r="F1615" s="1" t="s">
        <v>3</v>
      </c>
      <c r="G1615" s="1" t="str">
        <f>_xlfn.IFS(D1615&gt;E1615,"Local",D1615=E1615,"Empate",D1615&lt;E1615,"Visitante")</f>
        <v>Local</v>
      </c>
      <c r="H1615" s="1" t="str">
        <f>IF(G1615="Visitante",C1615,IF(G1615="Local",B1615,G1615))</f>
        <v>Liverpool</v>
      </c>
      <c r="I1615" s="1">
        <v>7</v>
      </c>
      <c r="J1615" s="1">
        <v>1</v>
      </c>
      <c r="K1615" s="1">
        <v>6</v>
      </c>
      <c r="L1615" s="1">
        <v>4</v>
      </c>
      <c r="M1615" s="1">
        <v>8</v>
      </c>
      <c r="N1615" s="1">
        <v>0</v>
      </c>
      <c r="O1615" s="1">
        <v>0</v>
      </c>
      <c r="P1615" s="1">
        <v>0</v>
      </c>
      <c r="Q1615" s="1">
        <v>0</v>
      </c>
      <c r="R1615" s="1">
        <v>0</v>
      </c>
    </row>
    <row r="1616" spans="1:18" x14ac:dyDescent="0.3">
      <c r="A1616" s="1">
        <v>1819</v>
      </c>
      <c r="B1616" s="1" t="s">
        <v>5</v>
      </c>
      <c r="C1616" s="1" t="s">
        <v>8</v>
      </c>
      <c r="D1616" s="1">
        <v>0</v>
      </c>
      <c r="E1616" s="1">
        <v>0</v>
      </c>
      <c r="F1616" s="1" t="s">
        <v>0</v>
      </c>
      <c r="G1616" s="1" t="str">
        <f>_xlfn.IFS(D1616&gt;E1616,"Local",D1616=E1616,"Empate",D1616&lt;E1616,"Visitante")</f>
        <v>Empate</v>
      </c>
      <c r="H1616" s="1" t="str">
        <f>IF(G1616="Visitante",C1616,IF(G1616="Local",B1616,G1616))</f>
        <v>Empate</v>
      </c>
      <c r="I1616" s="1">
        <v>4</v>
      </c>
      <c r="J1616" s="1">
        <v>0</v>
      </c>
      <c r="K1616" s="1">
        <v>9</v>
      </c>
      <c r="L1616" s="1">
        <v>12</v>
      </c>
      <c r="M1616" s="1">
        <v>7</v>
      </c>
      <c r="N1616" s="1">
        <v>2</v>
      </c>
      <c r="O1616" s="1">
        <v>0</v>
      </c>
      <c r="P1616" s="1">
        <v>1</v>
      </c>
      <c r="Q1616" s="1">
        <v>0</v>
      </c>
      <c r="R1616" s="1">
        <v>0</v>
      </c>
    </row>
    <row r="1617" spans="1:18" x14ac:dyDescent="0.3">
      <c r="A1617" s="1">
        <v>1819</v>
      </c>
      <c r="B1617" s="1" t="s">
        <v>21</v>
      </c>
      <c r="C1617" s="1" t="s">
        <v>23</v>
      </c>
      <c r="D1617" s="1">
        <v>3</v>
      </c>
      <c r="E1617" s="1">
        <v>0</v>
      </c>
      <c r="F1617" s="1" t="s">
        <v>3</v>
      </c>
      <c r="G1617" s="1" t="str">
        <f>_xlfn.IFS(D1617&gt;E1617,"Local",D1617=E1617,"Empate",D1617&lt;E1617,"Visitante")</f>
        <v>Local</v>
      </c>
      <c r="H1617" s="1" t="str">
        <f>IF(G1617="Visitante",C1617,IF(G1617="Local",B1617,G1617))</f>
        <v>Watford</v>
      </c>
      <c r="I1617" s="1">
        <v>6</v>
      </c>
      <c r="J1617" s="1">
        <v>7</v>
      </c>
      <c r="K1617" s="1">
        <v>9</v>
      </c>
      <c r="L1617" s="1">
        <v>13</v>
      </c>
      <c r="M1617" s="1">
        <v>3</v>
      </c>
      <c r="N1617" s="1">
        <v>3</v>
      </c>
      <c r="O1617" s="1">
        <v>1</v>
      </c>
      <c r="P1617" s="1">
        <v>2</v>
      </c>
      <c r="Q1617" s="1">
        <v>0</v>
      </c>
      <c r="R1617" s="1">
        <v>0</v>
      </c>
    </row>
    <row r="1618" spans="1:18" x14ac:dyDescent="0.3">
      <c r="A1618" s="1">
        <v>1819</v>
      </c>
      <c r="B1618" s="1" t="s">
        <v>20</v>
      </c>
      <c r="C1618" s="1" t="s">
        <v>18</v>
      </c>
      <c r="D1618" s="1">
        <v>0</v>
      </c>
      <c r="E1618" s="1">
        <v>4</v>
      </c>
      <c r="F1618" s="1" t="s">
        <v>6</v>
      </c>
      <c r="G1618" s="1" t="str">
        <f>_xlfn.IFS(D1618&gt;E1618,"Local",D1618=E1618,"Empate",D1618&lt;E1618,"Visitante")</f>
        <v>Visitante</v>
      </c>
      <c r="H1618" s="1" t="str">
        <f>IF(G1618="Visitante",C1618,IF(G1618="Local",B1618,G1618))</f>
        <v>Chelsea</v>
      </c>
      <c r="I1618" s="1">
        <v>1</v>
      </c>
      <c r="J1618" s="1">
        <v>8</v>
      </c>
      <c r="K1618" s="1">
        <v>14</v>
      </c>
      <c r="L1618" s="1">
        <v>10</v>
      </c>
      <c r="M1618" s="1">
        <v>4</v>
      </c>
      <c r="N1618" s="1">
        <v>4</v>
      </c>
      <c r="O1618" s="1">
        <v>4</v>
      </c>
      <c r="P1618" s="1">
        <v>2</v>
      </c>
      <c r="Q1618" s="1">
        <v>0</v>
      </c>
      <c r="R1618" s="1">
        <v>0</v>
      </c>
    </row>
    <row r="1619" spans="1:18" x14ac:dyDescent="0.3">
      <c r="A1619" s="1">
        <v>1819</v>
      </c>
      <c r="B1619" s="1" t="s">
        <v>16</v>
      </c>
      <c r="C1619" s="1" t="s">
        <v>22</v>
      </c>
      <c r="D1619" s="1">
        <v>2</v>
      </c>
      <c r="E1619" s="1">
        <v>2</v>
      </c>
      <c r="F1619" s="1" t="s">
        <v>0</v>
      </c>
      <c r="G1619" s="1" t="str">
        <f>_xlfn.IFS(D1619&gt;E1619,"Local",D1619=E1619,"Empate",D1619&lt;E1619,"Visitante")</f>
        <v>Empate</v>
      </c>
      <c r="H1619" s="1" t="str">
        <f>IF(G1619="Visitante",C1619,IF(G1619="Local",B1619,G1619))</f>
        <v>Empate</v>
      </c>
      <c r="I1619" s="1">
        <v>3</v>
      </c>
      <c r="J1619" s="1">
        <v>2</v>
      </c>
      <c r="K1619" s="1">
        <v>10</v>
      </c>
      <c r="L1619" s="1">
        <v>16</v>
      </c>
      <c r="M1619" s="1">
        <v>6</v>
      </c>
      <c r="N1619" s="1">
        <v>4</v>
      </c>
      <c r="O1619" s="1">
        <v>1</v>
      </c>
      <c r="P1619" s="1">
        <v>2</v>
      </c>
      <c r="Q1619" s="1">
        <v>0</v>
      </c>
      <c r="R1619" s="1">
        <v>0</v>
      </c>
    </row>
    <row r="1620" spans="1:18" x14ac:dyDescent="0.3">
      <c r="A1620" s="1">
        <v>1819</v>
      </c>
      <c r="B1620" s="1" t="s">
        <v>11</v>
      </c>
      <c r="C1620" s="1" t="s">
        <v>14</v>
      </c>
      <c r="D1620" s="1">
        <v>2</v>
      </c>
      <c r="E1620" s="1">
        <v>1</v>
      </c>
      <c r="F1620" s="1" t="s">
        <v>3</v>
      </c>
      <c r="G1620" s="1" t="str">
        <f>_xlfn.IFS(D1620&gt;E1620,"Local",D1620=E1620,"Empate",D1620&lt;E1620,"Visitante")</f>
        <v>Local</v>
      </c>
      <c r="H1620" s="1" t="str">
        <f>IF(G1620="Visitante",C1620,IF(G1620="Local",B1620,G1620))</f>
        <v>Man United</v>
      </c>
      <c r="I1620" s="1">
        <v>10</v>
      </c>
      <c r="J1620" s="1">
        <v>6</v>
      </c>
      <c r="K1620" s="1">
        <v>15</v>
      </c>
      <c r="L1620" s="1">
        <v>12</v>
      </c>
      <c r="M1620" s="1">
        <v>8</v>
      </c>
      <c r="N1620" s="1">
        <v>4</v>
      </c>
      <c r="O1620" s="1">
        <v>2</v>
      </c>
      <c r="P1620" s="1">
        <v>1</v>
      </c>
      <c r="Q1620" s="1">
        <v>0</v>
      </c>
      <c r="R1620" s="1">
        <v>0</v>
      </c>
    </row>
    <row r="1621" spans="1:18" x14ac:dyDescent="0.3">
      <c r="A1621" s="1">
        <v>1819</v>
      </c>
      <c r="B1621" s="1" t="s">
        <v>15</v>
      </c>
      <c r="C1621" s="1" t="s">
        <v>10</v>
      </c>
      <c r="D1621" s="1">
        <v>0</v>
      </c>
      <c r="E1621" s="1">
        <v>1</v>
      </c>
      <c r="F1621" s="1" t="s">
        <v>6</v>
      </c>
      <c r="G1621" s="1" t="str">
        <f>_xlfn.IFS(D1621&gt;E1621,"Local",D1621=E1621,"Empate",D1621&lt;E1621,"Visitante")</f>
        <v>Visitante</v>
      </c>
      <c r="H1621" s="1" t="str">
        <f>IF(G1621="Visitante",C1621,IF(G1621="Local",B1621,G1621))</f>
        <v>Man City</v>
      </c>
      <c r="I1621" s="1">
        <v>1</v>
      </c>
      <c r="J1621" s="1">
        <v>6</v>
      </c>
      <c r="K1621" s="1">
        <v>13</v>
      </c>
      <c r="L1621" s="1">
        <v>13</v>
      </c>
      <c r="M1621" s="1">
        <v>3</v>
      </c>
      <c r="N1621" s="1">
        <v>6</v>
      </c>
      <c r="O1621" s="1">
        <v>2</v>
      </c>
      <c r="P1621" s="1">
        <v>2</v>
      </c>
      <c r="Q1621" s="1">
        <v>0</v>
      </c>
      <c r="R1621" s="1">
        <v>0</v>
      </c>
    </row>
    <row r="1622" spans="1:18" x14ac:dyDescent="0.3">
      <c r="A1622" s="1">
        <v>1819</v>
      </c>
      <c r="B1622" s="1" t="s">
        <v>22</v>
      </c>
      <c r="C1622" s="1" t="s">
        <v>7</v>
      </c>
      <c r="D1622" s="1">
        <v>1</v>
      </c>
      <c r="E1622" s="1">
        <v>1</v>
      </c>
      <c r="F1622" s="1" t="s">
        <v>0</v>
      </c>
      <c r="G1622" s="1" t="str">
        <f>_xlfn.IFS(D1622&gt;E1622,"Local",D1622=E1622,"Empate",D1622&lt;E1622,"Visitante")</f>
        <v>Empate</v>
      </c>
      <c r="H1622" s="1" t="str">
        <f>IF(G1622="Visitante",C1622,IF(G1622="Local",B1622,G1622))</f>
        <v>Empate</v>
      </c>
      <c r="I1622" s="1">
        <v>4</v>
      </c>
      <c r="J1622" s="1">
        <v>4</v>
      </c>
      <c r="K1622" s="1">
        <v>7</v>
      </c>
      <c r="L1622" s="1">
        <v>7</v>
      </c>
      <c r="M1622" s="1">
        <v>5</v>
      </c>
      <c r="N1622" s="1">
        <v>8</v>
      </c>
      <c r="O1622" s="1">
        <v>1</v>
      </c>
      <c r="P1622" s="1">
        <v>1</v>
      </c>
      <c r="Q1622" s="1">
        <v>0</v>
      </c>
      <c r="R1622" s="1">
        <v>0</v>
      </c>
    </row>
    <row r="1623" spans="1:18" x14ac:dyDescent="0.3">
      <c r="A1623" s="1">
        <v>1819</v>
      </c>
      <c r="B1623" s="1" t="s">
        <v>13</v>
      </c>
      <c r="C1623" s="1" t="s">
        <v>11</v>
      </c>
      <c r="D1623" s="1">
        <v>1</v>
      </c>
      <c r="E1623" s="1">
        <v>2</v>
      </c>
      <c r="F1623" s="1" t="s">
        <v>6</v>
      </c>
      <c r="G1623" s="1" t="str">
        <f>_xlfn.IFS(D1623&gt;E1623,"Local",D1623=E1623,"Empate",D1623&lt;E1623,"Visitante")</f>
        <v>Visitante</v>
      </c>
      <c r="H1623" s="1" t="str">
        <f>IF(G1623="Visitante",C1623,IF(G1623="Local",B1623,G1623))</f>
        <v>Man United</v>
      </c>
      <c r="I1623" s="1">
        <v>7</v>
      </c>
      <c r="J1623" s="1">
        <v>8</v>
      </c>
      <c r="K1623" s="1">
        <v>12</v>
      </c>
      <c r="L1623" s="1">
        <v>12</v>
      </c>
      <c r="M1623" s="1">
        <v>9</v>
      </c>
      <c r="N1623" s="1">
        <v>5</v>
      </c>
      <c r="O1623" s="1">
        <v>4</v>
      </c>
      <c r="P1623" s="1">
        <v>3</v>
      </c>
      <c r="Q1623" s="1">
        <v>0</v>
      </c>
      <c r="R1623" s="1">
        <v>0</v>
      </c>
    </row>
    <row r="1624" spans="1:18" x14ac:dyDescent="0.3">
      <c r="A1624" s="1">
        <v>1819</v>
      </c>
      <c r="B1624" s="1" t="s">
        <v>24</v>
      </c>
      <c r="C1624" s="1" t="s">
        <v>12</v>
      </c>
      <c r="D1624" s="1">
        <v>0</v>
      </c>
      <c r="E1624" s="1">
        <v>1</v>
      </c>
      <c r="F1624" s="1" t="s">
        <v>6</v>
      </c>
      <c r="G1624" s="1" t="str">
        <f>_xlfn.IFS(D1624&gt;E1624,"Local",D1624=E1624,"Empate",D1624&lt;E1624,"Visitante")</f>
        <v>Visitante</v>
      </c>
      <c r="H1624" s="1" t="str">
        <f>IF(G1624="Visitante",C1624,IF(G1624="Local",B1624,G1624))</f>
        <v>Leicester</v>
      </c>
      <c r="I1624" s="1">
        <v>2</v>
      </c>
      <c r="J1624" s="1">
        <v>5</v>
      </c>
      <c r="K1624" s="1">
        <v>13</v>
      </c>
      <c r="L1624" s="1">
        <v>12</v>
      </c>
      <c r="M1624" s="1">
        <v>6</v>
      </c>
      <c r="N1624" s="1">
        <v>12</v>
      </c>
      <c r="O1624" s="1">
        <v>2</v>
      </c>
      <c r="P1624" s="1">
        <v>2</v>
      </c>
      <c r="Q1624" s="1">
        <v>0</v>
      </c>
      <c r="R1624" s="1">
        <v>0</v>
      </c>
    </row>
    <row r="1625" spans="1:18" x14ac:dyDescent="0.3">
      <c r="A1625" s="1">
        <v>1819</v>
      </c>
      <c r="B1625" s="1" t="s">
        <v>14</v>
      </c>
      <c r="C1625" s="1" t="s">
        <v>19</v>
      </c>
      <c r="D1625" s="1">
        <v>3</v>
      </c>
      <c r="E1625" s="1">
        <v>1</v>
      </c>
      <c r="F1625" s="1" t="s">
        <v>3</v>
      </c>
      <c r="G1625" s="1" t="str">
        <f>_xlfn.IFS(D1625&gt;E1625,"Local",D1625=E1625,"Empate",D1625&lt;E1625,"Visitante")</f>
        <v>Local</v>
      </c>
      <c r="H1625" s="1" t="str">
        <f>IF(G1625="Visitante",C1625,IF(G1625="Local",B1625,G1625))</f>
        <v>Everton</v>
      </c>
      <c r="I1625" s="1">
        <v>3</v>
      </c>
      <c r="J1625" s="1">
        <v>3</v>
      </c>
      <c r="K1625" s="1">
        <v>9</v>
      </c>
      <c r="L1625" s="1">
        <v>17</v>
      </c>
      <c r="M1625" s="1">
        <v>6</v>
      </c>
      <c r="N1625" s="1">
        <v>4</v>
      </c>
      <c r="O1625" s="1">
        <v>0</v>
      </c>
      <c r="P1625" s="1">
        <v>1</v>
      </c>
      <c r="Q1625" s="1">
        <v>0</v>
      </c>
      <c r="R1625" s="1">
        <v>0</v>
      </c>
    </row>
    <row r="1626" spans="1:18" x14ac:dyDescent="0.3">
      <c r="A1626" s="1">
        <v>1819</v>
      </c>
      <c r="B1626" s="1" t="s">
        <v>8</v>
      </c>
      <c r="C1626" s="1" t="s">
        <v>21</v>
      </c>
      <c r="D1626" s="1">
        <v>1</v>
      </c>
      <c r="E1626" s="1">
        <v>0</v>
      </c>
      <c r="F1626" s="1" t="s">
        <v>3</v>
      </c>
      <c r="G1626" s="1" t="str">
        <f>_xlfn.IFS(D1626&gt;E1626,"Local",D1626=E1626,"Empate",D1626&lt;E1626,"Visitante")</f>
        <v>Local</v>
      </c>
      <c r="H1626" s="1" t="str">
        <f>IF(G1626="Visitante",C1626,IF(G1626="Local",B1626,G1626))</f>
        <v>Newcastle</v>
      </c>
      <c r="I1626" s="1">
        <v>2</v>
      </c>
      <c r="J1626" s="1">
        <v>1</v>
      </c>
      <c r="K1626" s="1">
        <v>12</v>
      </c>
      <c r="L1626" s="1">
        <v>11</v>
      </c>
      <c r="M1626" s="1">
        <v>8</v>
      </c>
      <c r="N1626" s="1">
        <v>9</v>
      </c>
      <c r="O1626" s="1">
        <v>1</v>
      </c>
      <c r="P1626" s="1">
        <v>5</v>
      </c>
      <c r="Q1626" s="1">
        <v>0</v>
      </c>
      <c r="R1626" s="1">
        <v>0</v>
      </c>
    </row>
    <row r="1627" spans="1:18" x14ac:dyDescent="0.3">
      <c r="A1627" s="1">
        <v>1819</v>
      </c>
      <c r="B1627" s="1" t="s">
        <v>2</v>
      </c>
      <c r="C1627" s="1" t="s">
        <v>20</v>
      </c>
      <c r="D1627" s="1">
        <v>4</v>
      </c>
      <c r="E1627" s="1">
        <v>2</v>
      </c>
      <c r="F1627" s="1" t="s">
        <v>3</v>
      </c>
      <c r="G1627" s="1" t="str">
        <f>_xlfn.IFS(D1627&gt;E1627,"Local",D1627=E1627,"Empate",D1627&lt;E1627,"Visitante")</f>
        <v>Local</v>
      </c>
      <c r="H1627" s="1" t="str">
        <f>IF(G1627="Visitante",C1627,IF(G1627="Local",B1627,G1627))</f>
        <v>West Ham</v>
      </c>
      <c r="I1627" s="1">
        <v>10</v>
      </c>
      <c r="J1627" s="1">
        <v>3</v>
      </c>
      <c r="K1627" s="1">
        <v>7</v>
      </c>
      <c r="L1627" s="1">
        <v>9</v>
      </c>
      <c r="M1627" s="1">
        <v>10</v>
      </c>
      <c r="N1627" s="1">
        <v>4</v>
      </c>
      <c r="O1627" s="1">
        <v>1</v>
      </c>
      <c r="P1627" s="1">
        <v>4</v>
      </c>
      <c r="Q1627" s="1">
        <v>0</v>
      </c>
      <c r="R1627" s="1">
        <v>0</v>
      </c>
    </row>
    <row r="1628" spans="1:18" x14ac:dyDescent="0.3">
      <c r="A1628" s="1">
        <v>1819</v>
      </c>
      <c r="B1628" s="1" t="s">
        <v>17</v>
      </c>
      <c r="C1628" s="1" t="s">
        <v>15</v>
      </c>
      <c r="D1628" s="1">
        <v>2</v>
      </c>
      <c r="E1628" s="1">
        <v>3</v>
      </c>
      <c r="F1628" s="1" t="s">
        <v>6</v>
      </c>
      <c r="G1628" s="1" t="str">
        <f>_xlfn.IFS(D1628&gt;E1628,"Local",D1628=E1628,"Empate",D1628&lt;E1628,"Visitante")</f>
        <v>Visitante</v>
      </c>
      <c r="H1628" s="1" t="str">
        <f>IF(G1628="Visitante",C1628,IF(G1628="Local",B1628,G1628))</f>
        <v>Tottenham</v>
      </c>
      <c r="I1628" s="1">
        <v>7</v>
      </c>
      <c r="J1628" s="1">
        <v>8</v>
      </c>
      <c r="K1628" s="1">
        <v>11</v>
      </c>
      <c r="L1628" s="1">
        <v>8</v>
      </c>
      <c r="M1628" s="1">
        <v>5</v>
      </c>
      <c r="N1628" s="1">
        <v>1</v>
      </c>
      <c r="O1628" s="1">
        <v>1</v>
      </c>
      <c r="P1628" s="1">
        <v>2</v>
      </c>
      <c r="Q1628" s="1">
        <v>0</v>
      </c>
      <c r="R1628" s="1">
        <v>0</v>
      </c>
    </row>
    <row r="1629" spans="1:18" x14ac:dyDescent="0.3">
      <c r="A1629" s="1">
        <v>1819</v>
      </c>
      <c r="B1629" s="1" t="s">
        <v>18</v>
      </c>
      <c r="C1629" s="1" t="s">
        <v>16</v>
      </c>
      <c r="D1629" s="1">
        <v>3</v>
      </c>
      <c r="E1629" s="1">
        <v>1</v>
      </c>
      <c r="F1629" s="1" t="s">
        <v>3</v>
      </c>
      <c r="G1629" s="1" t="str">
        <f>_xlfn.IFS(D1629&gt;E1629,"Local",D1629=E1629,"Empate",D1629&lt;E1629,"Visitante")</f>
        <v>Local</v>
      </c>
      <c r="H1629" s="1" t="str">
        <f>IF(G1629="Visitante",C1629,IF(G1629="Local",B1629,G1629))</f>
        <v>Chelsea</v>
      </c>
      <c r="I1629" s="1">
        <v>6</v>
      </c>
      <c r="J1629" s="1">
        <v>2</v>
      </c>
      <c r="K1629" s="1">
        <v>6</v>
      </c>
      <c r="L1629" s="1">
        <v>13</v>
      </c>
      <c r="M1629" s="1">
        <v>4</v>
      </c>
      <c r="N1629" s="1">
        <v>2</v>
      </c>
      <c r="O1629" s="1">
        <v>0</v>
      </c>
      <c r="P1629" s="1">
        <v>1</v>
      </c>
      <c r="Q1629" s="1">
        <v>0</v>
      </c>
      <c r="R1629" s="1">
        <v>0</v>
      </c>
    </row>
    <row r="1630" spans="1:18" x14ac:dyDescent="0.3">
      <c r="A1630" s="1">
        <v>1819</v>
      </c>
      <c r="B1630" s="1" t="s">
        <v>10</v>
      </c>
      <c r="C1630" s="1" t="s">
        <v>5</v>
      </c>
      <c r="D1630" s="1">
        <v>6</v>
      </c>
      <c r="E1630" s="1">
        <v>1</v>
      </c>
      <c r="F1630" s="1" t="s">
        <v>3</v>
      </c>
      <c r="G1630" s="1" t="str">
        <f>_xlfn.IFS(D1630&gt;E1630,"Local",D1630=E1630,"Empate",D1630&lt;E1630,"Visitante")</f>
        <v>Local</v>
      </c>
      <c r="H1630" s="1" t="str">
        <f>IF(G1630="Visitante",C1630,IF(G1630="Local",B1630,G1630))</f>
        <v>Man City</v>
      </c>
      <c r="I1630" s="1">
        <v>8</v>
      </c>
      <c r="J1630" s="1">
        <v>6</v>
      </c>
      <c r="K1630" s="1">
        <v>14</v>
      </c>
      <c r="L1630" s="1">
        <v>9</v>
      </c>
      <c r="M1630" s="1">
        <v>4</v>
      </c>
      <c r="N1630" s="1">
        <v>4</v>
      </c>
      <c r="O1630" s="1">
        <v>1</v>
      </c>
      <c r="P1630" s="1">
        <v>1</v>
      </c>
      <c r="Q1630" s="1">
        <v>0</v>
      </c>
      <c r="R1630" s="1">
        <v>0</v>
      </c>
    </row>
    <row r="1631" spans="1:18" x14ac:dyDescent="0.3">
      <c r="A1631" s="1">
        <v>1819</v>
      </c>
      <c r="B1631" s="1" t="s">
        <v>23</v>
      </c>
      <c r="C1631" s="1" t="s">
        <v>25</v>
      </c>
      <c r="D1631" s="1">
        <v>1</v>
      </c>
      <c r="E1631" s="1">
        <v>0</v>
      </c>
      <c r="F1631" s="1" t="s">
        <v>3</v>
      </c>
      <c r="G1631" s="1" t="str">
        <f>_xlfn.IFS(D1631&gt;E1631,"Local",D1631=E1631,"Empate",D1631&lt;E1631,"Visitante")</f>
        <v>Local</v>
      </c>
      <c r="H1631" s="1" t="str">
        <f>IF(G1631="Visitante",C1631,IF(G1631="Local",B1631,G1631))</f>
        <v>Huddersfield</v>
      </c>
      <c r="I1631" s="1">
        <v>2</v>
      </c>
      <c r="J1631" s="1">
        <v>1</v>
      </c>
      <c r="K1631" s="1">
        <v>11</v>
      </c>
      <c r="L1631" s="1">
        <v>8</v>
      </c>
      <c r="M1631" s="1">
        <v>5</v>
      </c>
      <c r="N1631" s="1">
        <v>4</v>
      </c>
      <c r="O1631" s="1">
        <v>1</v>
      </c>
      <c r="P1631" s="1">
        <v>2</v>
      </c>
      <c r="Q1631" s="1">
        <v>0</v>
      </c>
      <c r="R1631" s="1">
        <v>0</v>
      </c>
    </row>
    <row r="1632" spans="1:18" x14ac:dyDescent="0.3">
      <c r="A1632" s="1">
        <v>1819</v>
      </c>
      <c r="B1632" s="1" t="s">
        <v>24</v>
      </c>
      <c r="C1632" s="1" t="s">
        <v>19</v>
      </c>
      <c r="D1632" s="1">
        <v>2</v>
      </c>
      <c r="E1632" s="1">
        <v>1</v>
      </c>
      <c r="F1632" s="1" t="s">
        <v>3</v>
      </c>
      <c r="G1632" s="1" t="str">
        <f>_xlfn.IFS(D1632&gt;E1632,"Local",D1632=E1632,"Empate",D1632&lt;E1632,"Visitante")</f>
        <v>Local</v>
      </c>
      <c r="H1632" s="1" t="str">
        <f>IF(G1632="Visitante",C1632,IF(G1632="Local",B1632,G1632))</f>
        <v>Cardiff</v>
      </c>
      <c r="I1632" s="1">
        <v>6</v>
      </c>
      <c r="J1632" s="1">
        <v>3</v>
      </c>
      <c r="K1632" s="1">
        <v>7</v>
      </c>
      <c r="L1632" s="1">
        <v>21</v>
      </c>
      <c r="M1632" s="1">
        <v>4</v>
      </c>
      <c r="N1632" s="1">
        <v>1</v>
      </c>
      <c r="O1632" s="1">
        <v>2</v>
      </c>
      <c r="P1632" s="1">
        <v>1</v>
      </c>
      <c r="Q1632" s="1">
        <v>0</v>
      </c>
      <c r="R1632" s="1">
        <v>1</v>
      </c>
    </row>
    <row r="1633" spans="1:18" x14ac:dyDescent="0.3">
      <c r="A1633" s="1">
        <v>1819</v>
      </c>
      <c r="B1633" s="1" t="s">
        <v>16</v>
      </c>
      <c r="C1633" s="1" t="s">
        <v>15</v>
      </c>
      <c r="D1633" s="1">
        <v>0</v>
      </c>
      <c r="E1633" s="1">
        <v>1</v>
      </c>
      <c r="F1633" s="1" t="s">
        <v>6</v>
      </c>
      <c r="G1633" s="1" t="str">
        <f>_xlfn.IFS(D1633&gt;E1633,"Local",D1633=E1633,"Empate",D1633&lt;E1633,"Visitante")</f>
        <v>Visitante</v>
      </c>
      <c r="H1633" s="1" t="str">
        <f>IF(G1633="Visitante",C1633,IF(G1633="Local",B1633,G1633))</f>
        <v>Tottenham</v>
      </c>
      <c r="I1633" s="1">
        <v>4</v>
      </c>
      <c r="J1633" s="1">
        <v>2</v>
      </c>
      <c r="K1633" s="1">
        <v>12</v>
      </c>
      <c r="L1633" s="1">
        <v>9</v>
      </c>
      <c r="M1633" s="1">
        <v>10</v>
      </c>
      <c r="N1633" s="1">
        <v>6</v>
      </c>
      <c r="O1633" s="1">
        <v>1</v>
      </c>
      <c r="P1633" s="1">
        <v>1</v>
      </c>
      <c r="Q1633" s="1">
        <v>0</v>
      </c>
      <c r="R1633" s="1">
        <v>0</v>
      </c>
    </row>
    <row r="1634" spans="1:18" x14ac:dyDescent="0.3">
      <c r="A1634" s="1">
        <v>1819</v>
      </c>
      <c r="B1634" s="1" t="s">
        <v>23</v>
      </c>
      <c r="C1634" s="1" t="s">
        <v>2</v>
      </c>
      <c r="D1634" s="1">
        <v>1</v>
      </c>
      <c r="E1634" s="1">
        <v>1</v>
      </c>
      <c r="F1634" s="1" t="s">
        <v>0</v>
      </c>
      <c r="G1634" s="1" t="str">
        <f>_xlfn.IFS(D1634&gt;E1634,"Local",D1634=E1634,"Empate",D1634&lt;E1634,"Visitante")</f>
        <v>Empate</v>
      </c>
      <c r="H1634" s="1" t="str">
        <f>IF(G1634="Visitante",C1634,IF(G1634="Local",B1634,G1634))</f>
        <v>Empate</v>
      </c>
      <c r="I1634" s="1">
        <v>7</v>
      </c>
      <c r="J1634" s="1">
        <v>5</v>
      </c>
      <c r="K1634" s="1">
        <v>9</v>
      </c>
      <c r="L1634" s="1">
        <v>8</v>
      </c>
      <c r="M1634" s="1">
        <v>5</v>
      </c>
      <c r="N1634" s="1">
        <v>6</v>
      </c>
      <c r="O1634" s="1">
        <v>1</v>
      </c>
      <c r="P1634" s="1">
        <v>1</v>
      </c>
      <c r="Q1634" s="1">
        <v>0</v>
      </c>
      <c r="R1634" s="1">
        <v>0</v>
      </c>
    </row>
    <row r="1635" spans="1:18" x14ac:dyDescent="0.3">
      <c r="A1635" s="1">
        <v>1819</v>
      </c>
      <c r="B1635" s="1" t="s">
        <v>12</v>
      </c>
      <c r="C1635" s="1" t="s">
        <v>20</v>
      </c>
      <c r="D1635" s="1">
        <v>0</v>
      </c>
      <c r="E1635" s="1">
        <v>0</v>
      </c>
      <c r="F1635" s="1" t="s">
        <v>0</v>
      </c>
      <c r="G1635" s="1" t="str">
        <f>_xlfn.IFS(D1635&gt;E1635,"Local",D1635=E1635,"Empate",D1635&lt;E1635,"Visitante")</f>
        <v>Empate</v>
      </c>
      <c r="H1635" s="1" t="str">
        <f>IF(G1635="Visitante",C1635,IF(G1635="Local",B1635,G1635))</f>
        <v>Empate</v>
      </c>
      <c r="I1635" s="1">
        <v>5</v>
      </c>
      <c r="J1635" s="1">
        <v>1</v>
      </c>
      <c r="K1635" s="1">
        <v>13</v>
      </c>
      <c r="L1635" s="1">
        <v>10</v>
      </c>
      <c r="M1635" s="1">
        <v>12</v>
      </c>
      <c r="N1635" s="1">
        <v>1</v>
      </c>
      <c r="O1635" s="1">
        <v>2</v>
      </c>
      <c r="P1635" s="1">
        <v>0</v>
      </c>
      <c r="Q1635" s="1">
        <v>0</v>
      </c>
      <c r="R1635" s="1">
        <v>0</v>
      </c>
    </row>
    <row r="1636" spans="1:18" x14ac:dyDescent="0.3">
      <c r="A1636" s="1">
        <v>1819</v>
      </c>
      <c r="B1636" s="1" t="s">
        <v>8</v>
      </c>
      <c r="C1636" s="1" t="s">
        <v>13</v>
      </c>
      <c r="D1636" s="1">
        <v>2</v>
      </c>
      <c r="E1636" s="1">
        <v>1</v>
      </c>
      <c r="F1636" s="1" t="s">
        <v>3</v>
      </c>
      <c r="G1636" s="1" t="str">
        <f>_xlfn.IFS(D1636&gt;E1636,"Local",D1636=E1636,"Empate",D1636&lt;E1636,"Visitante")</f>
        <v>Local</v>
      </c>
      <c r="H1636" s="1" t="str">
        <f>IF(G1636="Visitante",C1636,IF(G1636="Local",B1636,G1636))</f>
        <v>Newcastle</v>
      </c>
      <c r="I1636" s="1">
        <v>6</v>
      </c>
      <c r="J1636" s="1">
        <v>4</v>
      </c>
      <c r="K1636" s="1">
        <v>9</v>
      </c>
      <c r="L1636" s="1">
        <v>11</v>
      </c>
      <c r="M1636" s="1">
        <v>7</v>
      </c>
      <c r="N1636" s="1">
        <v>10</v>
      </c>
      <c r="O1636" s="1">
        <v>2</v>
      </c>
      <c r="P1636" s="1">
        <v>1</v>
      </c>
      <c r="Q1636" s="1">
        <v>0</v>
      </c>
      <c r="R1636" s="1">
        <v>0</v>
      </c>
    </row>
    <row r="1637" spans="1:18" x14ac:dyDescent="0.3">
      <c r="A1637" s="1">
        <v>1819</v>
      </c>
      <c r="B1637" s="1" t="s">
        <v>5</v>
      </c>
      <c r="C1637" s="1" t="s">
        <v>21</v>
      </c>
      <c r="D1637" s="1">
        <v>1</v>
      </c>
      <c r="E1637" s="1">
        <v>1</v>
      </c>
      <c r="F1637" s="1" t="s">
        <v>0</v>
      </c>
      <c r="G1637" s="1" t="str">
        <f>_xlfn.IFS(D1637&gt;E1637,"Local",D1637=E1637,"Empate",D1637&lt;E1637,"Visitante")</f>
        <v>Empate</v>
      </c>
      <c r="H1637" s="1" t="str">
        <f>IF(G1637="Visitante",C1637,IF(G1637="Local",B1637,G1637))</f>
        <v>Empate</v>
      </c>
      <c r="I1637" s="1">
        <v>4</v>
      </c>
      <c r="J1637" s="1">
        <v>6</v>
      </c>
      <c r="K1637" s="1">
        <v>13</v>
      </c>
      <c r="L1637" s="1">
        <v>13</v>
      </c>
      <c r="M1637" s="1">
        <v>7</v>
      </c>
      <c r="N1637" s="1">
        <v>6</v>
      </c>
      <c r="O1637" s="1">
        <v>3</v>
      </c>
      <c r="P1637" s="1">
        <v>2</v>
      </c>
      <c r="Q1637" s="1">
        <v>0</v>
      </c>
      <c r="R1637" s="1">
        <v>0</v>
      </c>
    </row>
    <row r="1638" spans="1:18" x14ac:dyDescent="0.3">
      <c r="A1638" s="1">
        <v>1819</v>
      </c>
      <c r="B1638" s="1" t="s">
        <v>22</v>
      </c>
      <c r="C1638" s="1" t="s">
        <v>17</v>
      </c>
      <c r="D1638" s="1">
        <v>1</v>
      </c>
      <c r="E1638" s="1">
        <v>1</v>
      </c>
      <c r="F1638" s="1" t="s">
        <v>0</v>
      </c>
      <c r="G1638" s="1" t="str">
        <f>_xlfn.IFS(D1638&gt;E1638,"Local",D1638=E1638,"Empate",D1638&lt;E1638,"Visitante")</f>
        <v>Empate</v>
      </c>
      <c r="H1638" s="1" t="str">
        <f>IF(G1638="Visitante",C1638,IF(G1638="Local",B1638,G1638))</f>
        <v>Empate</v>
      </c>
      <c r="I1638" s="1">
        <v>3</v>
      </c>
      <c r="J1638" s="1">
        <v>5</v>
      </c>
      <c r="K1638" s="1">
        <v>9</v>
      </c>
      <c r="L1638" s="1">
        <v>16</v>
      </c>
      <c r="M1638" s="1">
        <v>11</v>
      </c>
      <c r="N1638" s="1">
        <v>2</v>
      </c>
      <c r="O1638" s="1">
        <v>2</v>
      </c>
      <c r="P1638" s="1">
        <v>2</v>
      </c>
      <c r="Q1638" s="1">
        <v>0</v>
      </c>
      <c r="R1638" s="1">
        <v>0</v>
      </c>
    </row>
    <row r="1639" spans="1:18" x14ac:dyDescent="0.3">
      <c r="A1639" s="1">
        <v>1819</v>
      </c>
      <c r="B1639" s="1" t="s">
        <v>18</v>
      </c>
      <c r="C1639" s="1" t="s">
        <v>14</v>
      </c>
      <c r="D1639" s="1">
        <v>0</v>
      </c>
      <c r="E1639" s="1">
        <v>0</v>
      </c>
      <c r="F1639" s="1" t="s">
        <v>0</v>
      </c>
      <c r="G1639" s="1" t="str">
        <f>_xlfn.IFS(D1639&gt;E1639,"Local",D1639=E1639,"Empate",D1639&lt;E1639,"Visitante")</f>
        <v>Empate</v>
      </c>
      <c r="H1639" s="1" t="str">
        <f>IF(G1639="Visitante",C1639,IF(G1639="Local",B1639,G1639))</f>
        <v>Empate</v>
      </c>
      <c r="I1639" s="1">
        <v>4</v>
      </c>
      <c r="J1639" s="1">
        <v>1</v>
      </c>
      <c r="K1639" s="1">
        <v>7</v>
      </c>
      <c r="L1639" s="1">
        <v>11</v>
      </c>
      <c r="M1639" s="1">
        <v>5</v>
      </c>
      <c r="N1639" s="1">
        <v>5</v>
      </c>
      <c r="O1639" s="1">
        <v>4</v>
      </c>
      <c r="P1639" s="1">
        <v>3</v>
      </c>
      <c r="Q1639" s="1">
        <v>0</v>
      </c>
      <c r="R1639" s="1">
        <v>0</v>
      </c>
    </row>
    <row r="1640" spans="1:18" x14ac:dyDescent="0.3">
      <c r="A1640" s="1">
        <v>1819</v>
      </c>
      <c r="B1640" s="1" t="s">
        <v>7</v>
      </c>
      <c r="C1640" s="1" t="s">
        <v>25</v>
      </c>
      <c r="D1640" s="1">
        <v>2</v>
      </c>
      <c r="E1640" s="1">
        <v>0</v>
      </c>
      <c r="F1640" s="1" t="s">
        <v>3</v>
      </c>
      <c r="G1640" s="1" t="str">
        <f>_xlfn.IFS(D1640&gt;E1640,"Local",D1640=E1640,"Empate",D1640&lt;E1640,"Visitante")</f>
        <v>Local</v>
      </c>
      <c r="H1640" s="1" t="str">
        <f>IF(G1640="Visitante",C1640,IF(G1640="Local",B1640,G1640))</f>
        <v>Liverpool</v>
      </c>
      <c r="I1640" s="1">
        <v>7</v>
      </c>
      <c r="J1640" s="1">
        <v>3</v>
      </c>
      <c r="K1640" s="1">
        <v>11</v>
      </c>
      <c r="L1640" s="1">
        <v>9</v>
      </c>
      <c r="M1640" s="1">
        <v>6</v>
      </c>
      <c r="N1640" s="1">
        <v>3</v>
      </c>
      <c r="O1640" s="1">
        <v>1</v>
      </c>
      <c r="P1640" s="1">
        <v>1</v>
      </c>
      <c r="Q1640" s="1">
        <v>0</v>
      </c>
      <c r="R1640" s="1">
        <v>0</v>
      </c>
    </row>
    <row r="1641" spans="1:18" x14ac:dyDescent="0.3">
      <c r="A1641" s="1">
        <v>1819</v>
      </c>
      <c r="B1641" s="1" t="s">
        <v>10</v>
      </c>
      <c r="C1641" s="1" t="s">
        <v>11</v>
      </c>
      <c r="D1641" s="1">
        <v>3</v>
      </c>
      <c r="E1641" s="1">
        <v>1</v>
      </c>
      <c r="F1641" s="1" t="s">
        <v>3</v>
      </c>
      <c r="G1641" s="1" t="str">
        <f>_xlfn.IFS(D1641&gt;E1641,"Local",D1641=E1641,"Empate",D1641&lt;E1641,"Visitante")</f>
        <v>Local</v>
      </c>
      <c r="H1641" s="1" t="str">
        <f>IF(G1641="Visitante",C1641,IF(G1641="Local",B1641,G1641))</f>
        <v>Man City</v>
      </c>
      <c r="I1641" s="1">
        <v>5</v>
      </c>
      <c r="J1641" s="1">
        <v>1</v>
      </c>
      <c r="K1641" s="1">
        <v>12</v>
      </c>
      <c r="L1641" s="1">
        <v>12</v>
      </c>
      <c r="M1641" s="1">
        <v>5</v>
      </c>
      <c r="N1641" s="1">
        <v>1</v>
      </c>
      <c r="O1641" s="1">
        <v>1</v>
      </c>
      <c r="P1641" s="1">
        <v>1</v>
      </c>
      <c r="Q1641" s="1">
        <v>0</v>
      </c>
      <c r="R1641" s="1">
        <v>0</v>
      </c>
    </row>
    <row r="1642" spans="1:18" x14ac:dyDescent="0.3">
      <c r="A1642" s="1">
        <v>1819</v>
      </c>
      <c r="B1642" s="1" t="s">
        <v>19</v>
      </c>
      <c r="C1642" s="1" t="s">
        <v>12</v>
      </c>
      <c r="D1642" s="1">
        <v>1</v>
      </c>
      <c r="E1642" s="1">
        <v>1</v>
      </c>
      <c r="F1642" s="1" t="s">
        <v>0</v>
      </c>
      <c r="G1642" s="1" t="str">
        <f>_xlfn.IFS(D1642&gt;E1642,"Local",D1642=E1642,"Empate",D1642&lt;E1642,"Visitante")</f>
        <v>Empate</v>
      </c>
      <c r="H1642" s="1" t="str">
        <f>IF(G1642="Visitante",C1642,IF(G1642="Local",B1642,G1642))</f>
        <v>Empate</v>
      </c>
      <c r="I1642" s="1">
        <v>3</v>
      </c>
      <c r="J1642" s="1">
        <v>3</v>
      </c>
      <c r="K1642" s="1">
        <v>10</v>
      </c>
      <c r="L1642" s="1">
        <v>7</v>
      </c>
      <c r="M1642" s="1">
        <v>6</v>
      </c>
      <c r="N1642" s="1">
        <v>1</v>
      </c>
      <c r="O1642" s="1">
        <v>3</v>
      </c>
      <c r="P1642" s="1">
        <v>1</v>
      </c>
      <c r="Q1642" s="1">
        <v>0</v>
      </c>
      <c r="R1642" s="1">
        <v>1</v>
      </c>
    </row>
    <row r="1643" spans="1:18" x14ac:dyDescent="0.3">
      <c r="A1643" s="1">
        <v>1819</v>
      </c>
      <c r="B1643" s="1" t="s">
        <v>14</v>
      </c>
      <c r="C1643" s="1" t="s">
        <v>24</v>
      </c>
      <c r="D1643" s="1">
        <v>1</v>
      </c>
      <c r="E1643" s="1">
        <v>0</v>
      </c>
      <c r="F1643" s="1" t="s">
        <v>3</v>
      </c>
      <c r="G1643" s="1" t="str">
        <f>_xlfn.IFS(D1643&gt;E1643,"Local",D1643=E1643,"Empate",D1643&lt;E1643,"Visitante")</f>
        <v>Local</v>
      </c>
      <c r="H1643" s="1" t="str">
        <f>IF(G1643="Visitante",C1643,IF(G1643="Local",B1643,G1643))</f>
        <v>Everton</v>
      </c>
      <c r="I1643" s="1">
        <v>8</v>
      </c>
      <c r="J1643" s="1">
        <v>1</v>
      </c>
      <c r="K1643" s="1">
        <v>12</v>
      </c>
      <c r="L1643" s="1">
        <v>13</v>
      </c>
      <c r="M1643" s="1">
        <v>7</v>
      </c>
      <c r="N1643" s="1">
        <v>3</v>
      </c>
      <c r="O1643" s="1">
        <v>0</v>
      </c>
      <c r="P1643" s="1">
        <v>3</v>
      </c>
      <c r="Q1643" s="1">
        <v>0</v>
      </c>
      <c r="R1643" s="1">
        <v>0</v>
      </c>
    </row>
    <row r="1644" spans="1:18" x14ac:dyDescent="0.3">
      <c r="A1644" s="1">
        <v>1819</v>
      </c>
      <c r="B1644" s="1" t="s">
        <v>25</v>
      </c>
      <c r="C1644" s="1" t="s">
        <v>5</v>
      </c>
      <c r="D1644" s="1">
        <v>3</v>
      </c>
      <c r="E1644" s="1">
        <v>2</v>
      </c>
      <c r="F1644" s="1" t="s">
        <v>3</v>
      </c>
      <c r="G1644" s="1" t="str">
        <f>_xlfn.IFS(D1644&gt;E1644,"Local",D1644=E1644,"Empate",D1644&lt;E1644,"Visitante")</f>
        <v>Local</v>
      </c>
      <c r="H1644" s="1" t="str">
        <f>IF(G1644="Visitante",C1644,IF(G1644="Local",B1644,G1644))</f>
        <v>Fulham</v>
      </c>
      <c r="I1644" s="1">
        <v>5</v>
      </c>
      <c r="J1644" s="1">
        <v>8</v>
      </c>
      <c r="K1644" s="1">
        <v>10</v>
      </c>
      <c r="L1644" s="1">
        <v>6</v>
      </c>
      <c r="M1644" s="1">
        <v>2</v>
      </c>
      <c r="N1644" s="1">
        <v>5</v>
      </c>
      <c r="O1644" s="1">
        <v>2</v>
      </c>
      <c r="P1644" s="1">
        <v>3</v>
      </c>
      <c r="Q1644" s="1">
        <v>0</v>
      </c>
      <c r="R1644" s="1">
        <v>0</v>
      </c>
    </row>
    <row r="1645" spans="1:18" x14ac:dyDescent="0.3">
      <c r="A1645" s="1">
        <v>1819</v>
      </c>
      <c r="B1645" s="1" t="s">
        <v>11</v>
      </c>
      <c r="C1645" s="1" t="s">
        <v>16</v>
      </c>
      <c r="D1645" s="1">
        <v>0</v>
      </c>
      <c r="E1645" s="1">
        <v>0</v>
      </c>
      <c r="F1645" s="1" t="s">
        <v>0</v>
      </c>
      <c r="G1645" s="1" t="str">
        <f>_xlfn.IFS(D1645&gt;E1645,"Local",D1645=E1645,"Empate",D1645&lt;E1645,"Visitante")</f>
        <v>Empate</v>
      </c>
      <c r="H1645" s="1" t="str">
        <f>IF(G1645="Visitante",C1645,IF(G1645="Local",B1645,G1645))</f>
        <v>Empate</v>
      </c>
      <c r="I1645" s="1">
        <v>5</v>
      </c>
      <c r="J1645" s="1">
        <v>2</v>
      </c>
      <c r="K1645" s="1">
        <v>13</v>
      </c>
      <c r="L1645" s="1">
        <v>12</v>
      </c>
      <c r="M1645" s="1">
        <v>10</v>
      </c>
      <c r="N1645" s="1">
        <v>3</v>
      </c>
      <c r="O1645" s="1">
        <v>1</v>
      </c>
      <c r="P1645" s="1">
        <v>2</v>
      </c>
      <c r="Q1645" s="1">
        <v>0</v>
      </c>
      <c r="R1645" s="1">
        <v>0</v>
      </c>
    </row>
    <row r="1646" spans="1:18" x14ac:dyDescent="0.3">
      <c r="A1646" s="1">
        <v>1819</v>
      </c>
      <c r="B1646" s="1" t="s">
        <v>15</v>
      </c>
      <c r="C1646" s="1" t="s">
        <v>18</v>
      </c>
      <c r="D1646" s="1">
        <v>3</v>
      </c>
      <c r="E1646" s="1">
        <v>1</v>
      </c>
      <c r="F1646" s="1" t="s">
        <v>3</v>
      </c>
      <c r="G1646" s="1" t="str">
        <f>_xlfn.IFS(D1646&gt;E1646,"Local",D1646=E1646,"Empate",D1646&lt;E1646,"Visitante")</f>
        <v>Local</v>
      </c>
      <c r="H1646" s="1" t="str">
        <f>IF(G1646="Visitante",C1646,IF(G1646="Local",B1646,G1646))</f>
        <v>Tottenham</v>
      </c>
      <c r="I1646" s="1">
        <v>9</v>
      </c>
      <c r="J1646" s="1">
        <v>2</v>
      </c>
      <c r="K1646" s="1">
        <v>19</v>
      </c>
      <c r="L1646" s="1">
        <v>12</v>
      </c>
      <c r="M1646" s="1">
        <v>4</v>
      </c>
      <c r="N1646" s="1">
        <v>4</v>
      </c>
      <c r="O1646" s="1">
        <v>0</v>
      </c>
      <c r="P1646" s="1">
        <v>3</v>
      </c>
      <c r="Q1646" s="1">
        <v>0</v>
      </c>
      <c r="R1646" s="1">
        <v>0</v>
      </c>
    </row>
    <row r="1647" spans="1:18" x14ac:dyDescent="0.3">
      <c r="A1647" s="1">
        <v>1819</v>
      </c>
      <c r="B1647" s="1" t="s">
        <v>21</v>
      </c>
      <c r="C1647" s="1" t="s">
        <v>7</v>
      </c>
      <c r="D1647" s="1">
        <v>0</v>
      </c>
      <c r="E1647" s="1">
        <v>3</v>
      </c>
      <c r="F1647" s="1" t="s">
        <v>6</v>
      </c>
      <c r="G1647" s="1" t="str">
        <f>_xlfn.IFS(D1647&gt;E1647,"Local",D1647=E1647,"Empate",D1647&lt;E1647,"Visitante")</f>
        <v>Visitante</v>
      </c>
      <c r="H1647" s="1" t="str">
        <f>IF(G1647="Visitante",C1647,IF(G1647="Local",B1647,G1647))</f>
        <v>Liverpool</v>
      </c>
      <c r="I1647" s="1">
        <v>1</v>
      </c>
      <c r="J1647" s="1">
        <v>7</v>
      </c>
      <c r="K1647" s="1">
        <v>12</v>
      </c>
      <c r="L1647" s="1">
        <v>13</v>
      </c>
      <c r="M1647" s="1">
        <v>5</v>
      </c>
      <c r="N1647" s="1">
        <v>5</v>
      </c>
      <c r="O1647" s="1">
        <v>0</v>
      </c>
      <c r="P1647" s="1">
        <v>0</v>
      </c>
      <c r="Q1647" s="1">
        <v>0</v>
      </c>
      <c r="R1647" s="1">
        <v>1</v>
      </c>
    </row>
    <row r="1648" spans="1:18" x14ac:dyDescent="0.3">
      <c r="A1648" s="1">
        <v>1819</v>
      </c>
      <c r="B1648" s="1" t="s">
        <v>2</v>
      </c>
      <c r="C1648" s="1" t="s">
        <v>10</v>
      </c>
      <c r="D1648" s="1">
        <v>0</v>
      </c>
      <c r="E1648" s="1">
        <v>4</v>
      </c>
      <c r="F1648" s="1" t="s">
        <v>6</v>
      </c>
      <c r="G1648" s="1" t="str">
        <f>_xlfn.IFS(D1648&gt;E1648,"Local",D1648=E1648,"Empate",D1648&lt;E1648,"Visitante")</f>
        <v>Visitante</v>
      </c>
      <c r="H1648" s="1" t="str">
        <f>IF(G1648="Visitante",C1648,IF(G1648="Local",B1648,G1648))</f>
        <v>Man City</v>
      </c>
      <c r="I1648" s="1">
        <v>1</v>
      </c>
      <c r="J1648" s="1">
        <v>6</v>
      </c>
      <c r="K1648" s="1">
        <v>6</v>
      </c>
      <c r="L1648" s="1">
        <v>3</v>
      </c>
      <c r="M1648" s="1">
        <v>8</v>
      </c>
      <c r="N1648" s="1">
        <v>1</v>
      </c>
      <c r="O1648" s="1">
        <v>0</v>
      </c>
      <c r="P1648" s="1">
        <v>0</v>
      </c>
      <c r="Q1648" s="1">
        <v>0</v>
      </c>
      <c r="R1648" s="1">
        <v>0</v>
      </c>
    </row>
    <row r="1649" spans="1:18" x14ac:dyDescent="0.3">
      <c r="A1649" s="1">
        <v>1819</v>
      </c>
      <c r="B1649" s="1" t="s">
        <v>13</v>
      </c>
      <c r="C1649" s="1" t="s">
        <v>22</v>
      </c>
      <c r="D1649" s="1">
        <v>1</v>
      </c>
      <c r="E1649" s="1">
        <v>2</v>
      </c>
      <c r="F1649" s="1" t="s">
        <v>6</v>
      </c>
      <c r="G1649" s="1" t="str">
        <f>_xlfn.IFS(D1649&gt;E1649,"Local",D1649=E1649,"Empate",D1649&lt;E1649,"Visitante")</f>
        <v>Visitante</v>
      </c>
      <c r="H1649" s="1" t="str">
        <f>IF(G1649="Visitante",C1649,IF(G1649="Local",B1649,G1649))</f>
        <v>Arsenal</v>
      </c>
      <c r="I1649" s="1">
        <v>5</v>
      </c>
      <c r="J1649" s="1">
        <v>4</v>
      </c>
      <c r="K1649" s="1">
        <v>6</v>
      </c>
      <c r="L1649" s="1">
        <v>9</v>
      </c>
      <c r="M1649" s="1">
        <v>5</v>
      </c>
      <c r="N1649" s="1">
        <v>8</v>
      </c>
      <c r="O1649" s="1">
        <v>2</v>
      </c>
      <c r="P1649" s="1">
        <v>1</v>
      </c>
      <c r="Q1649" s="1">
        <v>0</v>
      </c>
      <c r="R1649" s="1">
        <v>0</v>
      </c>
    </row>
    <row r="1650" spans="1:18" x14ac:dyDescent="0.3">
      <c r="A1650" s="1">
        <v>1819</v>
      </c>
      <c r="B1650" s="1" t="s">
        <v>17</v>
      </c>
      <c r="C1650" s="1" t="s">
        <v>23</v>
      </c>
      <c r="D1650" s="1">
        <v>0</v>
      </c>
      <c r="E1650" s="1">
        <v>2</v>
      </c>
      <c r="F1650" s="1" t="s">
        <v>6</v>
      </c>
      <c r="G1650" s="1" t="str">
        <f>_xlfn.IFS(D1650&gt;E1650,"Local",D1650=E1650,"Empate",D1650&lt;E1650,"Visitante")</f>
        <v>Visitante</v>
      </c>
      <c r="H1650" s="1" t="str">
        <f>IF(G1650="Visitante",C1650,IF(G1650="Local",B1650,G1650))</f>
        <v>Huddersfield</v>
      </c>
      <c r="I1650" s="1">
        <v>3</v>
      </c>
      <c r="J1650" s="1">
        <v>6</v>
      </c>
      <c r="K1650" s="1">
        <v>9</v>
      </c>
      <c r="L1650" s="1">
        <v>8</v>
      </c>
      <c r="M1650" s="1">
        <v>3</v>
      </c>
      <c r="N1650" s="1">
        <v>5</v>
      </c>
      <c r="O1650" s="1">
        <v>1</v>
      </c>
      <c r="P1650" s="1">
        <v>2</v>
      </c>
      <c r="Q1650" s="1">
        <v>0</v>
      </c>
      <c r="R1650" s="1">
        <v>0</v>
      </c>
    </row>
    <row r="1651" spans="1:18" x14ac:dyDescent="0.3">
      <c r="A1651" s="1">
        <v>1819</v>
      </c>
      <c r="B1651" s="1" t="s">
        <v>20</v>
      </c>
      <c r="C1651" s="1" t="s">
        <v>8</v>
      </c>
      <c r="D1651" s="1">
        <v>1</v>
      </c>
      <c r="E1651" s="1">
        <v>2</v>
      </c>
      <c r="F1651" s="1" t="s">
        <v>6</v>
      </c>
      <c r="G1651" s="1" t="str">
        <f>_xlfn.IFS(D1651&gt;E1651,"Local",D1651=E1651,"Empate",D1651&lt;E1651,"Visitante")</f>
        <v>Visitante</v>
      </c>
      <c r="H1651" s="1" t="str">
        <f>IF(G1651="Visitante",C1651,IF(G1651="Local",B1651,G1651))</f>
        <v>Newcastle</v>
      </c>
      <c r="I1651" s="1">
        <v>4</v>
      </c>
      <c r="J1651" s="1">
        <v>3</v>
      </c>
      <c r="K1651" s="1">
        <v>6</v>
      </c>
      <c r="L1651" s="1">
        <v>11</v>
      </c>
      <c r="M1651" s="1">
        <v>5</v>
      </c>
      <c r="N1651" s="1">
        <v>5</v>
      </c>
      <c r="O1651" s="1">
        <v>0</v>
      </c>
      <c r="P1651" s="1">
        <v>1</v>
      </c>
      <c r="Q1651" s="1">
        <v>0</v>
      </c>
      <c r="R1651" s="1">
        <v>0</v>
      </c>
    </row>
    <row r="1652" spans="1:18" x14ac:dyDescent="0.3">
      <c r="A1652" s="1">
        <v>1819</v>
      </c>
      <c r="B1652" s="1" t="s">
        <v>24</v>
      </c>
      <c r="C1652" s="1" t="s">
        <v>17</v>
      </c>
      <c r="D1652" s="1">
        <v>2</v>
      </c>
      <c r="E1652" s="1">
        <v>1</v>
      </c>
      <c r="F1652" s="1" t="s">
        <v>3</v>
      </c>
      <c r="G1652" s="1" t="str">
        <f>_xlfn.IFS(D1652&gt;E1652,"Local",D1652=E1652,"Empate",D1652&lt;E1652,"Visitante")</f>
        <v>Local</v>
      </c>
      <c r="H1652" s="1" t="str">
        <f>IF(G1652="Visitante",C1652,IF(G1652="Local",B1652,G1652))</f>
        <v>Cardiff</v>
      </c>
      <c r="I1652" s="1">
        <v>3</v>
      </c>
      <c r="J1652" s="1">
        <v>4</v>
      </c>
      <c r="K1652" s="1">
        <v>3</v>
      </c>
      <c r="L1652" s="1">
        <v>12</v>
      </c>
      <c r="M1652" s="1">
        <v>7</v>
      </c>
      <c r="N1652" s="1">
        <v>6</v>
      </c>
      <c r="O1652" s="1">
        <v>1</v>
      </c>
      <c r="P1652" s="1">
        <v>2</v>
      </c>
      <c r="Q1652" s="1">
        <v>0</v>
      </c>
      <c r="R1652" s="1">
        <v>0</v>
      </c>
    </row>
    <row r="1653" spans="1:18" x14ac:dyDescent="0.3">
      <c r="A1653" s="1">
        <v>1819</v>
      </c>
      <c r="B1653" s="1" t="s">
        <v>16</v>
      </c>
      <c r="C1653" s="1" t="s">
        <v>20</v>
      </c>
      <c r="D1653" s="1">
        <v>2</v>
      </c>
      <c r="E1653" s="1">
        <v>0</v>
      </c>
      <c r="F1653" s="1" t="s">
        <v>3</v>
      </c>
      <c r="G1653" s="1" t="str">
        <f>_xlfn.IFS(D1653&gt;E1653,"Local",D1653=E1653,"Empate",D1653&lt;E1653,"Visitante")</f>
        <v>Local</v>
      </c>
      <c r="H1653" s="1" t="str">
        <f>IF(G1653="Visitante",C1653,IF(G1653="Local",B1653,G1653))</f>
        <v>Crystal Palace</v>
      </c>
      <c r="I1653" s="1">
        <v>9</v>
      </c>
      <c r="J1653" s="1">
        <v>0</v>
      </c>
      <c r="K1653" s="1">
        <v>9</v>
      </c>
      <c r="L1653" s="1">
        <v>10</v>
      </c>
      <c r="M1653" s="1">
        <v>10</v>
      </c>
      <c r="N1653" s="1">
        <v>2</v>
      </c>
      <c r="O1653" s="1">
        <v>1</v>
      </c>
      <c r="P1653" s="1">
        <v>1</v>
      </c>
      <c r="Q1653" s="1">
        <v>0</v>
      </c>
      <c r="R1653" s="1">
        <v>0</v>
      </c>
    </row>
    <row r="1654" spans="1:18" x14ac:dyDescent="0.3">
      <c r="A1654" s="1">
        <v>1819</v>
      </c>
      <c r="B1654" s="1" t="s">
        <v>23</v>
      </c>
      <c r="C1654" s="1" t="s">
        <v>19</v>
      </c>
      <c r="D1654" s="1">
        <v>1</v>
      </c>
      <c r="E1654" s="1">
        <v>2</v>
      </c>
      <c r="F1654" s="1" t="s">
        <v>6</v>
      </c>
      <c r="G1654" s="1" t="str">
        <f>_xlfn.IFS(D1654&gt;E1654,"Local",D1654=E1654,"Empate",D1654&lt;E1654,"Visitante")</f>
        <v>Visitante</v>
      </c>
      <c r="H1654" s="1" t="str">
        <f>IF(G1654="Visitante",C1654,IF(G1654="Local",B1654,G1654))</f>
        <v>Brighton</v>
      </c>
      <c r="I1654" s="1">
        <v>2</v>
      </c>
      <c r="J1654" s="1">
        <v>6</v>
      </c>
      <c r="K1654" s="1">
        <v>10</v>
      </c>
      <c r="L1654" s="1">
        <v>12</v>
      </c>
      <c r="M1654" s="1">
        <v>2</v>
      </c>
      <c r="N1654" s="1">
        <v>6</v>
      </c>
      <c r="O1654" s="1">
        <v>0</v>
      </c>
      <c r="P1654" s="1">
        <v>2</v>
      </c>
      <c r="Q1654" s="1">
        <v>1</v>
      </c>
      <c r="R1654" s="1">
        <v>0</v>
      </c>
    </row>
    <row r="1655" spans="1:18" x14ac:dyDescent="0.3">
      <c r="A1655" s="1">
        <v>1819</v>
      </c>
      <c r="B1655" s="1" t="s">
        <v>12</v>
      </c>
      <c r="C1655" s="1" t="s">
        <v>21</v>
      </c>
      <c r="D1655" s="1">
        <v>2</v>
      </c>
      <c r="E1655" s="1">
        <v>0</v>
      </c>
      <c r="F1655" s="1" t="s">
        <v>3</v>
      </c>
      <c r="G1655" s="1" t="str">
        <f>_xlfn.IFS(D1655&gt;E1655,"Local",D1655=E1655,"Empate",D1655&lt;E1655,"Visitante")</f>
        <v>Local</v>
      </c>
      <c r="H1655" s="1" t="str">
        <f>IF(G1655="Visitante",C1655,IF(G1655="Local",B1655,G1655))</f>
        <v>Leicester</v>
      </c>
      <c r="I1655" s="1">
        <v>3</v>
      </c>
      <c r="J1655" s="1">
        <v>0</v>
      </c>
      <c r="K1655" s="1">
        <v>7</v>
      </c>
      <c r="L1655" s="1">
        <v>6</v>
      </c>
      <c r="M1655" s="1">
        <v>4</v>
      </c>
      <c r="N1655" s="1">
        <v>8</v>
      </c>
      <c r="O1655" s="1">
        <v>2</v>
      </c>
      <c r="P1655" s="1">
        <v>1</v>
      </c>
      <c r="Q1655" s="1">
        <v>0</v>
      </c>
      <c r="R1655" s="1">
        <v>1</v>
      </c>
    </row>
    <row r="1656" spans="1:18" x14ac:dyDescent="0.3">
      <c r="A1656" s="1">
        <v>1819</v>
      </c>
      <c r="B1656" s="1" t="s">
        <v>10</v>
      </c>
      <c r="C1656" s="1" t="s">
        <v>13</v>
      </c>
      <c r="D1656" s="1">
        <v>3</v>
      </c>
      <c r="E1656" s="1">
        <v>1</v>
      </c>
      <c r="F1656" s="1" t="s">
        <v>3</v>
      </c>
      <c r="G1656" s="1" t="str">
        <f>_xlfn.IFS(D1656&gt;E1656,"Local",D1656=E1656,"Empate",D1656&lt;E1656,"Visitante")</f>
        <v>Local</v>
      </c>
      <c r="H1656" s="1" t="str">
        <f>IF(G1656="Visitante",C1656,IF(G1656="Local",B1656,G1656))</f>
        <v>Man City</v>
      </c>
      <c r="I1656" s="1">
        <v>6</v>
      </c>
      <c r="J1656" s="1">
        <v>1</v>
      </c>
      <c r="K1656" s="1">
        <v>9</v>
      </c>
      <c r="L1656" s="1">
        <v>3</v>
      </c>
      <c r="M1656" s="1">
        <v>8</v>
      </c>
      <c r="N1656" s="1">
        <v>4</v>
      </c>
      <c r="O1656" s="1">
        <v>0</v>
      </c>
      <c r="P1656" s="1">
        <v>0</v>
      </c>
      <c r="Q1656" s="1">
        <v>0</v>
      </c>
      <c r="R1656" s="1">
        <v>0</v>
      </c>
    </row>
    <row r="1657" spans="1:18" x14ac:dyDescent="0.3">
      <c r="A1657" s="1">
        <v>1819</v>
      </c>
      <c r="B1657" s="1" t="s">
        <v>8</v>
      </c>
      <c r="C1657" s="1" t="s">
        <v>2</v>
      </c>
      <c r="D1657" s="1">
        <v>0</v>
      </c>
      <c r="E1657" s="1">
        <v>3</v>
      </c>
      <c r="F1657" s="1" t="s">
        <v>6</v>
      </c>
      <c r="G1657" s="1" t="str">
        <f>_xlfn.IFS(D1657&gt;E1657,"Local",D1657=E1657,"Empate",D1657&lt;E1657,"Visitante")</f>
        <v>Visitante</v>
      </c>
      <c r="H1657" s="1" t="str">
        <f>IF(G1657="Visitante",C1657,IF(G1657="Local",B1657,G1657))</f>
        <v>West Ham</v>
      </c>
      <c r="I1657" s="1">
        <v>4</v>
      </c>
      <c r="J1657" s="1">
        <v>4</v>
      </c>
      <c r="K1657" s="1">
        <v>10</v>
      </c>
      <c r="L1657" s="1">
        <v>10</v>
      </c>
      <c r="M1657" s="1">
        <v>7</v>
      </c>
      <c r="N1657" s="1">
        <v>3</v>
      </c>
      <c r="O1657" s="1">
        <v>3</v>
      </c>
      <c r="P1657" s="1">
        <v>3</v>
      </c>
      <c r="Q1657" s="1">
        <v>0</v>
      </c>
      <c r="R1657" s="1">
        <v>0</v>
      </c>
    </row>
    <row r="1658" spans="1:18" x14ac:dyDescent="0.3">
      <c r="A1658" s="1">
        <v>1819</v>
      </c>
      <c r="B1658" s="1" t="s">
        <v>5</v>
      </c>
      <c r="C1658" s="1" t="s">
        <v>11</v>
      </c>
      <c r="D1658" s="1">
        <v>2</v>
      </c>
      <c r="E1658" s="1">
        <v>2</v>
      </c>
      <c r="F1658" s="1" t="s">
        <v>0</v>
      </c>
      <c r="G1658" s="1" t="str">
        <f>_xlfn.IFS(D1658&gt;E1658,"Local",D1658=E1658,"Empate",D1658&lt;E1658,"Visitante")</f>
        <v>Empate</v>
      </c>
      <c r="H1658" s="1" t="str">
        <f>IF(G1658="Visitante",C1658,IF(G1658="Local",B1658,G1658))</f>
        <v>Empate</v>
      </c>
      <c r="I1658" s="1">
        <v>6</v>
      </c>
      <c r="J1658" s="1">
        <v>5</v>
      </c>
      <c r="K1658" s="1">
        <v>12</v>
      </c>
      <c r="L1658" s="1">
        <v>13</v>
      </c>
      <c r="M1658" s="1">
        <v>3</v>
      </c>
      <c r="N1658" s="1">
        <v>5</v>
      </c>
      <c r="O1658" s="1">
        <v>4</v>
      </c>
      <c r="P1658" s="1">
        <v>4</v>
      </c>
      <c r="Q1658" s="1">
        <v>0</v>
      </c>
      <c r="R1658" s="1">
        <v>0</v>
      </c>
    </row>
    <row r="1659" spans="1:18" x14ac:dyDescent="0.3">
      <c r="A1659" s="1">
        <v>1819</v>
      </c>
      <c r="B1659" s="1" t="s">
        <v>22</v>
      </c>
      <c r="C1659" s="1" t="s">
        <v>15</v>
      </c>
      <c r="D1659" s="1">
        <v>4</v>
      </c>
      <c r="E1659" s="1">
        <v>2</v>
      </c>
      <c r="F1659" s="1" t="s">
        <v>3</v>
      </c>
      <c r="G1659" s="1" t="str">
        <f>_xlfn.IFS(D1659&gt;E1659,"Local",D1659=E1659,"Empate",D1659&lt;E1659,"Visitante")</f>
        <v>Local</v>
      </c>
      <c r="H1659" s="1" t="str">
        <f>IF(G1659="Visitante",C1659,IF(G1659="Local",B1659,G1659))</f>
        <v>Arsenal</v>
      </c>
      <c r="I1659" s="1">
        <v>7</v>
      </c>
      <c r="J1659" s="1">
        <v>6</v>
      </c>
      <c r="K1659" s="1">
        <v>15</v>
      </c>
      <c r="L1659" s="1">
        <v>17</v>
      </c>
      <c r="M1659" s="1">
        <v>8</v>
      </c>
      <c r="N1659" s="1">
        <v>5</v>
      </c>
      <c r="O1659" s="1">
        <v>3</v>
      </c>
      <c r="P1659" s="1">
        <v>3</v>
      </c>
      <c r="Q1659" s="1">
        <v>0</v>
      </c>
      <c r="R1659" s="1">
        <v>1</v>
      </c>
    </row>
    <row r="1660" spans="1:18" x14ac:dyDescent="0.3">
      <c r="A1660" s="1">
        <v>1819</v>
      </c>
      <c r="B1660" s="1" t="s">
        <v>18</v>
      </c>
      <c r="C1660" s="1" t="s">
        <v>25</v>
      </c>
      <c r="D1660" s="1">
        <v>2</v>
      </c>
      <c r="E1660" s="1">
        <v>0</v>
      </c>
      <c r="F1660" s="1" t="s">
        <v>3</v>
      </c>
      <c r="G1660" s="1" t="str">
        <f>_xlfn.IFS(D1660&gt;E1660,"Local",D1660=E1660,"Empate",D1660&lt;E1660,"Visitante")</f>
        <v>Local</v>
      </c>
      <c r="H1660" s="1" t="str">
        <f>IF(G1660="Visitante",C1660,IF(G1660="Local",B1660,G1660))</f>
        <v>Chelsea</v>
      </c>
      <c r="I1660" s="1">
        <v>9</v>
      </c>
      <c r="J1660" s="1">
        <v>4</v>
      </c>
      <c r="K1660" s="1">
        <v>8</v>
      </c>
      <c r="L1660" s="1">
        <v>17</v>
      </c>
      <c r="M1660" s="1">
        <v>4</v>
      </c>
      <c r="N1660" s="1">
        <v>6</v>
      </c>
      <c r="O1660" s="1">
        <v>2</v>
      </c>
      <c r="P1660" s="1">
        <v>1</v>
      </c>
      <c r="Q1660" s="1">
        <v>0</v>
      </c>
      <c r="R1660" s="1">
        <v>0</v>
      </c>
    </row>
    <row r="1661" spans="1:18" x14ac:dyDescent="0.3">
      <c r="A1661" s="1">
        <v>1819</v>
      </c>
      <c r="B1661" s="1" t="s">
        <v>7</v>
      </c>
      <c r="C1661" s="1" t="s">
        <v>14</v>
      </c>
      <c r="D1661" s="1">
        <v>1</v>
      </c>
      <c r="E1661" s="1">
        <v>0</v>
      </c>
      <c r="F1661" s="1" t="s">
        <v>3</v>
      </c>
      <c r="G1661" s="1" t="str">
        <f>_xlfn.IFS(D1661&gt;E1661,"Local",D1661=E1661,"Empate",D1661&lt;E1661,"Visitante")</f>
        <v>Local</v>
      </c>
      <c r="H1661" s="1" t="str">
        <f>IF(G1661="Visitante",C1661,IF(G1661="Local",B1661,G1661))</f>
        <v>Liverpool</v>
      </c>
      <c r="I1661" s="1">
        <v>3</v>
      </c>
      <c r="J1661" s="1">
        <v>3</v>
      </c>
      <c r="K1661" s="1">
        <v>12</v>
      </c>
      <c r="L1661" s="1">
        <v>7</v>
      </c>
      <c r="M1661" s="1">
        <v>8</v>
      </c>
      <c r="N1661" s="1">
        <v>1</v>
      </c>
      <c r="O1661" s="1">
        <v>3</v>
      </c>
      <c r="P1661" s="1">
        <v>2</v>
      </c>
      <c r="Q1661" s="1">
        <v>0</v>
      </c>
      <c r="R1661" s="1">
        <v>0</v>
      </c>
    </row>
    <row r="1662" spans="1:18" x14ac:dyDescent="0.3">
      <c r="A1662" s="1">
        <v>1819</v>
      </c>
      <c r="B1662" s="1" t="s">
        <v>13</v>
      </c>
      <c r="C1662" s="1" t="s">
        <v>23</v>
      </c>
      <c r="D1662" s="1">
        <v>2</v>
      </c>
      <c r="E1662" s="1">
        <v>1</v>
      </c>
      <c r="F1662" s="1" t="s">
        <v>3</v>
      </c>
      <c r="G1662" s="1" t="str">
        <f>_xlfn.IFS(D1662&gt;E1662,"Local",D1662=E1662,"Empate",D1662&lt;E1662,"Visitante")</f>
        <v>Local</v>
      </c>
      <c r="H1662" s="1" t="str">
        <f>IF(G1662="Visitante",C1662,IF(G1662="Local",B1662,G1662))</f>
        <v>Bournemouth</v>
      </c>
      <c r="I1662" s="1">
        <v>2</v>
      </c>
      <c r="J1662" s="1">
        <v>6</v>
      </c>
      <c r="K1662" s="1">
        <v>14</v>
      </c>
      <c r="L1662" s="1">
        <v>11</v>
      </c>
      <c r="M1662" s="1">
        <v>4</v>
      </c>
      <c r="N1662" s="1">
        <v>8</v>
      </c>
      <c r="O1662" s="1">
        <v>4</v>
      </c>
      <c r="P1662" s="1">
        <v>2</v>
      </c>
      <c r="Q1662" s="1">
        <v>0</v>
      </c>
      <c r="R1662" s="1">
        <v>0</v>
      </c>
    </row>
    <row r="1663" spans="1:18" x14ac:dyDescent="0.3">
      <c r="A1663" s="1">
        <v>1819</v>
      </c>
      <c r="B1663" s="1" t="s">
        <v>19</v>
      </c>
      <c r="C1663" s="1" t="s">
        <v>16</v>
      </c>
      <c r="D1663" s="1">
        <v>3</v>
      </c>
      <c r="E1663" s="1">
        <v>1</v>
      </c>
      <c r="F1663" s="1" t="s">
        <v>3</v>
      </c>
      <c r="G1663" s="1" t="str">
        <f>_xlfn.IFS(D1663&gt;E1663,"Local",D1663=E1663,"Empate",D1663&lt;E1663,"Visitante")</f>
        <v>Local</v>
      </c>
      <c r="H1663" s="1" t="str">
        <f>IF(G1663="Visitante",C1663,IF(G1663="Local",B1663,G1663))</f>
        <v>Brighton</v>
      </c>
      <c r="I1663" s="1">
        <v>3</v>
      </c>
      <c r="J1663" s="1">
        <v>5</v>
      </c>
      <c r="K1663" s="1">
        <v>14</v>
      </c>
      <c r="L1663" s="1">
        <v>12</v>
      </c>
      <c r="M1663" s="1">
        <v>4</v>
      </c>
      <c r="N1663" s="1">
        <v>5</v>
      </c>
      <c r="O1663" s="1">
        <v>2</v>
      </c>
      <c r="P1663" s="1">
        <v>3</v>
      </c>
      <c r="Q1663" s="1">
        <v>1</v>
      </c>
      <c r="R1663" s="1">
        <v>0</v>
      </c>
    </row>
    <row r="1664" spans="1:18" x14ac:dyDescent="0.3">
      <c r="A1664" s="1">
        <v>1819</v>
      </c>
      <c r="B1664" s="1" t="s">
        <v>21</v>
      </c>
      <c r="C1664" s="1" t="s">
        <v>10</v>
      </c>
      <c r="D1664" s="1">
        <v>1</v>
      </c>
      <c r="E1664" s="1">
        <v>2</v>
      </c>
      <c r="F1664" s="1" t="s">
        <v>6</v>
      </c>
      <c r="G1664" s="1" t="str">
        <f>_xlfn.IFS(D1664&gt;E1664,"Local",D1664=E1664,"Empate",D1664&lt;E1664,"Visitante")</f>
        <v>Visitante</v>
      </c>
      <c r="H1664" s="1" t="str">
        <f>IF(G1664="Visitante",C1664,IF(G1664="Local",B1664,G1664))</f>
        <v>Man City</v>
      </c>
      <c r="I1664" s="1">
        <v>7</v>
      </c>
      <c r="J1664" s="1">
        <v>7</v>
      </c>
      <c r="K1664" s="1">
        <v>4</v>
      </c>
      <c r="L1664" s="1">
        <v>8</v>
      </c>
      <c r="M1664" s="1">
        <v>3</v>
      </c>
      <c r="N1664" s="1">
        <v>11</v>
      </c>
      <c r="O1664" s="1">
        <v>0</v>
      </c>
      <c r="P1664" s="1">
        <v>1</v>
      </c>
      <c r="Q1664" s="1">
        <v>0</v>
      </c>
      <c r="R1664" s="1">
        <v>0</v>
      </c>
    </row>
    <row r="1665" spans="1:18" x14ac:dyDescent="0.3">
      <c r="A1665" s="1">
        <v>1819</v>
      </c>
      <c r="B1665" s="1" t="s">
        <v>2</v>
      </c>
      <c r="C1665" s="1" t="s">
        <v>24</v>
      </c>
      <c r="D1665" s="1">
        <v>3</v>
      </c>
      <c r="E1665" s="1">
        <v>1</v>
      </c>
      <c r="F1665" s="1" t="s">
        <v>3</v>
      </c>
      <c r="G1665" s="1" t="str">
        <f>_xlfn.IFS(D1665&gt;E1665,"Local",D1665=E1665,"Empate",D1665&lt;E1665,"Visitante")</f>
        <v>Local</v>
      </c>
      <c r="H1665" s="1" t="str">
        <f>IF(G1665="Visitante",C1665,IF(G1665="Local",B1665,G1665))</f>
        <v>West Ham</v>
      </c>
      <c r="I1665" s="1">
        <v>11</v>
      </c>
      <c r="J1665" s="1">
        <v>5</v>
      </c>
      <c r="K1665" s="1">
        <v>10</v>
      </c>
      <c r="L1665" s="1">
        <v>10</v>
      </c>
      <c r="M1665" s="1">
        <v>10</v>
      </c>
      <c r="N1665" s="1">
        <v>4</v>
      </c>
      <c r="O1665" s="1">
        <v>1</v>
      </c>
      <c r="P1665" s="1">
        <v>2</v>
      </c>
      <c r="Q1665" s="1">
        <v>0</v>
      </c>
      <c r="R1665" s="1">
        <v>0</v>
      </c>
    </row>
    <row r="1666" spans="1:18" x14ac:dyDescent="0.3">
      <c r="A1666" s="1">
        <v>1819</v>
      </c>
      <c r="B1666" s="1" t="s">
        <v>20</v>
      </c>
      <c r="C1666" s="1" t="s">
        <v>7</v>
      </c>
      <c r="D1666" s="1">
        <v>1</v>
      </c>
      <c r="E1666" s="1">
        <v>3</v>
      </c>
      <c r="F1666" s="1" t="s">
        <v>6</v>
      </c>
      <c r="G1666" s="1" t="str">
        <f>_xlfn.IFS(D1666&gt;E1666,"Local",D1666=E1666,"Empate",D1666&lt;E1666,"Visitante")</f>
        <v>Visitante</v>
      </c>
      <c r="H1666" s="1" t="str">
        <f>IF(G1666="Visitante",C1666,IF(G1666="Local",B1666,G1666))</f>
        <v>Liverpool</v>
      </c>
      <c r="I1666" s="1">
        <v>6</v>
      </c>
      <c r="J1666" s="1">
        <v>12</v>
      </c>
      <c r="K1666" s="1">
        <v>10</v>
      </c>
      <c r="L1666" s="1">
        <v>3</v>
      </c>
      <c r="M1666" s="1">
        <v>5</v>
      </c>
      <c r="N1666" s="1">
        <v>9</v>
      </c>
      <c r="O1666" s="1">
        <v>1</v>
      </c>
      <c r="P1666" s="1">
        <v>0</v>
      </c>
      <c r="Q1666" s="1">
        <v>0</v>
      </c>
      <c r="R1666" s="1">
        <v>0</v>
      </c>
    </row>
    <row r="1667" spans="1:18" x14ac:dyDescent="0.3">
      <c r="A1667" s="1">
        <v>1819</v>
      </c>
      <c r="B1667" s="1" t="s">
        <v>14</v>
      </c>
      <c r="C1667" s="1" t="s">
        <v>8</v>
      </c>
      <c r="D1667" s="1">
        <v>1</v>
      </c>
      <c r="E1667" s="1">
        <v>1</v>
      </c>
      <c r="F1667" s="1" t="s">
        <v>0</v>
      </c>
      <c r="G1667" s="1" t="str">
        <f>_xlfn.IFS(D1667&gt;E1667,"Local",D1667=E1667,"Empate",D1667&lt;E1667,"Visitante")</f>
        <v>Empate</v>
      </c>
      <c r="H1667" s="1" t="str">
        <f>IF(G1667="Visitante",C1667,IF(G1667="Local",B1667,G1667))</f>
        <v>Empate</v>
      </c>
      <c r="I1667" s="1">
        <v>3</v>
      </c>
      <c r="J1667" s="1">
        <v>5</v>
      </c>
      <c r="K1667" s="1">
        <v>7</v>
      </c>
      <c r="L1667" s="1">
        <v>18</v>
      </c>
      <c r="M1667" s="1">
        <v>14</v>
      </c>
      <c r="N1667" s="1">
        <v>2</v>
      </c>
      <c r="O1667" s="1">
        <v>0</v>
      </c>
      <c r="P1667" s="1">
        <v>5</v>
      </c>
      <c r="Q1667" s="1">
        <v>0</v>
      </c>
      <c r="R1667" s="1">
        <v>0</v>
      </c>
    </row>
    <row r="1668" spans="1:18" x14ac:dyDescent="0.3">
      <c r="A1668" s="1">
        <v>1819</v>
      </c>
      <c r="B1668" s="1" t="s">
        <v>25</v>
      </c>
      <c r="C1668" s="1" t="s">
        <v>12</v>
      </c>
      <c r="D1668" s="1">
        <v>1</v>
      </c>
      <c r="E1668" s="1">
        <v>1</v>
      </c>
      <c r="F1668" s="1" t="s">
        <v>0</v>
      </c>
      <c r="G1668" s="1" t="str">
        <f>_xlfn.IFS(D1668&gt;E1668,"Local",D1668=E1668,"Empate",D1668&lt;E1668,"Visitante")</f>
        <v>Empate</v>
      </c>
      <c r="H1668" s="1" t="str">
        <f>IF(G1668="Visitante",C1668,IF(G1668="Local",B1668,G1668))</f>
        <v>Empate</v>
      </c>
      <c r="I1668" s="1">
        <v>7</v>
      </c>
      <c r="J1668" s="1">
        <v>5</v>
      </c>
      <c r="K1668" s="1">
        <v>12</v>
      </c>
      <c r="L1668" s="1">
        <v>7</v>
      </c>
      <c r="M1668" s="1">
        <v>10</v>
      </c>
      <c r="N1668" s="1">
        <v>8</v>
      </c>
      <c r="O1668" s="1">
        <v>0</v>
      </c>
      <c r="P1668" s="1">
        <v>0</v>
      </c>
      <c r="Q1668" s="1">
        <v>0</v>
      </c>
      <c r="R1668" s="1">
        <v>0</v>
      </c>
    </row>
    <row r="1669" spans="1:18" x14ac:dyDescent="0.3">
      <c r="A1669" s="1">
        <v>1819</v>
      </c>
      <c r="B1669" s="1" t="s">
        <v>11</v>
      </c>
      <c r="C1669" s="1" t="s">
        <v>22</v>
      </c>
      <c r="D1669" s="1">
        <v>2</v>
      </c>
      <c r="E1669" s="1">
        <v>2</v>
      </c>
      <c r="F1669" s="1" t="s">
        <v>0</v>
      </c>
      <c r="G1669" s="1" t="str">
        <f>_xlfn.IFS(D1669&gt;E1669,"Local",D1669=E1669,"Empate",D1669&lt;E1669,"Visitante")</f>
        <v>Empate</v>
      </c>
      <c r="H1669" s="1" t="str">
        <f>IF(G1669="Visitante",C1669,IF(G1669="Local",B1669,G1669))</f>
        <v>Empate</v>
      </c>
      <c r="I1669" s="1">
        <v>7</v>
      </c>
      <c r="J1669" s="1">
        <v>4</v>
      </c>
      <c r="K1669" s="1">
        <v>13</v>
      </c>
      <c r="L1669" s="1">
        <v>10</v>
      </c>
      <c r="M1669" s="1">
        <v>4</v>
      </c>
      <c r="N1669" s="1">
        <v>4</v>
      </c>
      <c r="O1669" s="1">
        <v>3</v>
      </c>
      <c r="P1669" s="1">
        <v>3</v>
      </c>
      <c r="Q1669" s="1">
        <v>0</v>
      </c>
      <c r="R1669" s="1">
        <v>0</v>
      </c>
    </row>
    <row r="1670" spans="1:18" x14ac:dyDescent="0.3">
      <c r="A1670" s="1">
        <v>1819</v>
      </c>
      <c r="B1670" s="1" t="s">
        <v>15</v>
      </c>
      <c r="C1670" s="1" t="s">
        <v>5</v>
      </c>
      <c r="D1670" s="1">
        <v>3</v>
      </c>
      <c r="E1670" s="1">
        <v>1</v>
      </c>
      <c r="F1670" s="1" t="s">
        <v>3</v>
      </c>
      <c r="G1670" s="1" t="str">
        <f>_xlfn.IFS(D1670&gt;E1670,"Local",D1670=E1670,"Empate",D1670&lt;E1670,"Visitante")</f>
        <v>Local</v>
      </c>
      <c r="H1670" s="1" t="str">
        <f>IF(G1670="Visitante",C1670,IF(G1670="Local",B1670,G1670))</f>
        <v>Tottenham</v>
      </c>
      <c r="I1670" s="1">
        <v>8</v>
      </c>
      <c r="J1670" s="1">
        <v>5</v>
      </c>
      <c r="K1670" s="1">
        <v>7</v>
      </c>
      <c r="L1670" s="1">
        <v>5</v>
      </c>
      <c r="M1670" s="1">
        <v>8</v>
      </c>
      <c r="N1670" s="1">
        <v>6</v>
      </c>
      <c r="O1670" s="1">
        <v>0</v>
      </c>
      <c r="P1670" s="1">
        <v>0</v>
      </c>
      <c r="Q1670" s="1">
        <v>0</v>
      </c>
      <c r="R1670" s="1">
        <v>0</v>
      </c>
    </row>
    <row r="1671" spans="1:18" x14ac:dyDescent="0.3">
      <c r="A1671" s="1">
        <v>1819</v>
      </c>
      <c r="B1671" s="1" t="s">
        <v>17</v>
      </c>
      <c r="C1671" s="1" t="s">
        <v>18</v>
      </c>
      <c r="D1671" s="1">
        <v>2</v>
      </c>
      <c r="E1671" s="1">
        <v>1</v>
      </c>
      <c r="F1671" s="1" t="s">
        <v>3</v>
      </c>
      <c r="G1671" s="1" t="str">
        <f>_xlfn.IFS(D1671&gt;E1671,"Local",D1671=E1671,"Empate",D1671&lt;E1671,"Visitante")</f>
        <v>Local</v>
      </c>
      <c r="H1671" s="1" t="str">
        <f>IF(G1671="Visitante",C1671,IF(G1671="Local",B1671,G1671))</f>
        <v>Wolves</v>
      </c>
      <c r="I1671" s="1">
        <v>2</v>
      </c>
      <c r="J1671" s="1">
        <v>3</v>
      </c>
      <c r="K1671" s="1">
        <v>18</v>
      </c>
      <c r="L1671" s="1">
        <v>10</v>
      </c>
      <c r="M1671" s="1">
        <v>1</v>
      </c>
      <c r="N1671" s="1">
        <v>5</v>
      </c>
      <c r="O1671" s="1">
        <v>4</v>
      </c>
      <c r="P1671" s="1">
        <v>4</v>
      </c>
      <c r="Q1671" s="1">
        <v>0</v>
      </c>
      <c r="R1671" s="1">
        <v>0</v>
      </c>
    </row>
    <row r="1672" spans="1:18" x14ac:dyDescent="0.3">
      <c r="A1672" s="1">
        <v>1819</v>
      </c>
      <c r="B1672" s="1" t="s">
        <v>22</v>
      </c>
      <c r="C1672" s="1" t="s">
        <v>23</v>
      </c>
      <c r="D1672" s="1">
        <v>1</v>
      </c>
      <c r="E1672" s="1">
        <v>0</v>
      </c>
      <c r="F1672" s="1" t="s">
        <v>3</v>
      </c>
      <c r="G1672" s="1" t="str">
        <f>_xlfn.IFS(D1672&gt;E1672,"Local",D1672=E1672,"Empate",D1672&lt;E1672,"Visitante")</f>
        <v>Local</v>
      </c>
      <c r="H1672" s="1" t="str">
        <f>IF(G1672="Visitante",C1672,IF(G1672="Local",B1672,G1672))</f>
        <v>Arsenal</v>
      </c>
      <c r="I1672" s="1">
        <v>2</v>
      </c>
      <c r="J1672" s="1">
        <v>0</v>
      </c>
      <c r="K1672" s="1">
        <v>13</v>
      </c>
      <c r="L1672" s="1">
        <v>20</v>
      </c>
      <c r="M1672" s="1">
        <v>7</v>
      </c>
      <c r="N1672" s="1">
        <v>1</v>
      </c>
      <c r="O1672" s="1">
        <v>5</v>
      </c>
      <c r="P1672" s="1">
        <v>4</v>
      </c>
      <c r="Q1672" s="1">
        <v>0</v>
      </c>
      <c r="R1672" s="1">
        <v>0</v>
      </c>
    </row>
    <row r="1673" spans="1:18" x14ac:dyDescent="0.3">
      <c r="A1673" s="1">
        <v>1819</v>
      </c>
      <c r="B1673" s="1" t="s">
        <v>13</v>
      </c>
      <c r="C1673" s="1" t="s">
        <v>7</v>
      </c>
      <c r="D1673" s="1">
        <v>0</v>
      </c>
      <c r="E1673" s="1">
        <v>4</v>
      </c>
      <c r="F1673" s="1" t="s">
        <v>6</v>
      </c>
      <c r="G1673" s="1" t="str">
        <f>_xlfn.IFS(D1673&gt;E1673,"Local",D1673=E1673,"Empate",D1673&lt;E1673,"Visitante")</f>
        <v>Visitante</v>
      </c>
      <c r="H1673" s="1" t="str">
        <f>IF(G1673="Visitante",C1673,IF(G1673="Local",B1673,G1673))</f>
        <v>Liverpool</v>
      </c>
      <c r="I1673" s="1">
        <v>2</v>
      </c>
      <c r="J1673" s="1">
        <v>4</v>
      </c>
      <c r="K1673" s="1">
        <v>9</v>
      </c>
      <c r="L1673" s="1">
        <v>11</v>
      </c>
      <c r="M1673" s="1">
        <v>6</v>
      </c>
      <c r="N1673" s="1">
        <v>6</v>
      </c>
      <c r="O1673" s="1">
        <v>2</v>
      </c>
      <c r="P1673" s="1">
        <v>1</v>
      </c>
      <c r="Q1673" s="1">
        <v>0</v>
      </c>
      <c r="R1673" s="1">
        <v>0</v>
      </c>
    </row>
    <row r="1674" spans="1:18" x14ac:dyDescent="0.3">
      <c r="A1674" s="1">
        <v>1819</v>
      </c>
      <c r="B1674" s="1" t="s">
        <v>20</v>
      </c>
      <c r="C1674" s="1" t="s">
        <v>19</v>
      </c>
      <c r="D1674" s="1">
        <v>1</v>
      </c>
      <c r="E1674" s="1">
        <v>0</v>
      </c>
      <c r="F1674" s="1" t="s">
        <v>3</v>
      </c>
      <c r="G1674" s="1" t="str">
        <f>_xlfn.IFS(D1674&gt;E1674,"Local",D1674=E1674,"Empate",D1674&lt;E1674,"Visitante")</f>
        <v>Local</v>
      </c>
      <c r="H1674" s="1" t="str">
        <f>IF(G1674="Visitante",C1674,IF(G1674="Local",B1674,G1674))</f>
        <v>Burnley</v>
      </c>
      <c r="I1674" s="1">
        <v>4</v>
      </c>
      <c r="J1674" s="1">
        <v>1</v>
      </c>
      <c r="K1674" s="1">
        <v>11</v>
      </c>
      <c r="L1674" s="1">
        <v>11</v>
      </c>
      <c r="M1674" s="1">
        <v>2</v>
      </c>
      <c r="N1674" s="1">
        <v>7</v>
      </c>
      <c r="O1674" s="1">
        <v>2</v>
      </c>
      <c r="P1674" s="1">
        <v>0</v>
      </c>
      <c r="Q1674" s="1">
        <v>0</v>
      </c>
      <c r="R1674" s="1">
        <v>0</v>
      </c>
    </row>
    <row r="1675" spans="1:18" x14ac:dyDescent="0.3">
      <c r="A1675" s="1">
        <v>1819</v>
      </c>
      <c r="B1675" s="1" t="s">
        <v>24</v>
      </c>
      <c r="C1675" s="1" t="s">
        <v>5</v>
      </c>
      <c r="D1675" s="1">
        <v>1</v>
      </c>
      <c r="E1675" s="1">
        <v>0</v>
      </c>
      <c r="F1675" s="1" t="s">
        <v>3</v>
      </c>
      <c r="G1675" s="1" t="str">
        <f>_xlfn.IFS(D1675&gt;E1675,"Local",D1675=E1675,"Empate",D1675&lt;E1675,"Visitante")</f>
        <v>Local</v>
      </c>
      <c r="H1675" s="1" t="str">
        <f>IF(G1675="Visitante",C1675,IF(G1675="Local",B1675,G1675))</f>
        <v>Cardiff</v>
      </c>
      <c r="I1675" s="1">
        <v>4</v>
      </c>
      <c r="J1675" s="1">
        <v>1</v>
      </c>
      <c r="K1675" s="1">
        <v>9</v>
      </c>
      <c r="L1675" s="1">
        <v>10</v>
      </c>
      <c r="M1675" s="1">
        <v>7</v>
      </c>
      <c r="N1675" s="1">
        <v>7</v>
      </c>
      <c r="O1675" s="1">
        <v>2</v>
      </c>
      <c r="P1675" s="1">
        <v>2</v>
      </c>
      <c r="Q1675" s="1">
        <v>0</v>
      </c>
      <c r="R1675" s="1">
        <v>0</v>
      </c>
    </row>
    <row r="1676" spans="1:18" x14ac:dyDescent="0.3">
      <c r="A1676" s="1">
        <v>1819</v>
      </c>
      <c r="B1676" s="1" t="s">
        <v>18</v>
      </c>
      <c r="C1676" s="1" t="s">
        <v>10</v>
      </c>
      <c r="D1676" s="1">
        <v>2</v>
      </c>
      <c r="E1676" s="1">
        <v>0</v>
      </c>
      <c r="F1676" s="1" t="s">
        <v>3</v>
      </c>
      <c r="G1676" s="1" t="str">
        <f>_xlfn.IFS(D1676&gt;E1676,"Local",D1676=E1676,"Empate",D1676&lt;E1676,"Visitante")</f>
        <v>Local</v>
      </c>
      <c r="H1676" s="1" t="str">
        <f>IF(G1676="Visitante",C1676,IF(G1676="Local",B1676,G1676))</f>
        <v>Chelsea</v>
      </c>
      <c r="I1676" s="1">
        <v>5</v>
      </c>
      <c r="J1676" s="1">
        <v>4</v>
      </c>
      <c r="K1676" s="1">
        <v>12</v>
      </c>
      <c r="L1676" s="1">
        <v>11</v>
      </c>
      <c r="M1676" s="1">
        <v>1</v>
      </c>
      <c r="N1676" s="1">
        <v>13</v>
      </c>
      <c r="O1676" s="1">
        <v>2</v>
      </c>
      <c r="P1676" s="1">
        <v>0</v>
      </c>
      <c r="Q1676" s="1">
        <v>0</v>
      </c>
      <c r="R1676" s="1">
        <v>0</v>
      </c>
    </row>
    <row r="1677" spans="1:18" x14ac:dyDescent="0.3">
      <c r="A1677" s="1">
        <v>1819</v>
      </c>
      <c r="B1677" s="1" t="s">
        <v>12</v>
      </c>
      <c r="C1677" s="1" t="s">
        <v>15</v>
      </c>
      <c r="D1677" s="1">
        <v>0</v>
      </c>
      <c r="E1677" s="1">
        <v>2</v>
      </c>
      <c r="F1677" s="1" t="s">
        <v>6</v>
      </c>
      <c r="G1677" s="1" t="str">
        <f>_xlfn.IFS(D1677&gt;E1677,"Local",D1677=E1677,"Empate",D1677&lt;E1677,"Visitante")</f>
        <v>Visitante</v>
      </c>
      <c r="H1677" s="1" t="str">
        <f>IF(G1677="Visitante",C1677,IF(G1677="Local",B1677,G1677))</f>
        <v>Tottenham</v>
      </c>
      <c r="I1677" s="1">
        <v>3</v>
      </c>
      <c r="J1677" s="1">
        <v>2</v>
      </c>
      <c r="K1677" s="1">
        <v>12</v>
      </c>
      <c r="L1677" s="1">
        <v>7</v>
      </c>
      <c r="M1677" s="1">
        <v>6</v>
      </c>
      <c r="N1677" s="1">
        <v>5</v>
      </c>
      <c r="O1677" s="1">
        <v>3</v>
      </c>
      <c r="P1677" s="1">
        <v>1</v>
      </c>
      <c r="Q1677" s="1">
        <v>0</v>
      </c>
      <c r="R1677" s="1">
        <v>0</v>
      </c>
    </row>
    <row r="1678" spans="1:18" x14ac:dyDescent="0.3">
      <c r="A1678" s="1">
        <v>1819</v>
      </c>
      <c r="B1678" s="1" t="s">
        <v>11</v>
      </c>
      <c r="C1678" s="1" t="s">
        <v>25</v>
      </c>
      <c r="D1678" s="1">
        <v>4</v>
      </c>
      <c r="E1678" s="1">
        <v>1</v>
      </c>
      <c r="F1678" s="1" t="s">
        <v>3</v>
      </c>
      <c r="G1678" s="1" t="str">
        <f>_xlfn.IFS(D1678&gt;E1678,"Local",D1678=E1678,"Empate",D1678&lt;E1678,"Visitante")</f>
        <v>Local</v>
      </c>
      <c r="H1678" s="1" t="str">
        <f>IF(G1678="Visitante",C1678,IF(G1678="Local",B1678,G1678))</f>
        <v>Man United</v>
      </c>
      <c r="I1678" s="1">
        <v>11</v>
      </c>
      <c r="J1678" s="1">
        <v>4</v>
      </c>
      <c r="K1678" s="1">
        <v>11</v>
      </c>
      <c r="L1678" s="1">
        <v>15</v>
      </c>
      <c r="M1678" s="1">
        <v>10</v>
      </c>
      <c r="N1678" s="1">
        <v>3</v>
      </c>
      <c r="O1678" s="1">
        <v>1</v>
      </c>
      <c r="P1678" s="1">
        <v>1</v>
      </c>
      <c r="Q1678" s="1">
        <v>0</v>
      </c>
      <c r="R1678" s="1">
        <v>1</v>
      </c>
    </row>
    <row r="1679" spans="1:18" x14ac:dyDescent="0.3">
      <c r="A1679" s="1">
        <v>1819</v>
      </c>
      <c r="B1679" s="1" t="s">
        <v>2</v>
      </c>
      <c r="C1679" s="1" t="s">
        <v>16</v>
      </c>
      <c r="D1679" s="1">
        <v>3</v>
      </c>
      <c r="E1679" s="1">
        <v>2</v>
      </c>
      <c r="F1679" s="1" t="s">
        <v>3</v>
      </c>
      <c r="G1679" s="1" t="str">
        <f>_xlfn.IFS(D1679&gt;E1679,"Local",D1679=E1679,"Empate",D1679&lt;E1679,"Visitante")</f>
        <v>Local</v>
      </c>
      <c r="H1679" s="1" t="str">
        <f>IF(G1679="Visitante",C1679,IF(G1679="Local",B1679,G1679))</f>
        <v>West Ham</v>
      </c>
      <c r="I1679" s="1">
        <v>6</v>
      </c>
      <c r="J1679" s="1">
        <v>4</v>
      </c>
      <c r="K1679" s="1">
        <v>10</v>
      </c>
      <c r="L1679" s="1">
        <v>8</v>
      </c>
      <c r="M1679" s="1">
        <v>5</v>
      </c>
      <c r="N1679" s="1">
        <v>3</v>
      </c>
      <c r="O1679" s="1">
        <v>1</v>
      </c>
      <c r="P1679" s="1">
        <v>2</v>
      </c>
      <c r="Q1679" s="1">
        <v>0</v>
      </c>
      <c r="R1679" s="1">
        <v>0</v>
      </c>
    </row>
    <row r="1680" spans="1:18" x14ac:dyDescent="0.3">
      <c r="A1680" s="1">
        <v>1819</v>
      </c>
      <c r="B1680" s="1" t="s">
        <v>8</v>
      </c>
      <c r="C1680" s="1" t="s">
        <v>17</v>
      </c>
      <c r="D1680" s="1">
        <v>1</v>
      </c>
      <c r="E1680" s="1">
        <v>2</v>
      </c>
      <c r="F1680" s="1" t="s">
        <v>6</v>
      </c>
      <c r="G1680" s="1" t="str">
        <f>_xlfn.IFS(D1680&gt;E1680,"Local",D1680=E1680,"Empate",D1680&lt;E1680,"Visitante")</f>
        <v>Visitante</v>
      </c>
      <c r="H1680" s="1" t="str">
        <f>IF(G1680="Visitante",C1680,IF(G1680="Local",B1680,G1680))</f>
        <v>Wolves</v>
      </c>
      <c r="I1680" s="1">
        <v>4</v>
      </c>
      <c r="J1680" s="1">
        <v>6</v>
      </c>
      <c r="K1680" s="1">
        <v>10</v>
      </c>
      <c r="L1680" s="1">
        <v>17</v>
      </c>
      <c r="M1680" s="1">
        <v>4</v>
      </c>
      <c r="N1680" s="1">
        <v>6</v>
      </c>
      <c r="O1680" s="1">
        <v>2</v>
      </c>
      <c r="P1680" s="1">
        <v>5</v>
      </c>
      <c r="Q1680" s="1">
        <v>1</v>
      </c>
      <c r="R1680" s="1">
        <v>0</v>
      </c>
    </row>
    <row r="1681" spans="1:18" x14ac:dyDescent="0.3">
      <c r="A1681" s="1">
        <v>1819</v>
      </c>
      <c r="B1681" s="1" t="s">
        <v>14</v>
      </c>
      <c r="C1681" s="1" t="s">
        <v>21</v>
      </c>
      <c r="D1681" s="1">
        <v>2</v>
      </c>
      <c r="E1681" s="1">
        <v>2</v>
      </c>
      <c r="F1681" s="1" t="s">
        <v>0</v>
      </c>
      <c r="G1681" s="1" t="str">
        <f>_xlfn.IFS(D1681&gt;E1681,"Local",D1681=E1681,"Empate",D1681&lt;E1681,"Visitante")</f>
        <v>Empate</v>
      </c>
      <c r="H1681" s="1" t="str">
        <f>IF(G1681="Visitante",C1681,IF(G1681="Local",B1681,G1681))</f>
        <v>Empate</v>
      </c>
      <c r="I1681" s="1">
        <v>5</v>
      </c>
      <c r="J1681" s="1">
        <v>3</v>
      </c>
      <c r="K1681" s="1">
        <v>13</v>
      </c>
      <c r="L1681" s="1">
        <v>13</v>
      </c>
      <c r="M1681" s="1">
        <v>6</v>
      </c>
      <c r="N1681" s="1">
        <v>6</v>
      </c>
      <c r="O1681" s="1">
        <v>1</v>
      </c>
      <c r="P1681" s="1">
        <v>1</v>
      </c>
      <c r="Q1681" s="1">
        <v>0</v>
      </c>
      <c r="R1681" s="1">
        <v>0</v>
      </c>
    </row>
    <row r="1682" spans="1:18" x14ac:dyDescent="0.3">
      <c r="A1682" s="1">
        <v>1819</v>
      </c>
      <c r="B1682" s="1" t="s">
        <v>16</v>
      </c>
      <c r="C1682" s="1" t="s">
        <v>12</v>
      </c>
      <c r="D1682" s="1">
        <v>1</v>
      </c>
      <c r="E1682" s="1">
        <v>0</v>
      </c>
      <c r="F1682" s="1" t="s">
        <v>3</v>
      </c>
      <c r="G1682" s="1" t="str">
        <f>_xlfn.IFS(D1682&gt;E1682,"Local",D1682=E1682,"Empate",D1682&lt;E1682,"Visitante")</f>
        <v>Local</v>
      </c>
      <c r="H1682" s="1" t="str">
        <f>IF(G1682="Visitante",C1682,IF(G1682="Local",B1682,G1682))</f>
        <v>Crystal Palace</v>
      </c>
      <c r="I1682" s="1">
        <v>1</v>
      </c>
      <c r="J1682" s="1">
        <v>2</v>
      </c>
      <c r="K1682" s="1">
        <v>10</v>
      </c>
      <c r="L1682" s="1">
        <v>8</v>
      </c>
      <c r="M1682" s="1">
        <v>4</v>
      </c>
      <c r="N1682" s="1">
        <v>4</v>
      </c>
      <c r="O1682" s="1">
        <v>2</v>
      </c>
      <c r="P1682" s="1">
        <v>1</v>
      </c>
      <c r="Q1682" s="1">
        <v>0</v>
      </c>
      <c r="R1682" s="1">
        <v>0</v>
      </c>
    </row>
    <row r="1683" spans="1:18" x14ac:dyDescent="0.3">
      <c r="A1683" s="1">
        <v>1819</v>
      </c>
      <c r="B1683" s="1" t="s">
        <v>25</v>
      </c>
      <c r="C1683" s="1" t="s">
        <v>2</v>
      </c>
      <c r="D1683" s="1">
        <v>0</v>
      </c>
      <c r="E1683" s="1">
        <v>2</v>
      </c>
      <c r="F1683" s="1" t="s">
        <v>6</v>
      </c>
      <c r="G1683" s="1" t="str">
        <f>_xlfn.IFS(D1683&gt;E1683,"Local",D1683=E1683,"Empate",D1683&lt;E1683,"Visitante")</f>
        <v>Visitante</v>
      </c>
      <c r="H1683" s="1" t="str">
        <f>IF(G1683="Visitante",C1683,IF(G1683="Local",B1683,G1683))</f>
        <v>West Ham</v>
      </c>
      <c r="I1683" s="1">
        <v>4</v>
      </c>
      <c r="J1683" s="1">
        <v>3</v>
      </c>
      <c r="K1683" s="1">
        <v>14</v>
      </c>
      <c r="L1683" s="1">
        <v>10</v>
      </c>
      <c r="M1683" s="1">
        <v>6</v>
      </c>
      <c r="N1683" s="1">
        <v>4</v>
      </c>
      <c r="O1683" s="1">
        <v>2</v>
      </c>
      <c r="P1683" s="1">
        <v>1</v>
      </c>
      <c r="Q1683" s="1">
        <v>0</v>
      </c>
      <c r="R1683" s="1">
        <v>0</v>
      </c>
    </row>
    <row r="1684" spans="1:18" x14ac:dyDescent="0.3">
      <c r="A1684" s="1">
        <v>1819</v>
      </c>
      <c r="B1684" s="1" t="s">
        <v>23</v>
      </c>
      <c r="C1684" s="1" t="s">
        <v>8</v>
      </c>
      <c r="D1684" s="1">
        <v>0</v>
      </c>
      <c r="E1684" s="1">
        <v>1</v>
      </c>
      <c r="F1684" s="1" t="s">
        <v>6</v>
      </c>
      <c r="G1684" s="1" t="str">
        <f>_xlfn.IFS(D1684&gt;E1684,"Local",D1684=E1684,"Empate",D1684&lt;E1684,"Visitante")</f>
        <v>Visitante</v>
      </c>
      <c r="H1684" s="1" t="str">
        <f>IF(G1684="Visitante",C1684,IF(G1684="Local",B1684,G1684))</f>
        <v>Newcastle</v>
      </c>
      <c r="I1684" s="1">
        <v>5</v>
      </c>
      <c r="J1684" s="1">
        <v>5</v>
      </c>
      <c r="K1684" s="1">
        <v>5</v>
      </c>
      <c r="L1684" s="1">
        <v>13</v>
      </c>
      <c r="M1684" s="1">
        <v>10</v>
      </c>
      <c r="N1684" s="1">
        <v>1</v>
      </c>
      <c r="O1684" s="1">
        <v>1</v>
      </c>
      <c r="P1684" s="1">
        <v>1</v>
      </c>
      <c r="Q1684" s="1">
        <v>0</v>
      </c>
      <c r="R1684" s="1">
        <v>0</v>
      </c>
    </row>
    <row r="1685" spans="1:18" x14ac:dyDescent="0.3">
      <c r="A1685" s="1">
        <v>1819</v>
      </c>
      <c r="B1685" s="1" t="s">
        <v>10</v>
      </c>
      <c r="C1685" s="1" t="s">
        <v>14</v>
      </c>
      <c r="D1685" s="1">
        <v>3</v>
      </c>
      <c r="E1685" s="1">
        <v>1</v>
      </c>
      <c r="F1685" s="1" t="s">
        <v>3</v>
      </c>
      <c r="G1685" s="1" t="str">
        <f>_xlfn.IFS(D1685&gt;E1685,"Local",D1685=E1685,"Empate",D1685&lt;E1685,"Visitante")</f>
        <v>Local</v>
      </c>
      <c r="H1685" s="1" t="str">
        <f>IF(G1685="Visitante",C1685,IF(G1685="Local",B1685,G1685))</f>
        <v>Man City</v>
      </c>
      <c r="I1685" s="1">
        <v>5</v>
      </c>
      <c r="J1685" s="1">
        <v>2</v>
      </c>
      <c r="K1685" s="1">
        <v>7</v>
      </c>
      <c r="L1685" s="1">
        <v>9</v>
      </c>
      <c r="M1685" s="1">
        <v>6</v>
      </c>
      <c r="N1685" s="1">
        <v>2</v>
      </c>
      <c r="O1685" s="1">
        <v>1</v>
      </c>
      <c r="P1685" s="1">
        <v>2</v>
      </c>
      <c r="Q1685" s="1">
        <v>0</v>
      </c>
      <c r="R1685" s="1">
        <v>0</v>
      </c>
    </row>
    <row r="1686" spans="1:18" x14ac:dyDescent="0.3">
      <c r="A1686" s="1">
        <v>1819</v>
      </c>
      <c r="B1686" s="1" t="s">
        <v>15</v>
      </c>
      <c r="C1686" s="1" t="s">
        <v>20</v>
      </c>
      <c r="D1686" s="1">
        <v>1</v>
      </c>
      <c r="E1686" s="1">
        <v>0</v>
      </c>
      <c r="F1686" s="1" t="s">
        <v>3</v>
      </c>
      <c r="G1686" s="1" t="str">
        <f>_xlfn.IFS(D1686&gt;E1686,"Local",D1686=E1686,"Empate",D1686&lt;E1686,"Visitante")</f>
        <v>Local</v>
      </c>
      <c r="H1686" s="1" t="str">
        <f>IF(G1686="Visitante",C1686,IF(G1686="Local",B1686,G1686))</f>
        <v>Tottenham</v>
      </c>
      <c r="I1686" s="1">
        <v>3</v>
      </c>
      <c r="J1686" s="1">
        <v>0</v>
      </c>
      <c r="K1686" s="1">
        <v>7</v>
      </c>
      <c r="L1686" s="1">
        <v>8</v>
      </c>
      <c r="M1686" s="1">
        <v>8</v>
      </c>
      <c r="N1686" s="1">
        <v>3</v>
      </c>
      <c r="O1686" s="1">
        <v>0</v>
      </c>
      <c r="P1686" s="1">
        <v>2</v>
      </c>
      <c r="Q1686" s="1">
        <v>0</v>
      </c>
      <c r="R1686" s="1">
        <v>0</v>
      </c>
    </row>
    <row r="1687" spans="1:18" x14ac:dyDescent="0.3">
      <c r="A1687" s="1">
        <v>1819</v>
      </c>
      <c r="B1687" s="1" t="s">
        <v>21</v>
      </c>
      <c r="C1687" s="1" t="s">
        <v>24</v>
      </c>
      <c r="D1687" s="1">
        <v>3</v>
      </c>
      <c r="E1687" s="1">
        <v>2</v>
      </c>
      <c r="F1687" s="1" t="s">
        <v>3</v>
      </c>
      <c r="G1687" s="1" t="str">
        <f>_xlfn.IFS(D1687&gt;E1687,"Local",D1687=E1687,"Empate",D1687&lt;E1687,"Visitante")</f>
        <v>Local</v>
      </c>
      <c r="H1687" s="1" t="str">
        <f>IF(G1687="Visitante",C1687,IF(G1687="Local",B1687,G1687))</f>
        <v>Watford</v>
      </c>
      <c r="I1687" s="1">
        <v>8</v>
      </c>
      <c r="J1687" s="1">
        <v>3</v>
      </c>
      <c r="K1687" s="1">
        <v>7</v>
      </c>
      <c r="L1687" s="1">
        <v>5</v>
      </c>
      <c r="M1687" s="1">
        <v>5</v>
      </c>
      <c r="N1687" s="1">
        <v>0</v>
      </c>
      <c r="O1687" s="1">
        <v>0</v>
      </c>
      <c r="P1687" s="1">
        <v>0</v>
      </c>
      <c r="Q1687" s="1">
        <v>0</v>
      </c>
      <c r="R1687" s="1">
        <v>0</v>
      </c>
    </row>
    <row r="1688" spans="1:18" x14ac:dyDescent="0.3">
      <c r="A1688" s="1">
        <v>1819</v>
      </c>
      <c r="B1688" s="1" t="s">
        <v>17</v>
      </c>
      <c r="C1688" s="1" t="s">
        <v>13</v>
      </c>
      <c r="D1688" s="1">
        <v>2</v>
      </c>
      <c r="E1688" s="1">
        <v>0</v>
      </c>
      <c r="F1688" s="1" t="s">
        <v>3</v>
      </c>
      <c r="G1688" s="1" t="str">
        <f>_xlfn.IFS(D1688&gt;E1688,"Local",D1688=E1688,"Empate",D1688&lt;E1688,"Visitante")</f>
        <v>Local</v>
      </c>
      <c r="H1688" s="1" t="str">
        <f>IF(G1688="Visitante",C1688,IF(G1688="Local",B1688,G1688))</f>
        <v>Wolves</v>
      </c>
      <c r="I1688" s="1">
        <v>3</v>
      </c>
      <c r="J1688" s="1">
        <v>3</v>
      </c>
      <c r="K1688" s="1">
        <v>15</v>
      </c>
      <c r="L1688" s="1">
        <v>7</v>
      </c>
      <c r="M1688" s="1">
        <v>5</v>
      </c>
      <c r="N1688" s="1">
        <v>3</v>
      </c>
      <c r="O1688" s="1">
        <v>1</v>
      </c>
      <c r="P1688" s="1">
        <v>2</v>
      </c>
      <c r="Q1688" s="1">
        <v>0</v>
      </c>
      <c r="R1688" s="1">
        <v>0</v>
      </c>
    </row>
    <row r="1689" spans="1:18" x14ac:dyDescent="0.3">
      <c r="A1689" s="1">
        <v>1819</v>
      </c>
      <c r="B1689" s="1" t="s">
        <v>19</v>
      </c>
      <c r="C1689" s="1" t="s">
        <v>18</v>
      </c>
      <c r="D1689" s="1">
        <v>1</v>
      </c>
      <c r="E1689" s="1">
        <v>2</v>
      </c>
      <c r="F1689" s="1" t="s">
        <v>6</v>
      </c>
      <c r="G1689" s="1" t="str">
        <f>_xlfn.IFS(D1689&gt;E1689,"Local",D1689=E1689,"Empate",D1689&lt;E1689,"Visitante")</f>
        <v>Visitante</v>
      </c>
      <c r="H1689" s="1" t="str">
        <f>IF(G1689="Visitante",C1689,IF(G1689="Local",B1689,G1689))</f>
        <v>Chelsea</v>
      </c>
      <c r="I1689" s="1">
        <v>2</v>
      </c>
      <c r="J1689" s="1">
        <v>3</v>
      </c>
      <c r="K1689" s="1">
        <v>14</v>
      </c>
      <c r="L1689" s="1">
        <v>6</v>
      </c>
      <c r="M1689" s="1">
        <v>4</v>
      </c>
      <c r="N1689" s="1">
        <v>1</v>
      </c>
      <c r="O1689" s="1">
        <v>2</v>
      </c>
      <c r="P1689" s="1">
        <v>2</v>
      </c>
      <c r="Q1689" s="1">
        <v>0</v>
      </c>
      <c r="R1689" s="1">
        <v>0</v>
      </c>
    </row>
    <row r="1690" spans="1:18" x14ac:dyDescent="0.3">
      <c r="A1690" s="1">
        <v>1819</v>
      </c>
      <c r="B1690" s="1" t="s">
        <v>7</v>
      </c>
      <c r="C1690" s="1" t="s">
        <v>11</v>
      </c>
      <c r="D1690" s="1">
        <v>3</v>
      </c>
      <c r="E1690" s="1">
        <v>1</v>
      </c>
      <c r="F1690" s="1" t="s">
        <v>3</v>
      </c>
      <c r="G1690" s="1" t="str">
        <f>_xlfn.IFS(D1690&gt;E1690,"Local",D1690=E1690,"Empate",D1690&lt;E1690,"Visitante")</f>
        <v>Local</v>
      </c>
      <c r="H1690" s="1" t="str">
        <f>IF(G1690="Visitante",C1690,IF(G1690="Local",B1690,G1690))</f>
        <v>Liverpool</v>
      </c>
      <c r="I1690" s="1">
        <v>11</v>
      </c>
      <c r="J1690" s="1">
        <v>2</v>
      </c>
      <c r="K1690" s="1">
        <v>6</v>
      </c>
      <c r="L1690" s="1">
        <v>14</v>
      </c>
      <c r="M1690" s="1">
        <v>13</v>
      </c>
      <c r="N1690" s="1">
        <v>2</v>
      </c>
      <c r="O1690" s="1">
        <v>0</v>
      </c>
      <c r="P1690" s="1">
        <v>2</v>
      </c>
      <c r="Q1690" s="1">
        <v>0</v>
      </c>
      <c r="R1690" s="1">
        <v>0</v>
      </c>
    </row>
    <row r="1691" spans="1:18" x14ac:dyDescent="0.3">
      <c r="A1691" s="1">
        <v>1819</v>
      </c>
      <c r="B1691" s="1" t="s">
        <v>5</v>
      </c>
      <c r="C1691" s="1" t="s">
        <v>22</v>
      </c>
      <c r="D1691" s="1">
        <v>3</v>
      </c>
      <c r="E1691" s="1">
        <v>2</v>
      </c>
      <c r="F1691" s="1" t="s">
        <v>3</v>
      </c>
      <c r="G1691" s="1" t="str">
        <f>_xlfn.IFS(D1691&gt;E1691,"Local",D1691=E1691,"Empate",D1691&lt;E1691,"Visitante")</f>
        <v>Local</v>
      </c>
      <c r="H1691" s="1" t="str">
        <f>IF(G1691="Visitante",C1691,IF(G1691="Local",B1691,G1691))</f>
        <v>Southampton</v>
      </c>
      <c r="I1691" s="1">
        <v>7</v>
      </c>
      <c r="J1691" s="1">
        <v>4</v>
      </c>
      <c r="K1691" s="1">
        <v>12</v>
      </c>
      <c r="L1691" s="1">
        <v>10</v>
      </c>
      <c r="M1691" s="1">
        <v>4</v>
      </c>
      <c r="N1691" s="1">
        <v>5</v>
      </c>
      <c r="O1691" s="1">
        <v>3</v>
      </c>
      <c r="P1691" s="1">
        <v>1</v>
      </c>
      <c r="Q1691" s="1">
        <v>0</v>
      </c>
      <c r="R1691" s="1">
        <v>0</v>
      </c>
    </row>
    <row r="1692" spans="1:18" x14ac:dyDescent="0.3">
      <c r="A1692" s="1">
        <v>1819</v>
      </c>
      <c r="B1692" s="1" t="s">
        <v>17</v>
      </c>
      <c r="C1692" s="1" t="s">
        <v>7</v>
      </c>
      <c r="D1692" s="1">
        <v>0</v>
      </c>
      <c r="E1692" s="1">
        <v>2</v>
      </c>
      <c r="F1692" s="1" t="s">
        <v>6</v>
      </c>
      <c r="G1692" s="1" t="str">
        <f>_xlfn.IFS(D1692&gt;E1692,"Local",D1692=E1692,"Empate",D1692&lt;E1692,"Visitante")</f>
        <v>Visitante</v>
      </c>
      <c r="H1692" s="1" t="str">
        <f>IF(G1692="Visitante",C1692,IF(G1692="Local",B1692,G1692))</f>
        <v>Liverpool</v>
      </c>
      <c r="I1692" s="1">
        <v>5</v>
      </c>
      <c r="J1692" s="1">
        <v>6</v>
      </c>
      <c r="K1692" s="1">
        <v>7</v>
      </c>
      <c r="L1692" s="1">
        <v>3</v>
      </c>
      <c r="M1692" s="1">
        <v>1</v>
      </c>
      <c r="N1692" s="1">
        <v>10</v>
      </c>
      <c r="O1692" s="1">
        <v>0</v>
      </c>
      <c r="P1692" s="1">
        <v>0</v>
      </c>
      <c r="Q1692" s="1">
        <v>0</v>
      </c>
      <c r="R1692" s="1">
        <v>0</v>
      </c>
    </row>
    <row r="1693" spans="1:18" x14ac:dyDescent="0.3">
      <c r="A1693" s="1">
        <v>1819</v>
      </c>
      <c r="B1693" s="1" t="s">
        <v>22</v>
      </c>
      <c r="C1693" s="1" t="s">
        <v>20</v>
      </c>
      <c r="D1693" s="1">
        <v>3</v>
      </c>
      <c r="E1693" s="1">
        <v>1</v>
      </c>
      <c r="F1693" s="1" t="s">
        <v>3</v>
      </c>
      <c r="G1693" s="1" t="str">
        <f>_xlfn.IFS(D1693&gt;E1693,"Local",D1693=E1693,"Empate",D1693&lt;E1693,"Visitante")</f>
        <v>Local</v>
      </c>
      <c r="H1693" s="1" t="str">
        <f>IF(G1693="Visitante",C1693,IF(G1693="Local",B1693,G1693))</f>
        <v>Arsenal</v>
      </c>
      <c r="I1693" s="1">
        <v>6</v>
      </c>
      <c r="J1693" s="1">
        <v>2</v>
      </c>
      <c r="K1693" s="1">
        <v>10</v>
      </c>
      <c r="L1693" s="1">
        <v>14</v>
      </c>
      <c r="M1693" s="1">
        <v>1</v>
      </c>
      <c r="N1693" s="1">
        <v>3</v>
      </c>
      <c r="O1693" s="1">
        <v>2</v>
      </c>
      <c r="P1693" s="1">
        <v>5</v>
      </c>
      <c r="Q1693" s="1">
        <v>0</v>
      </c>
      <c r="R1693" s="1">
        <v>0</v>
      </c>
    </row>
    <row r="1694" spans="1:18" x14ac:dyDescent="0.3">
      <c r="A1694" s="1">
        <v>1819</v>
      </c>
      <c r="B1694" s="1" t="s">
        <v>13</v>
      </c>
      <c r="C1694" s="1" t="s">
        <v>19</v>
      </c>
      <c r="D1694" s="1">
        <v>2</v>
      </c>
      <c r="E1694" s="1">
        <v>0</v>
      </c>
      <c r="F1694" s="1" t="s">
        <v>3</v>
      </c>
      <c r="G1694" s="1" t="str">
        <f>_xlfn.IFS(D1694&gt;E1694,"Local",D1694=E1694,"Empate",D1694&lt;E1694,"Visitante")</f>
        <v>Local</v>
      </c>
      <c r="H1694" s="1" t="str">
        <f>IF(G1694="Visitante",C1694,IF(G1694="Local",B1694,G1694))</f>
        <v>Bournemouth</v>
      </c>
      <c r="I1694" s="1">
        <v>3</v>
      </c>
      <c r="J1694" s="1">
        <v>5</v>
      </c>
      <c r="K1694" s="1">
        <v>8</v>
      </c>
      <c r="L1694" s="1">
        <v>18</v>
      </c>
      <c r="M1694" s="1">
        <v>6</v>
      </c>
      <c r="N1694" s="1">
        <v>5</v>
      </c>
      <c r="O1694" s="1">
        <v>2</v>
      </c>
      <c r="P1694" s="1">
        <v>0</v>
      </c>
      <c r="Q1694" s="1">
        <v>0</v>
      </c>
      <c r="R1694" s="1">
        <v>1</v>
      </c>
    </row>
    <row r="1695" spans="1:18" x14ac:dyDescent="0.3">
      <c r="A1695" s="1">
        <v>1819</v>
      </c>
      <c r="B1695" s="1" t="s">
        <v>24</v>
      </c>
      <c r="C1695" s="1" t="s">
        <v>11</v>
      </c>
      <c r="D1695" s="1">
        <v>1</v>
      </c>
      <c r="E1695" s="1">
        <v>5</v>
      </c>
      <c r="F1695" s="1" t="s">
        <v>6</v>
      </c>
      <c r="G1695" s="1" t="str">
        <f>_xlfn.IFS(D1695&gt;E1695,"Local",D1695=E1695,"Empate",D1695&lt;E1695,"Visitante")</f>
        <v>Visitante</v>
      </c>
      <c r="H1695" s="1" t="str">
        <f>IF(G1695="Visitante",C1695,IF(G1695="Local",B1695,G1695))</f>
        <v>Man United</v>
      </c>
      <c r="I1695" s="1">
        <v>3</v>
      </c>
      <c r="J1695" s="1">
        <v>9</v>
      </c>
      <c r="K1695" s="1">
        <v>13</v>
      </c>
      <c r="L1695" s="1">
        <v>13</v>
      </c>
      <c r="M1695" s="1">
        <v>4</v>
      </c>
      <c r="N1695" s="1">
        <v>7</v>
      </c>
      <c r="O1695" s="1">
        <v>2</v>
      </c>
      <c r="P1695" s="1">
        <v>1</v>
      </c>
      <c r="Q1695" s="1">
        <v>0</v>
      </c>
      <c r="R1695" s="1">
        <v>0</v>
      </c>
    </row>
    <row r="1696" spans="1:18" x14ac:dyDescent="0.3">
      <c r="A1696" s="1">
        <v>1819</v>
      </c>
      <c r="B1696" s="1" t="s">
        <v>18</v>
      </c>
      <c r="C1696" s="1" t="s">
        <v>12</v>
      </c>
      <c r="D1696" s="1">
        <v>0</v>
      </c>
      <c r="E1696" s="1">
        <v>1</v>
      </c>
      <c r="F1696" s="1" t="s">
        <v>6</v>
      </c>
      <c r="G1696" s="1" t="str">
        <f>_xlfn.IFS(D1696&gt;E1696,"Local",D1696=E1696,"Empate",D1696&lt;E1696,"Visitante")</f>
        <v>Visitante</v>
      </c>
      <c r="H1696" s="1" t="str">
        <f>IF(G1696="Visitante",C1696,IF(G1696="Local",B1696,G1696))</f>
        <v>Leicester</v>
      </c>
      <c r="I1696" s="1">
        <v>5</v>
      </c>
      <c r="J1696" s="1">
        <v>3</v>
      </c>
      <c r="K1696" s="1">
        <v>10</v>
      </c>
      <c r="L1696" s="1">
        <v>9</v>
      </c>
      <c r="M1696" s="1">
        <v>9</v>
      </c>
      <c r="N1696" s="1">
        <v>5</v>
      </c>
      <c r="O1696" s="1">
        <v>0</v>
      </c>
      <c r="P1696" s="1">
        <v>2</v>
      </c>
      <c r="Q1696" s="1">
        <v>0</v>
      </c>
      <c r="R1696" s="1">
        <v>0</v>
      </c>
    </row>
    <row r="1697" spans="1:18" x14ac:dyDescent="0.3">
      <c r="A1697" s="1">
        <v>1819</v>
      </c>
      <c r="B1697" s="1" t="s">
        <v>23</v>
      </c>
      <c r="C1697" s="1" t="s">
        <v>5</v>
      </c>
      <c r="D1697" s="1">
        <v>1</v>
      </c>
      <c r="E1697" s="1">
        <v>3</v>
      </c>
      <c r="F1697" s="1" t="s">
        <v>6</v>
      </c>
      <c r="G1697" s="1" t="str">
        <f>_xlfn.IFS(D1697&gt;E1697,"Local",D1697=E1697,"Empate",D1697&lt;E1697,"Visitante")</f>
        <v>Visitante</v>
      </c>
      <c r="H1697" s="1" t="str">
        <f>IF(G1697="Visitante",C1697,IF(G1697="Local",B1697,G1697))</f>
        <v>Southampton</v>
      </c>
      <c r="I1697" s="1">
        <v>5</v>
      </c>
      <c r="J1697" s="1">
        <v>6</v>
      </c>
      <c r="K1697" s="1">
        <v>12</v>
      </c>
      <c r="L1697" s="1">
        <v>9</v>
      </c>
      <c r="M1697" s="1">
        <v>8</v>
      </c>
      <c r="N1697" s="1">
        <v>2</v>
      </c>
      <c r="O1697" s="1">
        <v>2</v>
      </c>
      <c r="P1697" s="1">
        <v>3</v>
      </c>
      <c r="Q1697" s="1">
        <v>0</v>
      </c>
      <c r="R1697" s="1">
        <v>0</v>
      </c>
    </row>
    <row r="1698" spans="1:18" x14ac:dyDescent="0.3">
      <c r="A1698" s="1">
        <v>1819</v>
      </c>
      <c r="B1698" s="1" t="s">
        <v>10</v>
      </c>
      <c r="C1698" s="1" t="s">
        <v>16</v>
      </c>
      <c r="D1698" s="1">
        <v>2</v>
      </c>
      <c r="E1698" s="1">
        <v>3</v>
      </c>
      <c r="F1698" s="1" t="s">
        <v>6</v>
      </c>
      <c r="G1698" s="1" t="str">
        <f>_xlfn.IFS(D1698&gt;E1698,"Local",D1698=E1698,"Empate",D1698&lt;E1698,"Visitante")</f>
        <v>Visitante</v>
      </c>
      <c r="H1698" s="1" t="str">
        <f>IF(G1698="Visitante",C1698,IF(G1698="Local",B1698,G1698))</f>
        <v>Crystal Palace</v>
      </c>
      <c r="I1698" s="1">
        <v>5</v>
      </c>
      <c r="J1698" s="1">
        <v>3</v>
      </c>
      <c r="K1698" s="1">
        <v>7</v>
      </c>
      <c r="L1698" s="1">
        <v>6</v>
      </c>
      <c r="M1698" s="1">
        <v>13</v>
      </c>
      <c r="N1698" s="1">
        <v>0</v>
      </c>
      <c r="O1698" s="1">
        <v>0</v>
      </c>
      <c r="P1698" s="1">
        <v>4</v>
      </c>
      <c r="Q1698" s="1">
        <v>0</v>
      </c>
      <c r="R1698" s="1">
        <v>0</v>
      </c>
    </row>
    <row r="1699" spans="1:18" x14ac:dyDescent="0.3">
      <c r="A1699" s="1">
        <v>1819</v>
      </c>
      <c r="B1699" s="1" t="s">
        <v>8</v>
      </c>
      <c r="C1699" s="1" t="s">
        <v>25</v>
      </c>
      <c r="D1699" s="1">
        <v>0</v>
      </c>
      <c r="E1699" s="1">
        <v>0</v>
      </c>
      <c r="F1699" s="1" t="s">
        <v>0</v>
      </c>
      <c r="G1699" s="1" t="str">
        <f>_xlfn.IFS(D1699&gt;E1699,"Local",D1699=E1699,"Empate",D1699&lt;E1699,"Visitante")</f>
        <v>Empate</v>
      </c>
      <c r="H1699" s="1" t="str">
        <f>IF(G1699="Visitante",C1699,IF(G1699="Local",B1699,G1699))</f>
        <v>Empate</v>
      </c>
      <c r="I1699" s="1">
        <v>0</v>
      </c>
      <c r="J1699" s="1">
        <v>2</v>
      </c>
      <c r="K1699" s="1">
        <v>9</v>
      </c>
      <c r="L1699" s="1">
        <v>12</v>
      </c>
      <c r="M1699" s="1">
        <v>6</v>
      </c>
      <c r="N1699" s="1">
        <v>0</v>
      </c>
      <c r="O1699" s="1">
        <v>1</v>
      </c>
      <c r="P1699" s="1">
        <v>2</v>
      </c>
      <c r="Q1699" s="1">
        <v>0</v>
      </c>
      <c r="R1699" s="1">
        <v>0</v>
      </c>
    </row>
    <row r="1700" spans="1:18" x14ac:dyDescent="0.3">
      <c r="A1700" s="1">
        <v>1819</v>
      </c>
      <c r="B1700" s="1" t="s">
        <v>2</v>
      </c>
      <c r="C1700" s="1" t="s">
        <v>21</v>
      </c>
      <c r="D1700" s="1">
        <v>0</v>
      </c>
      <c r="E1700" s="1">
        <v>2</v>
      </c>
      <c r="F1700" s="1" t="s">
        <v>6</v>
      </c>
      <c r="G1700" s="1" t="str">
        <f>_xlfn.IFS(D1700&gt;E1700,"Local",D1700=E1700,"Empate",D1700&lt;E1700,"Visitante")</f>
        <v>Visitante</v>
      </c>
      <c r="H1700" s="1" t="str">
        <f>IF(G1700="Visitante",C1700,IF(G1700="Local",B1700,G1700))</f>
        <v>Watford</v>
      </c>
      <c r="I1700" s="1">
        <v>7</v>
      </c>
      <c r="J1700" s="1">
        <v>5</v>
      </c>
      <c r="K1700" s="1">
        <v>9</v>
      </c>
      <c r="L1700" s="1">
        <v>11</v>
      </c>
      <c r="M1700" s="1">
        <v>10</v>
      </c>
      <c r="N1700" s="1">
        <v>4</v>
      </c>
      <c r="O1700" s="1">
        <v>3</v>
      </c>
      <c r="P1700" s="1">
        <v>2</v>
      </c>
      <c r="Q1700" s="1">
        <v>0</v>
      </c>
      <c r="R1700" s="1">
        <v>0</v>
      </c>
    </row>
    <row r="1701" spans="1:18" x14ac:dyDescent="0.3">
      <c r="A1701" s="1">
        <v>1819</v>
      </c>
      <c r="B1701" s="1" t="s">
        <v>14</v>
      </c>
      <c r="C1701" s="1" t="s">
        <v>15</v>
      </c>
      <c r="D1701" s="1">
        <v>2</v>
      </c>
      <c r="E1701" s="1">
        <v>6</v>
      </c>
      <c r="F1701" s="1" t="s">
        <v>6</v>
      </c>
      <c r="G1701" s="1" t="str">
        <f>_xlfn.IFS(D1701&gt;E1701,"Local",D1701=E1701,"Empate",D1701&lt;E1701,"Visitante")</f>
        <v>Visitante</v>
      </c>
      <c r="H1701" s="1" t="str">
        <f>IF(G1701="Visitante",C1701,IF(G1701="Local",B1701,G1701))</f>
        <v>Tottenham</v>
      </c>
      <c r="I1701" s="1">
        <v>3</v>
      </c>
      <c r="J1701" s="1">
        <v>8</v>
      </c>
      <c r="K1701" s="1">
        <v>13</v>
      </c>
      <c r="L1701" s="1">
        <v>9</v>
      </c>
      <c r="M1701" s="1">
        <v>2</v>
      </c>
      <c r="N1701" s="1">
        <v>1</v>
      </c>
      <c r="O1701" s="1">
        <v>0</v>
      </c>
      <c r="P1701" s="1">
        <v>2</v>
      </c>
      <c r="Q1701" s="1">
        <v>0</v>
      </c>
      <c r="R1701" s="1">
        <v>0</v>
      </c>
    </row>
    <row r="1702" spans="1:18" x14ac:dyDescent="0.3">
      <c r="A1702" s="1">
        <v>1819</v>
      </c>
      <c r="B1702" s="1" t="s">
        <v>19</v>
      </c>
      <c r="C1702" s="1" t="s">
        <v>22</v>
      </c>
      <c r="D1702" s="1">
        <v>1</v>
      </c>
      <c r="E1702" s="1">
        <v>1</v>
      </c>
      <c r="F1702" s="1" t="s">
        <v>0</v>
      </c>
      <c r="G1702" s="1" t="str">
        <f>_xlfn.IFS(D1702&gt;E1702,"Local",D1702=E1702,"Empate",D1702&lt;E1702,"Visitante")</f>
        <v>Empate</v>
      </c>
      <c r="H1702" s="1" t="str">
        <f>IF(G1702="Visitante",C1702,IF(G1702="Local",B1702,G1702))</f>
        <v>Empate</v>
      </c>
      <c r="I1702" s="1">
        <v>3</v>
      </c>
      <c r="J1702" s="1">
        <v>4</v>
      </c>
      <c r="K1702" s="1">
        <v>10</v>
      </c>
      <c r="L1702" s="1">
        <v>4</v>
      </c>
      <c r="M1702" s="1">
        <v>4</v>
      </c>
      <c r="N1702" s="1">
        <v>9</v>
      </c>
      <c r="O1702" s="1">
        <v>2</v>
      </c>
      <c r="P1702" s="1">
        <v>1</v>
      </c>
      <c r="Q1702" s="1">
        <v>0</v>
      </c>
      <c r="R1702" s="1">
        <v>0</v>
      </c>
    </row>
    <row r="1703" spans="1:18" x14ac:dyDescent="0.3">
      <c r="A1703" s="1">
        <v>1819</v>
      </c>
      <c r="B1703" s="1" t="s">
        <v>20</v>
      </c>
      <c r="C1703" s="1" t="s">
        <v>14</v>
      </c>
      <c r="D1703" s="1">
        <v>1</v>
      </c>
      <c r="E1703" s="1">
        <v>5</v>
      </c>
      <c r="F1703" s="1" t="s">
        <v>6</v>
      </c>
      <c r="G1703" s="1" t="str">
        <f>_xlfn.IFS(D1703&gt;E1703,"Local",D1703=E1703,"Empate",D1703&lt;E1703,"Visitante")</f>
        <v>Visitante</v>
      </c>
      <c r="H1703" s="1" t="str">
        <f>IF(G1703="Visitante",C1703,IF(G1703="Local",B1703,G1703))</f>
        <v>Everton</v>
      </c>
      <c r="I1703" s="1">
        <v>4</v>
      </c>
      <c r="J1703" s="1">
        <v>6</v>
      </c>
      <c r="K1703" s="1">
        <v>11</v>
      </c>
      <c r="L1703" s="1">
        <v>19</v>
      </c>
      <c r="M1703" s="1">
        <v>5</v>
      </c>
      <c r="N1703" s="1">
        <v>7</v>
      </c>
      <c r="O1703" s="1">
        <v>2</v>
      </c>
      <c r="P1703" s="1">
        <v>4</v>
      </c>
      <c r="Q1703" s="1">
        <v>0</v>
      </c>
      <c r="R1703" s="1">
        <v>0</v>
      </c>
    </row>
    <row r="1704" spans="1:18" x14ac:dyDescent="0.3">
      <c r="A1704" s="1">
        <v>1819</v>
      </c>
      <c r="B1704" s="1" t="s">
        <v>16</v>
      </c>
      <c r="C1704" s="1" t="s">
        <v>24</v>
      </c>
      <c r="D1704" s="1">
        <v>0</v>
      </c>
      <c r="E1704" s="1">
        <v>0</v>
      </c>
      <c r="F1704" s="1" t="s">
        <v>0</v>
      </c>
      <c r="G1704" s="1" t="str">
        <f>_xlfn.IFS(D1704&gt;E1704,"Local",D1704=E1704,"Empate",D1704&lt;E1704,"Visitante")</f>
        <v>Empate</v>
      </c>
      <c r="H1704" s="1" t="str">
        <f>IF(G1704="Visitante",C1704,IF(G1704="Local",B1704,G1704))</f>
        <v>Empate</v>
      </c>
      <c r="I1704" s="1">
        <v>5</v>
      </c>
      <c r="J1704" s="1">
        <v>4</v>
      </c>
      <c r="K1704" s="1">
        <v>9</v>
      </c>
      <c r="L1704" s="1">
        <v>11</v>
      </c>
      <c r="M1704" s="1">
        <v>12</v>
      </c>
      <c r="N1704" s="1">
        <v>1</v>
      </c>
      <c r="O1704" s="1">
        <v>0</v>
      </c>
      <c r="P1704" s="1">
        <v>3</v>
      </c>
      <c r="Q1704" s="1">
        <v>0</v>
      </c>
      <c r="R1704" s="1">
        <v>0</v>
      </c>
    </row>
    <row r="1705" spans="1:18" x14ac:dyDescent="0.3">
      <c r="A1705" s="1">
        <v>1819</v>
      </c>
      <c r="B1705" s="1" t="s">
        <v>25</v>
      </c>
      <c r="C1705" s="1" t="s">
        <v>17</v>
      </c>
      <c r="D1705" s="1">
        <v>1</v>
      </c>
      <c r="E1705" s="1">
        <v>1</v>
      </c>
      <c r="F1705" s="1" t="s">
        <v>0</v>
      </c>
      <c r="G1705" s="1" t="str">
        <f>_xlfn.IFS(D1705&gt;E1705,"Local",D1705=E1705,"Empate",D1705&lt;E1705,"Visitante")</f>
        <v>Empate</v>
      </c>
      <c r="H1705" s="1" t="str">
        <f>IF(G1705="Visitante",C1705,IF(G1705="Local",B1705,G1705))</f>
        <v>Empate</v>
      </c>
      <c r="I1705" s="1">
        <v>9</v>
      </c>
      <c r="J1705" s="1">
        <v>5</v>
      </c>
      <c r="K1705" s="1">
        <v>9</v>
      </c>
      <c r="L1705" s="1">
        <v>6</v>
      </c>
      <c r="M1705" s="1">
        <v>2</v>
      </c>
      <c r="N1705" s="1">
        <v>0</v>
      </c>
      <c r="O1705" s="1">
        <v>2</v>
      </c>
      <c r="P1705" s="1">
        <v>1</v>
      </c>
      <c r="Q1705" s="1">
        <v>0</v>
      </c>
      <c r="R1705" s="1">
        <v>0</v>
      </c>
    </row>
    <row r="1706" spans="1:18" x14ac:dyDescent="0.3">
      <c r="A1706" s="1">
        <v>1819</v>
      </c>
      <c r="B1706" s="1" t="s">
        <v>12</v>
      </c>
      <c r="C1706" s="1" t="s">
        <v>10</v>
      </c>
      <c r="D1706" s="1">
        <v>2</v>
      </c>
      <c r="E1706" s="1">
        <v>1</v>
      </c>
      <c r="F1706" s="1" t="s">
        <v>3</v>
      </c>
      <c r="G1706" s="1" t="str">
        <f>_xlfn.IFS(D1706&gt;E1706,"Local",D1706=E1706,"Empate",D1706&lt;E1706,"Visitante")</f>
        <v>Local</v>
      </c>
      <c r="H1706" s="1" t="str">
        <f>IF(G1706="Visitante",C1706,IF(G1706="Local",B1706,G1706))</f>
        <v>Leicester</v>
      </c>
      <c r="I1706" s="1">
        <v>5</v>
      </c>
      <c r="J1706" s="1">
        <v>4</v>
      </c>
      <c r="K1706" s="1">
        <v>5</v>
      </c>
      <c r="L1706" s="1">
        <v>8</v>
      </c>
      <c r="M1706" s="1">
        <v>3</v>
      </c>
      <c r="N1706" s="1">
        <v>7</v>
      </c>
      <c r="O1706" s="1">
        <v>2</v>
      </c>
      <c r="P1706" s="1">
        <v>2</v>
      </c>
      <c r="Q1706" s="1">
        <v>0</v>
      </c>
      <c r="R1706" s="1">
        <v>1</v>
      </c>
    </row>
    <row r="1707" spans="1:18" x14ac:dyDescent="0.3">
      <c r="A1707" s="1">
        <v>1819</v>
      </c>
      <c r="B1707" s="1" t="s">
        <v>7</v>
      </c>
      <c r="C1707" s="1" t="s">
        <v>8</v>
      </c>
      <c r="D1707" s="1">
        <v>4</v>
      </c>
      <c r="E1707" s="1">
        <v>0</v>
      </c>
      <c r="F1707" s="1" t="s">
        <v>3</v>
      </c>
      <c r="G1707" s="1" t="str">
        <f>_xlfn.IFS(D1707&gt;E1707,"Local",D1707=E1707,"Empate",D1707&lt;E1707,"Visitante")</f>
        <v>Local</v>
      </c>
      <c r="H1707" s="1" t="str">
        <f>IF(G1707="Visitante",C1707,IF(G1707="Local",B1707,G1707))</f>
        <v>Liverpool</v>
      </c>
      <c r="I1707" s="1">
        <v>8</v>
      </c>
      <c r="J1707" s="1">
        <v>2</v>
      </c>
      <c r="K1707" s="1">
        <v>7</v>
      </c>
      <c r="L1707" s="1">
        <v>9</v>
      </c>
      <c r="M1707" s="1">
        <v>10</v>
      </c>
      <c r="N1707" s="1">
        <v>2</v>
      </c>
      <c r="O1707" s="1">
        <v>0</v>
      </c>
      <c r="P1707" s="1">
        <v>0</v>
      </c>
      <c r="Q1707" s="1">
        <v>0</v>
      </c>
      <c r="R1707" s="1">
        <v>0</v>
      </c>
    </row>
    <row r="1708" spans="1:18" x14ac:dyDescent="0.3">
      <c r="A1708" s="1">
        <v>1819</v>
      </c>
      <c r="B1708" s="1" t="s">
        <v>11</v>
      </c>
      <c r="C1708" s="1" t="s">
        <v>23</v>
      </c>
      <c r="D1708" s="1">
        <v>3</v>
      </c>
      <c r="E1708" s="1">
        <v>1</v>
      </c>
      <c r="F1708" s="1" t="s">
        <v>3</v>
      </c>
      <c r="G1708" s="1" t="str">
        <f>_xlfn.IFS(D1708&gt;E1708,"Local",D1708=E1708,"Empate",D1708&lt;E1708,"Visitante")</f>
        <v>Local</v>
      </c>
      <c r="H1708" s="1" t="str">
        <f>IF(G1708="Visitante",C1708,IF(G1708="Local",B1708,G1708))</f>
        <v>Man United</v>
      </c>
      <c r="I1708" s="1">
        <v>10</v>
      </c>
      <c r="J1708" s="1">
        <v>2</v>
      </c>
      <c r="K1708" s="1">
        <v>9</v>
      </c>
      <c r="L1708" s="1">
        <v>13</v>
      </c>
      <c r="M1708" s="1">
        <v>5</v>
      </c>
      <c r="N1708" s="1">
        <v>3</v>
      </c>
      <c r="O1708" s="1">
        <v>1</v>
      </c>
      <c r="P1708" s="1">
        <v>1</v>
      </c>
      <c r="Q1708" s="1">
        <v>0</v>
      </c>
      <c r="R1708" s="1">
        <v>0</v>
      </c>
    </row>
    <row r="1709" spans="1:18" x14ac:dyDescent="0.3">
      <c r="A1709" s="1">
        <v>1819</v>
      </c>
      <c r="B1709" s="1" t="s">
        <v>15</v>
      </c>
      <c r="C1709" s="1" t="s">
        <v>13</v>
      </c>
      <c r="D1709" s="1">
        <v>5</v>
      </c>
      <c r="E1709" s="1">
        <v>0</v>
      </c>
      <c r="F1709" s="1" t="s">
        <v>3</v>
      </c>
      <c r="G1709" s="1" t="str">
        <f>_xlfn.IFS(D1709&gt;E1709,"Local",D1709=E1709,"Empate",D1709&lt;E1709,"Visitante")</f>
        <v>Local</v>
      </c>
      <c r="H1709" s="1" t="str">
        <f>IF(G1709="Visitante",C1709,IF(G1709="Local",B1709,G1709))</f>
        <v>Tottenham</v>
      </c>
      <c r="I1709" s="1">
        <v>7</v>
      </c>
      <c r="J1709" s="1">
        <v>4</v>
      </c>
      <c r="K1709" s="1">
        <v>4</v>
      </c>
      <c r="L1709" s="1">
        <v>8</v>
      </c>
      <c r="M1709" s="1">
        <v>3</v>
      </c>
      <c r="N1709" s="1">
        <v>4</v>
      </c>
      <c r="O1709" s="1">
        <v>2</v>
      </c>
      <c r="P1709" s="1">
        <v>1</v>
      </c>
      <c r="Q1709" s="1">
        <v>0</v>
      </c>
      <c r="R1709" s="1">
        <v>0</v>
      </c>
    </row>
    <row r="1710" spans="1:18" x14ac:dyDescent="0.3">
      <c r="A1710" s="1">
        <v>1819</v>
      </c>
      <c r="B1710" s="1" t="s">
        <v>21</v>
      </c>
      <c r="C1710" s="1" t="s">
        <v>18</v>
      </c>
      <c r="D1710" s="1">
        <v>1</v>
      </c>
      <c r="E1710" s="1">
        <v>2</v>
      </c>
      <c r="F1710" s="1" t="s">
        <v>6</v>
      </c>
      <c r="G1710" s="1" t="str">
        <f>_xlfn.IFS(D1710&gt;E1710,"Local",D1710=E1710,"Empate",D1710&lt;E1710,"Visitante")</f>
        <v>Visitante</v>
      </c>
      <c r="H1710" s="1" t="str">
        <f>IF(G1710="Visitante",C1710,IF(G1710="Local",B1710,G1710))</f>
        <v>Chelsea</v>
      </c>
      <c r="I1710" s="1">
        <v>2</v>
      </c>
      <c r="J1710" s="1">
        <v>4</v>
      </c>
      <c r="K1710" s="1">
        <v>15</v>
      </c>
      <c r="L1710" s="1">
        <v>5</v>
      </c>
      <c r="M1710" s="1">
        <v>3</v>
      </c>
      <c r="N1710" s="1">
        <v>4</v>
      </c>
      <c r="O1710" s="1">
        <v>1</v>
      </c>
      <c r="P1710" s="1">
        <v>0</v>
      </c>
      <c r="Q1710" s="1">
        <v>0</v>
      </c>
      <c r="R1710" s="1">
        <v>0</v>
      </c>
    </row>
    <row r="1711" spans="1:18" x14ac:dyDescent="0.3">
      <c r="A1711" s="1">
        <v>1819</v>
      </c>
      <c r="B1711" s="1" t="s">
        <v>5</v>
      </c>
      <c r="C1711" s="1" t="s">
        <v>2</v>
      </c>
      <c r="D1711" s="1">
        <v>1</v>
      </c>
      <c r="E1711" s="1">
        <v>2</v>
      </c>
      <c r="F1711" s="1" t="s">
        <v>6</v>
      </c>
      <c r="G1711" s="1" t="str">
        <f>_xlfn.IFS(D1711&gt;E1711,"Local",D1711=E1711,"Empate",D1711&lt;E1711,"Visitante")</f>
        <v>Visitante</v>
      </c>
      <c r="H1711" s="1" t="str">
        <f>IF(G1711="Visitante",C1711,IF(G1711="Local",B1711,G1711))</f>
        <v>West Ham</v>
      </c>
      <c r="I1711" s="1">
        <v>5</v>
      </c>
      <c r="J1711" s="1">
        <v>5</v>
      </c>
      <c r="K1711" s="1">
        <v>10</v>
      </c>
      <c r="L1711" s="1">
        <v>3</v>
      </c>
      <c r="M1711" s="1">
        <v>4</v>
      </c>
      <c r="N1711" s="1">
        <v>5</v>
      </c>
      <c r="O1711" s="1">
        <v>2</v>
      </c>
      <c r="P1711" s="1">
        <v>0</v>
      </c>
      <c r="Q1711" s="1">
        <v>0</v>
      </c>
      <c r="R1711" s="1">
        <v>0</v>
      </c>
    </row>
    <row r="1712" spans="1:18" x14ac:dyDescent="0.3">
      <c r="A1712" s="1">
        <v>1819</v>
      </c>
      <c r="B1712" s="1" t="s">
        <v>19</v>
      </c>
      <c r="C1712" s="1" t="s">
        <v>14</v>
      </c>
      <c r="D1712" s="1">
        <v>1</v>
      </c>
      <c r="E1712" s="1">
        <v>0</v>
      </c>
      <c r="F1712" s="1" t="s">
        <v>3</v>
      </c>
      <c r="G1712" s="1" t="str">
        <f>_xlfn.IFS(D1712&gt;E1712,"Local",D1712=E1712,"Empate",D1712&lt;E1712,"Visitante")</f>
        <v>Local</v>
      </c>
      <c r="H1712" s="1" t="str">
        <f>IF(G1712="Visitante",C1712,IF(G1712="Local",B1712,G1712))</f>
        <v>Brighton</v>
      </c>
      <c r="I1712" s="1">
        <v>3</v>
      </c>
      <c r="J1712" s="1">
        <v>4</v>
      </c>
      <c r="K1712" s="1">
        <v>10</v>
      </c>
      <c r="L1712" s="1">
        <v>11</v>
      </c>
      <c r="M1712" s="1">
        <v>6</v>
      </c>
      <c r="N1712" s="1">
        <v>6</v>
      </c>
      <c r="O1712" s="1">
        <v>0</v>
      </c>
      <c r="P1712" s="1">
        <v>2</v>
      </c>
      <c r="Q1712" s="1">
        <v>0</v>
      </c>
      <c r="R1712" s="1">
        <v>0</v>
      </c>
    </row>
    <row r="1713" spans="1:18" x14ac:dyDescent="0.3">
      <c r="A1713" s="1">
        <v>1819</v>
      </c>
      <c r="B1713" s="1" t="s">
        <v>25</v>
      </c>
      <c r="C1713" s="1" t="s">
        <v>23</v>
      </c>
      <c r="D1713" s="1">
        <v>1</v>
      </c>
      <c r="E1713" s="1">
        <v>0</v>
      </c>
      <c r="F1713" s="1" t="s">
        <v>3</v>
      </c>
      <c r="G1713" s="1" t="str">
        <f>_xlfn.IFS(D1713&gt;E1713,"Local",D1713=E1713,"Empate",D1713&lt;E1713,"Visitante")</f>
        <v>Local</v>
      </c>
      <c r="H1713" s="1" t="str">
        <f>IF(G1713="Visitante",C1713,IF(G1713="Local",B1713,G1713))</f>
        <v>Fulham</v>
      </c>
      <c r="I1713" s="1">
        <v>5</v>
      </c>
      <c r="J1713" s="1">
        <v>5</v>
      </c>
      <c r="K1713" s="1">
        <v>12</v>
      </c>
      <c r="L1713" s="1">
        <v>10</v>
      </c>
      <c r="M1713" s="1">
        <v>4</v>
      </c>
      <c r="N1713" s="1">
        <v>3</v>
      </c>
      <c r="O1713" s="1">
        <v>3</v>
      </c>
      <c r="P1713" s="1">
        <v>1</v>
      </c>
      <c r="Q1713" s="1">
        <v>0</v>
      </c>
      <c r="R1713" s="1">
        <v>0</v>
      </c>
    </row>
    <row r="1714" spans="1:18" x14ac:dyDescent="0.3">
      <c r="A1714" s="1">
        <v>1819</v>
      </c>
      <c r="B1714" s="1" t="s">
        <v>12</v>
      </c>
      <c r="C1714" s="1" t="s">
        <v>24</v>
      </c>
      <c r="D1714" s="1">
        <v>0</v>
      </c>
      <c r="E1714" s="1">
        <v>1</v>
      </c>
      <c r="F1714" s="1" t="s">
        <v>6</v>
      </c>
      <c r="G1714" s="1" t="str">
        <f>_xlfn.IFS(D1714&gt;E1714,"Local",D1714=E1714,"Empate",D1714&lt;E1714,"Visitante")</f>
        <v>Visitante</v>
      </c>
      <c r="H1714" s="1" t="str">
        <f>IF(G1714="Visitante",C1714,IF(G1714="Local",B1714,G1714))</f>
        <v>Cardiff</v>
      </c>
      <c r="I1714" s="1">
        <v>7</v>
      </c>
      <c r="J1714" s="1">
        <v>3</v>
      </c>
      <c r="K1714" s="1">
        <v>14</v>
      </c>
      <c r="L1714" s="1">
        <v>16</v>
      </c>
      <c r="M1714" s="1">
        <v>10</v>
      </c>
      <c r="N1714" s="1">
        <v>4</v>
      </c>
      <c r="O1714" s="1">
        <v>0</v>
      </c>
      <c r="P1714" s="1">
        <v>2</v>
      </c>
      <c r="Q1714" s="1">
        <v>0</v>
      </c>
      <c r="R1714" s="1">
        <v>0</v>
      </c>
    </row>
    <row r="1715" spans="1:18" x14ac:dyDescent="0.3">
      <c r="A1715" s="1">
        <v>1819</v>
      </c>
      <c r="B1715" s="1" t="s">
        <v>7</v>
      </c>
      <c r="C1715" s="1" t="s">
        <v>22</v>
      </c>
      <c r="D1715" s="1">
        <v>5</v>
      </c>
      <c r="E1715" s="1">
        <v>1</v>
      </c>
      <c r="F1715" s="1" t="s">
        <v>3</v>
      </c>
      <c r="G1715" s="1" t="str">
        <f>_xlfn.IFS(D1715&gt;E1715,"Local",D1715=E1715,"Empate",D1715&lt;E1715,"Visitante")</f>
        <v>Local</v>
      </c>
      <c r="H1715" s="1" t="str">
        <f>IF(G1715="Visitante",C1715,IF(G1715="Local",B1715,G1715))</f>
        <v>Liverpool</v>
      </c>
      <c r="I1715" s="1">
        <v>10</v>
      </c>
      <c r="J1715" s="1">
        <v>2</v>
      </c>
      <c r="K1715" s="1">
        <v>8</v>
      </c>
      <c r="L1715" s="1">
        <v>13</v>
      </c>
      <c r="M1715" s="1">
        <v>5</v>
      </c>
      <c r="N1715" s="1">
        <v>3</v>
      </c>
      <c r="O1715" s="1">
        <v>1</v>
      </c>
      <c r="P1715" s="1">
        <v>2</v>
      </c>
      <c r="Q1715" s="1">
        <v>0</v>
      </c>
      <c r="R1715" s="1">
        <v>0</v>
      </c>
    </row>
    <row r="1716" spans="1:18" x14ac:dyDescent="0.3">
      <c r="A1716" s="1">
        <v>1819</v>
      </c>
      <c r="B1716" s="1" t="s">
        <v>15</v>
      </c>
      <c r="C1716" s="1" t="s">
        <v>17</v>
      </c>
      <c r="D1716" s="1">
        <v>1</v>
      </c>
      <c r="E1716" s="1">
        <v>3</v>
      </c>
      <c r="F1716" s="1" t="s">
        <v>6</v>
      </c>
      <c r="G1716" s="1" t="str">
        <f>_xlfn.IFS(D1716&gt;E1716,"Local",D1716=E1716,"Empate",D1716&lt;E1716,"Visitante")</f>
        <v>Visitante</v>
      </c>
      <c r="H1716" s="1" t="str">
        <f>IF(G1716="Visitante",C1716,IF(G1716="Local",B1716,G1716))</f>
        <v>Wolves</v>
      </c>
      <c r="I1716" s="1">
        <v>3</v>
      </c>
      <c r="J1716" s="1">
        <v>4</v>
      </c>
      <c r="K1716" s="1">
        <v>7</v>
      </c>
      <c r="L1716" s="1">
        <v>7</v>
      </c>
      <c r="M1716" s="1">
        <v>6</v>
      </c>
      <c r="N1716" s="1">
        <v>7</v>
      </c>
      <c r="O1716" s="1">
        <v>3</v>
      </c>
      <c r="P1716" s="1">
        <v>2</v>
      </c>
      <c r="Q1716" s="1">
        <v>0</v>
      </c>
      <c r="R1716" s="1">
        <v>0</v>
      </c>
    </row>
    <row r="1717" spans="1:18" x14ac:dyDescent="0.3">
      <c r="A1717" s="1">
        <v>1819</v>
      </c>
      <c r="B1717" s="1" t="s">
        <v>21</v>
      </c>
      <c r="C1717" s="1" t="s">
        <v>8</v>
      </c>
      <c r="D1717" s="1">
        <v>1</v>
      </c>
      <c r="E1717" s="1">
        <v>1</v>
      </c>
      <c r="F1717" s="1" t="s">
        <v>0</v>
      </c>
      <c r="G1717" s="1" t="str">
        <f>_xlfn.IFS(D1717&gt;E1717,"Local",D1717=E1717,"Empate",D1717&lt;E1717,"Visitante")</f>
        <v>Empate</v>
      </c>
      <c r="H1717" s="1" t="str">
        <f>IF(G1717="Visitante",C1717,IF(G1717="Local",B1717,G1717))</f>
        <v>Empate</v>
      </c>
      <c r="I1717" s="1">
        <v>5</v>
      </c>
      <c r="J1717" s="1">
        <v>2</v>
      </c>
      <c r="K1717" s="1">
        <v>17</v>
      </c>
      <c r="L1717" s="1">
        <v>16</v>
      </c>
      <c r="M1717" s="1">
        <v>3</v>
      </c>
      <c r="N1717" s="1">
        <v>6</v>
      </c>
      <c r="O1717" s="1">
        <v>1</v>
      </c>
      <c r="P1717" s="1">
        <v>2</v>
      </c>
      <c r="Q1717" s="1">
        <v>0</v>
      </c>
      <c r="R1717" s="1">
        <v>0</v>
      </c>
    </row>
    <row r="1718" spans="1:18" x14ac:dyDescent="0.3">
      <c r="A1718" s="1">
        <v>1819</v>
      </c>
      <c r="B1718" s="1" t="s">
        <v>20</v>
      </c>
      <c r="C1718" s="1" t="s">
        <v>2</v>
      </c>
      <c r="D1718" s="1">
        <v>2</v>
      </c>
      <c r="E1718" s="1">
        <v>0</v>
      </c>
      <c r="F1718" s="1" t="s">
        <v>3</v>
      </c>
      <c r="G1718" s="1" t="str">
        <f>_xlfn.IFS(D1718&gt;E1718,"Local",D1718=E1718,"Empate",D1718&lt;E1718,"Visitante")</f>
        <v>Local</v>
      </c>
      <c r="H1718" s="1" t="str">
        <f>IF(G1718="Visitante",C1718,IF(G1718="Local",B1718,G1718))</f>
        <v>Burnley</v>
      </c>
      <c r="I1718" s="1">
        <v>5</v>
      </c>
      <c r="J1718" s="1">
        <v>4</v>
      </c>
      <c r="K1718" s="1">
        <v>15</v>
      </c>
      <c r="L1718" s="1">
        <v>11</v>
      </c>
      <c r="M1718" s="1">
        <v>5</v>
      </c>
      <c r="N1718" s="1">
        <v>5</v>
      </c>
      <c r="O1718" s="1">
        <v>1</v>
      </c>
      <c r="P1718" s="1">
        <v>4</v>
      </c>
      <c r="Q1718" s="1">
        <v>0</v>
      </c>
      <c r="R1718" s="1">
        <v>0</v>
      </c>
    </row>
    <row r="1719" spans="1:18" x14ac:dyDescent="0.3">
      <c r="A1719" s="1">
        <v>1819</v>
      </c>
      <c r="B1719" s="1" t="s">
        <v>16</v>
      </c>
      <c r="C1719" s="1" t="s">
        <v>18</v>
      </c>
      <c r="D1719" s="1">
        <v>0</v>
      </c>
      <c r="E1719" s="1">
        <v>1</v>
      </c>
      <c r="F1719" s="1" t="s">
        <v>6</v>
      </c>
      <c r="G1719" s="1" t="str">
        <f>_xlfn.IFS(D1719&gt;E1719,"Local",D1719=E1719,"Empate",D1719&lt;E1719,"Visitante")</f>
        <v>Visitante</v>
      </c>
      <c r="H1719" s="1" t="str">
        <f>IF(G1719="Visitante",C1719,IF(G1719="Local",B1719,G1719))</f>
        <v>Chelsea</v>
      </c>
      <c r="I1719" s="1">
        <v>0</v>
      </c>
      <c r="J1719" s="1">
        <v>4</v>
      </c>
      <c r="K1719" s="1">
        <v>11</v>
      </c>
      <c r="L1719" s="1">
        <v>8</v>
      </c>
      <c r="M1719" s="1">
        <v>3</v>
      </c>
      <c r="N1719" s="1">
        <v>4</v>
      </c>
      <c r="O1719" s="1">
        <v>0</v>
      </c>
      <c r="P1719" s="1">
        <v>1</v>
      </c>
      <c r="Q1719" s="1">
        <v>0</v>
      </c>
      <c r="R1719" s="1">
        <v>0</v>
      </c>
    </row>
    <row r="1720" spans="1:18" x14ac:dyDescent="0.3">
      <c r="A1720" s="1">
        <v>1819</v>
      </c>
      <c r="B1720" s="1" t="s">
        <v>11</v>
      </c>
      <c r="C1720" s="1" t="s">
        <v>13</v>
      </c>
      <c r="D1720" s="1">
        <v>4</v>
      </c>
      <c r="E1720" s="1">
        <v>1</v>
      </c>
      <c r="F1720" s="1" t="s">
        <v>3</v>
      </c>
      <c r="G1720" s="1" t="str">
        <f>_xlfn.IFS(D1720&gt;E1720,"Local",D1720=E1720,"Empate",D1720&lt;E1720,"Visitante")</f>
        <v>Local</v>
      </c>
      <c r="H1720" s="1" t="str">
        <f>IF(G1720="Visitante",C1720,IF(G1720="Local",B1720,G1720))</f>
        <v>Man United</v>
      </c>
      <c r="I1720" s="1">
        <v>8</v>
      </c>
      <c r="J1720" s="1">
        <v>3</v>
      </c>
      <c r="K1720" s="1">
        <v>10</v>
      </c>
      <c r="L1720" s="1">
        <v>7</v>
      </c>
      <c r="M1720" s="1">
        <v>4</v>
      </c>
      <c r="N1720" s="1">
        <v>5</v>
      </c>
      <c r="O1720" s="1">
        <v>2</v>
      </c>
      <c r="P1720" s="1">
        <v>0</v>
      </c>
      <c r="Q1720" s="1">
        <v>1</v>
      </c>
      <c r="R1720" s="1">
        <v>0</v>
      </c>
    </row>
    <row r="1721" spans="1:18" x14ac:dyDescent="0.3">
      <c r="A1721" s="1">
        <v>1819</v>
      </c>
      <c r="B1721" s="1" t="s">
        <v>5</v>
      </c>
      <c r="C1721" s="1" t="s">
        <v>10</v>
      </c>
      <c r="D1721" s="1">
        <v>1</v>
      </c>
      <c r="E1721" s="1">
        <v>3</v>
      </c>
      <c r="F1721" s="1" t="s">
        <v>6</v>
      </c>
      <c r="G1721" s="1" t="str">
        <f>_xlfn.IFS(D1721&gt;E1721,"Local",D1721=E1721,"Empate",D1721&lt;E1721,"Visitante")</f>
        <v>Visitante</v>
      </c>
      <c r="H1721" s="1" t="str">
        <f>IF(G1721="Visitante",C1721,IF(G1721="Local",B1721,G1721))</f>
        <v>Man City</v>
      </c>
      <c r="I1721" s="1">
        <v>4</v>
      </c>
      <c r="J1721" s="1">
        <v>6</v>
      </c>
      <c r="K1721" s="1">
        <v>11</v>
      </c>
      <c r="L1721" s="1">
        <v>10</v>
      </c>
      <c r="M1721" s="1">
        <v>3</v>
      </c>
      <c r="N1721" s="1">
        <v>8</v>
      </c>
      <c r="O1721" s="1">
        <v>2</v>
      </c>
      <c r="P1721" s="1">
        <v>3</v>
      </c>
      <c r="Q1721" s="1">
        <v>1</v>
      </c>
      <c r="R1721" s="1">
        <v>0</v>
      </c>
    </row>
    <row r="1722" spans="1:18" x14ac:dyDescent="0.3">
      <c r="A1722" s="1">
        <v>1819</v>
      </c>
      <c r="B1722" s="1" t="s">
        <v>22</v>
      </c>
      <c r="C1722" s="1" t="s">
        <v>25</v>
      </c>
      <c r="D1722" s="1">
        <v>4</v>
      </c>
      <c r="E1722" s="1">
        <v>1</v>
      </c>
      <c r="F1722" s="1" t="s">
        <v>3</v>
      </c>
      <c r="G1722" s="1" t="str">
        <f>_xlfn.IFS(D1722&gt;E1722,"Local",D1722=E1722,"Empate",D1722&lt;E1722,"Visitante")</f>
        <v>Local</v>
      </c>
      <c r="H1722" s="1" t="str">
        <f>IF(G1722="Visitante",C1722,IF(G1722="Local",B1722,G1722))</f>
        <v>Arsenal</v>
      </c>
      <c r="I1722" s="1">
        <v>9</v>
      </c>
      <c r="J1722" s="1">
        <v>4</v>
      </c>
      <c r="K1722" s="1">
        <v>7</v>
      </c>
      <c r="L1722" s="1">
        <v>12</v>
      </c>
      <c r="M1722" s="1">
        <v>8</v>
      </c>
      <c r="N1722" s="1">
        <v>3</v>
      </c>
      <c r="O1722" s="1">
        <v>0</v>
      </c>
      <c r="P1722" s="1">
        <v>1</v>
      </c>
      <c r="Q1722" s="1">
        <v>0</v>
      </c>
      <c r="R1722" s="1">
        <v>0</v>
      </c>
    </row>
    <row r="1723" spans="1:18" x14ac:dyDescent="0.3">
      <c r="A1723" s="1">
        <v>1819</v>
      </c>
      <c r="B1723" s="1" t="s">
        <v>24</v>
      </c>
      <c r="C1723" s="1" t="s">
        <v>15</v>
      </c>
      <c r="D1723" s="1">
        <v>0</v>
      </c>
      <c r="E1723" s="1">
        <v>3</v>
      </c>
      <c r="F1723" s="1" t="s">
        <v>6</v>
      </c>
      <c r="G1723" s="1" t="str">
        <f>_xlfn.IFS(D1723&gt;E1723,"Local",D1723=E1723,"Empate",D1723&lt;E1723,"Visitante")</f>
        <v>Visitante</v>
      </c>
      <c r="H1723" s="1" t="str">
        <f>IF(G1723="Visitante",C1723,IF(G1723="Local",B1723,G1723))</f>
        <v>Tottenham</v>
      </c>
      <c r="I1723" s="1">
        <v>3</v>
      </c>
      <c r="J1723" s="1">
        <v>4</v>
      </c>
      <c r="K1723" s="1">
        <v>6</v>
      </c>
      <c r="L1723" s="1">
        <v>6</v>
      </c>
      <c r="M1723" s="1">
        <v>5</v>
      </c>
      <c r="N1723" s="1">
        <v>3</v>
      </c>
      <c r="O1723" s="1">
        <v>1</v>
      </c>
      <c r="P1723" s="1">
        <v>0</v>
      </c>
      <c r="Q1723" s="1">
        <v>0</v>
      </c>
      <c r="R1723" s="1">
        <v>0</v>
      </c>
    </row>
    <row r="1724" spans="1:18" x14ac:dyDescent="0.3">
      <c r="A1724" s="1">
        <v>1819</v>
      </c>
      <c r="B1724" s="1" t="s">
        <v>14</v>
      </c>
      <c r="C1724" s="1" t="s">
        <v>12</v>
      </c>
      <c r="D1724" s="1">
        <v>0</v>
      </c>
      <c r="E1724" s="1">
        <v>1</v>
      </c>
      <c r="F1724" s="1" t="s">
        <v>6</v>
      </c>
      <c r="G1724" s="1" t="str">
        <f>_xlfn.IFS(D1724&gt;E1724,"Local",D1724=E1724,"Empate",D1724&lt;E1724,"Visitante")</f>
        <v>Visitante</v>
      </c>
      <c r="H1724" s="1" t="str">
        <f>IF(G1724="Visitante",C1724,IF(G1724="Local",B1724,G1724))</f>
        <v>Leicester</v>
      </c>
      <c r="I1724" s="1">
        <v>2</v>
      </c>
      <c r="J1724" s="1">
        <v>4</v>
      </c>
      <c r="K1724" s="1">
        <v>5</v>
      </c>
      <c r="L1724" s="1">
        <v>8</v>
      </c>
      <c r="M1724" s="1">
        <v>6</v>
      </c>
      <c r="N1724" s="1">
        <v>5</v>
      </c>
      <c r="O1724" s="1">
        <v>3</v>
      </c>
      <c r="P1724" s="1">
        <v>1</v>
      </c>
      <c r="Q1724" s="1">
        <v>0</v>
      </c>
      <c r="R1724" s="1">
        <v>0</v>
      </c>
    </row>
    <row r="1725" spans="1:18" x14ac:dyDescent="0.3">
      <c r="A1725" s="1">
        <v>1819</v>
      </c>
      <c r="B1725" s="1" t="s">
        <v>13</v>
      </c>
      <c r="C1725" s="1" t="s">
        <v>21</v>
      </c>
      <c r="D1725" s="1">
        <v>3</v>
      </c>
      <c r="E1725" s="1">
        <v>3</v>
      </c>
      <c r="F1725" s="1" t="s">
        <v>0</v>
      </c>
      <c r="G1725" s="1" t="str">
        <f>_xlfn.IFS(D1725&gt;E1725,"Local",D1725=E1725,"Empate",D1725&lt;E1725,"Visitante")</f>
        <v>Empate</v>
      </c>
      <c r="H1725" s="1" t="str">
        <f>IF(G1725="Visitante",C1725,IF(G1725="Local",B1725,G1725))</f>
        <v>Empate</v>
      </c>
      <c r="I1725" s="1">
        <v>12</v>
      </c>
      <c r="J1725" s="1">
        <v>3</v>
      </c>
      <c r="K1725" s="1">
        <v>9</v>
      </c>
      <c r="L1725" s="1">
        <v>15</v>
      </c>
      <c r="M1725" s="1">
        <v>4</v>
      </c>
      <c r="N1725" s="1">
        <v>2</v>
      </c>
      <c r="O1725" s="1">
        <v>1</v>
      </c>
      <c r="P1725" s="1">
        <v>4</v>
      </c>
      <c r="Q1725" s="1">
        <v>0</v>
      </c>
      <c r="R1725" s="1">
        <v>0</v>
      </c>
    </row>
    <row r="1726" spans="1:18" x14ac:dyDescent="0.3">
      <c r="A1726" s="1">
        <v>1819</v>
      </c>
      <c r="B1726" s="1" t="s">
        <v>18</v>
      </c>
      <c r="C1726" s="1" t="s">
        <v>5</v>
      </c>
      <c r="D1726" s="1">
        <v>0</v>
      </c>
      <c r="E1726" s="1">
        <v>0</v>
      </c>
      <c r="F1726" s="1" t="s">
        <v>0</v>
      </c>
      <c r="G1726" s="1" t="str">
        <f>_xlfn.IFS(D1726&gt;E1726,"Local",D1726=E1726,"Empate",D1726&lt;E1726,"Visitante")</f>
        <v>Empate</v>
      </c>
      <c r="H1726" s="1" t="str">
        <f>IF(G1726="Visitante",C1726,IF(G1726="Local",B1726,G1726))</f>
        <v>Empate</v>
      </c>
      <c r="I1726" s="1">
        <v>6</v>
      </c>
      <c r="J1726" s="1">
        <v>2</v>
      </c>
      <c r="K1726" s="1">
        <v>8</v>
      </c>
      <c r="L1726" s="1">
        <v>11</v>
      </c>
      <c r="M1726" s="1">
        <v>7</v>
      </c>
      <c r="N1726" s="1">
        <v>2</v>
      </c>
      <c r="O1726" s="1">
        <v>1</v>
      </c>
      <c r="P1726" s="1">
        <v>2</v>
      </c>
      <c r="Q1726" s="1">
        <v>0</v>
      </c>
      <c r="R1726" s="1">
        <v>0</v>
      </c>
    </row>
    <row r="1727" spans="1:18" x14ac:dyDescent="0.3">
      <c r="A1727" s="1">
        <v>1819</v>
      </c>
      <c r="B1727" s="1" t="s">
        <v>23</v>
      </c>
      <c r="C1727" s="1" t="s">
        <v>20</v>
      </c>
      <c r="D1727" s="1">
        <v>1</v>
      </c>
      <c r="E1727" s="1">
        <v>2</v>
      </c>
      <c r="F1727" s="1" t="s">
        <v>6</v>
      </c>
      <c r="G1727" s="1" t="str">
        <f>_xlfn.IFS(D1727&gt;E1727,"Local",D1727=E1727,"Empate",D1727&lt;E1727,"Visitante")</f>
        <v>Visitante</v>
      </c>
      <c r="H1727" s="1" t="str">
        <f>IF(G1727="Visitante",C1727,IF(G1727="Local",B1727,G1727))</f>
        <v>Burnley</v>
      </c>
      <c r="I1727" s="1">
        <v>2</v>
      </c>
      <c r="J1727" s="1">
        <v>8</v>
      </c>
      <c r="K1727" s="1">
        <v>11</v>
      </c>
      <c r="L1727" s="1">
        <v>9</v>
      </c>
      <c r="M1727" s="1">
        <v>5</v>
      </c>
      <c r="N1727" s="1">
        <v>2</v>
      </c>
      <c r="O1727" s="1">
        <v>0</v>
      </c>
      <c r="P1727" s="1">
        <v>4</v>
      </c>
      <c r="Q1727" s="1">
        <v>1</v>
      </c>
      <c r="R1727" s="1">
        <v>1</v>
      </c>
    </row>
    <row r="1728" spans="1:18" x14ac:dyDescent="0.3">
      <c r="A1728" s="1">
        <v>1819</v>
      </c>
      <c r="B1728" s="1" t="s">
        <v>8</v>
      </c>
      <c r="C1728" s="1" t="s">
        <v>11</v>
      </c>
      <c r="D1728" s="1">
        <v>0</v>
      </c>
      <c r="E1728" s="1">
        <v>2</v>
      </c>
      <c r="F1728" s="1" t="s">
        <v>6</v>
      </c>
      <c r="G1728" s="1" t="str">
        <f>_xlfn.IFS(D1728&gt;E1728,"Local",D1728=E1728,"Empate",D1728&lt;E1728,"Visitante")</f>
        <v>Visitante</v>
      </c>
      <c r="H1728" s="1" t="str">
        <f>IF(G1728="Visitante",C1728,IF(G1728="Local",B1728,G1728))</f>
        <v>Man United</v>
      </c>
      <c r="I1728" s="1">
        <v>3</v>
      </c>
      <c r="J1728" s="1">
        <v>7</v>
      </c>
      <c r="K1728" s="1">
        <v>10</v>
      </c>
      <c r="L1728" s="1">
        <v>9</v>
      </c>
      <c r="M1728" s="1">
        <v>1</v>
      </c>
      <c r="N1728" s="1">
        <v>2</v>
      </c>
      <c r="O1728" s="1">
        <v>1</v>
      </c>
      <c r="P1728" s="1">
        <v>2</v>
      </c>
      <c r="Q1728" s="1">
        <v>0</v>
      </c>
      <c r="R1728" s="1">
        <v>0</v>
      </c>
    </row>
    <row r="1729" spans="1:18" x14ac:dyDescent="0.3">
      <c r="A1729" s="1">
        <v>1819</v>
      </c>
      <c r="B1729" s="1" t="s">
        <v>2</v>
      </c>
      <c r="C1729" s="1" t="s">
        <v>19</v>
      </c>
      <c r="D1729" s="1">
        <v>2</v>
      </c>
      <c r="E1729" s="1">
        <v>2</v>
      </c>
      <c r="F1729" s="1" t="s">
        <v>0</v>
      </c>
      <c r="G1729" s="1" t="str">
        <f>_xlfn.IFS(D1729&gt;E1729,"Local",D1729=E1729,"Empate",D1729&lt;E1729,"Visitante")</f>
        <v>Empate</v>
      </c>
      <c r="H1729" s="1" t="str">
        <f>IF(G1729="Visitante",C1729,IF(G1729="Local",B1729,G1729))</f>
        <v>Empate</v>
      </c>
      <c r="I1729" s="1">
        <v>6</v>
      </c>
      <c r="J1729" s="1">
        <v>6</v>
      </c>
      <c r="K1729" s="1">
        <v>9</v>
      </c>
      <c r="L1729" s="1">
        <v>11</v>
      </c>
      <c r="M1729" s="1">
        <v>1</v>
      </c>
      <c r="N1729" s="1">
        <v>5</v>
      </c>
      <c r="O1729" s="1">
        <v>0</v>
      </c>
      <c r="P1729" s="1">
        <v>1</v>
      </c>
      <c r="Q1729" s="1">
        <v>0</v>
      </c>
      <c r="R1729" s="1">
        <v>0</v>
      </c>
    </row>
    <row r="1730" spans="1:18" x14ac:dyDescent="0.3">
      <c r="A1730" s="1">
        <v>1819</v>
      </c>
      <c r="B1730" s="1" t="s">
        <v>17</v>
      </c>
      <c r="C1730" s="1" t="s">
        <v>16</v>
      </c>
      <c r="D1730" s="1">
        <v>0</v>
      </c>
      <c r="E1730" s="1">
        <v>2</v>
      </c>
      <c r="F1730" s="1" t="s">
        <v>6</v>
      </c>
      <c r="G1730" s="1" t="str">
        <f>_xlfn.IFS(D1730&gt;E1730,"Local",D1730=E1730,"Empate",D1730&lt;E1730,"Visitante")</f>
        <v>Visitante</v>
      </c>
      <c r="H1730" s="1" t="str">
        <f>IF(G1730="Visitante",C1730,IF(G1730="Local",B1730,G1730))</f>
        <v>Crystal Palace</v>
      </c>
      <c r="I1730" s="1">
        <v>1</v>
      </c>
      <c r="J1730" s="1">
        <v>4</v>
      </c>
      <c r="K1730" s="1">
        <v>9</v>
      </c>
      <c r="L1730" s="1">
        <v>7</v>
      </c>
      <c r="M1730" s="1">
        <v>3</v>
      </c>
      <c r="N1730" s="1">
        <v>10</v>
      </c>
      <c r="O1730" s="1">
        <v>4</v>
      </c>
      <c r="P1730" s="1">
        <v>1</v>
      </c>
      <c r="Q1730" s="1">
        <v>0</v>
      </c>
      <c r="R1730" s="1">
        <v>0</v>
      </c>
    </row>
    <row r="1731" spans="1:18" x14ac:dyDescent="0.3">
      <c r="A1731" s="1">
        <v>1819</v>
      </c>
      <c r="B1731" s="1" t="s">
        <v>10</v>
      </c>
      <c r="C1731" s="1" t="s">
        <v>7</v>
      </c>
      <c r="D1731" s="1">
        <v>2</v>
      </c>
      <c r="E1731" s="1">
        <v>1</v>
      </c>
      <c r="F1731" s="1" t="s">
        <v>3</v>
      </c>
      <c r="G1731" s="1" t="str">
        <f>_xlfn.IFS(D1731&gt;E1731,"Local",D1731=E1731,"Empate",D1731&lt;E1731,"Visitante")</f>
        <v>Local</v>
      </c>
      <c r="H1731" s="1" t="str">
        <f>IF(G1731="Visitante",C1731,IF(G1731="Local",B1731,G1731))</f>
        <v>Man City</v>
      </c>
      <c r="I1731" s="1">
        <v>4</v>
      </c>
      <c r="J1731" s="1">
        <v>5</v>
      </c>
      <c r="K1731" s="1">
        <v>12</v>
      </c>
      <c r="L1731" s="1">
        <v>7</v>
      </c>
      <c r="M1731" s="1">
        <v>2</v>
      </c>
      <c r="N1731" s="1">
        <v>1</v>
      </c>
      <c r="O1731" s="1">
        <v>4</v>
      </c>
      <c r="P1731" s="1">
        <v>2</v>
      </c>
      <c r="Q1731" s="1">
        <v>0</v>
      </c>
      <c r="R1731" s="1">
        <v>0</v>
      </c>
    </row>
    <row r="1732" spans="1:18" x14ac:dyDescent="0.3">
      <c r="A1732" s="1">
        <v>1819</v>
      </c>
      <c r="B1732" s="1" t="s">
        <v>19</v>
      </c>
      <c r="C1732" s="1" t="s">
        <v>7</v>
      </c>
      <c r="D1732" s="1">
        <v>0</v>
      </c>
      <c r="E1732" s="1">
        <v>1</v>
      </c>
      <c r="F1732" s="1" t="s">
        <v>6</v>
      </c>
      <c r="G1732" s="1" t="str">
        <f>_xlfn.IFS(D1732&gt;E1732,"Local",D1732=E1732,"Empate",D1732&lt;E1732,"Visitante")</f>
        <v>Visitante</v>
      </c>
      <c r="H1732" s="1" t="str">
        <f>IF(G1732="Visitante",C1732,IF(G1732="Local",B1732,G1732))</f>
        <v>Liverpool</v>
      </c>
      <c r="I1732" s="1">
        <v>0</v>
      </c>
      <c r="J1732" s="1">
        <v>3</v>
      </c>
      <c r="K1732" s="1">
        <v>15</v>
      </c>
      <c r="L1732" s="1">
        <v>5</v>
      </c>
      <c r="M1732" s="1">
        <v>2</v>
      </c>
      <c r="N1732" s="1">
        <v>7</v>
      </c>
      <c r="O1732" s="1">
        <v>0</v>
      </c>
      <c r="P1732" s="1">
        <v>0</v>
      </c>
      <c r="Q1732" s="1">
        <v>0</v>
      </c>
      <c r="R1732" s="1">
        <v>0</v>
      </c>
    </row>
    <row r="1733" spans="1:18" x14ac:dyDescent="0.3">
      <c r="A1733" s="1">
        <v>1819</v>
      </c>
      <c r="B1733" s="1" t="s">
        <v>20</v>
      </c>
      <c r="C1733" s="1" t="s">
        <v>25</v>
      </c>
      <c r="D1733" s="1">
        <v>2</v>
      </c>
      <c r="E1733" s="1">
        <v>1</v>
      </c>
      <c r="F1733" s="1" t="s">
        <v>3</v>
      </c>
      <c r="G1733" s="1" t="str">
        <f>_xlfn.IFS(D1733&gt;E1733,"Local",D1733=E1733,"Empate",D1733&lt;E1733,"Visitante")</f>
        <v>Local</v>
      </c>
      <c r="H1733" s="1" t="str">
        <f>IF(G1733="Visitante",C1733,IF(G1733="Local",B1733,G1733))</f>
        <v>Burnley</v>
      </c>
      <c r="I1733" s="1">
        <v>0</v>
      </c>
      <c r="J1733" s="1">
        <v>4</v>
      </c>
      <c r="K1733" s="1">
        <v>5</v>
      </c>
      <c r="L1733" s="1">
        <v>9</v>
      </c>
      <c r="M1733" s="1">
        <v>2</v>
      </c>
      <c r="N1733" s="1">
        <v>6</v>
      </c>
      <c r="O1733" s="1">
        <v>1</v>
      </c>
      <c r="P1733" s="1">
        <v>2</v>
      </c>
      <c r="Q1733" s="1">
        <v>0</v>
      </c>
      <c r="R1733" s="1">
        <v>0</v>
      </c>
    </row>
    <row r="1734" spans="1:18" x14ac:dyDescent="0.3">
      <c r="A1734" s="1">
        <v>1819</v>
      </c>
      <c r="B1734" s="1" t="s">
        <v>24</v>
      </c>
      <c r="C1734" s="1" t="s">
        <v>23</v>
      </c>
      <c r="D1734" s="1">
        <v>0</v>
      </c>
      <c r="E1734" s="1">
        <v>0</v>
      </c>
      <c r="F1734" s="1" t="s">
        <v>0</v>
      </c>
      <c r="G1734" s="1" t="str">
        <f>_xlfn.IFS(D1734&gt;E1734,"Local",D1734=E1734,"Empate",D1734&lt;E1734,"Visitante")</f>
        <v>Empate</v>
      </c>
      <c r="H1734" s="1" t="str">
        <f>IF(G1734="Visitante",C1734,IF(G1734="Local",B1734,G1734))</f>
        <v>Empate</v>
      </c>
      <c r="I1734" s="1">
        <v>0</v>
      </c>
      <c r="J1734" s="1">
        <v>2</v>
      </c>
      <c r="K1734" s="1">
        <v>12</v>
      </c>
      <c r="L1734" s="1">
        <v>14</v>
      </c>
      <c r="M1734" s="1">
        <v>3</v>
      </c>
      <c r="N1734" s="1">
        <v>10</v>
      </c>
      <c r="O1734" s="1">
        <v>3</v>
      </c>
      <c r="P1734" s="1">
        <v>1</v>
      </c>
      <c r="Q1734" s="1">
        <v>0</v>
      </c>
      <c r="R1734" s="1">
        <v>0</v>
      </c>
    </row>
    <row r="1735" spans="1:18" x14ac:dyDescent="0.3">
      <c r="A1735" s="1">
        <v>1819</v>
      </c>
      <c r="B1735" s="1" t="s">
        <v>18</v>
      </c>
      <c r="C1735" s="1" t="s">
        <v>8</v>
      </c>
      <c r="D1735" s="1">
        <v>2</v>
      </c>
      <c r="E1735" s="1">
        <v>1</v>
      </c>
      <c r="F1735" s="1" t="s">
        <v>3</v>
      </c>
      <c r="G1735" s="1" t="str">
        <f>_xlfn.IFS(D1735&gt;E1735,"Local",D1735=E1735,"Empate",D1735&lt;E1735,"Visitante")</f>
        <v>Local</v>
      </c>
      <c r="H1735" s="1" t="str">
        <f>IF(G1735="Visitante",C1735,IF(G1735="Local",B1735,G1735))</f>
        <v>Chelsea</v>
      </c>
      <c r="I1735" s="1">
        <v>6</v>
      </c>
      <c r="J1735" s="1">
        <v>2</v>
      </c>
      <c r="K1735" s="1">
        <v>6</v>
      </c>
      <c r="L1735" s="1">
        <v>13</v>
      </c>
      <c r="M1735" s="1">
        <v>8</v>
      </c>
      <c r="N1735" s="1">
        <v>5</v>
      </c>
      <c r="O1735" s="1">
        <v>1</v>
      </c>
      <c r="P1735" s="1">
        <v>1</v>
      </c>
      <c r="Q1735" s="1">
        <v>0</v>
      </c>
      <c r="R1735" s="1">
        <v>0</v>
      </c>
    </row>
    <row r="1736" spans="1:18" x14ac:dyDescent="0.3">
      <c r="A1736" s="1">
        <v>1819</v>
      </c>
      <c r="B1736" s="1" t="s">
        <v>16</v>
      </c>
      <c r="C1736" s="1" t="s">
        <v>21</v>
      </c>
      <c r="D1736" s="1">
        <v>1</v>
      </c>
      <c r="E1736" s="1">
        <v>2</v>
      </c>
      <c r="F1736" s="1" t="s">
        <v>6</v>
      </c>
      <c r="G1736" s="1" t="str">
        <f>_xlfn.IFS(D1736&gt;E1736,"Local",D1736=E1736,"Empate",D1736&lt;E1736,"Visitante")</f>
        <v>Visitante</v>
      </c>
      <c r="H1736" s="1" t="str">
        <f>IF(G1736="Visitante",C1736,IF(G1736="Local",B1736,G1736))</f>
        <v>Watford</v>
      </c>
      <c r="I1736" s="1">
        <v>6</v>
      </c>
      <c r="J1736" s="1">
        <v>2</v>
      </c>
      <c r="K1736" s="1">
        <v>11</v>
      </c>
      <c r="L1736" s="1">
        <v>11</v>
      </c>
      <c r="M1736" s="1">
        <v>7</v>
      </c>
      <c r="N1736" s="1">
        <v>7</v>
      </c>
      <c r="O1736" s="1">
        <v>1</v>
      </c>
      <c r="P1736" s="1">
        <v>4</v>
      </c>
      <c r="Q1736" s="1">
        <v>0</v>
      </c>
      <c r="R1736" s="1">
        <v>0</v>
      </c>
    </row>
    <row r="1737" spans="1:18" x14ac:dyDescent="0.3">
      <c r="A1737" s="1">
        <v>1819</v>
      </c>
      <c r="B1737" s="1" t="s">
        <v>12</v>
      </c>
      <c r="C1737" s="1" t="s">
        <v>5</v>
      </c>
      <c r="D1737" s="1">
        <v>1</v>
      </c>
      <c r="E1737" s="1">
        <v>2</v>
      </c>
      <c r="F1737" s="1" t="s">
        <v>6</v>
      </c>
      <c r="G1737" s="1" t="str">
        <f>_xlfn.IFS(D1737&gt;E1737,"Local",D1737=E1737,"Empate",D1737&lt;E1737,"Visitante")</f>
        <v>Visitante</v>
      </c>
      <c r="H1737" s="1" t="str">
        <f>IF(G1737="Visitante",C1737,IF(G1737="Local",B1737,G1737))</f>
        <v>Southampton</v>
      </c>
      <c r="I1737" s="1">
        <v>6</v>
      </c>
      <c r="J1737" s="1">
        <v>3</v>
      </c>
      <c r="K1737" s="1">
        <v>7</v>
      </c>
      <c r="L1737" s="1">
        <v>9</v>
      </c>
      <c r="M1737" s="1">
        <v>10</v>
      </c>
      <c r="N1737" s="1">
        <v>3</v>
      </c>
      <c r="O1737" s="1">
        <v>2</v>
      </c>
      <c r="P1737" s="1">
        <v>1</v>
      </c>
      <c r="Q1737" s="1">
        <v>0</v>
      </c>
      <c r="R1737" s="1">
        <v>1</v>
      </c>
    </row>
    <row r="1738" spans="1:18" x14ac:dyDescent="0.3">
      <c r="A1738" s="1">
        <v>1819</v>
      </c>
      <c r="B1738" s="1" t="s">
        <v>2</v>
      </c>
      <c r="C1738" s="1" t="s">
        <v>22</v>
      </c>
      <c r="D1738" s="1">
        <v>1</v>
      </c>
      <c r="E1738" s="1">
        <v>0</v>
      </c>
      <c r="F1738" s="1" t="s">
        <v>3</v>
      </c>
      <c r="G1738" s="1" t="str">
        <f>_xlfn.IFS(D1738&gt;E1738,"Local",D1738=E1738,"Empate",D1738&lt;E1738,"Visitante")</f>
        <v>Local</v>
      </c>
      <c r="H1738" s="1" t="str">
        <f>IF(G1738="Visitante",C1738,IF(G1738="Local",B1738,G1738))</f>
        <v>West Ham</v>
      </c>
      <c r="I1738" s="1">
        <v>3</v>
      </c>
      <c r="J1738" s="1">
        <v>2</v>
      </c>
      <c r="K1738" s="1">
        <v>7</v>
      </c>
      <c r="L1738" s="1">
        <v>10</v>
      </c>
      <c r="M1738" s="1">
        <v>7</v>
      </c>
      <c r="N1738" s="1">
        <v>3</v>
      </c>
      <c r="O1738" s="1">
        <v>0</v>
      </c>
      <c r="P1738" s="1">
        <v>2</v>
      </c>
      <c r="Q1738" s="1">
        <v>0</v>
      </c>
      <c r="R1738" s="1">
        <v>0</v>
      </c>
    </row>
    <row r="1739" spans="1:18" x14ac:dyDescent="0.3">
      <c r="A1739" s="1">
        <v>1819</v>
      </c>
      <c r="B1739" s="1" t="s">
        <v>14</v>
      </c>
      <c r="C1739" s="1" t="s">
        <v>13</v>
      </c>
      <c r="D1739" s="1">
        <v>2</v>
      </c>
      <c r="E1739" s="1">
        <v>0</v>
      </c>
      <c r="F1739" s="1" t="s">
        <v>3</v>
      </c>
      <c r="G1739" s="1" t="str">
        <f>_xlfn.IFS(D1739&gt;E1739,"Local",D1739=E1739,"Empate",D1739&lt;E1739,"Visitante")</f>
        <v>Local</v>
      </c>
      <c r="H1739" s="1" t="str">
        <f>IF(G1739="Visitante",C1739,IF(G1739="Local",B1739,G1739))</f>
        <v>Everton</v>
      </c>
      <c r="I1739" s="1">
        <v>3</v>
      </c>
      <c r="J1739" s="1">
        <v>7</v>
      </c>
      <c r="K1739" s="1">
        <v>17</v>
      </c>
      <c r="L1739" s="1">
        <v>8</v>
      </c>
      <c r="M1739" s="1">
        <v>5</v>
      </c>
      <c r="N1739" s="1">
        <v>9</v>
      </c>
      <c r="O1739" s="1">
        <v>5</v>
      </c>
      <c r="P1739" s="1">
        <v>0</v>
      </c>
      <c r="Q1739" s="1">
        <v>0</v>
      </c>
      <c r="R1739" s="1">
        <v>0</v>
      </c>
    </row>
    <row r="1740" spans="1:18" x14ac:dyDescent="0.3">
      <c r="A1740" s="1">
        <v>1819</v>
      </c>
      <c r="B1740" s="1" t="s">
        <v>15</v>
      </c>
      <c r="C1740" s="1" t="s">
        <v>11</v>
      </c>
      <c r="D1740" s="1">
        <v>0</v>
      </c>
      <c r="E1740" s="1">
        <v>1</v>
      </c>
      <c r="F1740" s="1" t="s">
        <v>6</v>
      </c>
      <c r="G1740" s="1" t="str">
        <f>_xlfn.IFS(D1740&gt;E1740,"Local",D1740=E1740,"Empate",D1740&lt;E1740,"Visitante")</f>
        <v>Visitante</v>
      </c>
      <c r="H1740" s="1" t="str">
        <f>IF(G1740="Visitante",C1740,IF(G1740="Local",B1740,G1740))</f>
        <v>Man United</v>
      </c>
      <c r="I1740" s="1">
        <v>11</v>
      </c>
      <c r="J1740" s="1">
        <v>8</v>
      </c>
      <c r="K1740" s="1">
        <v>8</v>
      </c>
      <c r="L1740" s="1">
        <v>8</v>
      </c>
      <c r="M1740" s="1">
        <v>7</v>
      </c>
      <c r="N1740" s="1">
        <v>4</v>
      </c>
      <c r="O1740" s="1">
        <v>1</v>
      </c>
      <c r="P1740" s="1">
        <v>2</v>
      </c>
      <c r="Q1740" s="1">
        <v>0</v>
      </c>
      <c r="R1740" s="1">
        <v>0</v>
      </c>
    </row>
    <row r="1741" spans="1:18" x14ac:dyDescent="0.3">
      <c r="A1741" s="1">
        <v>1819</v>
      </c>
      <c r="B1741" s="1" t="s">
        <v>10</v>
      </c>
      <c r="C1741" s="1" t="s">
        <v>17</v>
      </c>
      <c r="D1741" s="1">
        <v>3</v>
      </c>
      <c r="E1741" s="1">
        <v>0</v>
      </c>
      <c r="F1741" s="1" t="s">
        <v>3</v>
      </c>
      <c r="G1741" s="1" t="str">
        <f>_xlfn.IFS(D1741&gt;E1741,"Local",D1741=E1741,"Empate",D1741&lt;E1741,"Visitante")</f>
        <v>Local</v>
      </c>
      <c r="H1741" s="1" t="str">
        <f>IF(G1741="Visitante",C1741,IF(G1741="Local",B1741,G1741))</f>
        <v>Man City</v>
      </c>
      <c r="I1741" s="1">
        <v>9</v>
      </c>
      <c r="J1741" s="1">
        <v>0</v>
      </c>
      <c r="K1741" s="1">
        <v>6</v>
      </c>
      <c r="L1741" s="1">
        <v>3</v>
      </c>
      <c r="M1741" s="1">
        <v>12</v>
      </c>
      <c r="N1741" s="1">
        <v>1</v>
      </c>
      <c r="O1741" s="1">
        <v>1</v>
      </c>
      <c r="P1741" s="1">
        <v>0</v>
      </c>
      <c r="Q1741" s="1">
        <v>0</v>
      </c>
      <c r="R1741" s="1">
        <v>1</v>
      </c>
    </row>
    <row r="1742" spans="1:18" x14ac:dyDescent="0.3">
      <c r="A1742" s="1">
        <v>1819</v>
      </c>
      <c r="B1742" s="1" t="s">
        <v>22</v>
      </c>
      <c r="C1742" s="1" t="s">
        <v>18</v>
      </c>
      <c r="D1742" s="1">
        <v>2</v>
      </c>
      <c r="E1742" s="1">
        <v>0</v>
      </c>
      <c r="F1742" s="1" t="s">
        <v>3</v>
      </c>
      <c r="G1742" s="1" t="str">
        <f>_xlfn.IFS(D1742&gt;E1742,"Local",D1742=E1742,"Empate",D1742&lt;E1742,"Visitante")</f>
        <v>Local</v>
      </c>
      <c r="H1742" s="1" t="str">
        <f>IF(G1742="Visitante",C1742,IF(G1742="Local",B1742,G1742))</f>
        <v>Arsenal</v>
      </c>
      <c r="I1742" s="1">
        <v>5</v>
      </c>
      <c r="J1742" s="1">
        <v>1</v>
      </c>
      <c r="K1742" s="1">
        <v>13</v>
      </c>
      <c r="L1742" s="1">
        <v>15</v>
      </c>
      <c r="M1742" s="1">
        <v>5</v>
      </c>
      <c r="N1742" s="1">
        <v>6</v>
      </c>
      <c r="O1742" s="1">
        <v>0</v>
      </c>
      <c r="P1742" s="1">
        <v>2</v>
      </c>
      <c r="Q1742" s="1">
        <v>0</v>
      </c>
      <c r="R1742" s="1">
        <v>0</v>
      </c>
    </row>
    <row r="1743" spans="1:18" x14ac:dyDescent="0.3">
      <c r="A1743" s="1">
        <v>1819</v>
      </c>
      <c r="B1743" s="1" t="s">
        <v>13</v>
      </c>
      <c r="C1743" s="1" t="s">
        <v>2</v>
      </c>
      <c r="D1743" s="1">
        <v>2</v>
      </c>
      <c r="E1743" s="1">
        <v>0</v>
      </c>
      <c r="F1743" s="1" t="s">
        <v>3</v>
      </c>
      <c r="G1743" s="1" t="str">
        <f>_xlfn.IFS(D1743&gt;E1743,"Local",D1743=E1743,"Empate",D1743&lt;E1743,"Visitante")</f>
        <v>Local</v>
      </c>
      <c r="H1743" s="1" t="str">
        <f>IF(G1743="Visitante",C1743,IF(G1743="Local",B1743,G1743))</f>
        <v>Bournemouth</v>
      </c>
      <c r="I1743" s="1">
        <v>4</v>
      </c>
      <c r="J1743" s="1">
        <v>1</v>
      </c>
      <c r="K1743" s="1">
        <v>6</v>
      </c>
      <c r="L1743" s="1">
        <v>10</v>
      </c>
      <c r="M1743" s="1">
        <v>2</v>
      </c>
      <c r="N1743" s="1">
        <v>3</v>
      </c>
      <c r="O1743" s="1">
        <v>0</v>
      </c>
      <c r="P1743" s="1">
        <v>1</v>
      </c>
      <c r="Q1743" s="1">
        <v>0</v>
      </c>
      <c r="R1743" s="1">
        <v>0</v>
      </c>
    </row>
    <row r="1744" spans="1:18" x14ac:dyDescent="0.3">
      <c r="A1744" s="1">
        <v>1819</v>
      </c>
      <c r="B1744" s="1" t="s">
        <v>7</v>
      </c>
      <c r="C1744" s="1" t="s">
        <v>16</v>
      </c>
      <c r="D1744" s="1">
        <v>4</v>
      </c>
      <c r="E1744" s="1">
        <v>3</v>
      </c>
      <c r="F1744" s="1" t="s">
        <v>3</v>
      </c>
      <c r="G1744" s="1" t="str">
        <f>_xlfn.IFS(D1744&gt;E1744,"Local",D1744=E1744,"Empate",D1744&lt;E1744,"Visitante")</f>
        <v>Local</v>
      </c>
      <c r="H1744" s="1" t="str">
        <f>IF(G1744="Visitante",C1744,IF(G1744="Local",B1744,G1744))</f>
        <v>Liverpool</v>
      </c>
      <c r="I1744" s="1">
        <v>9</v>
      </c>
      <c r="J1744" s="1">
        <v>3</v>
      </c>
      <c r="K1744" s="1">
        <v>6</v>
      </c>
      <c r="L1744" s="1">
        <v>8</v>
      </c>
      <c r="M1744" s="1">
        <v>8</v>
      </c>
      <c r="N1744" s="1">
        <v>3</v>
      </c>
      <c r="O1744" s="1">
        <v>0</v>
      </c>
      <c r="P1744" s="1">
        <v>1</v>
      </c>
      <c r="Q1744" s="1">
        <v>1</v>
      </c>
      <c r="R1744" s="1">
        <v>0</v>
      </c>
    </row>
    <row r="1745" spans="1:18" x14ac:dyDescent="0.3">
      <c r="A1745" s="1">
        <v>1819</v>
      </c>
      <c r="B1745" s="1" t="s">
        <v>11</v>
      </c>
      <c r="C1745" s="1" t="s">
        <v>19</v>
      </c>
      <c r="D1745" s="1">
        <v>2</v>
      </c>
      <c r="E1745" s="1">
        <v>1</v>
      </c>
      <c r="F1745" s="1" t="s">
        <v>3</v>
      </c>
      <c r="G1745" s="1" t="str">
        <f>_xlfn.IFS(D1745&gt;E1745,"Local",D1745=E1745,"Empate",D1745&lt;E1745,"Visitante")</f>
        <v>Local</v>
      </c>
      <c r="H1745" s="1" t="str">
        <f>IF(G1745="Visitante",C1745,IF(G1745="Local",B1745,G1745))</f>
        <v>Man United</v>
      </c>
      <c r="I1745" s="1">
        <v>5</v>
      </c>
      <c r="J1745" s="1">
        <v>3</v>
      </c>
      <c r="K1745" s="1">
        <v>11</v>
      </c>
      <c r="L1745" s="1">
        <v>11</v>
      </c>
      <c r="M1745" s="1">
        <v>6</v>
      </c>
      <c r="N1745" s="1">
        <v>5</v>
      </c>
      <c r="O1745" s="1">
        <v>1</v>
      </c>
      <c r="P1745" s="1">
        <v>0</v>
      </c>
      <c r="Q1745" s="1">
        <v>0</v>
      </c>
      <c r="R1745" s="1">
        <v>0</v>
      </c>
    </row>
    <row r="1746" spans="1:18" x14ac:dyDescent="0.3">
      <c r="A1746" s="1">
        <v>1819</v>
      </c>
      <c r="B1746" s="1" t="s">
        <v>8</v>
      </c>
      <c r="C1746" s="1" t="s">
        <v>24</v>
      </c>
      <c r="D1746" s="1">
        <v>3</v>
      </c>
      <c r="E1746" s="1">
        <v>0</v>
      </c>
      <c r="F1746" s="1" t="s">
        <v>3</v>
      </c>
      <c r="G1746" s="1" t="str">
        <f>_xlfn.IFS(D1746&gt;E1746,"Local",D1746=E1746,"Empate",D1746&lt;E1746,"Visitante")</f>
        <v>Local</v>
      </c>
      <c r="H1746" s="1" t="str">
        <f>IF(G1746="Visitante",C1746,IF(G1746="Local",B1746,G1746))</f>
        <v>Newcastle</v>
      </c>
      <c r="I1746" s="1">
        <v>6</v>
      </c>
      <c r="J1746" s="1">
        <v>1</v>
      </c>
      <c r="K1746" s="1">
        <v>11</v>
      </c>
      <c r="L1746" s="1">
        <v>6</v>
      </c>
      <c r="M1746" s="1">
        <v>7</v>
      </c>
      <c r="N1746" s="1">
        <v>10</v>
      </c>
      <c r="O1746" s="1">
        <v>0</v>
      </c>
      <c r="P1746" s="1">
        <v>1</v>
      </c>
      <c r="Q1746" s="1">
        <v>0</v>
      </c>
      <c r="R1746" s="1">
        <v>0</v>
      </c>
    </row>
    <row r="1747" spans="1:18" x14ac:dyDescent="0.3">
      <c r="A1747" s="1">
        <v>1819</v>
      </c>
      <c r="B1747" s="1" t="s">
        <v>5</v>
      </c>
      <c r="C1747" s="1" t="s">
        <v>14</v>
      </c>
      <c r="D1747" s="1">
        <v>2</v>
      </c>
      <c r="E1747" s="1">
        <v>1</v>
      </c>
      <c r="F1747" s="1" t="s">
        <v>3</v>
      </c>
      <c r="G1747" s="1" t="str">
        <f>_xlfn.IFS(D1747&gt;E1747,"Local",D1747=E1747,"Empate",D1747&lt;E1747,"Visitante")</f>
        <v>Local</v>
      </c>
      <c r="H1747" s="1" t="str">
        <f>IF(G1747="Visitante",C1747,IF(G1747="Local",B1747,G1747))</f>
        <v>Southampton</v>
      </c>
      <c r="I1747" s="1">
        <v>4</v>
      </c>
      <c r="J1747" s="1">
        <v>2</v>
      </c>
      <c r="K1747" s="1">
        <v>12</v>
      </c>
      <c r="L1747" s="1">
        <v>11</v>
      </c>
      <c r="M1747" s="1">
        <v>7</v>
      </c>
      <c r="N1747" s="1">
        <v>6</v>
      </c>
      <c r="O1747" s="1">
        <v>2</v>
      </c>
      <c r="P1747" s="1">
        <v>1</v>
      </c>
      <c r="Q1747" s="1">
        <v>0</v>
      </c>
      <c r="R1747" s="1">
        <v>0</v>
      </c>
    </row>
    <row r="1748" spans="1:18" x14ac:dyDescent="0.3">
      <c r="A1748" s="1">
        <v>1819</v>
      </c>
      <c r="B1748" s="1" t="s">
        <v>21</v>
      </c>
      <c r="C1748" s="1" t="s">
        <v>20</v>
      </c>
      <c r="D1748" s="1">
        <v>0</v>
      </c>
      <c r="E1748" s="1">
        <v>0</v>
      </c>
      <c r="F1748" s="1" t="s">
        <v>0</v>
      </c>
      <c r="G1748" s="1" t="str">
        <f>_xlfn.IFS(D1748&gt;E1748,"Local",D1748=E1748,"Empate",D1748&lt;E1748,"Visitante")</f>
        <v>Empate</v>
      </c>
      <c r="H1748" s="1" t="str">
        <f>IF(G1748="Visitante",C1748,IF(G1748="Local",B1748,G1748))</f>
        <v>Empate</v>
      </c>
      <c r="I1748" s="1">
        <v>4</v>
      </c>
      <c r="J1748" s="1">
        <v>3</v>
      </c>
      <c r="K1748" s="1">
        <v>14</v>
      </c>
      <c r="L1748" s="1">
        <v>9</v>
      </c>
      <c r="M1748" s="1">
        <v>1</v>
      </c>
      <c r="N1748" s="1">
        <v>7</v>
      </c>
      <c r="O1748" s="1">
        <v>1</v>
      </c>
      <c r="P1748" s="1">
        <v>2</v>
      </c>
      <c r="Q1748" s="1">
        <v>0</v>
      </c>
      <c r="R1748" s="1">
        <v>0</v>
      </c>
    </row>
    <row r="1749" spans="1:18" x14ac:dyDescent="0.3">
      <c r="A1749" s="1">
        <v>1819</v>
      </c>
      <c r="B1749" s="1" t="s">
        <v>17</v>
      </c>
      <c r="C1749" s="1" t="s">
        <v>12</v>
      </c>
      <c r="D1749" s="1">
        <v>4</v>
      </c>
      <c r="E1749" s="1">
        <v>3</v>
      </c>
      <c r="F1749" s="1" t="s">
        <v>3</v>
      </c>
      <c r="G1749" s="1" t="str">
        <f>_xlfn.IFS(D1749&gt;E1749,"Local",D1749=E1749,"Empate",D1749&lt;E1749,"Visitante")</f>
        <v>Local</v>
      </c>
      <c r="H1749" s="1" t="str">
        <f>IF(G1749="Visitante",C1749,IF(G1749="Local",B1749,G1749))</f>
        <v>Wolves</v>
      </c>
      <c r="I1749" s="1">
        <v>7</v>
      </c>
      <c r="J1749" s="1">
        <v>6</v>
      </c>
      <c r="K1749" s="1">
        <v>11</v>
      </c>
      <c r="L1749" s="1">
        <v>10</v>
      </c>
      <c r="M1749" s="1">
        <v>5</v>
      </c>
      <c r="N1749" s="1">
        <v>9</v>
      </c>
      <c r="O1749" s="1">
        <v>3</v>
      </c>
      <c r="P1749" s="1">
        <v>3</v>
      </c>
      <c r="Q1749" s="1">
        <v>0</v>
      </c>
      <c r="R1749" s="1">
        <v>0</v>
      </c>
    </row>
    <row r="1750" spans="1:18" x14ac:dyDescent="0.3">
      <c r="A1750" s="1">
        <v>1819</v>
      </c>
      <c r="B1750" s="1" t="s">
        <v>25</v>
      </c>
      <c r="C1750" s="1" t="s">
        <v>15</v>
      </c>
      <c r="D1750" s="1">
        <v>1</v>
      </c>
      <c r="E1750" s="1">
        <v>2</v>
      </c>
      <c r="F1750" s="1" t="s">
        <v>6</v>
      </c>
      <c r="G1750" s="1" t="str">
        <f>_xlfn.IFS(D1750&gt;E1750,"Local",D1750=E1750,"Empate",D1750&lt;E1750,"Visitante")</f>
        <v>Visitante</v>
      </c>
      <c r="H1750" s="1" t="str">
        <f>IF(G1750="Visitante",C1750,IF(G1750="Local",B1750,G1750))</f>
        <v>Tottenham</v>
      </c>
      <c r="I1750" s="1">
        <v>4</v>
      </c>
      <c r="J1750" s="1">
        <v>5</v>
      </c>
      <c r="K1750" s="1">
        <v>10</v>
      </c>
      <c r="L1750" s="1">
        <v>8</v>
      </c>
      <c r="M1750" s="1">
        <v>7</v>
      </c>
      <c r="N1750" s="1">
        <v>10</v>
      </c>
      <c r="O1750" s="1">
        <v>2</v>
      </c>
      <c r="P1750" s="1">
        <v>3</v>
      </c>
      <c r="Q1750" s="1">
        <v>0</v>
      </c>
      <c r="R1750" s="1">
        <v>0</v>
      </c>
    </row>
    <row r="1751" spans="1:18" x14ac:dyDescent="0.3">
      <c r="A1751" s="1">
        <v>1819</v>
      </c>
      <c r="B1751" s="1" t="s">
        <v>23</v>
      </c>
      <c r="C1751" s="1" t="s">
        <v>10</v>
      </c>
      <c r="D1751" s="1">
        <v>0</v>
      </c>
      <c r="E1751" s="1">
        <v>3</v>
      </c>
      <c r="F1751" s="1" t="s">
        <v>6</v>
      </c>
      <c r="G1751" s="1" t="str">
        <f>_xlfn.IFS(D1751&gt;E1751,"Local",D1751=E1751,"Empate",D1751&lt;E1751,"Visitante")</f>
        <v>Visitante</v>
      </c>
      <c r="H1751" s="1" t="str">
        <f>IF(G1751="Visitante",C1751,IF(G1751="Local",B1751,G1751))</f>
        <v>Man City</v>
      </c>
      <c r="I1751" s="1">
        <v>2</v>
      </c>
      <c r="J1751" s="1">
        <v>4</v>
      </c>
      <c r="K1751" s="1">
        <v>10</v>
      </c>
      <c r="L1751" s="1">
        <v>9</v>
      </c>
      <c r="M1751" s="1">
        <v>1</v>
      </c>
      <c r="N1751" s="1">
        <v>4</v>
      </c>
      <c r="O1751" s="1">
        <v>2</v>
      </c>
      <c r="P1751" s="1">
        <v>2</v>
      </c>
      <c r="Q1751" s="1">
        <v>0</v>
      </c>
      <c r="R1751" s="1">
        <v>0</v>
      </c>
    </row>
    <row r="1752" spans="1:18" x14ac:dyDescent="0.3">
      <c r="A1752" s="1">
        <v>1819</v>
      </c>
      <c r="B1752" s="1" t="s">
        <v>22</v>
      </c>
      <c r="C1752" s="1" t="s">
        <v>24</v>
      </c>
      <c r="D1752" s="1">
        <v>2</v>
      </c>
      <c r="E1752" s="1">
        <v>1</v>
      </c>
      <c r="F1752" s="1" t="s">
        <v>3</v>
      </c>
      <c r="G1752" s="1" t="str">
        <f>_xlfn.IFS(D1752&gt;E1752,"Local",D1752=E1752,"Empate",D1752&lt;E1752,"Visitante")</f>
        <v>Local</v>
      </c>
      <c r="H1752" s="1" t="str">
        <f>IF(G1752="Visitante",C1752,IF(G1752="Local",B1752,G1752))</f>
        <v>Arsenal</v>
      </c>
      <c r="I1752" s="1">
        <v>4</v>
      </c>
      <c r="J1752" s="1">
        <v>2</v>
      </c>
      <c r="K1752" s="1">
        <v>14</v>
      </c>
      <c r="L1752" s="1">
        <v>12</v>
      </c>
      <c r="M1752" s="1">
        <v>4</v>
      </c>
      <c r="N1752" s="1">
        <v>7</v>
      </c>
      <c r="O1752" s="1">
        <v>3</v>
      </c>
      <c r="P1752" s="1">
        <v>3</v>
      </c>
      <c r="Q1752" s="1">
        <v>0</v>
      </c>
      <c r="R1752" s="1">
        <v>0</v>
      </c>
    </row>
    <row r="1753" spans="1:18" x14ac:dyDescent="0.3">
      <c r="A1753" s="1">
        <v>1819</v>
      </c>
      <c r="B1753" s="1" t="s">
        <v>25</v>
      </c>
      <c r="C1753" s="1" t="s">
        <v>19</v>
      </c>
      <c r="D1753" s="1">
        <v>4</v>
      </c>
      <c r="E1753" s="1">
        <v>2</v>
      </c>
      <c r="F1753" s="1" t="s">
        <v>3</v>
      </c>
      <c r="G1753" s="1" t="str">
        <f>_xlfn.IFS(D1753&gt;E1753,"Local",D1753=E1753,"Empate",D1753&lt;E1753,"Visitante")</f>
        <v>Local</v>
      </c>
      <c r="H1753" s="1" t="str">
        <f>IF(G1753="Visitante",C1753,IF(G1753="Local",B1753,G1753))</f>
        <v>Fulham</v>
      </c>
      <c r="I1753" s="1">
        <v>7</v>
      </c>
      <c r="J1753" s="1">
        <v>6</v>
      </c>
      <c r="K1753" s="1">
        <v>10</v>
      </c>
      <c r="L1753" s="1">
        <v>5</v>
      </c>
      <c r="M1753" s="1">
        <v>10</v>
      </c>
      <c r="N1753" s="1">
        <v>1</v>
      </c>
      <c r="O1753" s="1">
        <v>2</v>
      </c>
      <c r="P1753" s="1">
        <v>3</v>
      </c>
      <c r="Q1753" s="1">
        <v>0</v>
      </c>
      <c r="R1753" s="1">
        <v>0</v>
      </c>
    </row>
    <row r="1754" spans="1:18" x14ac:dyDescent="0.3">
      <c r="A1754" s="1">
        <v>1819</v>
      </c>
      <c r="B1754" s="1" t="s">
        <v>23</v>
      </c>
      <c r="C1754" s="1" t="s">
        <v>14</v>
      </c>
      <c r="D1754" s="1">
        <v>0</v>
      </c>
      <c r="E1754" s="1">
        <v>1</v>
      </c>
      <c r="F1754" s="1" t="s">
        <v>6</v>
      </c>
      <c r="G1754" s="1" t="str">
        <f>_xlfn.IFS(D1754&gt;E1754,"Local",D1754=E1754,"Empate",D1754&lt;E1754,"Visitante")</f>
        <v>Visitante</v>
      </c>
      <c r="H1754" s="1" t="str">
        <f>IF(G1754="Visitante",C1754,IF(G1754="Local",B1754,G1754))</f>
        <v>Everton</v>
      </c>
      <c r="I1754" s="1">
        <v>2</v>
      </c>
      <c r="J1754" s="1">
        <v>5</v>
      </c>
      <c r="K1754" s="1">
        <v>13</v>
      </c>
      <c r="L1754" s="1">
        <v>10</v>
      </c>
      <c r="M1754" s="1">
        <v>3</v>
      </c>
      <c r="N1754" s="1">
        <v>4</v>
      </c>
      <c r="O1754" s="1">
        <v>1</v>
      </c>
      <c r="P1754" s="1">
        <v>4</v>
      </c>
      <c r="Q1754" s="1">
        <v>0</v>
      </c>
      <c r="R1754" s="1">
        <v>1</v>
      </c>
    </row>
    <row r="1755" spans="1:18" x14ac:dyDescent="0.3">
      <c r="A1755" s="1">
        <v>1819</v>
      </c>
      <c r="B1755" s="1" t="s">
        <v>11</v>
      </c>
      <c r="C1755" s="1" t="s">
        <v>20</v>
      </c>
      <c r="D1755" s="1">
        <v>2</v>
      </c>
      <c r="E1755" s="1">
        <v>2</v>
      </c>
      <c r="F1755" s="1" t="s">
        <v>0</v>
      </c>
      <c r="G1755" s="1" t="str">
        <f>_xlfn.IFS(D1755&gt;E1755,"Local",D1755=E1755,"Empate",D1755&lt;E1755,"Visitante")</f>
        <v>Empate</v>
      </c>
      <c r="H1755" s="1" t="str">
        <f>IF(G1755="Visitante",C1755,IF(G1755="Local",B1755,G1755))</f>
        <v>Empate</v>
      </c>
      <c r="I1755" s="1">
        <v>9</v>
      </c>
      <c r="J1755" s="1">
        <v>4</v>
      </c>
      <c r="K1755" s="1">
        <v>10</v>
      </c>
      <c r="L1755" s="1">
        <v>9</v>
      </c>
      <c r="M1755" s="1">
        <v>11</v>
      </c>
      <c r="N1755" s="1">
        <v>3</v>
      </c>
      <c r="O1755" s="1">
        <v>1</v>
      </c>
      <c r="P1755" s="1">
        <v>3</v>
      </c>
      <c r="Q1755" s="1">
        <v>0</v>
      </c>
      <c r="R1755" s="1">
        <v>0</v>
      </c>
    </row>
    <row r="1756" spans="1:18" x14ac:dyDescent="0.3">
      <c r="A1756" s="1">
        <v>1819</v>
      </c>
      <c r="B1756" s="1" t="s">
        <v>8</v>
      </c>
      <c r="C1756" s="1" t="s">
        <v>10</v>
      </c>
      <c r="D1756" s="1">
        <v>2</v>
      </c>
      <c r="E1756" s="1">
        <v>1</v>
      </c>
      <c r="F1756" s="1" t="s">
        <v>3</v>
      </c>
      <c r="G1756" s="1" t="str">
        <f>_xlfn.IFS(D1756&gt;E1756,"Local",D1756=E1756,"Empate",D1756&lt;E1756,"Visitante")</f>
        <v>Local</v>
      </c>
      <c r="H1756" s="1" t="str">
        <f>IF(G1756="Visitante",C1756,IF(G1756="Local",B1756,G1756))</f>
        <v>Newcastle</v>
      </c>
      <c r="I1756" s="1">
        <v>2</v>
      </c>
      <c r="J1756" s="1">
        <v>4</v>
      </c>
      <c r="K1756" s="1">
        <v>9</v>
      </c>
      <c r="L1756" s="1">
        <v>7</v>
      </c>
      <c r="M1756" s="1">
        <v>1</v>
      </c>
      <c r="N1756" s="1">
        <v>8</v>
      </c>
      <c r="O1756" s="1">
        <v>2</v>
      </c>
      <c r="P1756" s="1">
        <v>3</v>
      </c>
      <c r="Q1756" s="1">
        <v>0</v>
      </c>
      <c r="R1756" s="1">
        <v>0</v>
      </c>
    </row>
    <row r="1757" spans="1:18" x14ac:dyDescent="0.3">
      <c r="A1757" s="1">
        <v>1819</v>
      </c>
      <c r="B1757" s="1" t="s">
        <v>17</v>
      </c>
      <c r="C1757" s="1" t="s">
        <v>2</v>
      </c>
      <c r="D1757" s="1">
        <v>3</v>
      </c>
      <c r="E1757" s="1">
        <v>0</v>
      </c>
      <c r="F1757" s="1" t="s">
        <v>3</v>
      </c>
      <c r="G1757" s="1" t="str">
        <f>_xlfn.IFS(D1757&gt;E1757,"Local",D1757=E1757,"Empate",D1757&lt;E1757,"Visitante")</f>
        <v>Local</v>
      </c>
      <c r="H1757" s="1" t="str">
        <f>IF(G1757="Visitante",C1757,IF(G1757="Local",B1757,G1757))</f>
        <v>Wolves</v>
      </c>
      <c r="I1757" s="1">
        <v>9</v>
      </c>
      <c r="J1757" s="1">
        <v>0</v>
      </c>
      <c r="K1757" s="1">
        <v>8</v>
      </c>
      <c r="L1757" s="1">
        <v>10</v>
      </c>
      <c r="M1757" s="1">
        <v>5</v>
      </c>
      <c r="N1757" s="1">
        <v>1</v>
      </c>
      <c r="O1757" s="1">
        <v>4</v>
      </c>
      <c r="P1757" s="1">
        <v>1</v>
      </c>
      <c r="Q1757" s="1">
        <v>0</v>
      </c>
      <c r="R1757" s="1">
        <v>0</v>
      </c>
    </row>
    <row r="1758" spans="1:18" x14ac:dyDescent="0.3">
      <c r="A1758" s="1">
        <v>1819</v>
      </c>
      <c r="B1758" s="1" t="s">
        <v>13</v>
      </c>
      <c r="C1758" s="1" t="s">
        <v>18</v>
      </c>
      <c r="D1758" s="1">
        <v>4</v>
      </c>
      <c r="E1758" s="1">
        <v>0</v>
      </c>
      <c r="F1758" s="1" t="s">
        <v>3</v>
      </c>
      <c r="G1758" s="1" t="str">
        <f>_xlfn.IFS(D1758&gt;E1758,"Local",D1758=E1758,"Empate",D1758&lt;E1758,"Visitante")</f>
        <v>Local</v>
      </c>
      <c r="H1758" s="1" t="str">
        <f>IF(G1758="Visitante",C1758,IF(G1758="Local",B1758,G1758))</f>
        <v>Bournemouth</v>
      </c>
      <c r="I1758" s="1">
        <v>7</v>
      </c>
      <c r="J1758" s="1">
        <v>7</v>
      </c>
      <c r="K1758" s="1">
        <v>8</v>
      </c>
      <c r="L1758" s="1">
        <v>6</v>
      </c>
      <c r="M1758" s="1">
        <v>3</v>
      </c>
      <c r="N1758" s="1">
        <v>7</v>
      </c>
      <c r="O1758" s="1">
        <v>1</v>
      </c>
      <c r="P1758" s="1">
        <v>0</v>
      </c>
      <c r="Q1758" s="1">
        <v>0</v>
      </c>
      <c r="R1758" s="1">
        <v>0</v>
      </c>
    </row>
    <row r="1759" spans="1:18" x14ac:dyDescent="0.3">
      <c r="A1759" s="1">
        <v>1819</v>
      </c>
      <c r="B1759" s="1" t="s">
        <v>7</v>
      </c>
      <c r="C1759" s="1" t="s">
        <v>12</v>
      </c>
      <c r="D1759" s="1">
        <v>1</v>
      </c>
      <c r="E1759" s="1">
        <v>1</v>
      </c>
      <c r="F1759" s="1" t="s">
        <v>0</v>
      </c>
      <c r="G1759" s="1" t="str">
        <f>_xlfn.IFS(D1759&gt;E1759,"Local",D1759=E1759,"Empate",D1759&lt;E1759,"Visitante")</f>
        <v>Empate</v>
      </c>
      <c r="H1759" s="1" t="str">
        <f>IF(G1759="Visitante",C1759,IF(G1759="Local",B1759,G1759))</f>
        <v>Empate</v>
      </c>
      <c r="I1759" s="1">
        <v>3</v>
      </c>
      <c r="J1759" s="1">
        <v>2</v>
      </c>
      <c r="K1759" s="1">
        <v>13</v>
      </c>
      <c r="L1759" s="1">
        <v>6</v>
      </c>
      <c r="M1759" s="1">
        <v>7</v>
      </c>
      <c r="N1759" s="1">
        <v>1</v>
      </c>
      <c r="O1759" s="1">
        <v>1</v>
      </c>
      <c r="P1759" s="1">
        <v>3</v>
      </c>
      <c r="Q1759" s="1">
        <v>0</v>
      </c>
      <c r="R1759" s="1">
        <v>0</v>
      </c>
    </row>
    <row r="1760" spans="1:18" x14ac:dyDescent="0.3">
      <c r="A1760" s="1">
        <v>1819</v>
      </c>
      <c r="B1760" s="1" t="s">
        <v>5</v>
      </c>
      <c r="C1760" s="1" t="s">
        <v>16</v>
      </c>
      <c r="D1760" s="1">
        <v>1</v>
      </c>
      <c r="E1760" s="1">
        <v>1</v>
      </c>
      <c r="F1760" s="1" t="s">
        <v>0</v>
      </c>
      <c r="G1760" s="1" t="str">
        <f>_xlfn.IFS(D1760&gt;E1760,"Local",D1760=E1760,"Empate",D1760&lt;E1760,"Visitante")</f>
        <v>Empate</v>
      </c>
      <c r="H1760" s="1" t="str">
        <f>IF(G1760="Visitante",C1760,IF(G1760="Local",B1760,G1760))</f>
        <v>Empate</v>
      </c>
      <c r="I1760" s="1">
        <v>4</v>
      </c>
      <c r="J1760" s="1">
        <v>3</v>
      </c>
      <c r="K1760" s="1">
        <v>11</v>
      </c>
      <c r="L1760" s="1">
        <v>8</v>
      </c>
      <c r="M1760" s="1">
        <v>3</v>
      </c>
      <c r="N1760" s="1">
        <v>8</v>
      </c>
      <c r="O1760" s="1">
        <v>2</v>
      </c>
      <c r="P1760" s="1">
        <v>2</v>
      </c>
      <c r="Q1760" s="1">
        <v>0</v>
      </c>
      <c r="R1760" s="1">
        <v>1</v>
      </c>
    </row>
    <row r="1761" spans="1:18" x14ac:dyDescent="0.3">
      <c r="A1761" s="1">
        <v>1819</v>
      </c>
      <c r="B1761" s="1" t="s">
        <v>15</v>
      </c>
      <c r="C1761" s="1" t="s">
        <v>21</v>
      </c>
      <c r="D1761" s="1">
        <v>2</v>
      </c>
      <c r="E1761" s="1">
        <v>1</v>
      </c>
      <c r="F1761" s="1" t="s">
        <v>3</v>
      </c>
      <c r="G1761" s="1" t="str">
        <f>_xlfn.IFS(D1761&gt;E1761,"Local",D1761=E1761,"Empate",D1761&lt;E1761,"Visitante")</f>
        <v>Local</v>
      </c>
      <c r="H1761" s="1" t="str">
        <f>IF(G1761="Visitante",C1761,IF(G1761="Local",B1761,G1761))</f>
        <v>Tottenham</v>
      </c>
      <c r="I1761" s="1">
        <v>3</v>
      </c>
      <c r="J1761" s="1">
        <v>1</v>
      </c>
      <c r="K1761" s="1">
        <v>6</v>
      </c>
      <c r="L1761" s="1">
        <v>9</v>
      </c>
      <c r="M1761" s="1">
        <v>9</v>
      </c>
      <c r="N1761" s="1">
        <v>5</v>
      </c>
      <c r="O1761" s="1">
        <v>0</v>
      </c>
      <c r="P1761" s="1">
        <v>4</v>
      </c>
      <c r="Q1761" s="1">
        <v>0</v>
      </c>
      <c r="R1761" s="1">
        <v>0</v>
      </c>
    </row>
    <row r="1762" spans="1:18" x14ac:dyDescent="0.3">
      <c r="A1762" s="1">
        <v>1819</v>
      </c>
      <c r="B1762" s="1" t="s">
        <v>19</v>
      </c>
      <c r="C1762" s="1" t="s">
        <v>21</v>
      </c>
      <c r="D1762" s="1">
        <v>0</v>
      </c>
      <c r="E1762" s="1">
        <v>0</v>
      </c>
      <c r="F1762" s="1" t="s">
        <v>0</v>
      </c>
      <c r="G1762" s="1" t="str">
        <f>_xlfn.IFS(D1762&gt;E1762,"Local",D1762=E1762,"Empate",D1762&lt;E1762,"Visitante")</f>
        <v>Empate</v>
      </c>
      <c r="H1762" s="1" t="str">
        <f>IF(G1762="Visitante",C1762,IF(G1762="Local",B1762,G1762))</f>
        <v>Empate</v>
      </c>
      <c r="I1762" s="1">
        <v>4</v>
      </c>
      <c r="J1762" s="1">
        <v>0</v>
      </c>
      <c r="K1762" s="1">
        <v>15</v>
      </c>
      <c r="L1762" s="1">
        <v>10</v>
      </c>
      <c r="M1762" s="1">
        <v>7</v>
      </c>
      <c r="N1762" s="1">
        <v>0</v>
      </c>
      <c r="O1762" s="1">
        <v>1</v>
      </c>
      <c r="P1762" s="1">
        <v>0</v>
      </c>
      <c r="Q1762" s="1">
        <v>0</v>
      </c>
      <c r="R1762" s="1">
        <v>0</v>
      </c>
    </row>
    <row r="1763" spans="1:18" x14ac:dyDescent="0.3">
      <c r="A1763" s="1">
        <v>1819</v>
      </c>
      <c r="B1763" s="1" t="s">
        <v>20</v>
      </c>
      <c r="C1763" s="1" t="s">
        <v>5</v>
      </c>
      <c r="D1763" s="1">
        <v>1</v>
      </c>
      <c r="E1763" s="1">
        <v>1</v>
      </c>
      <c r="F1763" s="1" t="s">
        <v>0</v>
      </c>
      <c r="G1763" s="1" t="str">
        <f>_xlfn.IFS(D1763&gt;E1763,"Local",D1763=E1763,"Empate",D1763&lt;E1763,"Visitante")</f>
        <v>Empate</v>
      </c>
      <c r="H1763" s="1" t="str">
        <f>IF(G1763="Visitante",C1763,IF(G1763="Local",B1763,G1763))</f>
        <v>Empate</v>
      </c>
      <c r="I1763" s="1">
        <v>6</v>
      </c>
      <c r="J1763" s="1">
        <v>4</v>
      </c>
      <c r="K1763" s="1">
        <v>10</v>
      </c>
      <c r="L1763" s="1">
        <v>9</v>
      </c>
      <c r="M1763" s="1">
        <v>4</v>
      </c>
      <c r="N1763" s="1">
        <v>2</v>
      </c>
      <c r="O1763" s="1">
        <v>3</v>
      </c>
      <c r="P1763" s="1">
        <v>1</v>
      </c>
      <c r="Q1763" s="1">
        <v>0</v>
      </c>
      <c r="R1763" s="1">
        <v>0</v>
      </c>
    </row>
    <row r="1764" spans="1:18" x14ac:dyDescent="0.3">
      <c r="A1764" s="1">
        <v>1819</v>
      </c>
      <c r="B1764" s="1" t="s">
        <v>24</v>
      </c>
      <c r="C1764" s="1" t="s">
        <v>13</v>
      </c>
      <c r="D1764" s="1">
        <v>2</v>
      </c>
      <c r="E1764" s="1">
        <v>0</v>
      </c>
      <c r="F1764" s="1" t="s">
        <v>3</v>
      </c>
      <c r="G1764" s="1" t="str">
        <f>_xlfn.IFS(D1764&gt;E1764,"Local",D1764=E1764,"Empate",D1764&lt;E1764,"Visitante")</f>
        <v>Local</v>
      </c>
      <c r="H1764" s="1" t="str">
        <f>IF(G1764="Visitante",C1764,IF(G1764="Local",B1764,G1764))</f>
        <v>Cardiff</v>
      </c>
      <c r="I1764" s="1">
        <v>5</v>
      </c>
      <c r="J1764" s="1">
        <v>2</v>
      </c>
      <c r="K1764" s="1">
        <v>17</v>
      </c>
      <c r="L1764" s="1">
        <v>14</v>
      </c>
      <c r="M1764" s="1">
        <v>6</v>
      </c>
      <c r="N1764" s="1">
        <v>7</v>
      </c>
      <c r="O1764" s="1">
        <v>1</v>
      </c>
      <c r="P1764" s="1">
        <v>2</v>
      </c>
      <c r="Q1764" s="1">
        <v>0</v>
      </c>
      <c r="R1764" s="1">
        <v>0</v>
      </c>
    </row>
    <row r="1765" spans="1:18" x14ac:dyDescent="0.3">
      <c r="A1765" s="1">
        <v>1819</v>
      </c>
      <c r="B1765" s="1" t="s">
        <v>18</v>
      </c>
      <c r="C1765" s="1" t="s">
        <v>23</v>
      </c>
      <c r="D1765" s="1">
        <v>5</v>
      </c>
      <c r="E1765" s="1">
        <v>0</v>
      </c>
      <c r="F1765" s="1" t="s">
        <v>3</v>
      </c>
      <c r="G1765" s="1" t="str">
        <f>_xlfn.IFS(D1765&gt;E1765,"Local",D1765=E1765,"Empate",D1765&lt;E1765,"Visitante")</f>
        <v>Local</v>
      </c>
      <c r="H1765" s="1" t="str">
        <f>IF(G1765="Visitante",C1765,IF(G1765="Local",B1765,G1765))</f>
        <v>Chelsea</v>
      </c>
      <c r="I1765" s="1">
        <v>7</v>
      </c>
      <c r="J1765" s="1">
        <v>2</v>
      </c>
      <c r="K1765" s="1">
        <v>8</v>
      </c>
      <c r="L1765" s="1">
        <v>5</v>
      </c>
      <c r="M1765" s="1">
        <v>11</v>
      </c>
      <c r="N1765" s="1">
        <v>2</v>
      </c>
      <c r="O1765" s="1">
        <v>0</v>
      </c>
      <c r="P1765" s="1">
        <v>0</v>
      </c>
      <c r="Q1765" s="1">
        <v>0</v>
      </c>
      <c r="R1765" s="1">
        <v>0</v>
      </c>
    </row>
    <row r="1766" spans="1:18" x14ac:dyDescent="0.3">
      <c r="A1766" s="1">
        <v>1819</v>
      </c>
      <c r="B1766" s="1" t="s">
        <v>16</v>
      </c>
      <c r="C1766" s="1" t="s">
        <v>25</v>
      </c>
      <c r="D1766" s="1">
        <v>2</v>
      </c>
      <c r="E1766" s="1">
        <v>0</v>
      </c>
      <c r="F1766" s="1" t="s">
        <v>3</v>
      </c>
      <c r="G1766" s="1" t="str">
        <f>_xlfn.IFS(D1766&gt;E1766,"Local",D1766=E1766,"Empate",D1766&lt;E1766,"Visitante")</f>
        <v>Local</v>
      </c>
      <c r="H1766" s="1" t="str">
        <f>IF(G1766="Visitante",C1766,IF(G1766="Local",B1766,G1766))</f>
        <v>Crystal Palace</v>
      </c>
      <c r="I1766" s="1">
        <v>6</v>
      </c>
      <c r="J1766" s="1">
        <v>0</v>
      </c>
      <c r="K1766" s="1">
        <v>9</v>
      </c>
      <c r="L1766" s="1">
        <v>12</v>
      </c>
      <c r="M1766" s="1">
        <v>11</v>
      </c>
      <c r="N1766" s="1">
        <v>1</v>
      </c>
      <c r="O1766" s="1">
        <v>2</v>
      </c>
      <c r="P1766" s="1">
        <v>3</v>
      </c>
      <c r="Q1766" s="1">
        <v>0</v>
      </c>
      <c r="R1766" s="1">
        <v>0</v>
      </c>
    </row>
    <row r="1767" spans="1:18" x14ac:dyDescent="0.3">
      <c r="A1767" s="1">
        <v>1819</v>
      </c>
      <c r="B1767" s="1" t="s">
        <v>14</v>
      </c>
      <c r="C1767" s="1" t="s">
        <v>17</v>
      </c>
      <c r="D1767" s="1">
        <v>1</v>
      </c>
      <c r="E1767" s="1">
        <v>3</v>
      </c>
      <c r="F1767" s="1" t="s">
        <v>6</v>
      </c>
      <c r="G1767" s="1" t="str">
        <f>_xlfn.IFS(D1767&gt;E1767,"Local",D1767=E1767,"Empate",D1767&lt;E1767,"Visitante")</f>
        <v>Visitante</v>
      </c>
      <c r="H1767" s="1" t="str">
        <f>IF(G1767="Visitante",C1767,IF(G1767="Local",B1767,G1767))</f>
        <v>Wolves</v>
      </c>
      <c r="I1767" s="1">
        <v>4</v>
      </c>
      <c r="J1767" s="1">
        <v>4</v>
      </c>
      <c r="K1767" s="1">
        <v>12</v>
      </c>
      <c r="L1767" s="1">
        <v>14</v>
      </c>
      <c r="M1767" s="1">
        <v>3</v>
      </c>
      <c r="N1767" s="1">
        <v>1</v>
      </c>
      <c r="O1767" s="1">
        <v>3</v>
      </c>
      <c r="P1767" s="1">
        <v>1</v>
      </c>
      <c r="Q1767" s="1">
        <v>0</v>
      </c>
      <c r="R1767" s="1">
        <v>0</v>
      </c>
    </row>
    <row r="1768" spans="1:18" x14ac:dyDescent="0.3">
      <c r="A1768" s="1">
        <v>1819</v>
      </c>
      <c r="B1768" s="1" t="s">
        <v>15</v>
      </c>
      <c r="C1768" s="1" t="s">
        <v>8</v>
      </c>
      <c r="D1768" s="1">
        <v>1</v>
      </c>
      <c r="E1768" s="1">
        <v>0</v>
      </c>
      <c r="F1768" s="1" t="s">
        <v>3</v>
      </c>
      <c r="G1768" s="1" t="str">
        <f>_xlfn.IFS(D1768&gt;E1768,"Local",D1768=E1768,"Empate",D1768&lt;E1768,"Visitante")</f>
        <v>Local</v>
      </c>
      <c r="H1768" s="1" t="str">
        <f>IF(G1768="Visitante",C1768,IF(G1768="Local",B1768,G1768))</f>
        <v>Tottenham</v>
      </c>
      <c r="I1768" s="1">
        <v>4</v>
      </c>
      <c r="J1768" s="1">
        <v>2</v>
      </c>
      <c r="K1768" s="1">
        <v>6</v>
      </c>
      <c r="L1768" s="1">
        <v>6</v>
      </c>
      <c r="M1768" s="1">
        <v>6</v>
      </c>
      <c r="N1768" s="1">
        <v>3</v>
      </c>
      <c r="O1768" s="1">
        <v>0</v>
      </c>
      <c r="P1768" s="1">
        <v>1</v>
      </c>
      <c r="Q1768" s="1">
        <v>0</v>
      </c>
      <c r="R1768" s="1">
        <v>0</v>
      </c>
    </row>
    <row r="1769" spans="1:18" x14ac:dyDescent="0.3">
      <c r="A1769" s="1">
        <v>1819</v>
      </c>
      <c r="B1769" s="1" t="s">
        <v>12</v>
      </c>
      <c r="C1769" s="1" t="s">
        <v>11</v>
      </c>
      <c r="D1769" s="1">
        <v>0</v>
      </c>
      <c r="E1769" s="1">
        <v>1</v>
      </c>
      <c r="F1769" s="1" t="s">
        <v>6</v>
      </c>
      <c r="G1769" s="1" t="str">
        <f>_xlfn.IFS(D1769&gt;E1769,"Local",D1769=E1769,"Empate",D1769&lt;E1769,"Visitante")</f>
        <v>Visitante</v>
      </c>
      <c r="H1769" s="1" t="str">
        <f>IF(G1769="Visitante",C1769,IF(G1769="Local",B1769,G1769))</f>
        <v>Man United</v>
      </c>
      <c r="I1769" s="1">
        <v>6</v>
      </c>
      <c r="J1769" s="1">
        <v>6</v>
      </c>
      <c r="K1769" s="1">
        <v>14</v>
      </c>
      <c r="L1769" s="1">
        <v>9</v>
      </c>
      <c r="M1769" s="1">
        <v>7</v>
      </c>
      <c r="N1769" s="1">
        <v>2</v>
      </c>
      <c r="O1769" s="1">
        <v>4</v>
      </c>
      <c r="P1769" s="1">
        <v>4</v>
      </c>
      <c r="Q1769" s="1">
        <v>0</v>
      </c>
      <c r="R1769" s="1">
        <v>0</v>
      </c>
    </row>
    <row r="1770" spans="1:18" x14ac:dyDescent="0.3">
      <c r="A1770" s="1">
        <v>1819</v>
      </c>
      <c r="B1770" s="1" t="s">
        <v>10</v>
      </c>
      <c r="C1770" s="1" t="s">
        <v>22</v>
      </c>
      <c r="D1770" s="1">
        <v>3</v>
      </c>
      <c r="E1770" s="1">
        <v>1</v>
      </c>
      <c r="F1770" s="1" t="s">
        <v>3</v>
      </c>
      <c r="G1770" s="1" t="str">
        <f>_xlfn.IFS(D1770&gt;E1770,"Local",D1770=E1770,"Empate",D1770&lt;E1770,"Visitante")</f>
        <v>Local</v>
      </c>
      <c r="H1770" s="1" t="str">
        <f>IF(G1770="Visitante",C1770,IF(G1770="Local",B1770,G1770))</f>
        <v>Man City</v>
      </c>
      <c r="I1770" s="1">
        <v>12</v>
      </c>
      <c r="J1770" s="1">
        <v>2</v>
      </c>
      <c r="K1770" s="1">
        <v>11</v>
      </c>
      <c r="L1770" s="1">
        <v>8</v>
      </c>
      <c r="M1770" s="1">
        <v>4</v>
      </c>
      <c r="N1770" s="1">
        <v>2</v>
      </c>
      <c r="O1770" s="1">
        <v>1</v>
      </c>
      <c r="P1770" s="1">
        <v>1</v>
      </c>
      <c r="Q1770" s="1">
        <v>0</v>
      </c>
      <c r="R1770" s="1">
        <v>0</v>
      </c>
    </row>
    <row r="1771" spans="1:18" x14ac:dyDescent="0.3">
      <c r="A1771" s="1">
        <v>1819</v>
      </c>
      <c r="B1771" s="1" t="s">
        <v>2</v>
      </c>
      <c r="C1771" s="1" t="s">
        <v>7</v>
      </c>
      <c r="D1771" s="1">
        <v>1</v>
      </c>
      <c r="E1771" s="1">
        <v>1</v>
      </c>
      <c r="F1771" s="1" t="s">
        <v>0</v>
      </c>
      <c r="G1771" s="1" t="str">
        <f>_xlfn.IFS(D1771&gt;E1771,"Local",D1771=E1771,"Empate",D1771&lt;E1771,"Visitante")</f>
        <v>Empate</v>
      </c>
      <c r="H1771" s="1" t="str">
        <f>IF(G1771="Visitante",C1771,IF(G1771="Local",B1771,G1771))</f>
        <v>Empate</v>
      </c>
      <c r="I1771" s="1">
        <v>2</v>
      </c>
      <c r="J1771" s="1">
        <v>6</v>
      </c>
      <c r="K1771" s="1">
        <v>9</v>
      </c>
      <c r="L1771" s="1">
        <v>11</v>
      </c>
      <c r="M1771" s="1">
        <v>2</v>
      </c>
      <c r="N1771" s="1">
        <v>5</v>
      </c>
      <c r="O1771" s="1">
        <v>1</v>
      </c>
      <c r="P1771" s="1">
        <v>1</v>
      </c>
      <c r="Q1771" s="1">
        <v>0</v>
      </c>
      <c r="R1771" s="1">
        <v>0</v>
      </c>
    </row>
    <row r="1772" spans="1:18" x14ac:dyDescent="0.3">
      <c r="A1772" s="1">
        <v>1819</v>
      </c>
      <c r="B1772" s="1" t="s">
        <v>14</v>
      </c>
      <c r="C1772" s="1" t="s">
        <v>10</v>
      </c>
      <c r="D1772" s="1">
        <v>0</v>
      </c>
      <c r="E1772" s="1">
        <v>2</v>
      </c>
      <c r="F1772" s="1" t="s">
        <v>6</v>
      </c>
      <c r="G1772" s="1" t="str">
        <f>_xlfn.IFS(D1772&gt;E1772,"Local",D1772=E1772,"Empate",D1772&lt;E1772,"Visitante")</f>
        <v>Visitante</v>
      </c>
      <c r="H1772" s="1" t="str">
        <f>IF(G1772="Visitante",C1772,IF(G1772="Local",B1772,G1772))</f>
        <v>Man City</v>
      </c>
      <c r="I1772" s="1">
        <v>1</v>
      </c>
      <c r="J1772" s="1">
        <v>4</v>
      </c>
      <c r="K1772" s="1">
        <v>12</v>
      </c>
      <c r="L1772" s="1">
        <v>6</v>
      </c>
      <c r="M1772" s="1">
        <v>5</v>
      </c>
      <c r="N1772" s="1">
        <v>6</v>
      </c>
      <c r="O1772" s="1">
        <v>1</v>
      </c>
      <c r="P1772" s="1">
        <v>1</v>
      </c>
      <c r="Q1772" s="1">
        <v>0</v>
      </c>
      <c r="R1772" s="1">
        <v>0</v>
      </c>
    </row>
    <row r="1773" spans="1:18" x14ac:dyDescent="0.3">
      <c r="A1773" s="1">
        <v>1819</v>
      </c>
      <c r="B1773" s="1" t="s">
        <v>19</v>
      </c>
      <c r="C1773" s="1" t="s">
        <v>20</v>
      </c>
      <c r="D1773" s="1">
        <v>1</v>
      </c>
      <c r="E1773" s="1">
        <v>3</v>
      </c>
      <c r="F1773" s="1" t="s">
        <v>6</v>
      </c>
      <c r="G1773" s="1" t="str">
        <f>_xlfn.IFS(D1773&gt;E1773,"Local",D1773=E1773,"Empate",D1773&lt;E1773,"Visitante")</f>
        <v>Visitante</v>
      </c>
      <c r="H1773" s="1" t="str">
        <f>IF(G1773="Visitante",C1773,IF(G1773="Local",B1773,G1773))</f>
        <v>Burnley</v>
      </c>
      <c r="I1773" s="1">
        <v>6</v>
      </c>
      <c r="J1773" s="1">
        <v>5</v>
      </c>
      <c r="K1773" s="1">
        <v>8</v>
      </c>
      <c r="L1773" s="1">
        <v>7</v>
      </c>
      <c r="M1773" s="1">
        <v>9</v>
      </c>
      <c r="N1773" s="1">
        <v>3</v>
      </c>
      <c r="O1773" s="1">
        <v>1</v>
      </c>
      <c r="P1773" s="1">
        <v>1</v>
      </c>
      <c r="Q1773" s="1">
        <v>0</v>
      </c>
      <c r="R1773" s="1">
        <v>0</v>
      </c>
    </row>
    <row r="1774" spans="1:18" x14ac:dyDescent="0.3">
      <c r="A1774" s="1">
        <v>1819</v>
      </c>
      <c r="B1774" s="1" t="s">
        <v>16</v>
      </c>
      <c r="C1774" s="1" t="s">
        <v>2</v>
      </c>
      <c r="D1774" s="1">
        <v>1</v>
      </c>
      <c r="E1774" s="1">
        <v>1</v>
      </c>
      <c r="F1774" s="1" t="s">
        <v>0</v>
      </c>
      <c r="G1774" s="1" t="str">
        <f>_xlfn.IFS(D1774&gt;E1774,"Local",D1774=E1774,"Empate",D1774&lt;E1774,"Visitante")</f>
        <v>Empate</v>
      </c>
      <c r="H1774" s="1" t="str">
        <f>IF(G1774="Visitante",C1774,IF(G1774="Local",B1774,G1774))</f>
        <v>Empate</v>
      </c>
      <c r="I1774" s="1">
        <v>5</v>
      </c>
      <c r="J1774" s="1">
        <v>4</v>
      </c>
      <c r="K1774" s="1">
        <v>12</v>
      </c>
      <c r="L1774" s="1">
        <v>9</v>
      </c>
      <c r="M1774" s="1">
        <v>10</v>
      </c>
      <c r="N1774" s="1">
        <v>4</v>
      </c>
      <c r="O1774" s="1">
        <v>3</v>
      </c>
      <c r="P1774" s="1">
        <v>0</v>
      </c>
      <c r="Q1774" s="1">
        <v>0</v>
      </c>
      <c r="R1774" s="1">
        <v>0</v>
      </c>
    </row>
    <row r="1775" spans="1:18" x14ac:dyDescent="0.3">
      <c r="A1775" s="1">
        <v>1819</v>
      </c>
      <c r="B1775" s="1" t="s">
        <v>25</v>
      </c>
      <c r="C1775" s="1" t="s">
        <v>11</v>
      </c>
      <c r="D1775" s="1">
        <v>0</v>
      </c>
      <c r="E1775" s="1">
        <v>3</v>
      </c>
      <c r="F1775" s="1" t="s">
        <v>6</v>
      </c>
      <c r="G1775" s="1" t="str">
        <f>_xlfn.IFS(D1775&gt;E1775,"Local",D1775=E1775,"Empate",D1775&lt;E1775,"Visitante")</f>
        <v>Visitante</v>
      </c>
      <c r="H1775" s="1" t="str">
        <f>IF(G1775="Visitante",C1775,IF(G1775="Local",B1775,G1775))</f>
        <v>Man United</v>
      </c>
      <c r="I1775" s="1">
        <v>3</v>
      </c>
      <c r="J1775" s="1">
        <v>7</v>
      </c>
      <c r="K1775" s="1">
        <v>14</v>
      </c>
      <c r="L1775" s="1">
        <v>9</v>
      </c>
      <c r="M1775" s="1">
        <v>5</v>
      </c>
      <c r="N1775" s="1">
        <v>4</v>
      </c>
      <c r="O1775" s="1">
        <v>3</v>
      </c>
      <c r="P1775" s="1">
        <v>2</v>
      </c>
      <c r="Q1775" s="1">
        <v>0</v>
      </c>
      <c r="R1775" s="1">
        <v>0</v>
      </c>
    </row>
    <row r="1776" spans="1:18" x14ac:dyDescent="0.3">
      <c r="A1776" s="1">
        <v>1819</v>
      </c>
      <c r="B1776" s="1" t="s">
        <v>23</v>
      </c>
      <c r="C1776" s="1" t="s">
        <v>22</v>
      </c>
      <c r="D1776" s="1">
        <v>1</v>
      </c>
      <c r="E1776" s="1">
        <v>2</v>
      </c>
      <c r="F1776" s="1" t="s">
        <v>6</v>
      </c>
      <c r="G1776" s="1" t="str">
        <f>_xlfn.IFS(D1776&gt;E1776,"Local",D1776=E1776,"Empate",D1776&lt;E1776,"Visitante")</f>
        <v>Visitante</v>
      </c>
      <c r="H1776" s="1" t="str">
        <f>IF(G1776="Visitante",C1776,IF(G1776="Local",B1776,G1776))</f>
        <v>Arsenal</v>
      </c>
      <c r="I1776" s="1">
        <v>6</v>
      </c>
      <c r="J1776" s="1">
        <v>4</v>
      </c>
      <c r="K1776" s="1">
        <v>17</v>
      </c>
      <c r="L1776" s="1">
        <v>12</v>
      </c>
      <c r="M1776" s="1">
        <v>5</v>
      </c>
      <c r="N1776" s="1">
        <v>0</v>
      </c>
      <c r="O1776" s="1">
        <v>3</v>
      </c>
      <c r="P1776" s="1">
        <v>2</v>
      </c>
      <c r="Q1776" s="1">
        <v>0</v>
      </c>
      <c r="R1776" s="1">
        <v>0</v>
      </c>
    </row>
    <row r="1777" spans="1:18" x14ac:dyDescent="0.3">
      <c r="A1777" s="1">
        <v>1819</v>
      </c>
      <c r="B1777" s="1" t="s">
        <v>7</v>
      </c>
      <c r="C1777" s="1" t="s">
        <v>13</v>
      </c>
      <c r="D1777" s="1">
        <v>3</v>
      </c>
      <c r="E1777" s="1">
        <v>0</v>
      </c>
      <c r="F1777" s="1" t="s">
        <v>3</v>
      </c>
      <c r="G1777" s="1" t="str">
        <f>_xlfn.IFS(D1777&gt;E1777,"Local",D1777=E1777,"Empate",D1777&lt;E1777,"Visitante")</f>
        <v>Local</v>
      </c>
      <c r="H1777" s="1" t="str">
        <f>IF(G1777="Visitante",C1777,IF(G1777="Local",B1777,G1777))</f>
        <v>Liverpool</v>
      </c>
      <c r="I1777" s="1">
        <v>9</v>
      </c>
      <c r="J1777" s="1">
        <v>2</v>
      </c>
      <c r="K1777" s="1">
        <v>14</v>
      </c>
      <c r="L1777" s="1">
        <v>6</v>
      </c>
      <c r="M1777" s="1">
        <v>8</v>
      </c>
      <c r="N1777" s="1">
        <v>5</v>
      </c>
      <c r="O1777" s="1">
        <v>2</v>
      </c>
      <c r="P1777" s="1">
        <v>2</v>
      </c>
      <c r="Q1777" s="1">
        <v>0</v>
      </c>
      <c r="R1777" s="1">
        <v>0</v>
      </c>
    </row>
    <row r="1778" spans="1:18" x14ac:dyDescent="0.3">
      <c r="A1778" s="1">
        <v>1819</v>
      </c>
      <c r="B1778" s="1" t="s">
        <v>5</v>
      </c>
      <c r="C1778" s="1" t="s">
        <v>24</v>
      </c>
      <c r="D1778" s="1">
        <v>1</v>
      </c>
      <c r="E1778" s="1">
        <v>2</v>
      </c>
      <c r="F1778" s="1" t="s">
        <v>6</v>
      </c>
      <c r="G1778" s="1" t="str">
        <f>_xlfn.IFS(D1778&gt;E1778,"Local",D1778=E1778,"Empate",D1778&lt;E1778,"Visitante")</f>
        <v>Visitante</v>
      </c>
      <c r="H1778" s="1" t="str">
        <f>IF(G1778="Visitante",C1778,IF(G1778="Local",B1778,G1778))</f>
        <v>Cardiff</v>
      </c>
      <c r="I1778" s="1">
        <v>7</v>
      </c>
      <c r="J1778" s="1">
        <v>3</v>
      </c>
      <c r="K1778" s="1">
        <v>15</v>
      </c>
      <c r="L1778" s="1">
        <v>12</v>
      </c>
      <c r="M1778" s="1">
        <v>8</v>
      </c>
      <c r="N1778" s="1">
        <v>2</v>
      </c>
      <c r="O1778" s="1">
        <v>3</v>
      </c>
      <c r="P1778" s="1">
        <v>3</v>
      </c>
      <c r="Q1778" s="1">
        <v>0</v>
      </c>
      <c r="R1778" s="1">
        <v>0</v>
      </c>
    </row>
    <row r="1779" spans="1:18" x14ac:dyDescent="0.3">
      <c r="A1779" s="1">
        <v>1819</v>
      </c>
      <c r="B1779" s="1" t="s">
        <v>21</v>
      </c>
      <c r="C1779" s="1" t="s">
        <v>14</v>
      </c>
      <c r="D1779" s="1">
        <v>1</v>
      </c>
      <c r="E1779" s="1">
        <v>0</v>
      </c>
      <c r="F1779" s="1" t="s">
        <v>3</v>
      </c>
      <c r="G1779" s="1" t="str">
        <f>_xlfn.IFS(D1779&gt;E1779,"Local",D1779=E1779,"Empate",D1779&lt;E1779,"Visitante")</f>
        <v>Local</v>
      </c>
      <c r="H1779" s="1" t="str">
        <f>IF(G1779="Visitante",C1779,IF(G1779="Local",B1779,G1779))</f>
        <v>Watford</v>
      </c>
      <c r="I1779" s="1">
        <v>2</v>
      </c>
      <c r="J1779" s="1">
        <v>4</v>
      </c>
      <c r="K1779" s="1">
        <v>21</v>
      </c>
      <c r="L1779" s="1">
        <v>10</v>
      </c>
      <c r="M1779" s="1">
        <v>8</v>
      </c>
      <c r="N1779" s="1">
        <v>2</v>
      </c>
      <c r="O1779" s="1">
        <v>2</v>
      </c>
      <c r="P1779" s="1">
        <v>0</v>
      </c>
      <c r="Q1779" s="1">
        <v>0</v>
      </c>
      <c r="R1779" s="1">
        <v>1</v>
      </c>
    </row>
    <row r="1780" spans="1:18" x14ac:dyDescent="0.3">
      <c r="A1780" s="1">
        <v>1819</v>
      </c>
      <c r="B1780" s="1" t="s">
        <v>10</v>
      </c>
      <c r="C1780" s="1" t="s">
        <v>18</v>
      </c>
      <c r="D1780" s="1">
        <v>6</v>
      </c>
      <c r="E1780" s="1">
        <v>0</v>
      </c>
      <c r="F1780" s="1" t="s">
        <v>3</v>
      </c>
      <c r="G1780" s="1" t="str">
        <f>_xlfn.IFS(D1780&gt;E1780,"Local",D1780=E1780,"Empate",D1780&lt;E1780,"Visitante")</f>
        <v>Local</v>
      </c>
      <c r="H1780" s="1" t="str">
        <f>IF(G1780="Visitante",C1780,IF(G1780="Local",B1780,G1780))</f>
        <v>Man City</v>
      </c>
      <c r="I1780" s="1">
        <v>9</v>
      </c>
      <c r="J1780" s="1">
        <v>4</v>
      </c>
      <c r="K1780" s="1">
        <v>9</v>
      </c>
      <c r="L1780" s="1">
        <v>13</v>
      </c>
      <c r="M1780" s="1">
        <v>2</v>
      </c>
      <c r="N1780" s="1">
        <v>2</v>
      </c>
      <c r="O1780" s="1">
        <v>1</v>
      </c>
      <c r="P1780" s="1">
        <v>2</v>
      </c>
      <c r="Q1780" s="1">
        <v>0</v>
      </c>
      <c r="R1780" s="1">
        <v>0</v>
      </c>
    </row>
    <row r="1781" spans="1:18" x14ac:dyDescent="0.3">
      <c r="A1781" s="1">
        <v>1819</v>
      </c>
      <c r="B1781" s="1" t="s">
        <v>15</v>
      </c>
      <c r="C1781" s="1" t="s">
        <v>12</v>
      </c>
      <c r="D1781" s="1">
        <v>3</v>
      </c>
      <c r="E1781" s="1">
        <v>1</v>
      </c>
      <c r="F1781" s="1" t="s">
        <v>3</v>
      </c>
      <c r="G1781" s="1" t="str">
        <f>_xlfn.IFS(D1781&gt;E1781,"Local",D1781=E1781,"Empate",D1781&lt;E1781,"Visitante")</f>
        <v>Local</v>
      </c>
      <c r="H1781" s="1" t="str">
        <f>IF(G1781="Visitante",C1781,IF(G1781="Local",B1781,G1781))</f>
        <v>Tottenham</v>
      </c>
      <c r="I1781" s="1">
        <v>5</v>
      </c>
      <c r="J1781" s="1">
        <v>9</v>
      </c>
      <c r="K1781" s="1">
        <v>11</v>
      </c>
      <c r="L1781" s="1">
        <v>4</v>
      </c>
      <c r="M1781" s="1">
        <v>2</v>
      </c>
      <c r="N1781" s="1">
        <v>9</v>
      </c>
      <c r="O1781" s="1">
        <v>3</v>
      </c>
      <c r="P1781" s="1">
        <v>1</v>
      </c>
      <c r="Q1781" s="1">
        <v>0</v>
      </c>
      <c r="R1781" s="1">
        <v>0</v>
      </c>
    </row>
    <row r="1782" spans="1:18" x14ac:dyDescent="0.3">
      <c r="A1782" s="1">
        <v>1819</v>
      </c>
      <c r="B1782" s="1" t="s">
        <v>17</v>
      </c>
      <c r="C1782" s="1" t="s">
        <v>8</v>
      </c>
      <c r="D1782" s="1">
        <v>1</v>
      </c>
      <c r="E1782" s="1">
        <v>1</v>
      </c>
      <c r="F1782" s="1" t="s">
        <v>0</v>
      </c>
      <c r="G1782" s="1" t="str">
        <f>_xlfn.IFS(D1782&gt;E1782,"Local",D1782=E1782,"Empate",D1782&lt;E1782,"Visitante")</f>
        <v>Empate</v>
      </c>
      <c r="H1782" s="1" t="str">
        <f>IF(G1782="Visitante",C1782,IF(G1782="Local",B1782,G1782))</f>
        <v>Empate</v>
      </c>
      <c r="I1782" s="1">
        <v>6</v>
      </c>
      <c r="J1782" s="1">
        <v>3</v>
      </c>
      <c r="K1782" s="1">
        <v>7</v>
      </c>
      <c r="L1782" s="1">
        <v>9</v>
      </c>
      <c r="M1782" s="1">
        <v>13</v>
      </c>
      <c r="N1782" s="1">
        <v>1</v>
      </c>
      <c r="O1782" s="1">
        <v>1</v>
      </c>
      <c r="P1782" s="1">
        <v>3</v>
      </c>
      <c r="Q1782" s="1">
        <v>0</v>
      </c>
      <c r="R1782" s="1">
        <v>0</v>
      </c>
    </row>
    <row r="1783" spans="1:18" x14ac:dyDescent="0.3">
      <c r="A1783" s="1">
        <v>1819</v>
      </c>
      <c r="B1783" s="1" t="s">
        <v>24</v>
      </c>
      <c r="C1783" s="1" t="s">
        <v>21</v>
      </c>
      <c r="D1783" s="1">
        <v>1</v>
      </c>
      <c r="E1783" s="1">
        <v>5</v>
      </c>
      <c r="F1783" s="1" t="s">
        <v>6</v>
      </c>
      <c r="G1783" s="1" t="str">
        <f>_xlfn.IFS(D1783&gt;E1783,"Local",D1783=E1783,"Empate",D1783&lt;E1783,"Visitante")</f>
        <v>Visitante</v>
      </c>
      <c r="H1783" s="1" t="str">
        <f>IF(G1783="Visitante",C1783,IF(G1783="Local",B1783,G1783))</f>
        <v>Watford</v>
      </c>
      <c r="I1783" s="1">
        <v>6</v>
      </c>
      <c r="J1783" s="1">
        <v>7</v>
      </c>
      <c r="K1783" s="1">
        <v>10</v>
      </c>
      <c r="L1783" s="1">
        <v>11</v>
      </c>
      <c r="M1783" s="1">
        <v>3</v>
      </c>
      <c r="N1783" s="1">
        <v>3</v>
      </c>
      <c r="O1783" s="1">
        <v>1</v>
      </c>
      <c r="P1783" s="1">
        <v>2</v>
      </c>
      <c r="Q1783" s="1">
        <v>0</v>
      </c>
      <c r="R1783" s="1">
        <v>0</v>
      </c>
    </row>
    <row r="1784" spans="1:18" x14ac:dyDescent="0.3">
      <c r="A1784" s="1">
        <v>1819</v>
      </c>
      <c r="B1784" s="1" t="s">
        <v>2</v>
      </c>
      <c r="C1784" s="1" t="s">
        <v>25</v>
      </c>
      <c r="D1784" s="1">
        <v>3</v>
      </c>
      <c r="E1784" s="1">
        <v>1</v>
      </c>
      <c r="F1784" s="1" t="s">
        <v>3</v>
      </c>
      <c r="G1784" s="1" t="str">
        <f>_xlfn.IFS(D1784&gt;E1784,"Local",D1784=E1784,"Empate",D1784&lt;E1784,"Visitante")</f>
        <v>Local</v>
      </c>
      <c r="H1784" s="1" t="str">
        <f>IF(G1784="Visitante",C1784,IF(G1784="Local",B1784,G1784))</f>
        <v>West Ham</v>
      </c>
      <c r="I1784" s="1">
        <v>7</v>
      </c>
      <c r="J1784" s="1">
        <v>5</v>
      </c>
      <c r="K1784" s="1">
        <v>11</v>
      </c>
      <c r="L1784" s="1">
        <v>11</v>
      </c>
      <c r="M1784" s="1">
        <v>12</v>
      </c>
      <c r="N1784" s="1">
        <v>0</v>
      </c>
      <c r="O1784" s="1">
        <v>1</v>
      </c>
      <c r="P1784" s="1">
        <v>1</v>
      </c>
      <c r="Q1784" s="1">
        <v>0</v>
      </c>
      <c r="R1784" s="1">
        <v>0</v>
      </c>
    </row>
    <row r="1785" spans="1:18" x14ac:dyDescent="0.3">
      <c r="A1785" s="1">
        <v>1819</v>
      </c>
      <c r="B1785" s="1" t="s">
        <v>13</v>
      </c>
      <c r="C1785" s="1" t="s">
        <v>17</v>
      </c>
      <c r="D1785" s="1">
        <v>1</v>
      </c>
      <c r="E1785" s="1">
        <v>1</v>
      </c>
      <c r="F1785" s="1" t="s">
        <v>0</v>
      </c>
      <c r="G1785" s="1" t="str">
        <f>_xlfn.IFS(D1785&gt;E1785,"Local",D1785=E1785,"Empate",D1785&lt;E1785,"Visitante")</f>
        <v>Empate</v>
      </c>
      <c r="H1785" s="1" t="str">
        <f>IF(G1785="Visitante",C1785,IF(G1785="Local",B1785,G1785))</f>
        <v>Empate</v>
      </c>
      <c r="I1785" s="1">
        <v>3</v>
      </c>
      <c r="J1785" s="1">
        <v>2</v>
      </c>
      <c r="K1785" s="1">
        <v>10</v>
      </c>
      <c r="L1785" s="1">
        <v>15</v>
      </c>
      <c r="M1785" s="1">
        <v>9</v>
      </c>
      <c r="N1785" s="1">
        <v>8</v>
      </c>
      <c r="O1785" s="1">
        <v>4</v>
      </c>
      <c r="P1785" s="1">
        <v>5</v>
      </c>
      <c r="Q1785" s="1">
        <v>0</v>
      </c>
      <c r="R1785" s="1">
        <v>0</v>
      </c>
    </row>
    <row r="1786" spans="1:18" x14ac:dyDescent="0.3">
      <c r="A1786" s="1">
        <v>1819</v>
      </c>
      <c r="B1786" s="1" t="s">
        <v>20</v>
      </c>
      <c r="C1786" s="1" t="s">
        <v>15</v>
      </c>
      <c r="D1786" s="1">
        <v>2</v>
      </c>
      <c r="E1786" s="1">
        <v>1</v>
      </c>
      <c r="F1786" s="1" t="s">
        <v>3</v>
      </c>
      <c r="G1786" s="1" t="str">
        <f>_xlfn.IFS(D1786&gt;E1786,"Local",D1786=E1786,"Empate",D1786&lt;E1786,"Visitante")</f>
        <v>Local</v>
      </c>
      <c r="H1786" s="1" t="str">
        <f>IF(G1786="Visitante",C1786,IF(G1786="Local",B1786,G1786))</f>
        <v>Burnley</v>
      </c>
      <c r="I1786" s="1">
        <v>4</v>
      </c>
      <c r="J1786" s="1">
        <v>6</v>
      </c>
      <c r="K1786" s="1">
        <v>9</v>
      </c>
      <c r="L1786" s="1">
        <v>12</v>
      </c>
      <c r="M1786" s="1">
        <v>7</v>
      </c>
      <c r="N1786" s="1">
        <v>6</v>
      </c>
      <c r="O1786" s="1">
        <v>1</v>
      </c>
      <c r="P1786" s="1">
        <v>3</v>
      </c>
      <c r="Q1786" s="1">
        <v>0</v>
      </c>
      <c r="R1786" s="1">
        <v>0</v>
      </c>
    </row>
    <row r="1787" spans="1:18" x14ac:dyDescent="0.3">
      <c r="A1787" s="1">
        <v>1819</v>
      </c>
      <c r="B1787" s="1" t="s">
        <v>12</v>
      </c>
      <c r="C1787" s="1" t="s">
        <v>16</v>
      </c>
      <c r="D1787" s="1">
        <v>1</v>
      </c>
      <c r="E1787" s="1">
        <v>4</v>
      </c>
      <c r="F1787" s="1" t="s">
        <v>6</v>
      </c>
      <c r="G1787" s="1" t="str">
        <f>_xlfn.IFS(D1787&gt;E1787,"Local",D1787=E1787,"Empate",D1787&lt;E1787,"Visitante")</f>
        <v>Visitante</v>
      </c>
      <c r="H1787" s="1" t="str">
        <f>IF(G1787="Visitante",C1787,IF(G1787="Local",B1787,G1787))</f>
        <v>Crystal Palace</v>
      </c>
      <c r="I1787" s="1">
        <v>5</v>
      </c>
      <c r="J1787" s="1">
        <v>5</v>
      </c>
      <c r="K1787" s="1">
        <v>7</v>
      </c>
      <c r="L1787" s="1">
        <v>14</v>
      </c>
      <c r="M1787" s="1">
        <v>8</v>
      </c>
      <c r="N1787" s="1">
        <v>3</v>
      </c>
      <c r="O1787" s="1">
        <v>2</v>
      </c>
      <c r="P1787" s="1">
        <v>1</v>
      </c>
      <c r="Q1787" s="1">
        <v>0</v>
      </c>
      <c r="R1787" s="1">
        <v>0</v>
      </c>
    </row>
    <row r="1788" spans="1:18" x14ac:dyDescent="0.3">
      <c r="A1788" s="1">
        <v>1819</v>
      </c>
      <c r="B1788" s="1" t="s">
        <v>8</v>
      </c>
      <c r="C1788" s="1" t="s">
        <v>23</v>
      </c>
      <c r="D1788" s="1">
        <v>2</v>
      </c>
      <c r="E1788" s="1">
        <v>0</v>
      </c>
      <c r="F1788" s="1" t="s">
        <v>3</v>
      </c>
      <c r="G1788" s="1" t="str">
        <f>_xlfn.IFS(D1788&gt;E1788,"Local",D1788=E1788,"Empate",D1788&lt;E1788,"Visitante")</f>
        <v>Local</v>
      </c>
      <c r="H1788" s="1" t="str">
        <f>IF(G1788="Visitante",C1788,IF(G1788="Local",B1788,G1788))</f>
        <v>Newcastle</v>
      </c>
      <c r="I1788" s="1">
        <v>12</v>
      </c>
      <c r="J1788" s="1">
        <v>1</v>
      </c>
      <c r="K1788" s="1">
        <v>11</v>
      </c>
      <c r="L1788" s="1">
        <v>7</v>
      </c>
      <c r="M1788" s="1">
        <v>12</v>
      </c>
      <c r="N1788" s="1">
        <v>0</v>
      </c>
      <c r="O1788" s="1">
        <v>2</v>
      </c>
      <c r="P1788" s="1">
        <v>0</v>
      </c>
      <c r="Q1788" s="1">
        <v>0</v>
      </c>
      <c r="R1788" s="1">
        <v>1</v>
      </c>
    </row>
    <row r="1789" spans="1:18" x14ac:dyDescent="0.3">
      <c r="A1789" s="1">
        <v>1819</v>
      </c>
      <c r="B1789" s="1" t="s">
        <v>22</v>
      </c>
      <c r="C1789" s="1" t="s">
        <v>5</v>
      </c>
      <c r="D1789" s="1">
        <v>2</v>
      </c>
      <c r="E1789" s="1">
        <v>0</v>
      </c>
      <c r="F1789" s="1" t="s">
        <v>3</v>
      </c>
      <c r="G1789" s="1" t="str">
        <f>_xlfn.IFS(D1789&gt;E1789,"Local",D1789=E1789,"Empate",D1789&lt;E1789,"Visitante")</f>
        <v>Local</v>
      </c>
      <c r="H1789" s="1" t="str">
        <f>IF(G1789="Visitante",C1789,IF(G1789="Local",B1789,G1789))</f>
        <v>Arsenal</v>
      </c>
      <c r="I1789" s="1">
        <v>4</v>
      </c>
      <c r="J1789" s="1">
        <v>4</v>
      </c>
      <c r="K1789" s="1">
        <v>7</v>
      </c>
      <c r="L1789" s="1">
        <v>14</v>
      </c>
      <c r="M1789" s="1">
        <v>6</v>
      </c>
      <c r="N1789" s="1">
        <v>4</v>
      </c>
      <c r="O1789" s="1">
        <v>0</v>
      </c>
      <c r="P1789" s="1">
        <v>0</v>
      </c>
      <c r="Q1789" s="1">
        <v>0</v>
      </c>
      <c r="R1789" s="1">
        <v>0</v>
      </c>
    </row>
    <row r="1790" spans="1:18" x14ac:dyDescent="0.3">
      <c r="A1790" s="1">
        <v>1819</v>
      </c>
      <c r="B1790" s="1" t="s">
        <v>11</v>
      </c>
      <c r="C1790" s="1" t="s">
        <v>7</v>
      </c>
      <c r="D1790" s="1">
        <v>0</v>
      </c>
      <c r="E1790" s="1">
        <v>0</v>
      </c>
      <c r="F1790" s="1" t="s">
        <v>0</v>
      </c>
      <c r="G1790" s="1" t="str">
        <f>_xlfn.IFS(D1790&gt;E1790,"Local",D1790=E1790,"Empate",D1790&lt;E1790,"Visitante")</f>
        <v>Empate</v>
      </c>
      <c r="H1790" s="1" t="str">
        <f>IF(G1790="Visitante",C1790,IF(G1790="Local",B1790,G1790))</f>
        <v>Empate</v>
      </c>
      <c r="I1790" s="1">
        <v>3</v>
      </c>
      <c r="J1790" s="1">
        <v>1</v>
      </c>
      <c r="K1790" s="1">
        <v>15</v>
      </c>
      <c r="L1790" s="1">
        <v>17</v>
      </c>
      <c r="M1790" s="1">
        <v>3</v>
      </c>
      <c r="N1790" s="1">
        <v>7</v>
      </c>
      <c r="O1790" s="1">
        <v>1</v>
      </c>
      <c r="P1790" s="1">
        <v>3</v>
      </c>
      <c r="Q1790" s="1">
        <v>0</v>
      </c>
      <c r="R1790" s="1">
        <v>0</v>
      </c>
    </row>
    <row r="1791" spans="1:18" x14ac:dyDescent="0.3">
      <c r="A1791" s="1">
        <v>1819</v>
      </c>
      <c r="B1791" s="1" t="s">
        <v>24</v>
      </c>
      <c r="C1791" s="1" t="s">
        <v>14</v>
      </c>
      <c r="D1791" s="1">
        <v>0</v>
      </c>
      <c r="E1791" s="1">
        <v>3</v>
      </c>
      <c r="F1791" s="1" t="s">
        <v>6</v>
      </c>
      <c r="G1791" s="1" t="str">
        <f>_xlfn.IFS(D1791&gt;E1791,"Local",D1791=E1791,"Empate",D1791&lt;E1791,"Visitante")</f>
        <v>Visitante</v>
      </c>
      <c r="H1791" s="1" t="str">
        <f>IF(G1791="Visitante",C1791,IF(G1791="Local",B1791,G1791))</f>
        <v>Everton</v>
      </c>
      <c r="I1791" s="1">
        <v>0</v>
      </c>
      <c r="J1791" s="1">
        <v>4</v>
      </c>
      <c r="K1791" s="1">
        <v>12</v>
      </c>
      <c r="L1791" s="1">
        <v>12</v>
      </c>
      <c r="M1791" s="1">
        <v>3</v>
      </c>
      <c r="N1791" s="1">
        <v>4</v>
      </c>
      <c r="O1791" s="1">
        <v>3</v>
      </c>
      <c r="P1791" s="1">
        <v>1</v>
      </c>
      <c r="Q1791" s="1">
        <v>0</v>
      </c>
      <c r="R1791" s="1">
        <v>0</v>
      </c>
    </row>
    <row r="1792" spans="1:18" x14ac:dyDescent="0.3">
      <c r="A1792" s="1">
        <v>1819</v>
      </c>
      <c r="B1792" s="1" t="s">
        <v>23</v>
      </c>
      <c r="C1792" s="1" t="s">
        <v>17</v>
      </c>
      <c r="D1792" s="1">
        <v>1</v>
      </c>
      <c r="E1792" s="1">
        <v>0</v>
      </c>
      <c r="F1792" s="1" t="s">
        <v>3</v>
      </c>
      <c r="G1792" s="1" t="str">
        <f>_xlfn.IFS(D1792&gt;E1792,"Local",D1792=E1792,"Empate",D1792&lt;E1792,"Visitante")</f>
        <v>Local</v>
      </c>
      <c r="H1792" s="1" t="str">
        <f>IF(G1792="Visitante",C1792,IF(G1792="Local",B1792,G1792))</f>
        <v>Huddersfield</v>
      </c>
      <c r="I1792" s="1">
        <v>3</v>
      </c>
      <c r="J1792" s="1">
        <v>0</v>
      </c>
      <c r="K1792" s="1">
        <v>10</v>
      </c>
      <c r="L1792" s="1">
        <v>10</v>
      </c>
      <c r="M1792" s="1">
        <v>3</v>
      </c>
      <c r="N1792" s="1">
        <v>5</v>
      </c>
      <c r="O1792" s="1">
        <v>2</v>
      </c>
      <c r="P1792" s="1">
        <v>2</v>
      </c>
      <c r="Q1792" s="1">
        <v>0</v>
      </c>
      <c r="R1792" s="1">
        <v>0</v>
      </c>
    </row>
    <row r="1793" spans="1:18" x14ac:dyDescent="0.3">
      <c r="A1793" s="1">
        <v>1819</v>
      </c>
      <c r="B1793" s="1" t="s">
        <v>12</v>
      </c>
      <c r="C1793" s="1" t="s">
        <v>19</v>
      </c>
      <c r="D1793" s="1">
        <v>2</v>
      </c>
      <c r="E1793" s="1">
        <v>1</v>
      </c>
      <c r="F1793" s="1" t="s">
        <v>3</v>
      </c>
      <c r="G1793" s="1" t="str">
        <f>_xlfn.IFS(D1793&gt;E1793,"Local",D1793=E1793,"Empate",D1793&lt;E1793,"Visitante")</f>
        <v>Local</v>
      </c>
      <c r="H1793" s="1" t="str">
        <f>IF(G1793="Visitante",C1793,IF(G1793="Local",B1793,G1793))</f>
        <v>Leicester</v>
      </c>
      <c r="I1793" s="1">
        <v>3</v>
      </c>
      <c r="J1793" s="1">
        <v>3</v>
      </c>
      <c r="K1793" s="1">
        <v>6</v>
      </c>
      <c r="L1793" s="1">
        <v>4</v>
      </c>
      <c r="M1793" s="1">
        <v>4</v>
      </c>
      <c r="N1793" s="1">
        <v>8</v>
      </c>
      <c r="O1793" s="1">
        <v>1</v>
      </c>
      <c r="P1793" s="1">
        <v>1</v>
      </c>
      <c r="Q1793" s="1">
        <v>0</v>
      </c>
      <c r="R1793" s="1">
        <v>0</v>
      </c>
    </row>
    <row r="1794" spans="1:18" x14ac:dyDescent="0.3">
      <c r="A1794" s="1">
        <v>1819</v>
      </c>
      <c r="B1794" s="1" t="s">
        <v>8</v>
      </c>
      <c r="C1794" s="1" t="s">
        <v>20</v>
      </c>
      <c r="D1794" s="1">
        <v>2</v>
      </c>
      <c r="E1794" s="1">
        <v>0</v>
      </c>
      <c r="F1794" s="1" t="s">
        <v>3</v>
      </c>
      <c r="G1794" s="1" t="str">
        <f>_xlfn.IFS(D1794&gt;E1794,"Local",D1794=E1794,"Empate",D1794&lt;E1794,"Visitante")</f>
        <v>Local</v>
      </c>
      <c r="H1794" s="1" t="str">
        <f>IF(G1794="Visitante",C1794,IF(G1794="Local",B1794,G1794))</f>
        <v>Newcastle</v>
      </c>
      <c r="I1794" s="1">
        <v>3</v>
      </c>
      <c r="J1794" s="1">
        <v>2</v>
      </c>
      <c r="K1794" s="1">
        <v>8</v>
      </c>
      <c r="L1794" s="1">
        <v>8</v>
      </c>
      <c r="M1794" s="1">
        <v>4</v>
      </c>
      <c r="N1794" s="1">
        <v>7</v>
      </c>
      <c r="O1794" s="1">
        <v>1</v>
      </c>
      <c r="P1794" s="1">
        <v>3</v>
      </c>
      <c r="Q1794" s="1">
        <v>0</v>
      </c>
      <c r="R1794" s="1">
        <v>0</v>
      </c>
    </row>
    <row r="1795" spans="1:18" x14ac:dyDescent="0.3">
      <c r="A1795" s="1">
        <v>1819</v>
      </c>
      <c r="B1795" s="1" t="s">
        <v>22</v>
      </c>
      <c r="C1795" s="1" t="s">
        <v>13</v>
      </c>
      <c r="D1795" s="1">
        <v>5</v>
      </c>
      <c r="E1795" s="1">
        <v>1</v>
      </c>
      <c r="F1795" s="1" t="s">
        <v>3</v>
      </c>
      <c r="G1795" s="1" t="str">
        <f>_xlfn.IFS(D1795&gt;E1795,"Local",D1795=E1795,"Empate",D1795&lt;E1795,"Visitante")</f>
        <v>Local</v>
      </c>
      <c r="H1795" s="1" t="str">
        <f>IF(G1795="Visitante",C1795,IF(G1795="Local",B1795,G1795))</f>
        <v>Arsenal</v>
      </c>
      <c r="I1795" s="1">
        <v>6</v>
      </c>
      <c r="J1795" s="1">
        <v>5</v>
      </c>
      <c r="K1795" s="1">
        <v>11</v>
      </c>
      <c r="L1795" s="1">
        <v>9</v>
      </c>
      <c r="M1795" s="1">
        <v>9</v>
      </c>
      <c r="N1795" s="1">
        <v>4</v>
      </c>
      <c r="O1795" s="1">
        <v>2</v>
      </c>
      <c r="P1795" s="1">
        <v>2</v>
      </c>
      <c r="Q1795" s="1">
        <v>0</v>
      </c>
      <c r="R1795" s="1">
        <v>0</v>
      </c>
    </row>
    <row r="1796" spans="1:18" x14ac:dyDescent="0.3">
      <c r="A1796" s="1">
        <v>1819</v>
      </c>
      <c r="B1796" s="1" t="s">
        <v>18</v>
      </c>
      <c r="C1796" s="1" t="s">
        <v>15</v>
      </c>
      <c r="D1796" s="1">
        <v>2</v>
      </c>
      <c r="E1796" s="1">
        <v>0</v>
      </c>
      <c r="F1796" s="1" t="s">
        <v>3</v>
      </c>
      <c r="G1796" s="1" t="str">
        <f>_xlfn.IFS(D1796&gt;E1796,"Local",D1796=E1796,"Empate",D1796&lt;E1796,"Visitante")</f>
        <v>Local</v>
      </c>
      <c r="H1796" s="1" t="str">
        <f>IF(G1796="Visitante",C1796,IF(G1796="Local",B1796,G1796))</f>
        <v>Chelsea</v>
      </c>
      <c r="I1796" s="1">
        <v>1</v>
      </c>
      <c r="J1796" s="1">
        <v>0</v>
      </c>
      <c r="K1796" s="1">
        <v>7</v>
      </c>
      <c r="L1796" s="1">
        <v>14</v>
      </c>
      <c r="M1796" s="1">
        <v>2</v>
      </c>
      <c r="N1796" s="1">
        <v>2</v>
      </c>
      <c r="O1796" s="1">
        <v>1</v>
      </c>
      <c r="P1796" s="1">
        <v>1</v>
      </c>
      <c r="Q1796" s="1">
        <v>0</v>
      </c>
      <c r="R1796" s="1">
        <v>0</v>
      </c>
    </row>
    <row r="1797" spans="1:18" x14ac:dyDescent="0.3">
      <c r="A1797" s="1">
        <v>1819</v>
      </c>
      <c r="B1797" s="1" t="s">
        <v>16</v>
      </c>
      <c r="C1797" s="1" t="s">
        <v>11</v>
      </c>
      <c r="D1797" s="1">
        <v>1</v>
      </c>
      <c r="E1797" s="1">
        <v>3</v>
      </c>
      <c r="F1797" s="1" t="s">
        <v>6</v>
      </c>
      <c r="G1797" s="1" t="str">
        <f>_xlfn.IFS(D1797&gt;E1797,"Local",D1797=E1797,"Empate",D1797&lt;E1797,"Visitante")</f>
        <v>Visitante</v>
      </c>
      <c r="H1797" s="1" t="str">
        <f>IF(G1797="Visitante",C1797,IF(G1797="Local",B1797,G1797))</f>
        <v>Man United</v>
      </c>
      <c r="I1797" s="1">
        <v>2</v>
      </c>
      <c r="J1797" s="1">
        <v>4</v>
      </c>
      <c r="K1797" s="1">
        <v>8</v>
      </c>
      <c r="L1797" s="1">
        <v>9</v>
      </c>
      <c r="M1797" s="1">
        <v>5</v>
      </c>
      <c r="N1797" s="1">
        <v>6</v>
      </c>
      <c r="O1797" s="1">
        <v>2</v>
      </c>
      <c r="P1797" s="1">
        <v>3</v>
      </c>
      <c r="Q1797" s="1">
        <v>0</v>
      </c>
      <c r="R1797" s="1">
        <v>0</v>
      </c>
    </row>
    <row r="1798" spans="1:18" x14ac:dyDescent="0.3">
      <c r="A1798" s="1">
        <v>1819</v>
      </c>
      <c r="B1798" s="1" t="s">
        <v>7</v>
      </c>
      <c r="C1798" s="1" t="s">
        <v>21</v>
      </c>
      <c r="D1798" s="1">
        <v>5</v>
      </c>
      <c r="E1798" s="1">
        <v>0</v>
      </c>
      <c r="F1798" s="1" t="s">
        <v>3</v>
      </c>
      <c r="G1798" s="1" t="str">
        <f>_xlfn.IFS(D1798&gt;E1798,"Local",D1798=E1798,"Empate",D1798&lt;E1798,"Visitante")</f>
        <v>Local</v>
      </c>
      <c r="H1798" s="1" t="str">
        <f>IF(G1798="Visitante",C1798,IF(G1798="Local",B1798,G1798))</f>
        <v>Liverpool</v>
      </c>
      <c r="I1798" s="1">
        <v>10</v>
      </c>
      <c r="J1798" s="1">
        <v>3</v>
      </c>
      <c r="K1798" s="1">
        <v>5</v>
      </c>
      <c r="L1798" s="1">
        <v>7</v>
      </c>
      <c r="M1798" s="1">
        <v>6</v>
      </c>
      <c r="N1798" s="1">
        <v>4</v>
      </c>
      <c r="O1798" s="1">
        <v>0</v>
      </c>
      <c r="P1798" s="1">
        <v>2</v>
      </c>
      <c r="Q1798" s="1">
        <v>0</v>
      </c>
      <c r="R1798" s="1">
        <v>0</v>
      </c>
    </row>
    <row r="1799" spans="1:18" x14ac:dyDescent="0.3">
      <c r="A1799" s="1">
        <v>1819</v>
      </c>
      <c r="B1799" s="1" t="s">
        <v>10</v>
      </c>
      <c r="C1799" s="1" t="s">
        <v>2</v>
      </c>
      <c r="D1799" s="1">
        <v>1</v>
      </c>
      <c r="E1799" s="1">
        <v>0</v>
      </c>
      <c r="F1799" s="1" t="s">
        <v>3</v>
      </c>
      <c r="G1799" s="1" t="str">
        <f>_xlfn.IFS(D1799&gt;E1799,"Local",D1799=E1799,"Empate",D1799&lt;E1799,"Visitante")</f>
        <v>Local</v>
      </c>
      <c r="H1799" s="1" t="str">
        <f>IF(G1799="Visitante",C1799,IF(G1799="Local",B1799,G1799))</f>
        <v>Man City</v>
      </c>
      <c r="I1799" s="1">
        <v>7</v>
      </c>
      <c r="J1799" s="1">
        <v>1</v>
      </c>
      <c r="K1799" s="1">
        <v>2</v>
      </c>
      <c r="L1799" s="1">
        <v>6</v>
      </c>
      <c r="M1799" s="1">
        <v>12</v>
      </c>
      <c r="N1799" s="1">
        <v>2</v>
      </c>
      <c r="O1799" s="1">
        <v>0</v>
      </c>
      <c r="P1799" s="1">
        <v>2</v>
      </c>
      <c r="Q1799" s="1">
        <v>0</v>
      </c>
      <c r="R1799" s="1">
        <v>0</v>
      </c>
    </row>
    <row r="1800" spans="1:18" x14ac:dyDescent="0.3">
      <c r="A1800" s="1">
        <v>1819</v>
      </c>
      <c r="B1800" s="1" t="s">
        <v>5</v>
      </c>
      <c r="C1800" s="1" t="s">
        <v>25</v>
      </c>
      <c r="D1800" s="1">
        <v>2</v>
      </c>
      <c r="E1800" s="1">
        <v>0</v>
      </c>
      <c r="F1800" s="1" t="s">
        <v>3</v>
      </c>
      <c r="G1800" s="1" t="str">
        <f>_xlfn.IFS(D1800&gt;E1800,"Local",D1800=E1800,"Empate",D1800&lt;E1800,"Visitante")</f>
        <v>Local</v>
      </c>
      <c r="H1800" s="1" t="str">
        <f>IF(G1800="Visitante",C1800,IF(G1800="Local",B1800,G1800))</f>
        <v>Southampton</v>
      </c>
      <c r="I1800" s="1">
        <v>4</v>
      </c>
      <c r="J1800" s="1">
        <v>4</v>
      </c>
      <c r="K1800" s="1">
        <v>15</v>
      </c>
      <c r="L1800" s="1">
        <v>13</v>
      </c>
      <c r="M1800" s="1">
        <v>7</v>
      </c>
      <c r="N1800" s="1">
        <v>4</v>
      </c>
      <c r="O1800" s="1">
        <v>0</v>
      </c>
      <c r="P1800" s="1">
        <v>1</v>
      </c>
      <c r="Q1800" s="1">
        <v>0</v>
      </c>
      <c r="R1800" s="1">
        <v>0</v>
      </c>
    </row>
    <row r="1801" spans="1:18" x14ac:dyDescent="0.3">
      <c r="A1801" s="1">
        <v>1819</v>
      </c>
      <c r="B1801" s="1" t="s">
        <v>13</v>
      </c>
      <c r="C1801" s="1" t="s">
        <v>10</v>
      </c>
      <c r="D1801" s="1">
        <v>0</v>
      </c>
      <c r="E1801" s="1">
        <v>1</v>
      </c>
      <c r="F1801" s="1" t="s">
        <v>6</v>
      </c>
      <c r="G1801" s="1" t="str">
        <f>_xlfn.IFS(D1801&gt;E1801,"Local",D1801=E1801,"Empate",D1801&lt;E1801,"Visitante")</f>
        <v>Visitante</v>
      </c>
      <c r="H1801" s="1" t="str">
        <f>IF(G1801="Visitante",C1801,IF(G1801="Local",B1801,G1801))</f>
        <v>Man City</v>
      </c>
      <c r="I1801" s="1">
        <v>0</v>
      </c>
      <c r="J1801" s="1">
        <v>7</v>
      </c>
      <c r="K1801" s="1">
        <v>7</v>
      </c>
      <c r="L1801" s="1">
        <v>7</v>
      </c>
      <c r="M1801" s="1">
        <v>0</v>
      </c>
      <c r="N1801" s="1">
        <v>14</v>
      </c>
      <c r="O1801" s="1">
        <v>1</v>
      </c>
      <c r="P1801" s="1">
        <v>2</v>
      </c>
      <c r="Q1801" s="1">
        <v>0</v>
      </c>
      <c r="R1801" s="1">
        <v>0</v>
      </c>
    </row>
    <row r="1802" spans="1:18" x14ac:dyDescent="0.3">
      <c r="A1802" s="1">
        <v>1819</v>
      </c>
      <c r="B1802" s="1" t="s">
        <v>19</v>
      </c>
      <c r="C1802" s="1" t="s">
        <v>23</v>
      </c>
      <c r="D1802" s="1">
        <v>1</v>
      </c>
      <c r="E1802" s="1">
        <v>0</v>
      </c>
      <c r="F1802" s="1" t="s">
        <v>3</v>
      </c>
      <c r="G1802" s="1" t="str">
        <f>_xlfn.IFS(D1802&gt;E1802,"Local",D1802=E1802,"Empate",D1802&lt;E1802,"Visitante")</f>
        <v>Local</v>
      </c>
      <c r="H1802" s="1" t="str">
        <f>IF(G1802="Visitante",C1802,IF(G1802="Local",B1802,G1802))</f>
        <v>Brighton</v>
      </c>
      <c r="I1802" s="1">
        <v>4</v>
      </c>
      <c r="J1802" s="1">
        <v>4</v>
      </c>
      <c r="K1802" s="1">
        <v>11</v>
      </c>
      <c r="L1802" s="1">
        <v>6</v>
      </c>
      <c r="M1802" s="1">
        <v>6</v>
      </c>
      <c r="N1802" s="1">
        <v>3</v>
      </c>
      <c r="O1802" s="1">
        <v>2</v>
      </c>
      <c r="P1802" s="1">
        <v>2</v>
      </c>
      <c r="Q1802" s="1">
        <v>0</v>
      </c>
      <c r="R1802" s="1">
        <v>0</v>
      </c>
    </row>
    <row r="1803" spans="1:18" x14ac:dyDescent="0.3">
      <c r="A1803" s="1">
        <v>1819</v>
      </c>
      <c r="B1803" s="1" t="s">
        <v>20</v>
      </c>
      <c r="C1803" s="1" t="s">
        <v>16</v>
      </c>
      <c r="D1803" s="1">
        <v>1</v>
      </c>
      <c r="E1803" s="1">
        <v>3</v>
      </c>
      <c r="F1803" s="1" t="s">
        <v>6</v>
      </c>
      <c r="G1803" s="1" t="str">
        <f>_xlfn.IFS(D1803&gt;E1803,"Local",D1803=E1803,"Empate",D1803&lt;E1803,"Visitante")</f>
        <v>Visitante</v>
      </c>
      <c r="H1803" s="1" t="str">
        <f>IF(G1803="Visitante",C1803,IF(G1803="Local",B1803,G1803))</f>
        <v>Crystal Palace</v>
      </c>
      <c r="I1803" s="1">
        <v>4</v>
      </c>
      <c r="J1803" s="1">
        <v>4</v>
      </c>
      <c r="K1803" s="1">
        <v>9</v>
      </c>
      <c r="L1803" s="1">
        <v>9</v>
      </c>
      <c r="M1803" s="1">
        <v>8</v>
      </c>
      <c r="N1803" s="1">
        <v>5</v>
      </c>
      <c r="O1803" s="1">
        <v>1</v>
      </c>
      <c r="P1803" s="1">
        <v>2</v>
      </c>
      <c r="Q1803" s="1">
        <v>0</v>
      </c>
      <c r="R1803" s="1">
        <v>0</v>
      </c>
    </row>
    <row r="1804" spans="1:18" x14ac:dyDescent="0.3">
      <c r="A1804" s="1">
        <v>1819</v>
      </c>
      <c r="B1804" s="1" t="s">
        <v>11</v>
      </c>
      <c r="C1804" s="1" t="s">
        <v>5</v>
      </c>
      <c r="D1804" s="1">
        <v>3</v>
      </c>
      <c r="E1804" s="1">
        <v>2</v>
      </c>
      <c r="F1804" s="1" t="s">
        <v>3</v>
      </c>
      <c r="G1804" s="1" t="str">
        <f>_xlfn.IFS(D1804&gt;E1804,"Local",D1804=E1804,"Empate",D1804&lt;E1804,"Visitante")</f>
        <v>Local</v>
      </c>
      <c r="H1804" s="1" t="str">
        <f>IF(G1804="Visitante",C1804,IF(G1804="Local",B1804,G1804))</f>
        <v>Man United</v>
      </c>
      <c r="I1804" s="1">
        <v>6</v>
      </c>
      <c r="J1804" s="1">
        <v>3</v>
      </c>
      <c r="K1804" s="1">
        <v>7</v>
      </c>
      <c r="L1804" s="1">
        <v>10</v>
      </c>
      <c r="M1804" s="1">
        <v>9</v>
      </c>
      <c r="N1804" s="1">
        <v>7</v>
      </c>
      <c r="O1804" s="1">
        <v>2</v>
      </c>
      <c r="P1804" s="1">
        <v>1</v>
      </c>
      <c r="Q1804" s="1">
        <v>0</v>
      </c>
      <c r="R1804" s="1">
        <v>0</v>
      </c>
    </row>
    <row r="1805" spans="1:18" x14ac:dyDescent="0.3">
      <c r="A1805" s="1">
        <v>1819</v>
      </c>
      <c r="B1805" s="1" t="s">
        <v>15</v>
      </c>
      <c r="C1805" s="1" t="s">
        <v>22</v>
      </c>
      <c r="D1805" s="1">
        <v>1</v>
      </c>
      <c r="E1805" s="1">
        <v>1</v>
      </c>
      <c r="F1805" s="1" t="s">
        <v>0</v>
      </c>
      <c r="G1805" s="1" t="str">
        <f>_xlfn.IFS(D1805&gt;E1805,"Local",D1805=E1805,"Empate",D1805&lt;E1805,"Visitante")</f>
        <v>Empate</v>
      </c>
      <c r="H1805" s="1" t="str">
        <f>IF(G1805="Visitante",C1805,IF(G1805="Local",B1805,G1805))</f>
        <v>Empate</v>
      </c>
      <c r="I1805" s="1">
        <v>3</v>
      </c>
      <c r="J1805" s="1">
        <v>4</v>
      </c>
      <c r="K1805" s="1">
        <v>15</v>
      </c>
      <c r="L1805" s="1">
        <v>14</v>
      </c>
      <c r="M1805" s="1">
        <v>3</v>
      </c>
      <c r="N1805" s="1">
        <v>4</v>
      </c>
      <c r="O1805" s="1">
        <v>3</v>
      </c>
      <c r="P1805" s="1">
        <v>2</v>
      </c>
      <c r="Q1805" s="1">
        <v>0</v>
      </c>
      <c r="R1805" s="1">
        <v>1</v>
      </c>
    </row>
    <row r="1806" spans="1:18" x14ac:dyDescent="0.3">
      <c r="A1806" s="1">
        <v>1819</v>
      </c>
      <c r="B1806" s="1" t="s">
        <v>2</v>
      </c>
      <c r="C1806" s="1" t="s">
        <v>8</v>
      </c>
      <c r="D1806" s="1">
        <v>2</v>
      </c>
      <c r="E1806" s="1">
        <v>0</v>
      </c>
      <c r="F1806" s="1" t="s">
        <v>3</v>
      </c>
      <c r="G1806" s="1" t="str">
        <f>_xlfn.IFS(D1806&gt;E1806,"Local",D1806=E1806,"Empate",D1806&lt;E1806,"Visitante")</f>
        <v>Local</v>
      </c>
      <c r="H1806" s="1" t="str">
        <f>IF(G1806="Visitante",C1806,IF(G1806="Local",B1806,G1806))</f>
        <v>West Ham</v>
      </c>
      <c r="I1806" s="1">
        <v>4</v>
      </c>
      <c r="J1806" s="1">
        <v>2</v>
      </c>
      <c r="K1806" s="1">
        <v>8</v>
      </c>
      <c r="L1806" s="1">
        <v>14</v>
      </c>
      <c r="M1806" s="1">
        <v>1</v>
      </c>
      <c r="N1806" s="1">
        <v>6</v>
      </c>
      <c r="O1806" s="1">
        <v>3</v>
      </c>
      <c r="P1806" s="1">
        <v>4</v>
      </c>
      <c r="Q1806" s="1">
        <v>0</v>
      </c>
      <c r="R1806" s="1">
        <v>0</v>
      </c>
    </row>
    <row r="1807" spans="1:18" x14ac:dyDescent="0.3">
      <c r="A1807" s="1">
        <v>1819</v>
      </c>
      <c r="B1807" s="1" t="s">
        <v>17</v>
      </c>
      <c r="C1807" s="1" t="s">
        <v>24</v>
      </c>
      <c r="D1807" s="1">
        <v>2</v>
      </c>
      <c r="E1807" s="1">
        <v>0</v>
      </c>
      <c r="F1807" s="1" t="s">
        <v>3</v>
      </c>
      <c r="G1807" s="1" t="str">
        <f>_xlfn.IFS(D1807&gt;E1807,"Local",D1807=E1807,"Empate",D1807&lt;E1807,"Visitante")</f>
        <v>Local</v>
      </c>
      <c r="H1807" s="1" t="str">
        <f>IF(G1807="Visitante",C1807,IF(G1807="Local",B1807,G1807))</f>
        <v>Wolves</v>
      </c>
      <c r="I1807" s="1">
        <v>6</v>
      </c>
      <c r="J1807" s="1">
        <v>4</v>
      </c>
      <c r="K1807" s="1">
        <v>11</v>
      </c>
      <c r="L1807" s="1">
        <v>6</v>
      </c>
      <c r="M1807" s="1">
        <v>7</v>
      </c>
      <c r="N1807" s="1">
        <v>8</v>
      </c>
      <c r="O1807" s="1">
        <v>1</v>
      </c>
      <c r="P1807" s="1">
        <v>2</v>
      </c>
      <c r="Q1807" s="1">
        <v>0</v>
      </c>
      <c r="R1807" s="1">
        <v>0</v>
      </c>
    </row>
    <row r="1808" spans="1:18" x14ac:dyDescent="0.3">
      <c r="A1808" s="1">
        <v>1819</v>
      </c>
      <c r="B1808" s="1" t="s">
        <v>14</v>
      </c>
      <c r="C1808" s="1" t="s">
        <v>7</v>
      </c>
      <c r="D1808" s="1">
        <v>0</v>
      </c>
      <c r="E1808" s="1">
        <v>0</v>
      </c>
      <c r="F1808" s="1" t="s">
        <v>0</v>
      </c>
      <c r="G1808" s="1" t="str">
        <f>_xlfn.IFS(D1808&gt;E1808,"Local",D1808=E1808,"Empate",D1808&lt;E1808,"Visitante")</f>
        <v>Empate</v>
      </c>
      <c r="H1808" s="1" t="str">
        <f>IF(G1808="Visitante",C1808,IF(G1808="Local",B1808,G1808))</f>
        <v>Empate</v>
      </c>
      <c r="I1808" s="1">
        <v>3</v>
      </c>
      <c r="J1808" s="1">
        <v>3</v>
      </c>
      <c r="K1808" s="1">
        <v>12</v>
      </c>
      <c r="L1808" s="1">
        <v>10</v>
      </c>
      <c r="M1808" s="1">
        <v>3</v>
      </c>
      <c r="N1808" s="1">
        <v>7</v>
      </c>
      <c r="O1808" s="1">
        <v>1</v>
      </c>
      <c r="P1808" s="1">
        <v>2</v>
      </c>
      <c r="Q1808" s="1">
        <v>0</v>
      </c>
      <c r="R1808" s="1">
        <v>0</v>
      </c>
    </row>
    <row r="1809" spans="1:18" x14ac:dyDescent="0.3">
      <c r="A1809" s="1">
        <v>1819</v>
      </c>
      <c r="B1809" s="1" t="s">
        <v>25</v>
      </c>
      <c r="C1809" s="1" t="s">
        <v>18</v>
      </c>
      <c r="D1809" s="1">
        <v>1</v>
      </c>
      <c r="E1809" s="1">
        <v>2</v>
      </c>
      <c r="F1809" s="1" t="s">
        <v>6</v>
      </c>
      <c r="G1809" s="1" t="str">
        <f>_xlfn.IFS(D1809&gt;E1809,"Local",D1809=E1809,"Empate",D1809&lt;E1809,"Visitante")</f>
        <v>Visitante</v>
      </c>
      <c r="H1809" s="1" t="str">
        <f>IF(G1809="Visitante",C1809,IF(G1809="Local",B1809,G1809))</f>
        <v>Chelsea</v>
      </c>
      <c r="I1809" s="1">
        <v>5</v>
      </c>
      <c r="J1809" s="1">
        <v>7</v>
      </c>
      <c r="K1809" s="1">
        <v>11</v>
      </c>
      <c r="L1809" s="1">
        <v>10</v>
      </c>
      <c r="M1809" s="1">
        <v>5</v>
      </c>
      <c r="N1809" s="1">
        <v>4</v>
      </c>
      <c r="O1809" s="1">
        <v>2</v>
      </c>
      <c r="P1809" s="1">
        <v>1</v>
      </c>
      <c r="Q1809" s="1">
        <v>0</v>
      </c>
      <c r="R1809" s="1">
        <v>0</v>
      </c>
    </row>
    <row r="1810" spans="1:18" x14ac:dyDescent="0.3">
      <c r="A1810" s="1">
        <v>1819</v>
      </c>
      <c r="B1810" s="1" t="s">
        <v>21</v>
      </c>
      <c r="C1810" s="1" t="s">
        <v>12</v>
      </c>
      <c r="D1810" s="1">
        <v>2</v>
      </c>
      <c r="E1810" s="1">
        <v>1</v>
      </c>
      <c r="F1810" s="1" t="s">
        <v>3</v>
      </c>
      <c r="G1810" s="1" t="str">
        <f>_xlfn.IFS(D1810&gt;E1810,"Local",D1810=E1810,"Empate",D1810&lt;E1810,"Visitante")</f>
        <v>Local</v>
      </c>
      <c r="H1810" s="1" t="str">
        <f>IF(G1810="Visitante",C1810,IF(G1810="Local",B1810,G1810))</f>
        <v>Watford</v>
      </c>
      <c r="I1810" s="1">
        <v>5</v>
      </c>
      <c r="J1810" s="1">
        <v>2</v>
      </c>
      <c r="K1810" s="1">
        <v>15</v>
      </c>
      <c r="L1810" s="1">
        <v>12</v>
      </c>
      <c r="M1810" s="1">
        <v>1</v>
      </c>
      <c r="N1810" s="1">
        <v>5</v>
      </c>
      <c r="O1810" s="1">
        <v>5</v>
      </c>
      <c r="P1810" s="1">
        <v>1</v>
      </c>
      <c r="Q1810" s="1">
        <v>0</v>
      </c>
      <c r="R1810" s="1">
        <v>0</v>
      </c>
    </row>
    <row r="1811" spans="1:18" x14ac:dyDescent="0.3">
      <c r="A1811" s="1">
        <v>1819</v>
      </c>
      <c r="B1811" s="1" t="s">
        <v>24</v>
      </c>
      <c r="C1811" s="1" t="s">
        <v>2</v>
      </c>
      <c r="D1811" s="1">
        <v>2</v>
      </c>
      <c r="E1811" s="1">
        <v>0</v>
      </c>
      <c r="F1811" s="1" t="s">
        <v>3</v>
      </c>
      <c r="G1811" s="1" t="str">
        <f>_xlfn.IFS(D1811&gt;E1811,"Local",D1811=E1811,"Empate",D1811&lt;E1811,"Visitante")</f>
        <v>Local</v>
      </c>
      <c r="H1811" s="1" t="str">
        <f>IF(G1811="Visitante",C1811,IF(G1811="Local",B1811,G1811))</f>
        <v>Cardiff</v>
      </c>
      <c r="I1811" s="1">
        <v>7</v>
      </c>
      <c r="J1811" s="1">
        <v>2</v>
      </c>
      <c r="K1811" s="1">
        <v>7</v>
      </c>
      <c r="L1811" s="1">
        <v>12</v>
      </c>
      <c r="M1811" s="1">
        <v>7</v>
      </c>
      <c r="N1811" s="1">
        <v>5</v>
      </c>
      <c r="O1811" s="1">
        <v>2</v>
      </c>
      <c r="P1811" s="1">
        <v>1</v>
      </c>
      <c r="Q1811" s="1">
        <v>0</v>
      </c>
      <c r="R1811" s="1">
        <v>0</v>
      </c>
    </row>
    <row r="1812" spans="1:18" x14ac:dyDescent="0.3">
      <c r="A1812" s="1">
        <v>1819</v>
      </c>
      <c r="B1812" s="1" t="s">
        <v>16</v>
      </c>
      <c r="C1812" s="1" t="s">
        <v>19</v>
      </c>
      <c r="D1812" s="1">
        <v>1</v>
      </c>
      <c r="E1812" s="1">
        <v>2</v>
      </c>
      <c r="F1812" s="1" t="s">
        <v>6</v>
      </c>
      <c r="G1812" s="1" t="str">
        <f>_xlfn.IFS(D1812&gt;E1812,"Local",D1812=E1812,"Empate",D1812&lt;E1812,"Visitante")</f>
        <v>Visitante</v>
      </c>
      <c r="H1812" s="1" t="str">
        <f>IF(G1812="Visitante",C1812,IF(G1812="Local",B1812,G1812))</f>
        <v>Brighton</v>
      </c>
      <c r="I1812" s="1">
        <v>3</v>
      </c>
      <c r="J1812" s="1">
        <v>3</v>
      </c>
      <c r="K1812" s="1">
        <v>8</v>
      </c>
      <c r="L1812" s="1">
        <v>18</v>
      </c>
      <c r="M1812" s="1">
        <v>8</v>
      </c>
      <c r="N1812" s="1">
        <v>0</v>
      </c>
      <c r="O1812" s="1">
        <v>1</v>
      </c>
      <c r="P1812" s="1">
        <v>5</v>
      </c>
      <c r="Q1812" s="1">
        <v>0</v>
      </c>
      <c r="R1812" s="1">
        <v>0</v>
      </c>
    </row>
    <row r="1813" spans="1:18" x14ac:dyDescent="0.3">
      <c r="A1813" s="1">
        <v>1819</v>
      </c>
      <c r="B1813" s="1" t="s">
        <v>23</v>
      </c>
      <c r="C1813" s="1" t="s">
        <v>13</v>
      </c>
      <c r="D1813" s="1">
        <v>0</v>
      </c>
      <c r="E1813" s="1">
        <v>2</v>
      </c>
      <c r="F1813" s="1" t="s">
        <v>6</v>
      </c>
      <c r="G1813" s="1" t="str">
        <f>_xlfn.IFS(D1813&gt;E1813,"Local",D1813=E1813,"Empate",D1813&lt;E1813,"Visitante")</f>
        <v>Visitante</v>
      </c>
      <c r="H1813" s="1" t="str">
        <f>IF(G1813="Visitante",C1813,IF(G1813="Local",B1813,G1813))</f>
        <v>Bournemouth</v>
      </c>
      <c r="I1813" s="1">
        <v>1</v>
      </c>
      <c r="J1813" s="1">
        <v>5</v>
      </c>
      <c r="K1813" s="1">
        <v>14</v>
      </c>
      <c r="L1813" s="1">
        <v>9</v>
      </c>
      <c r="M1813" s="1">
        <v>6</v>
      </c>
      <c r="N1813" s="1">
        <v>5</v>
      </c>
      <c r="O1813" s="1">
        <v>3</v>
      </c>
      <c r="P1813" s="1">
        <v>1</v>
      </c>
      <c r="Q1813" s="1">
        <v>0</v>
      </c>
      <c r="R1813" s="1">
        <v>0</v>
      </c>
    </row>
    <row r="1814" spans="1:18" x14ac:dyDescent="0.3">
      <c r="A1814" s="1">
        <v>1819</v>
      </c>
      <c r="B1814" s="1" t="s">
        <v>12</v>
      </c>
      <c r="C1814" s="1" t="s">
        <v>25</v>
      </c>
      <c r="D1814" s="1">
        <v>3</v>
      </c>
      <c r="E1814" s="1">
        <v>1</v>
      </c>
      <c r="F1814" s="1" t="s">
        <v>3</v>
      </c>
      <c r="G1814" s="1" t="str">
        <f>_xlfn.IFS(D1814&gt;E1814,"Local",D1814=E1814,"Empate",D1814&lt;E1814,"Visitante")</f>
        <v>Local</v>
      </c>
      <c r="H1814" s="1" t="str">
        <f>IF(G1814="Visitante",C1814,IF(G1814="Local",B1814,G1814))</f>
        <v>Leicester</v>
      </c>
      <c r="I1814" s="1">
        <v>8</v>
      </c>
      <c r="J1814" s="1">
        <v>3</v>
      </c>
      <c r="K1814" s="1">
        <v>9</v>
      </c>
      <c r="L1814" s="1">
        <v>13</v>
      </c>
      <c r="M1814" s="1">
        <v>6</v>
      </c>
      <c r="N1814" s="1">
        <v>5</v>
      </c>
      <c r="O1814" s="1">
        <v>0</v>
      </c>
      <c r="P1814" s="1">
        <v>2</v>
      </c>
      <c r="Q1814" s="1">
        <v>0</v>
      </c>
      <c r="R1814" s="1">
        <v>0</v>
      </c>
    </row>
    <row r="1815" spans="1:18" x14ac:dyDescent="0.3">
      <c r="A1815" s="1">
        <v>1819</v>
      </c>
      <c r="B1815" s="1" t="s">
        <v>10</v>
      </c>
      <c r="C1815" s="1" t="s">
        <v>21</v>
      </c>
      <c r="D1815" s="1">
        <v>3</v>
      </c>
      <c r="E1815" s="1">
        <v>1</v>
      </c>
      <c r="F1815" s="1" t="s">
        <v>3</v>
      </c>
      <c r="G1815" s="1" t="str">
        <f>_xlfn.IFS(D1815&gt;E1815,"Local",D1815=E1815,"Empate",D1815&lt;E1815,"Visitante")</f>
        <v>Local</v>
      </c>
      <c r="H1815" s="1" t="str">
        <f>IF(G1815="Visitante",C1815,IF(G1815="Local",B1815,G1815))</f>
        <v>Man City</v>
      </c>
      <c r="I1815" s="1">
        <v>9</v>
      </c>
      <c r="J1815" s="1">
        <v>1</v>
      </c>
      <c r="K1815" s="1">
        <v>11</v>
      </c>
      <c r="L1815" s="1">
        <v>7</v>
      </c>
      <c r="M1815" s="1">
        <v>9</v>
      </c>
      <c r="N1815" s="1">
        <v>1</v>
      </c>
      <c r="O1815" s="1">
        <v>1</v>
      </c>
      <c r="P1815" s="1">
        <v>1</v>
      </c>
      <c r="Q1815" s="1">
        <v>0</v>
      </c>
      <c r="R1815" s="1">
        <v>0</v>
      </c>
    </row>
    <row r="1816" spans="1:18" x14ac:dyDescent="0.3">
      <c r="A1816" s="1">
        <v>1819</v>
      </c>
      <c r="B1816" s="1" t="s">
        <v>8</v>
      </c>
      <c r="C1816" s="1" t="s">
        <v>14</v>
      </c>
      <c r="D1816" s="1">
        <v>3</v>
      </c>
      <c r="E1816" s="1">
        <v>2</v>
      </c>
      <c r="F1816" s="1" t="s">
        <v>3</v>
      </c>
      <c r="G1816" s="1" t="str">
        <f>_xlfn.IFS(D1816&gt;E1816,"Local",D1816=E1816,"Empate",D1816&lt;E1816,"Visitante")</f>
        <v>Local</v>
      </c>
      <c r="H1816" s="1" t="str">
        <f>IF(G1816="Visitante",C1816,IF(G1816="Local",B1816,G1816))</f>
        <v>Newcastle</v>
      </c>
      <c r="I1816" s="1">
        <v>7</v>
      </c>
      <c r="J1816" s="1">
        <v>3</v>
      </c>
      <c r="K1816" s="1">
        <v>13</v>
      </c>
      <c r="L1816" s="1">
        <v>10</v>
      </c>
      <c r="M1816" s="1">
        <v>8</v>
      </c>
      <c r="N1816" s="1">
        <v>2</v>
      </c>
      <c r="O1816" s="1">
        <v>3</v>
      </c>
      <c r="P1816" s="1">
        <v>1</v>
      </c>
      <c r="Q1816" s="1">
        <v>0</v>
      </c>
      <c r="R1816" s="1">
        <v>0</v>
      </c>
    </row>
    <row r="1817" spans="1:18" x14ac:dyDescent="0.3">
      <c r="A1817" s="1">
        <v>1819</v>
      </c>
      <c r="B1817" s="1" t="s">
        <v>5</v>
      </c>
      <c r="C1817" s="1" t="s">
        <v>15</v>
      </c>
      <c r="D1817" s="1">
        <v>2</v>
      </c>
      <c r="E1817" s="1">
        <v>1</v>
      </c>
      <c r="F1817" s="1" t="s">
        <v>3</v>
      </c>
      <c r="G1817" s="1" t="str">
        <f>_xlfn.IFS(D1817&gt;E1817,"Local",D1817=E1817,"Empate",D1817&lt;E1817,"Visitante")</f>
        <v>Local</v>
      </c>
      <c r="H1817" s="1" t="str">
        <f>IF(G1817="Visitante",C1817,IF(G1817="Local",B1817,G1817))</f>
        <v>Southampton</v>
      </c>
      <c r="I1817" s="1">
        <v>4</v>
      </c>
      <c r="J1817" s="1">
        <v>5</v>
      </c>
      <c r="K1817" s="1">
        <v>16</v>
      </c>
      <c r="L1817" s="1">
        <v>9</v>
      </c>
      <c r="M1817" s="1">
        <v>1</v>
      </c>
      <c r="N1817" s="1">
        <v>10</v>
      </c>
      <c r="O1817" s="1">
        <v>4</v>
      </c>
      <c r="P1817" s="1">
        <v>2</v>
      </c>
      <c r="Q1817" s="1">
        <v>0</v>
      </c>
      <c r="R1817" s="1">
        <v>0</v>
      </c>
    </row>
    <row r="1818" spans="1:18" x14ac:dyDescent="0.3">
      <c r="A1818" s="1">
        <v>1819</v>
      </c>
      <c r="B1818" s="1" t="s">
        <v>22</v>
      </c>
      <c r="C1818" s="1" t="s">
        <v>11</v>
      </c>
      <c r="D1818" s="1">
        <v>2</v>
      </c>
      <c r="E1818" s="1">
        <v>0</v>
      </c>
      <c r="F1818" s="1" t="s">
        <v>3</v>
      </c>
      <c r="G1818" s="1" t="str">
        <f>_xlfn.IFS(D1818&gt;E1818,"Local",D1818=E1818,"Empate",D1818&lt;E1818,"Visitante")</f>
        <v>Local</v>
      </c>
      <c r="H1818" s="1" t="str">
        <f>IF(G1818="Visitante",C1818,IF(G1818="Local",B1818,G1818))</f>
        <v>Arsenal</v>
      </c>
      <c r="I1818" s="1">
        <v>3</v>
      </c>
      <c r="J1818" s="1">
        <v>4</v>
      </c>
      <c r="K1818" s="1">
        <v>12</v>
      </c>
      <c r="L1818" s="1">
        <v>18</v>
      </c>
      <c r="M1818" s="1">
        <v>5</v>
      </c>
      <c r="N1818" s="1">
        <v>2</v>
      </c>
      <c r="O1818" s="1">
        <v>2</v>
      </c>
      <c r="P1818" s="1">
        <v>2</v>
      </c>
      <c r="Q1818" s="1">
        <v>0</v>
      </c>
      <c r="R1818" s="1">
        <v>0</v>
      </c>
    </row>
    <row r="1819" spans="1:18" x14ac:dyDescent="0.3">
      <c r="A1819" s="1">
        <v>1819</v>
      </c>
      <c r="B1819" s="1" t="s">
        <v>18</v>
      </c>
      <c r="C1819" s="1" t="s">
        <v>17</v>
      </c>
      <c r="D1819" s="1">
        <v>1</v>
      </c>
      <c r="E1819" s="1">
        <v>1</v>
      </c>
      <c r="F1819" s="1" t="s">
        <v>0</v>
      </c>
      <c r="G1819" s="1" t="str">
        <f>_xlfn.IFS(D1819&gt;E1819,"Local",D1819=E1819,"Empate",D1819&lt;E1819,"Visitante")</f>
        <v>Empate</v>
      </c>
      <c r="H1819" s="1" t="str">
        <f>IF(G1819="Visitante",C1819,IF(G1819="Local",B1819,G1819))</f>
        <v>Empate</v>
      </c>
      <c r="I1819" s="1">
        <v>6</v>
      </c>
      <c r="J1819" s="1">
        <v>1</v>
      </c>
      <c r="K1819" s="1">
        <v>8</v>
      </c>
      <c r="L1819" s="1">
        <v>14</v>
      </c>
      <c r="M1819" s="1">
        <v>13</v>
      </c>
      <c r="N1819" s="1">
        <v>0</v>
      </c>
      <c r="O1819" s="1">
        <v>1</v>
      </c>
      <c r="P1819" s="1">
        <v>4</v>
      </c>
      <c r="Q1819" s="1">
        <v>0</v>
      </c>
      <c r="R1819" s="1">
        <v>0</v>
      </c>
    </row>
    <row r="1820" spans="1:18" x14ac:dyDescent="0.3">
      <c r="A1820" s="1">
        <v>1819</v>
      </c>
      <c r="B1820" s="1" t="s">
        <v>7</v>
      </c>
      <c r="C1820" s="1" t="s">
        <v>20</v>
      </c>
      <c r="D1820" s="1">
        <v>4</v>
      </c>
      <c r="E1820" s="1">
        <v>2</v>
      </c>
      <c r="F1820" s="1" t="s">
        <v>3</v>
      </c>
      <c r="G1820" s="1" t="str">
        <f>_xlfn.IFS(D1820&gt;E1820,"Local",D1820=E1820,"Empate",D1820&lt;E1820,"Visitante")</f>
        <v>Local</v>
      </c>
      <c r="H1820" s="1" t="str">
        <f>IF(G1820="Visitante",C1820,IF(G1820="Local",B1820,G1820))</f>
        <v>Liverpool</v>
      </c>
      <c r="I1820" s="1">
        <v>5</v>
      </c>
      <c r="J1820" s="1">
        <v>2</v>
      </c>
      <c r="K1820" s="1">
        <v>4</v>
      </c>
      <c r="L1820" s="1">
        <v>7</v>
      </c>
      <c r="M1820" s="1">
        <v>7</v>
      </c>
      <c r="N1820" s="1">
        <v>3</v>
      </c>
      <c r="O1820" s="1">
        <v>2</v>
      </c>
      <c r="P1820" s="1">
        <v>0</v>
      </c>
      <c r="Q1820" s="1">
        <v>0</v>
      </c>
      <c r="R1820" s="1">
        <v>0</v>
      </c>
    </row>
    <row r="1821" spans="1:18" x14ac:dyDescent="0.3">
      <c r="A1821" s="1">
        <v>1819</v>
      </c>
      <c r="B1821" s="1" t="s">
        <v>13</v>
      </c>
      <c r="C1821" s="1" t="s">
        <v>8</v>
      </c>
      <c r="D1821" s="1">
        <v>2</v>
      </c>
      <c r="E1821" s="1">
        <v>2</v>
      </c>
      <c r="F1821" s="1" t="s">
        <v>0</v>
      </c>
      <c r="G1821" s="1" t="str">
        <f>_xlfn.IFS(D1821&gt;E1821,"Local",D1821=E1821,"Empate",D1821&lt;E1821,"Visitante")</f>
        <v>Empate</v>
      </c>
      <c r="H1821" s="1" t="str">
        <f>IF(G1821="Visitante",C1821,IF(G1821="Local",B1821,G1821))</f>
        <v>Empate</v>
      </c>
      <c r="I1821" s="1">
        <v>3</v>
      </c>
      <c r="J1821" s="1">
        <v>4</v>
      </c>
      <c r="K1821" s="1">
        <v>9</v>
      </c>
      <c r="L1821" s="1">
        <v>12</v>
      </c>
      <c r="M1821" s="1">
        <v>6</v>
      </c>
      <c r="N1821" s="1">
        <v>6</v>
      </c>
      <c r="O1821" s="1">
        <v>3</v>
      </c>
      <c r="P1821" s="1">
        <v>2</v>
      </c>
      <c r="Q1821" s="1">
        <v>0</v>
      </c>
      <c r="R1821" s="1">
        <v>0</v>
      </c>
    </row>
    <row r="1822" spans="1:18" x14ac:dyDescent="0.3">
      <c r="A1822" s="1">
        <v>1819</v>
      </c>
      <c r="B1822" s="1" t="s">
        <v>20</v>
      </c>
      <c r="C1822" s="1" t="s">
        <v>12</v>
      </c>
      <c r="D1822" s="1">
        <v>1</v>
      </c>
      <c r="E1822" s="1">
        <v>2</v>
      </c>
      <c r="F1822" s="1" t="s">
        <v>6</v>
      </c>
      <c r="G1822" s="1" t="str">
        <f>_xlfn.IFS(D1822&gt;E1822,"Local",D1822=E1822,"Empate",D1822&lt;E1822,"Visitante")</f>
        <v>Visitante</v>
      </c>
      <c r="H1822" s="1" t="str">
        <f>IF(G1822="Visitante",C1822,IF(G1822="Local",B1822,G1822))</f>
        <v>Leicester</v>
      </c>
      <c r="I1822" s="1">
        <v>2</v>
      </c>
      <c r="J1822" s="1">
        <v>4</v>
      </c>
      <c r="K1822" s="1">
        <v>9</v>
      </c>
      <c r="L1822" s="1">
        <v>10</v>
      </c>
      <c r="M1822" s="1">
        <v>9</v>
      </c>
      <c r="N1822" s="1">
        <v>3</v>
      </c>
      <c r="O1822" s="1">
        <v>1</v>
      </c>
      <c r="P1822" s="1">
        <v>1</v>
      </c>
      <c r="Q1822" s="1">
        <v>0</v>
      </c>
      <c r="R1822" s="1">
        <v>1</v>
      </c>
    </row>
    <row r="1823" spans="1:18" x14ac:dyDescent="0.3">
      <c r="A1823" s="1">
        <v>1819</v>
      </c>
      <c r="B1823" s="1" t="s">
        <v>2</v>
      </c>
      <c r="C1823" s="1" t="s">
        <v>23</v>
      </c>
      <c r="D1823" s="1">
        <v>4</v>
      </c>
      <c r="E1823" s="1">
        <v>3</v>
      </c>
      <c r="F1823" s="1" t="s">
        <v>3</v>
      </c>
      <c r="G1823" s="1" t="str">
        <f>_xlfn.IFS(D1823&gt;E1823,"Local",D1823=E1823,"Empate",D1823&lt;E1823,"Visitante")</f>
        <v>Local</v>
      </c>
      <c r="H1823" s="1" t="str">
        <f>IF(G1823="Visitante",C1823,IF(G1823="Local",B1823,G1823))</f>
        <v>West Ham</v>
      </c>
      <c r="I1823" s="1">
        <v>5</v>
      </c>
      <c r="J1823" s="1">
        <v>5</v>
      </c>
      <c r="K1823" s="1">
        <v>7</v>
      </c>
      <c r="L1823" s="1">
        <v>15</v>
      </c>
      <c r="M1823" s="1">
        <v>5</v>
      </c>
      <c r="N1823" s="1">
        <v>8</v>
      </c>
      <c r="O1823" s="1">
        <v>0</v>
      </c>
      <c r="P1823" s="1">
        <v>2</v>
      </c>
      <c r="Q1823" s="1">
        <v>0</v>
      </c>
      <c r="R1823" s="1">
        <v>0</v>
      </c>
    </row>
    <row r="1824" spans="1:18" x14ac:dyDescent="0.3">
      <c r="A1824" s="1">
        <v>1819</v>
      </c>
      <c r="B1824" s="1" t="s">
        <v>14</v>
      </c>
      <c r="C1824" s="1" t="s">
        <v>18</v>
      </c>
      <c r="D1824" s="1">
        <v>2</v>
      </c>
      <c r="E1824" s="1">
        <v>0</v>
      </c>
      <c r="F1824" s="1" t="s">
        <v>3</v>
      </c>
      <c r="G1824" s="1" t="str">
        <f>_xlfn.IFS(D1824&gt;E1824,"Local",D1824=E1824,"Empate",D1824&lt;E1824,"Visitante")</f>
        <v>Local</v>
      </c>
      <c r="H1824" s="1" t="str">
        <f>IF(G1824="Visitante",C1824,IF(G1824="Local",B1824,G1824))</f>
        <v>Everton</v>
      </c>
      <c r="I1824" s="1">
        <v>8</v>
      </c>
      <c r="J1824" s="1">
        <v>5</v>
      </c>
      <c r="K1824" s="1">
        <v>17</v>
      </c>
      <c r="L1824" s="1">
        <v>9</v>
      </c>
      <c r="M1824" s="1">
        <v>3</v>
      </c>
      <c r="N1824" s="1">
        <v>4</v>
      </c>
      <c r="O1824" s="1">
        <v>1</v>
      </c>
      <c r="P1824" s="1">
        <v>2</v>
      </c>
      <c r="Q1824" s="1">
        <v>0</v>
      </c>
      <c r="R1824" s="1">
        <v>0</v>
      </c>
    </row>
    <row r="1825" spans="1:18" x14ac:dyDescent="0.3">
      <c r="A1825" s="1">
        <v>1819</v>
      </c>
      <c r="B1825" s="1" t="s">
        <v>25</v>
      </c>
      <c r="C1825" s="1" t="s">
        <v>7</v>
      </c>
      <c r="D1825" s="1">
        <v>1</v>
      </c>
      <c r="E1825" s="1">
        <v>2</v>
      </c>
      <c r="F1825" s="1" t="s">
        <v>6</v>
      </c>
      <c r="G1825" s="1" t="str">
        <f>_xlfn.IFS(D1825&gt;E1825,"Local",D1825=E1825,"Empate",D1825&lt;E1825,"Visitante")</f>
        <v>Visitante</v>
      </c>
      <c r="H1825" s="1" t="str">
        <f>IF(G1825="Visitante",C1825,IF(G1825="Local",B1825,G1825))</f>
        <v>Liverpool</v>
      </c>
      <c r="I1825" s="1">
        <v>2</v>
      </c>
      <c r="J1825" s="1">
        <v>6</v>
      </c>
      <c r="K1825" s="1">
        <v>11</v>
      </c>
      <c r="L1825" s="1">
        <v>7</v>
      </c>
      <c r="M1825" s="1">
        <v>1</v>
      </c>
      <c r="N1825" s="1">
        <v>10</v>
      </c>
      <c r="O1825" s="1">
        <v>2</v>
      </c>
      <c r="P1825" s="1">
        <v>1</v>
      </c>
      <c r="Q1825" s="1">
        <v>0</v>
      </c>
      <c r="R1825" s="1">
        <v>0</v>
      </c>
    </row>
    <row r="1826" spans="1:18" x14ac:dyDescent="0.3">
      <c r="A1826" s="1">
        <v>1819</v>
      </c>
      <c r="B1826" s="1" t="s">
        <v>19</v>
      </c>
      <c r="C1826" s="1" t="s">
        <v>5</v>
      </c>
      <c r="D1826" s="1">
        <v>0</v>
      </c>
      <c r="E1826" s="1">
        <v>1</v>
      </c>
      <c r="F1826" s="1" t="s">
        <v>6</v>
      </c>
      <c r="G1826" s="1" t="str">
        <f>_xlfn.IFS(D1826&gt;E1826,"Local",D1826=E1826,"Empate",D1826&lt;E1826,"Visitante")</f>
        <v>Visitante</v>
      </c>
      <c r="H1826" s="1" t="str">
        <f>IF(G1826="Visitante",C1826,IF(G1826="Local",B1826,G1826))</f>
        <v>Southampton</v>
      </c>
      <c r="I1826" s="1">
        <v>1</v>
      </c>
      <c r="J1826" s="1">
        <v>2</v>
      </c>
      <c r="K1826" s="1">
        <v>8</v>
      </c>
      <c r="L1826" s="1">
        <v>10</v>
      </c>
      <c r="M1826" s="1">
        <v>6</v>
      </c>
      <c r="N1826" s="1">
        <v>5</v>
      </c>
      <c r="O1826" s="1">
        <v>1</v>
      </c>
      <c r="P1826" s="1">
        <v>2</v>
      </c>
      <c r="Q1826" s="1">
        <v>0</v>
      </c>
      <c r="R1826" s="1">
        <v>0</v>
      </c>
    </row>
    <row r="1827" spans="1:18" x14ac:dyDescent="0.3">
      <c r="A1827" s="1">
        <v>1819</v>
      </c>
      <c r="B1827" s="1" t="s">
        <v>20</v>
      </c>
      <c r="C1827" s="1" t="s">
        <v>17</v>
      </c>
      <c r="D1827" s="1">
        <v>2</v>
      </c>
      <c r="E1827" s="1">
        <v>0</v>
      </c>
      <c r="F1827" s="1" t="s">
        <v>3</v>
      </c>
      <c r="G1827" s="1" t="str">
        <f>_xlfn.IFS(D1827&gt;E1827,"Local",D1827=E1827,"Empate",D1827&lt;E1827,"Visitante")</f>
        <v>Local</v>
      </c>
      <c r="H1827" s="1" t="str">
        <f>IF(G1827="Visitante",C1827,IF(G1827="Local",B1827,G1827))</f>
        <v>Burnley</v>
      </c>
      <c r="I1827" s="1">
        <v>1</v>
      </c>
      <c r="J1827" s="1">
        <v>1</v>
      </c>
      <c r="K1827" s="1">
        <v>12</v>
      </c>
      <c r="L1827" s="1">
        <v>10</v>
      </c>
      <c r="M1827" s="1">
        <v>1</v>
      </c>
      <c r="N1827" s="1">
        <v>5</v>
      </c>
      <c r="O1827" s="1">
        <v>1</v>
      </c>
      <c r="P1827" s="1">
        <v>1</v>
      </c>
      <c r="Q1827" s="1">
        <v>0</v>
      </c>
      <c r="R1827" s="1">
        <v>0</v>
      </c>
    </row>
    <row r="1828" spans="1:18" x14ac:dyDescent="0.3">
      <c r="A1828" s="1">
        <v>1819</v>
      </c>
      <c r="B1828" s="1" t="s">
        <v>16</v>
      </c>
      <c r="C1828" s="1" t="s">
        <v>23</v>
      </c>
      <c r="D1828" s="1">
        <v>2</v>
      </c>
      <c r="E1828" s="1">
        <v>0</v>
      </c>
      <c r="F1828" s="1" t="s">
        <v>3</v>
      </c>
      <c r="G1828" s="1" t="str">
        <f>_xlfn.IFS(D1828&gt;E1828,"Local",D1828=E1828,"Empate",D1828&lt;E1828,"Visitante")</f>
        <v>Local</v>
      </c>
      <c r="H1828" s="1" t="str">
        <f>IF(G1828="Visitante",C1828,IF(G1828="Local",B1828,G1828))</f>
        <v>Crystal Palace</v>
      </c>
      <c r="I1828" s="1">
        <v>5</v>
      </c>
      <c r="J1828" s="1">
        <v>5</v>
      </c>
      <c r="K1828" s="1">
        <v>10</v>
      </c>
      <c r="L1828" s="1">
        <v>7</v>
      </c>
      <c r="M1828" s="1">
        <v>5</v>
      </c>
      <c r="N1828" s="1">
        <v>5</v>
      </c>
      <c r="O1828" s="1">
        <v>0</v>
      </c>
      <c r="P1828" s="1">
        <v>0</v>
      </c>
      <c r="Q1828" s="1">
        <v>0</v>
      </c>
      <c r="R1828" s="1">
        <v>0</v>
      </c>
    </row>
    <row r="1829" spans="1:18" x14ac:dyDescent="0.3">
      <c r="A1829" s="1">
        <v>1819</v>
      </c>
      <c r="B1829" s="1" t="s">
        <v>25</v>
      </c>
      <c r="C1829" s="1" t="s">
        <v>10</v>
      </c>
      <c r="D1829" s="1">
        <v>0</v>
      </c>
      <c r="E1829" s="1">
        <v>2</v>
      </c>
      <c r="F1829" s="1" t="s">
        <v>6</v>
      </c>
      <c r="G1829" s="1" t="str">
        <f>_xlfn.IFS(D1829&gt;E1829,"Local",D1829=E1829,"Empate",D1829&lt;E1829,"Visitante")</f>
        <v>Visitante</v>
      </c>
      <c r="H1829" s="1" t="str">
        <f>IF(G1829="Visitante",C1829,IF(G1829="Local",B1829,G1829))</f>
        <v>Man City</v>
      </c>
      <c r="I1829" s="1">
        <v>0</v>
      </c>
      <c r="J1829" s="1">
        <v>7</v>
      </c>
      <c r="K1829" s="1">
        <v>4</v>
      </c>
      <c r="L1829" s="1">
        <v>12</v>
      </c>
      <c r="M1829" s="1">
        <v>0</v>
      </c>
      <c r="N1829" s="1">
        <v>11</v>
      </c>
      <c r="O1829" s="1">
        <v>2</v>
      </c>
      <c r="P1829" s="1">
        <v>0</v>
      </c>
      <c r="Q1829" s="1">
        <v>0</v>
      </c>
      <c r="R1829" s="1">
        <v>0</v>
      </c>
    </row>
    <row r="1830" spans="1:18" x14ac:dyDescent="0.3">
      <c r="A1830" s="1">
        <v>1819</v>
      </c>
      <c r="B1830" s="1" t="s">
        <v>12</v>
      </c>
      <c r="C1830" s="1" t="s">
        <v>13</v>
      </c>
      <c r="D1830" s="1">
        <v>2</v>
      </c>
      <c r="E1830" s="1">
        <v>0</v>
      </c>
      <c r="F1830" s="1" t="s">
        <v>3</v>
      </c>
      <c r="G1830" s="1" t="str">
        <f>_xlfn.IFS(D1830&gt;E1830,"Local",D1830=E1830,"Empate",D1830&lt;E1830,"Visitante")</f>
        <v>Local</v>
      </c>
      <c r="H1830" s="1" t="str">
        <f>IF(G1830="Visitante",C1830,IF(G1830="Local",B1830,G1830))</f>
        <v>Leicester</v>
      </c>
      <c r="I1830" s="1">
        <v>4</v>
      </c>
      <c r="J1830" s="1">
        <v>2</v>
      </c>
      <c r="K1830" s="1">
        <v>6</v>
      </c>
      <c r="L1830" s="1">
        <v>12</v>
      </c>
      <c r="M1830" s="1">
        <v>6</v>
      </c>
      <c r="N1830" s="1">
        <v>1</v>
      </c>
      <c r="O1830" s="1">
        <v>0</v>
      </c>
      <c r="P1830" s="1">
        <v>2</v>
      </c>
      <c r="Q1830" s="1">
        <v>0</v>
      </c>
      <c r="R1830" s="1">
        <v>0</v>
      </c>
    </row>
    <row r="1831" spans="1:18" x14ac:dyDescent="0.3">
      <c r="A1831" s="1">
        <v>1819</v>
      </c>
      <c r="B1831" s="1" t="s">
        <v>11</v>
      </c>
      <c r="C1831" s="1" t="s">
        <v>21</v>
      </c>
      <c r="D1831" s="1">
        <v>2</v>
      </c>
      <c r="E1831" s="1">
        <v>1</v>
      </c>
      <c r="F1831" s="1" t="s">
        <v>3</v>
      </c>
      <c r="G1831" s="1" t="str">
        <f>_xlfn.IFS(D1831&gt;E1831,"Local",D1831=E1831,"Empate",D1831&lt;E1831,"Visitante")</f>
        <v>Local</v>
      </c>
      <c r="H1831" s="1" t="str">
        <f>IF(G1831="Visitante",C1831,IF(G1831="Local",B1831,G1831))</f>
        <v>Man United</v>
      </c>
      <c r="I1831" s="1">
        <v>5</v>
      </c>
      <c r="J1831" s="1">
        <v>8</v>
      </c>
      <c r="K1831" s="1">
        <v>14</v>
      </c>
      <c r="L1831" s="1">
        <v>9</v>
      </c>
      <c r="M1831" s="1">
        <v>3</v>
      </c>
      <c r="N1831" s="1">
        <v>5</v>
      </c>
      <c r="O1831" s="1">
        <v>1</v>
      </c>
      <c r="P1831" s="1">
        <v>2</v>
      </c>
      <c r="Q1831" s="1">
        <v>0</v>
      </c>
      <c r="R1831" s="1">
        <v>0</v>
      </c>
    </row>
    <row r="1832" spans="1:18" x14ac:dyDescent="0.3">
      <c r="A1832" s="1">
        <v>1819</v>
      </c>
      <c r="B1832" s="1" t="s">
        <v>2</v>
      </c>
      <c r="C1832" s="1" t="s">
        <v>14</v>
      </c>
      <c r="D1832" s="1">
        <v>0</v>
      </c>
      <c r="E1832" s="1">
        <v>2</v>
      </c>
      <c r="F1832" s="1" t="s">
        <v>6</v>
      </c>
      <c r="G1832" s="1" t="str">
        <f>_xlfn.IFS(D1832&gt;E1832,"Local",D1832=E1832,"Empate",D1832&lt;E1832,"Visitante")</f>
        <v>Visitante</v>
      </c>
      <c r="H1832" s="1" t="str">
        <f>IF(G1832="Visitante",C1832,IF(G1832="Local",B1832,G1832))</f>
        <v>Everton</v>
      </c>
      <c r="I1832" s="1">
        <v>1</v>
      </c>
      <c r="J1832" s="1">
        <v>9</v>
      </c>
      <c r="K1832" s="1">
        <v>7</v>
      </c>
      <c r="L1832" s="1">
        <v>14</v>
      </c>
      <c r="M1832" s="1">
        <v>4</v>
      </c>
      <c r="N1832" s="1">
        <v>9</v>
      </c>
      <c r="O1832" s="1">
        <v>1</v>
      </c>
      <c r="P1832" s="1">
        <v>1</v>
      </c>
      <c r="Q1832" s="1">
        <v>0</v>
      </c>
      <c r="R1832" s="1">
        <v>0</v>
      </c>
    </row>
    <row r="1833" spans="1:18" x14ac:dyDescent="0.3">
      <c r="A1833" s="1">
        <v>1819</v>
      </c>
      <c r="B1833" s="1" t="s">
        <v>24</v>
      </c>
      <c r="C1833" s="1" t="s">
        <v>18</v>
      </c>
      <c r="D1833" s="1">
        <v>1</v>
      </c>
      <c r="E1833" s="1">
        <v>2</v>
      </c>
      <c r="F1833" s="1" t="s">
        <v>6</v>
      </c>
      <c r="G1833" s="1" t="str">
        <f>_xlfn.IFS(D1833&gt;E1833,"Local",D1833=E1833,"Empate",D1833&lt;E1833,"Visitante")</f>
        <v>Visitante</v>
      </c>
      <c r="H1833" s="1" t="str">
        <f>IF(G1833="Visitante",C1833,IF(G1833="Local",B1833,G1833))</f>
        <v>Chelsea</v>
      </c>
      <c r="I1833" s="1">
        <v>3</v>
      </c>
      <c r="J1833" s="1">
        <v>3</v>
      </c>
      <c r="K1833" s="1">
        <v>8</v>
      </c>
      <c r="L1833" s="1">
        <v>14</v>
      </c>
      <c r="M1833" s="1">
        <v>2</v>
      </c>
      <c r="N1833" s="1">
        <v>7</v>
      </c>
      <c r="O1833" s="1">
        <v>2</v>
      </c>
      <c r="P1833" s="1">
        <v>3</v>
      </c>
      <c r="Q1833" s="1">
        <v>0</v>
      </c>
      <c r="R1833" s="1">
        <v>0</v>
      </c>
    </row>
    <row r="1834" spans="1:18" x14ac:dyDescent="0.3">
      <c r="A1834" s="1">
        <v>1819</v>
      </c>
      <c r="B1834" s="1" t="s">
        <v>7</v>
      </c>
      <c r="C1834" s="1" t="s">
        <v>15</v>
      </c>
      <c r="D1834" s="1">
        <v>2</v>
      </c>
      <c r="E1834" s="1">
        <v>1</v>
      </c>
      <c r="F1834" s="1" t="s">
        <v>3</v>
      </c>
      <c r="G1834" s="1" t="str">
        <f>_xlfn.IFS(D1834&gt;E1834,"Local",D1834=E1834,"Empate",D1834&lt;E1834,"Visitante")</f>
        <v>Local</v>
      </c>
      <c r="H1834" s="1" t="str">
        <f>IF(G1834="Visitante",C1834,IF(G1834="Local",B1834,G1834))</f>
        <v>Liverpool</v>
      </c>
      <c r="I1834" s="1">
        <v>3</v>
      </c>
      <c r="J1834" s="1">
        <v>2</v>
      </c>
      <c r="K1834" s="1">
        <v>5</v>
      </c>
      <c r="L1834" s="1">
        <v>8</v>
      </c>
      <c r="M1834" s="1">
        <v>10</v>
      </c>
      <c r="N1834" s="1">
        <v>3</v>
      </c>
      <c r="O1834" s="1">
        <v>0</v>
      </c>
      <c r="P1834" s="1">
        <v>1</v>
      </c>
      <c r="Q1834" s="1">
        <v>0</v>
      </c>
      <c r="R1834" s="1">
        <v>0</v>
      </c>
    </row>
    <row r="1835" spans="1:18" x14ac:dyDescent="0.3">
      <c r="A1835" s="1">
        <v>1819</v>
      </c>
      <c r="B1835" s="1" t="s">
        <v>22</v>
      </c>
      <c r="C1835" s="1" t="s">
        <v>8</v>
      </c>
      <c r="D1835" s="1">
        <v>2</v>
      </c>
      <c r="E1835" s="1">
        <v>0</v>
      </c>
      <c r="F1835" s="1" t="s">
        <v>3</v>
      </c>
      <c r="G1835" s="1" t="str">
        <f>_xlfn.IFS(D1835&gt;E1835,"Local",D1835=E1835,"Empate",D1835&lt;E1835,"Visitante")</f>
        <v>Local</v>
      </c>
      <c r="H1835" s="1" t="str">
        <f>IF(G1835="Visitante",C1835,IF(G1835="Local",B1835,G1835))</f>
        <v>Arsenal</v>
      </c>
      <c r="I1835" s="1">
        <v>4</v>
      </c>
      <c r="J1835" s="1">
        <v>1</v>
      </c>
      <c r="K1835" s="1">
        <v>11</v>
      </c>
      <c r="L1835" s="1">
        <v>10</v>
      </c>
      <c r="M1835" s="1">
        <v>6</v>
      </c>
      <c r="N1835" s="1">
        <v>2</v>
      </c>
      <c r="O1835" s="1">
        <v>2</v>
      </c>
      <c r="P1835" s="1">
        <v>0</v>
      </c>
      <c r="Q1835" s="1">
        <v>0</v>
      </c>
      <c r="R1835" s="1">
        <v>0</v>
      </c>
    </row>
    <row r="1836" spans="1:18" x14ac:dyDescent="0.3">
      <c r="A1836" s="1">
        <v>1819</v>
      </c>
      <c r="B1836" s="1" t="s">
        <v>21</v>
      </c>
      <c r="C1836" s="1" t="s">
        <v>25</v>
      </c>
      <c r="D1836" s="1">
        <v>4</v>
      </c>
      <c r="E1836" s="1">
        <v>1</v>
      </c>
      <c r="F1836" s="1" t="s">
        <v>3</v>
      </c>
      <c r="G1836" s="1" t="str">
        <f>_xlfn.IFS(D1836&gt;E1836,"Local",D1836=E1836,"Empate",D1836&lt;E1836,"Visitante")</f>
        <v>Local</v>
      </c>
      <c r="H1836" s="1" t="str">
        <f>IF(G1836="Visitante",C1836,IF(G1836="Local",B1836,G1836))</f>
        <v>Watford</v>
      </c>
      <c r="I1836" s="1">
        <v>7</v>
      </c>
      <c r="J1836" s="1">
        <v>7</v>
      </c>
      <c r="K1836" s="1">
        <v>12</v>
      </c>
      <c r="L1836" s="1">
        <v>5</v>
      </c>
      <c r="M1836" s="1">
        <v>6</v>
      </c>
      <c r="N1836" s="1">
        <v>4</v>
      </c>
      <c r="O1836" s="1">
        <v>3</v>
      </c>
      <c r="P1836" s="1">
        <v>2</v>
      </c>
      <c r="Q1836" s="1">
        <v>0</v>
      </c>
      <c r="R1836" s="1">
        <v>0</v>
      </c>
    </row>
    <row r="1837" spans="1:18" x14ac:dyDescent="0.3">
      <c r="A1837" s="1">
        <v>1819</v>
      </c>
      <c r="B1837" s="1" t="s">
        <v>17</v>
      </c>
      <c r="C1837" s="1" t="s">
        <v>11</v>
      </c>
      <c r="D1837" s="1">
        <v>2</v>
      </c>
      <c r="E1837" s="1">
        <v>1</v>
      </c>
      <c r="F1837" s="1" t="s">
        <v>3</v>
      </c>
      <c r="G1837" s="1" t="str">
        <f>_xlfn.IFS(D1837&gt;E1837,"Local",D1837=E1837,"Empate",D1837&lt;E1837,"Visitante")</f>
        <v>Local</v>
      </c>
      <c r="H1837" s="1" t="str">
        <f>IF(G1837="Visitante",C1837,IF(G1837="Local",B1837,G1837))</f>
        <v>Wolves</v>
      </c>
      <c r="I1837" s="1">
        <v>2</v>
      </c>
      <c r="J1837" s="1">
        <v>4</v>
      </c>
      <c r="K1837" s="1">
        <v>5</v>
      </c>
      <c r="L1837" s="1">
        <v>11</v>
      </c>
      <c r="M1837" s="1">
        <v>3</v>
      </c>
      <c r="N1837" s="1">
        <v>5</v>
      </c>
      <c r="O1837" s="1">
        <v>1</v>
      </c>
      <c r="P1837" s="1">
        <v>2</v>
      </c>
      <c r="Q1837" s="1">
        <v>0</v>
      </c>
      <c r="R1837" s="1">
        <v>1</v>
      </c>
    </row>
    <row r="1838" spans="1:18" x14ac:dyDescent="0.3">
      <c r="A1838" s="1">
        <v>1819</v>
      </c>
      <c r="B1838" s="1" t="s">
        <v>18</v>
      </c>
      <c r="C1838" s="1" t="s">
        <v>19</v>
      </c>
      <c r="D1838" s="1">
        <v>3</v>
      </c>
      <c r="E1838" s="1">
        <v>0</v>
      </c>
      <c r="F1838" s="1" t="s">
        <v>3</v>
      </c>
      <c r="G1838" s="1" t="str">
        <f>_xlfn.IFS(D1838&gt;E1838,"Local",D1838=E1838,"Empate",D1838&lt;E1838,"Visitante")</f>
        <v>Local</v>
      </c>
      <c r="H1838" s="1" t="str">
        <f>IF(G1838="Visitante",C1838,IF(G1838="Local",B1838,G1838))</f>
        <v>Chelsea</v>
      </c>
      <c r="I1838" s="1">
        <v>4</v>
      </c>
      <c r="J1838" s="1">
        <v>1</v>
      </c>
      <c r="K1838" s="1">
        <v>5</v>
      </c>
      <c r="L1838" s="1">
        <v>9</v>
      </c>
      <c r="M1838" s="1">
        <v>7</v>
      </c>
      <c r="N1838" s="1">
        <v>1</v>
      </c>
      <c r="O1838" s="1">
        <v>0</v>
      </c>
      <c r="P1838" s="1">
        <v>0</v>
      </c>
      <c r="Q1838" s="1">
        <v>0</v>
      </c>
      <c r="R1838" s="1">
        <v>0</v>
      </c>
    </row>
    <row r="1839" spans="1:18" x14ac:dyDescent="0.3">
      <c r="A1839" s="1">
        <v>1819</v>
      </c>
      <c r="B1839" s="1" t="s">
        <v>10</v>
      </c>
      <c r="C1839" s="1" t="s">
        <v>24</v>
      </c>
      <c r="D1839" s="1">
        <v>2</v>
      </c>
      <c r="E1839" s="1">
        <v>0</v>
      </c>
      <c r="F1839" s="1" t="s">
        <v>3</v>
      </c>
      <c r="G1839" s="1" t="str">
        <f>_xlfn.IFS(D1839&gt;E1839,"Local",D1839=E1839,"Empate",D1839&lt;E1839,"Visitante")</f>
        <v>Local</v>
      </c>
      <c r="H1839" s="1" t="str">
        <f>IF(G1839="Visitante",C1839,IF(G1839="Local",B1839,G1839))</f>
        <v>Man City</v>
      </c>
      <c r="I1839" s="1">
        <v>11</v>
      </c>
      <c r="J1839" s="1">
        <v>1</v>
      </c>
      <c r="K1839" s="1">
        <v>3</v>
      </c>
      <c r="L1839" s="1">
        <v>17</v>
      </c>
      <c r="M1839" s="1">
        <v>7</v>
      </c>
      <c r="N1839" s="1">
        <v>4</v>
      </c>
      <c r="O1839" s="1">
        <v>0</v>
      </c>
      <c r="P1839" s="1">
        <v>3</v>
      </c>
      <c r="Q1839" s="1">
        <v>0</v>
      </c>
      <c r="R1839" s="1">
        <v>0</v>
      </c>
    </row>
    <row r="1840" spans="1:18" x14ac:dyDescent="0.3">
      <c r="A1840" s="1">
        <v>1819</v>
      </c>
      <c r="B1840" s="1" t="s">
        <v>15</v>
      </c>
      <c r="C1840" s="1" t="s">
        <v>16</v>
      </c>
      <c r="D1840" s="1">
        <v>2</v>
      </c>
      <c r="E1840" s="1">
        <v>0</v>
      </c>
      <c r="F1840" s="1" t="s">
        <v>3</v>
      </c>
      <c r="G1840" s="1" t="str">
        <f>_xlfn.IFS(D1840&gt;E1840,"Local",D1840=E1840,"Empate",D1840&lt;E1840,"Visitante")</f>
        <v>Local</v>
      </c>
      <c r="H1840" s="1" t="str">
        <f>IF(G1840="Visitante",C1840,IF(G1840="Local",B1840,G1840))</f>
        <v>Tottenham</v>
      </c>
      <c r="I1840" s="1">
        <v>10</v>
      </c>
      <c r="J1840" s="1">
        <v>1</v>
      </c>
      <c r="K1840" s="1">
        <v>8</v>
      </c>
      <c r="L1840" s="1">
        <v>5</v>
      </c>
      <c r="M1840" s="1">
        <v>8</v>
      </c>
      <c r="N1840" s="1">
        <v>2</v>
      </c>
      <c r="O1840" s="1">
        <v>1</v>
      </c>
      <c r="P1840" s="1">
        <v>0</v>
      </c>
      <c r="Q1840" s="1">
        <v>0</v>
      </c>
      <c r="R1840" s="1">
        <v>0</v>
      </c>
    </row>
    <row r="1841" spans="1:18" x14ac:dyDescent="0.3">
      <c r="A1841" s="1">
        <v>1819</v>
      </c>
      <c r="B1841" s="1" t="s">
        <v>5</v>
      </c>
      <c r="C1841" s="1" t="s">
        <v>7</v>
      </c>
      <c r="D1841" s="1">
        <v>1</v>
      </c>
      <c r="E1841" s="1">
        <v>3</v>
      </c>
      <c r="F1841" s="1" t="s">
        <v>6</v>
      </c>
      <c r="G1841" s="1" t="str">
        <f>_xlfn.IFS(D1841&gt;E1841,"Local",D1841=E1841,"Empate",D1841&lt;E1841,"Visitante")</f>
        <v>Visitante</v>
      </c>
      <c r="H1841" s="1" t="str">
        <f>IF(G1841="Visitante",C1841,IF(G1841="Local",B1841,G1841))</f>
        <v>Liverpool</v>
      </c>
      <c r="I1841" s="1">
        <v>1</v>
      </c>
      <c r="J1841" s="1">
        <v>5</v>
      </c>
      <c r="K1841" s="1">
        <v>8</v>
      </c>
      <c r="L1841" s="1">
        <v>7</v>
      </c>
      <c r="M1841" s="1">
        <v>7</v>
      </c>
      <c r="N1841" s="1">
        <v>5</v>
      </c>
      <c r="O1841" s="1">
        <v>2</v>
      </c>
      <c r="P1841" s="1">
        <v>4</v>
      </c>
      <c r="Q1841" s="1">
        <v>0</v>
      </c>
      <c r="R1841" s="1">
        <v>0</v>
      </c>
    </row>
    <row r="1842" spans="1:18" x14ac:dyDescent="0.3">
      <c r="A1842" s="1">
        <v>1819</v>
      </c>
      <c r="B1842" s="1" t="s">
        <v>13</v>
      </c>
      <c r="C1842" s="1" t="s">
        <v>20</v>
      </c>
      <c r="D1842" s="1">
        <v>1</v>
      </c>
      <c r="E1842" s="1">
        <v>3</v>
      </c>
      <c r="F1842" s="1" t="s">
        <v>6</v>
      </c>
      <c r="G1842" s="1" t="str">
        <f>_xlfn.IFS(D1842&gt;E1842,"Local",D1842=E1842,"Empate",D1842&lt;E1842,"Visitante")</f>
        <v>Visitante</v>
      </c>
      <c r="H1842" s="1" t="str">
        <f>IF(G1842="Visitante",C1842,IF(G1842="Local",B1842,G1842))</f>
        <v>Burnley</v>
      </c>
      <c r="I1842" s="1">
        <v>2</v>
      </c>
      <c r="J1842" s="1">
        <v>3</v>
      </c>
      <c r="K1842" s="1">
        <v>12</v>
      </c>
      <c r="L1842" s="1">
        <v>16</v>
      </c>
      <c r="M1842" s="1">
        <v>3</v>
      </c>
      <c r="N1842" s="1">
        <v>6</v>
      </c>
      <c r="O1842" s="1">
        <v>2</v>
      </c>
      <c r="P1842" s="1">
        <v>3</v>
      </c>
      <c r="Q1842" s="1">
        <v>0</v>
      </c>
      <c r="R1842" s="1">
        <v>0</v>
      </c>
    </row>
    <row r="1843" spans="1:18" x14ac:dyDescent="0.3">
      <c r="A1843" s="1">
        <v>1819</v>
      </c>
      <c r="B1843" s="1" t="s">
        <v>23</v>
      </c>
      <c r="C1843" s="1" t="s">
        <v>12</v>
      </c>
      <c r="D1843" s="1">
        <v>1</v>
      </c>
      <c r="E1843" s="1">
        <v>4</v>
      </c>
      <c r="F1843" s="1" t="s">
        <v>6</v>
      </c>
      <c r="G1843" s="1" t="str">
        <f>_xlfn.IFS(D1843&gt;E1843,"Local",D1843=E1843,"Empate",D1843&lt;E1843,"Visitante")</f>
        <v>Visitante</v>
      </c>
      <c r="H1843" s="1" t="str">
        <f>IF(G1843="Visitante",C1843,IF(G1843="Local",B1843,G1843))</f>
        <v>Leicester</v>
      </c>
      <c r="I1843" s="1">
        <v>4</v>
      </c>
      <c r="J1843" s="1">
        <v>9</v>
      </c>
      <c r="K1843" s="1">
        <v>13</v>
      </c>
      <c r="L1843" s="1">
        <v>11</v>
      </c>
      <c r="M1843" s="1">
        <v>8</v>
      </c>
      <c r="N1843" s="1">
        <v>5</v>
      </c>
      <c r="O1843" s="1">
        <v>3</v>
      </c>
      <c r="P1843" s="1">
        <v>0</v>
      </c>
      <c r="Q1843" s="1">
        <v>0</v>
      </c>
      <c r="R1843" s="1">
        <v>0</v>
      </c>
    </row>
    <row r="1844" spans="1:18" x14ac:dyDescent="0.3">
      <c r="A1844" s="1">
        <v>1819</v>
      </c>
      <c r="B1844" s="1" t="s">
        <v>8</v>
      </c>
      <c r="C1844" s="1" t="s">
        <v>16</v>
      </c>
      <c r="D1844" s="1">
        <v>0</v>
      </c>
      <c r="E1844" s="1">
        <v>1</v>
      </c>
      <c r="F1844" s="1" t="s">
        <v>6</v>
      </c>
      <c r="G1844" s="1" t="str">
        <f>_xlfn.IFS(D1844&gt;E1844,"Local",D1844=E1844,"Empate",D1844&lt;E1844,"Visitante")</f>
        <v>Visitante</v>
      </c>
      <c r="H1844" s="1" t="str">
        <f>IF(G1844="Visitante",C1844,IF(G1844="Local",B1844,G1844))</f>
        <v>Crystal Palace</v>
      </c>
      <c r="I1844" s="1">
        <v>5</v>
      </c>
      <c r="J1844" s="1">
        <v>1</v>
      </c>
      <c r="K1844" s="1">
        <v>12</v>
      </c>
      <c r="L1844" s="1">
        <v>13</v>
      </c>
      <c r="M1844" s="1">
        <v>9</v>
      </c>
      <c r="N1844" s="1">
        <v>4</v>
      </c>
      <c r="O1844" s="1">
        <v>1</v>
      </c>
      <c r="P1844" s="1">
        <v>2</v>
      </c>
      <c r="Q1844" s="1">
        <v>0</v>
      </c>
      <c r="R1844" s="1">
        <v>0</v>
      </c>
    </row>
    <row r="1845" spans="1:18" x14ac:dyDescent="0.3">
      <c r="A1845" s="1">
        <v>1819</v>
      </c>
      <c r="B1845" s="1" t="s">
        <v>14</v>
      </c>
      <c r="C1845" s="1" t="s">
        <v>22</v>
      </c>
      <c r="D1845" s="1">
        <v>1</v>
      </c>
      <c r="E1845" s="1">
        <v>0</v>
      </c>
      <c r="F1845" s="1" t="s">
        <v>3</v>
      </c>
      <c r="G1845" s="1" t="str">
        <f>_xlfn.IFS(D1845&gt;E1845,"Local",D1845=E1845,"Empate",D1845&lt;E1845,"Visitante")</f>
        <v>Local</v>
      </c>
      <c r="H1845" s="1" t="str">
        <f>IF(G1845="Visitante",C1845,IF(G1845="Local",B1845,G1845))</f>
        <v>Everton</v>
      </c>
      <c r="I1845" s="1">
        <v>6</v>
      </c>
      <c r="J1845" s="1">
        <v>2</v>
      </c>
      <c r="K1845" s="1">
        <v>8</v>
      </c>
      <c r="L1845" s="1">
        <v>9</v>
      </c>
      <c r="M1845" s="1">
        <v>9</v>
      </c>
      <c r="N1845" s="1">
        <v>6</v>
      </c>
      <c r="O1845" s="1">
        <v>1</v>
      </c>
      <c r="P1845" s="1">
        <v>4</v>
      </c>
      <c r="Q1845" s="1">
        <v>0</v>
      </c>
      <c r="R1845" s="1">
        <v>0</v>
      </c>
    </row>
    <row r="1846" spans="1:18" x14ac:dyDescent="0.3">
      <c r="A1846" s="1">
        <v>1819</v>
      </c>
      <c r="B1846" s="1" t="s">
        <v>18</v>
      </c>
      <c r="C1846" s="1" t="s">
        <v>2</v>
      </c>
      <c r="D1846" s="1">
        <v>2</v>
      </c>
      <c r="E1846" s="1">
        <v>0</v>
      </c>
      <c r="F1846" s="1" t="s">
        <v>3</v>
      </c>
      <c r="G1846" s="1" t="str">
        <f>_xlfn.IFS(D1846&gt;E1846,"Local",D1846=E1846,"Empate",D1846&lt;E1846,"Visitante")</f>
        <v>Local</v>
      </c>
      <c r="H1846" s="1" t="str">
        <f>IF(G1846="Visitante",C1846,IF(G1846="Local",B1846,G1846))</f>
        <v>Chelsea</v>
      </c>
      <c r="I1846" s="1">
        <v>7</v>
      </c>
      <c r="J1846" s="1">
        <v>2</v>
      </c>
      <c r="K1846" s="1">
        <v>8</v>
      </c>
      <c r="L1846" s="1">
        <v>7</v>
      </c>
      <c r="M1846" s="1">
        <v>7</v>
      </c>
      <c r="N1846" s="1">
        <v>4</v>
      </c>
      <c r="O1846" s="1">
        <v>2</v>
      </c>
      <c r="P1846" s="1">
        <v>1</v>
      </c>
      <c r="Q1846" s="1">
        <v>0</v>
      </c>
      <c r="R1846" s="1">
        <v>0</v>
      </c>
    </row>
    <row r="1847" spans="1:18" x14ac:dyDescent="0.3">
      <c r="A1847" s="1">
        <v>1819</v>
      </c>
      <c r="B1847" s="1" t="s">
        <v>12</v>
      </c>
      <c r="C1847" s="1" t="s">
        <v>8</v>
      </c>
      <c r="D1847" s="1">
        <v>0</v>
      </c>
      <c r="E1847" s="1">
        <v>1</v>
      </c>
      <c r="F1847" s="1" t="s">
        <v>6</v>
      </c>
      <c r="G1847" s="1" t="str">
        <f>_xlfn.IFS(D1847&gt;E1847,"Local",D1847=E1847,"Empate",D1847&lt;E1847,"Visitante")</f>
        <v>Visitante</v>
      </c>
      <c r="H1847" s="1" t="str">
        <f>IF(G1847="Visitante",C1847,IF(G1847="Local",B1847,G1847))</f>
        <v>Newcastle</v>
      </c>
      <c r="I1847" s="1">
        <v>5</v>
      </c>
      <c r="J1847" s="1">
        <v>5</v>
      </c>
      <c r="K1847" s="1">
        <v>6</v>
      </c>
      <c r="L1847" s="1">
        <v>10</v>
      </c>
      <c r="M1847" s="1">
        <v>2</v>
      </c>
      <c r="N1847" s="1">
        <v>3</v>
      </c>
      <c r="O1847" s="1">
        <v>2</v>
      </c>
      <c r="P1847" s="1">
        <v>3</v>
      </c>
      <c r="Q1847" s="1">
        <v>0</v>
      </c>
      <c r="R1847" s="1">
        <v>0</v>
      </c>
    </row>
    <row r="1848" spans="1:18" x14ac:dyDescent="0.3">
      <c r="A1848" s="1">
        <v>1819</v>
      </c>
      <c r="B1848" s="1" t="s">
        <v>19</v>
      </c>
      <c r="C1848" s="1" t="s">
        <v>13</v>
      </c>
      <c r="D1848" s="1">
        <v>0</v>
      </c>
      <c r="E1848" s="1">
        <v>5</v>
      </c>
      <c r="F1848" s="1" t="s">
        <v>6</v>
      </c>
      <c r="G1848" s="1" t="str">
        <f>_xlfn.IFS(D1848&gt;E1848,"Local",D1848=E1848,"Empate",D1848&lt;E1848,"Visitante")</f>
        <v>Visitante</v>
      </c>
      <c r="H1848" s="1" t="str">
        <f>IF(G1848="Visitante",C1848,IF(G1848="Local",B1848,G1848))</f>
        <v>Bournemouth</v>
      </c>
      <c r="I1848" s="1">
        <v>1</v>
      </c>
      <c r="J1848" s="1">
        <v>7</v>
      </c>
      <c r="K1848" s="1">
        <v>10</v>
      </c>
      <c r="L1848" s="1">
        <v>6</v>
      </c>
      <c r="M1848" s="1">
        <v>4</v>
      </c>
      <c r="N1848" s="1">
        <v>1</v>
      </c>
      <c r="O1848" s="1">
        <v>2</v>
      </c>
      <c r="P1848" s="1">
        <v>4</v>
      </c>
      <c r="Q1848" s="1">
        <v>1</v>
      </c>
      <c r="R1848" s="1">
        <v>0</v>
      </c>
    </row>
    <row r="1849" spans="1:18" x14ac:dyDescent="0.3">
      <c r="A1849" s="1">
        <v>1819</v>
      </c>
      <c r="B1849" s="1" t="s">
        <v>20</v>
      </c>
      <c r="C1849" s="1" t="s">
        <v>24</v>
      </c>
      <c r="D1849" s="1">
        <v>2</v>
      </c>
      <c r="E1849" s="1">
        <v>0</v>
      </c>
      <c r="F1849" s="1" t="s">
        <v>3</v>
      </c>
      <c r="G1849" s="1" t="str">
        <f>_xlfn.IFS(D1849&gt;E1849,"Local",D1849=E1849,"Empate",D1849&lt;E1849,"Visitante")</f>
        <v>Local</v>
      </c>
      <c r="H1849" s="1" t="str">
        <f>IF(G1849="Visitante",C1849,IF(G1849="Local",B1849,G1849))</f>
        <v>Burnley</v>
      </c>
      <c r="I1849" s="1">
        <v>7</v>
      </c>
      <c r="J1849" s="1">
        <v>2</v>
      </c>
      <c r="K1849" s="1">
        <v>7</v>
      </c>
      <c r="L1849" s="1">
        <v>10</v>
      </c>
      <c r="M1849" s="1">
        <v>8</v>
      </c>
      <c r="N1849" s="1">
        <v>4</v>
      </c>
      <c r="O1849" s="1">
        <v>2</v>
      </c>
      <c r="P1849" s="1">
        <v>3</v>
      </c>
      <c r="Q1849" s="1">
        <v>0</v>
      </c>
      <c r="R1849" s="1">
        <v>0</v>
      </c>
    </row>
    <row r="1850" spans="1:18" x14ac:dyDescent="0.3">
      <c r="A1850" s="1">
        <v>1819</v>
      </c>
      <c r="B1850" s="1" t="s">
        <v>25</v>
      </c>
      <c r="C1850" s="1" t="s">
        <v>14</v>
      </c>
      <c r="D1850" s="1">
        <v>2</v>
      </c>
      <c r="E1850" s="1">
        <v>0</v>
      </c>
      <c r="F1850" s="1" t="s">
        <v>3</v>
      </c>
      <c r="G1850" s="1" t="str">
        <f>_xlfn.IFS(D1850&gt;E1850,"Local",D1850=E1850,"Empate",D1850&lt;E1850,"Visitante")</f>
        <v>Local</v>
      </c>
      <c r="H1850" s="1" t="str">
        <f>IF(G1850="Visitante",C1850,IF(G1850="Local",B1850,G1850))</f>
        <v>Fulham</v>
      </c>
      <c r="I1850" s="1">
        <v>5</v>
      </c>
      <c r="J1850" s="1">
        <v>1</v>
      </c>
      <c r="K1850" s="1">
        <v>8</v>
      </c>
      <c r="L1850" s="1">
        <v>10</v>
      </c>
      <c r="M1850" s="1">
        <v>7</v>
      </c>
      <c r="N1850" s="1">
        <v>3</v>
      </c>
      <c r="O1850" s="1">
        <v>2</v>
      </c>
      <c r="P1850" s="1">
        <v>1</v>
      </c>
      <c r="Q1850" s="1">
        <v>0</v>
      </c>
      <c r="R1850" s="1">
        <v>0</v>
      </c>
    </row>
    <row r="1851" spans="1:18" x14ac:dyDescent="0.3">
      <c r="A1851" s="1">
        <v>1819</v>
      </c>
      <c r="B1851" s="1" t="s">
        <v>11</v>
      </c>
      <c r="C1851" s="1" t="s">
        <v>2</v>
      </c>
      <c r="D1851" s="1">
        <v>2</v>
      </c>
      <c r="E1851" s="1">
        <v>1</v>
      </c>
      <c r="F1851" s="1" t="s">
        <v>3</v>
      </c>
      <c r="G1851" s="1" t="str">
        <f>_xlfn.IFS(D1851&gt;E1851,"Local",D1851=E1851,"Empate",D1851&lt;E1851,"Visitante")</f>
        <v>Local</v>
      </c>
      <c r="H1851" s="1" t="str">
        <f>IF(G1851="Visitante",C1851,IF(G1851="Local",B1851,G1851))</f>
        <v>Man United</v>
      </c>
      <c r="I1851" s="1">
        <v>4</v>
      </c>
      <c r="J1851" s="1">
        <v>4</v>
      </c>
      <c r="K1851" s="1">
        <v>14</v>
      </c>
      <c r="L1851" s="1">
        <v>5</v>
      </c>
      <c r="M1851" s="1">
        <v>3</v>
      </c>
      <c r="N1851" s="1">
        <v>11</v>
      </c>
      <c r="O1851" s="1">
        <v>1</v>
      </c>
      <c r="P1851" s="1">
        <v>1</v>
      </c>
      <c r="Q1851" s="1">
        <v>0</v>
      </c>
      <c r="R1851" s="1">
        <v>0</v>
      </c>
    </row>
    <row r="1852" spans="1:18" x14ac:dyDescent="0.3">
      <c r="A1852" s="1">
        <v>1819</v>
      </c>
      <c r="B1852" s="1" t="s">
        <v>5</v>
      </c>
      <c r="C1852" s="1" t="s">
        <v>17</v>
      </c>
      <c r="D1852" s="1">
        <v>3</v>
      </c>
      <c r="E1852" s="1">
        <v>1</v>
      </c>
      <c r="F1852" s="1" t="s">
        <v>3</v>
      </c>
      <c r="G1852" s="1" t="str">
        <f>_xlfn.IFS(D1852&gt;E1852,"Local",D1852=E1852,"Empate",D1852&lt;E1852,"Visitante")</f>
        <v>Local</v>
      </c>
      <c r="H1852" s="1" t="str">
        <f>IF(G1852="Visitante",C1852,IF(G1852="Local",B1852,G1852))</f>
        <v>Southampton</v>
      </c>
      <c r="I1852" s="1">
        <v>6</v>
      </c>
      <c r="J1852" s="1">
        <v>2</v>
      </c>
      <c r="K1852" s="1">
        <v>13</v>
      </c>
      <c r="L1852" s="1">
        <v>8</v>
      </c>
      <c r="M1852" s="1">
        <v>4</v>
      </c>
      <c r="N1852" s="1">
        <v>9</v>
      </c>
      <c r="O1852" s="1">
        <v>1</v>
      </c>
      <c r="P1852" s="1">
        <v>3</v>
      </c>
      <c r="Q1852" s="1">
        <v>0</v>
      </c>
      <c r="R1852" s="1">
        <v>0</v>
      </c>
    </row>
    <row r="1853" spans="1:18" x14ac:dyDescent="0.3">
      <c r="A1853" s="1">
        <v>1819</v>
      </c>
      <c r="B1853" s="1" t="s">
        <v>15</v>
      </c>
      <c r="C1853" s="1" t="s">
        <v>23</v>
      </c>
      <c r="D1853" s="1">
        <v>4</v>
      </c>
      <c r="E1853" s="1">
        <v>0</v>
      </c>
      <c r="F1853" s="1" t="s">
        <v>3</v>
      </c>
      <c r="G1853" s="1" t="str">
        <f>_xlfn.IFS(D1853&gt;E1853,"Local",D1853=E1853,"Empate",D1853&lt;E1853,"Visitante")</f>
        <v>Local</v>
      </c>
      <c r="H1853" s="1" t="str">
        <f>IF(G1853="Visitante",C1853,IF(G1853="Local",B1853,G1853))</f>
        <v>Tottenham</v>
      </c>
      <c r="I1853" s="1">
        <v>5</v>
      </c>
      <c r="J1853" s="1">
        <v>1</v>
      </c>
      <c r="K1853" s="1">
        <v>10</v>
      </c>
      <c r="L1853" s="1">
        <v>12</v>
      </c>
      <c r="M1853" s="1">
        <v>4</v>
      </c>
      <c r="N1853" s="1">
        <v>2</v>
      </c>
      <c r="O1853" s="1">
        <v>2</v>
      </c>
      <c r="P1853" s="1">
        <v>2</v>
      </c>
      <c r="Q1853" s="1">
        <v>0</v>
      </c>
      <c r="R1853" s="1">
        <v>0</v>
      </c>
    </row>
    <row r="1854" spans="1:18" x14ac:dyDescent="0.3">
      <c r="A1854" s="1">
        <v>1819</v>
      </c>
      <c r="B1854" s="1" t="s">
        <v>16</v>
      </c>
      <c r="C1854" s="1" t="s">
        <v>10</v>
      </c>
      <c r="D1854" s="1">
        <v>1</v>
      </c>
      <c r="E1854" s="1">
        <v>3</v>
      </c>
      <c r="F1854" s="1" t="s">
        <v>6</v>
      </c>
      <c r="G1854" s="1" t="str">
        <f>_xlfn.IFS(D1854&gt;E1854,"Local",D1854=E1854,"Empate",D1854&lt;E1854,"Visitante")</f>
        <v>Visitante</v>
      </c>
      <c r="H1854" s="1" t="str">
        <f>IF(G1854="Visitante",C1854,IF(G1854="Local",B1854,G1854))</f>
        <v>Man City</v>
      </c>
      <c r="I1854" s="1">
        <v>3</v>
      </c>
      <c r="J1854" s="1">
        <v>6</v>
      </c>
      <c r="K1854" s="1">
        <v>5</v>
      </c>
      <c r="L1854" s="1">
        <v>11</v>
      </c>
      <c r="M1854" s="1">
        <v>2</v>
      </c>
      <c r="N1854" s="1">
        <v>9</v>
      </c>
      <c r="O1854" s="1">
        <v>0</v>
      </c>
      <c r="P1854" s="1">
        <v>0</v>
      </c>
      <c r="Q1854" s="1">
        <v>0</v>
      </c>
      <c r="R1854" s="1">
        <v>0</v>
      </c>
    </row>
    <row r="1855" spans="1:18" x14ac:dyDescent="0.3">
      <c r="A1855" s="1">
        <v>1819</v>
      </c>
      <c r="B1855" s="1" t="s">
        <v>7</v>
      </c>
      <c r="C1855" s="1" t="s">
        <v>18</v>
      </c>
      <c r="D1855" s="1">
        <v>2</v>
      </c>
      <c r="E1855" s="1">
        <v>0</v>
      </c>
      <c r="F1855" s="1" t="s">
        <v>3</v>
      </c>
      <c r="G1855" s="1" t="str">
        <f>_xlfn.IFS(D1855&gt;E1855,"Local",D1855=E1855,"Empate",D1855&lt;E1855,"Visitante")</f>
        <v>Local</v>
      </c>
      <c r="H1855" s="1" t="str">
        <f>IF(G1855="Visitante",C1855,IF(G1855="Local",B1855,G1855))</f>
        <v>Liverpool</v>
      </c>
      <c r="I1855" s="1">
        <v>7</v>
      </c>
      <c r="J1855" s="1">
        <v>3</v>
      </c>
      <c r="K1855" s="1">
        <v>5</v>
      </c>
      <c r="L1855" s="1">
        <v>9</v>
      </c>
      <c r="M1855" s="1">
        <v>9</v>
      </c>
      <c r="N1855" s="1">
        <v>2</v>
      </c>
      <c r="O1855" s="1">
        <v>0</v>
      </c>
      <c r="P1855" s="1">
        <v>1</v>
      </c>
      <c r="Q1855" s="1">
        <v>0</v>
      </c>
      <c r="R1855" s="1">
        <v>0</v>
      </c>
    </row>
    <row r="1856" spans="1:18" x14ac:dyDescent="0.3">
      <c r="A1856" s="1">
        <v>1819</v>
      </c>
      <c r="B1856" s="1" t="s">
        <v>21</v>
      </c>
      <c r="C1856" s="1" t="s">
        <v>22</v>
      </c>
      <c r="D1856" s="1">
        <v>0</v>
      </c>
      <c r="E1856" s="1">
        <v>1</v>
      </c>
      <c r="F1856" s="1" t="s">
        <v>6</v>
      </c>
      <c r="G1856" s="1" t="str">
        <f>_xlfn.IFS(D1856&gt;E1856,"Local",D1856=E1856,"Empate",D1856&lt;E1856,"Visitante")</f>
        <v>Visitante</v>
      </c>
      <c r="H1856" s="1" t="str">
        <f>IF(G1856="Visitante",C1856,IF(G1856="Local",B1856,G1856))</f>
        <v>Arsenal</v>
      </c>
      <c r="I1856" s="1">
        <v>3</v>
      </c>
      <c r="J1856" s="1">
        <v>6</v>
      </c>
      <c r="K1856" s="1">
        <v>12</v>
      </c>
      <c r="L1856" s="1">
        <v>8</v>
      </c>
      <c r="M1856" s="1">
        <v>6</v>
      </c>
      <c r="N1856" s="1">
        <v>4</v>
      </c>
      <c r="O1856" s="1">
        <v>2</v>
      </c>
      <c r="P1856" s="1">
        <v>0</v>
      </c>
      <c r="Q1856" s="1">
        <v>1</v>
      </c>
      <c r="R1856" s="1">
        <v>0</v>
      </c>
    </row>
    <row r="1857" spans="1:18" x14ac:dyDescent="0.3">
      <c r="A1857" s="1">
        <v>1819</v>
      </c>
      <c r="B1857" s="1" t="s">
        <v>19</v>
      </c>
      <c r="C1857" s="1" t="s">
        <v>24</v>
      </c>
      <c r="D1857" s="1">
        <v>0</v>
      </c>
      <c r="E1857" s="1">
        <v>2</v>
      </c>
      <c r="F1857" s="1" t="s">
        <v>6</v>
      </c>
      <c r="G1857" s="1" t="str">
        <f>_xlfn.IFS(D1857&gt;E1857,"Local",D1857=E1857,"Empate",D1857&lt;E1857,"Visitante")</f>
        <v>Visitante</v>
      </c>
      <c r="H1857" s="1" t="str">
        <f>IF(G1857="Visitante",C1857,IF(G1857="Local",B1857,G1857))</f>
        <v>Cardiff</v>
      </c>
      <c r="I1857" s="1">
        <v>2</v>
      </c>
      <c r="J1857" s="1">
        <v>3</v>
      </c>
      <c r="K1857" s="1">
        <v>11</v>
      </c>
      <c r="L1857" s="1">
        <v>13</v>
      </c>
      <c r="M1857" s="1">
        <v>5</v>
      </c>
      <c r="N1857" s="1">
        <v>4</v>
      </c>
      <c r="O1857" s="1">
        <v>0</v>
      </c>
      <c r="P1857" s="1">
        <v>1</v>
      </c>
      <c r="Q1857" s="1">
        <v>0</v>
      </c>
      <c r="R1857" s="1">
        <v>0</v>
      </c>
    </row>
    <row r="1858" spans="1:18" x14ac:dyDescent="0.3">
      <c r="A1858" s="1">
        <v>1819</v>
      </c>
      <c r="B1858" s="1" t="s">
        <v>13</v>
      </c>
      <c r="C1858" s="1" t="s">
        <v>25</v>
      </c>
      <c r="D1858" s="1">
        <v>0</v>
      </c>
      <c r="E1858" s="1">
        <v>1</v>
      </c>
      <c r="F1858" s="1" t="s">
        <v>6</v>
      </c>
      <c r="G1858" s="1" t="str">
        <f>_xlfn.IFS(D1858&gt;E1858,"Local",D1858=E1858,"Empate",D1858&lt;E1858,"Visitante")</f>
        <v>Visitante</v>
      </c>
      <c r="H1858" s="1" t="str">
        <f>IF(G1858="Visitante",C1858,IF(G1858="Local",B1858,G1858))</f>
        <v>Fulham</v>
      </c>
      <c r="I1858" s="1">
        <v>5</v>
      </c>
      <c r="J1858" s="1">
        <v>5</v>
      </c>
      <c r="K1858" s="1">
        <v>11</v>
      </c>
      <c r="L1858" s="1">
        <v>18</v>
      </c>
      <c r="M1858" s="1">
        <v>3</v>
      </c>
      <c r="N1858" s="1">
        <v>7</v>
      </c>
      <c r="O1858" s="1">
        <v>1</v>
      </c>
      <c r="P1858" s="1">
        <v>3</v>
      </c>
      <c r="Q1858" s="1">
        <v>0</v>
      </c>
      <c r="R1858" s="1">
        <v>0</v>
      </c>
    </row>
    <row r="1859" spans="1:18" x14ac:dyDescent="0.3">
      <c r="A1859" s="1">
        <v>1819</v>
      </c>
      <c r="B1859" s="1" t="s">
        <v>23</v>
      </c>
      <c r="C1859" s="1" t="s">
        <v>21</v>
      </c>
      <c r="D1859" s="1">
        <v>1</v>
      </c>
      <c r="E1859" s="1">
        <v>2</v>
      </c>
      <c r="F1859" s="1" t="s">
        <v>6</v>
      </c>
      <c r="G1859" s="1" t="str">
        <f>_xlfn.IFS(D1859&gt;E1859,"Local",D1859=E1859,"Empate",D1859&lt;E1859,"Visitante")</f>
        <v>Visitante</v>
      </c>
      <c r="H1859" s="1" t="str">
        <f>IF(G1859="Visitante",C1859,IF(G1859="Local",B1859,G1859))</f>
        <v>Watford</v>
      </c>
      <c r="I1859" s="1">
        <v>3</v>
      </c>
      <c r="J1859" s="1">
        <v>6</v>
      </c>
      <c r="K1859" s="1">
        <v>15</v>
      </c>
      <c r="L1859" s="1">
        <v>9</v>
      </c>
      <c r="M1859" s="1">
        <v>2</v>
      </c>
      <c r="N1859" s="1">
        <v>2</v>
      </c>
      <c r="O1859" s="1">
        <v>2</v>
      </c>
      <c r="P1859" s="1">
        <v>2</v>
      </c>
      <c r="Q1859" s="1">
        <v>0</v>
      </c>
      <c r="R1859" s="1">
        <v>0</v>
      </c>
    </row>
    <row r="1860" spans="1:18" x14ac:dyDescent="0.3">
      <c r="A1860" s="1">
        <v>1819</v>
      </c>
      <c r="B1860" s="1" t="s">
        <v>10</v>
      </c>
      <c r="C1860" s="1" t="s">
        <v>15</v>
      </c>
      <c r="D1860" s="1">
        <v>1</v>
      </c>
      <c r="E1860" s="1">
        <v>0</v>
      </c>
      <c r="F1860" s="1" t="s">
        <v>3</v>
      </c>
      <c r="G1860" s="1" t="str">
        <f>_xlfn.IFS(D1860&gt;E1860,"Local",D1860=E1860,"Empate",D1860&lt;E1860,"Visitante")</f>
        <v>Local</v>
      </c>
      <c r="H1860" s="1" t="str">
        <f>IF(G1860="Visitante",C1860,IF(G1860="Local",B1860,G1860))</f>
        <v>Man City</v>
      </c>
      <c r="I1860" s="1">
        <v>4</v>
      </c>
      <c r="J1860" s="1">
        <v>4</v>
      </c>
      <c r="K1860" s="1">
        <v>11</v>
      </c>
      <c r="L1860" s="1">
        <v>11</v>
      </c>
      <c r="M1860" s="1">
        <v>4</v>
      </c>
      <c r="N1860" s="1">
        <v>4</v>
      </c>
      <c r="O1860" s="1">
        <v>1</v>
      </c>
      <c r="P1860" s="1">
        <v>2</v>
      </c>
      <c r="Q1860" s="1">
        <v>0</v>
      </c>
      <c r="R1860" s="1">
        <v>0</v>
      </c>
    </row>
    <row r="1861" spans="1:18" x14ac:dyDescent="0.3">
      <c r="A1861" s="1">
        <v>1819</v>
      </c>
      <c r="B1861" s="1" t="s">
        <v>8</v>
      </c>
      <c r="C1861" s="1" t="s">
        <v>5</v>
      </c>
      <c r="D1861" s="1">
        <v>3</v>
      </c>
      <c r="E1861" s="1">
        <v>1</v>
      </c>
      <c r="F1861" s="1" t="s">
        <v>3</v>
      </c>
      <c r="G1861" s="1" t="str">
        <f>_xlfn.IFS(D1861&gt;E1861,"Local",D1861=E1861,"Empate",D1861&lt;E1861,"Visitante")</f>
        <v>Local</v>
      </c>
      <c r="H1861" s="1" t="str">
        <f>IF(G1861="Visitante",C1861,IF(G1861="Local",B1861,G1861))</f>
        <v>Newcastle</v>
      </c>
      <c r="I1861" s="1">
        <v>6</v>
      </c>
      <c r="J1861" s="1">
        <v>3</v>
      </c>
      <c r="K1861" s="1">
        <v>5</v>
      </c>
      <c r="L1861" s="1">
        <v>11</v>
      </c>
      <c r="M1861" s="1">
        <v>4</v>
      </c>
      <c r="N1861" s="1">
        <v>11</v>
      </c>
      <c r="O1861" s="1">
        <v>0</v>
      </c>
      <c r="P1861" s="1">
        <v>2</v>
      </c>
      <c r="Q1861" s="1">
        <v>0</v>
      </c>
      <c r="R1861" s="1">
        <v>0</v>
      </c>
    </row>
    <row r="1862" spans="1:18" x14ac:dyDescent="0.3">
      <c r="A1862" s="1">
        <v>1819</v>
      </c>
      <c r="B1862" s="1" t="s">
        <v>2</v>
      </c>
      <c r="C1862" s="1" t="s">
        <v>12</v>
      </c>
      <c r="D1862" s="1">
        <v>2</v>
      </c>
      <c r="E1862" s="1">
        <v>2</v>
      </c>
      <c r="F1862" s="1" t="s">
        <v>0</v>
      </c>
      <c r="G1862" s="1" t="str">
        <f>_xlfn.IFS(D1862&gt;E1862,"Local",D1862=E1862,"Empate",D1862&lt;E1862,"Visitante")</f>
        <v>Empate</v>
      </c>
      <c r="H1862" s="1" t="str">
        <f>IF(G1862="Visitante",C1862,IF(G1862="Local",B1862,G1862))</f>
        <v>Empate</v>
      </c>
      <c r="I1862" s="1">
        <v>3</v>
      </c>
      <c r="J1862" s="1">
        <v>5</v>
      </c>
      <c r="K1862" s="1">
        <v>8</v>
      </c>
      <c r="L1862" s="1">
        <v>9</v>
      </c>
      <c r="M1862" s="1">
        <v>6</v>
      </c>
      <c r="N1862" s="1">
        <v>8</v>
      </c>
      <c r="O1862" s="1">
        <v>2</v>
      </c>
      <c r="P1862" s="1">
        <v>0</v>
      </c>
      <c r="Q1862" s="1">
        <v>0</v>
      </c>
      <c r="R1862" s="1">
        <v>0</v>
      </c>
    </row>
    <row r="1863" spans="1:18" x14ac:dyDescent="0.3">
      <c r="A1863" s="1">
        <v>1819</v>
      </c>
      <c r="B1863" s="1" t="s">
        <v>17</v>
      </c>
      <c r="C1863" s="1" t="s">
        <v>19</v>
      </c>
      <c r="D1863" s="1">
        <v>0</v>
      </c>
      <c r="E1863" s="1">
        <v>0</v>
      </c>
      <c r="F1863" s="1" t="s">
        <v>0</v>
      </c>
      <c r="G1863" s="1" t="str">
        <f>_xlfn.IFS(D1863&gt;E1863,"Local",D1863=E1863,"Empate",D1863&lt;E1863,"Visitante")</f>
        <v>Empate</v>
      </c>
      <c r="H1863" s="1" t="str">
        <f>IF(G1863="Visitante",C1863,IF(G1863="Local",B1863,G1863))</f>
        <v>Empate</v>
      </c>
      <c r="I1863" s="1">
        <v>5</v>
      </c>
      <c r="J1863" s="1">
        <v>0</v>
      </c>
      <c r="K1863" s="1">
        <v>0</v>
      </c>
      <c r="L1863" s="1">
        <v>8</v>
      </c>
      <c r="M1863" s="1">
        <v>14</v>
      </c>
      <c r="N1863" s="1">
        <v>1</v>
      </c>
      <c r="O1863" s="1">
        <v>0</v>
      </c>
      <c r="P1863" s="1">
        <v>1</v>
      </c>
      <c r="Q1863" s="1">
        <v>0</v>
      </c>
      <c r="R1863" s="1">
        <v>0</v>
      </c>
    </row>
    <row r="1864" spans="1:18" x14ac:dyDescent="0.3">
      <c r="A1864" s="1">
        <v>1819</v>
      </c>
      <c r="B1864" s="1" t="s">
        <v>22</v>
      </c>
      <c r="C1864" s="1" t="s">
        <v>16</v>
      </c>
      <c r="D1864" s="1">
        <v>2</v>
      </c>
      <c r="E1864" s="1">
        <v>3</v>
      </c>
      <c r="F1864" s="1" t="s">
        <v>6</v>
      </c>
      <c r="G1864" s="1" t="str">
        <f>_xlfn.IFS(D1864&gt;E1864,"Local",D1864=E1864,"Empate",D1864&lt;E1864,"Visitante")</f>
        <v>Visitante</v>
      </c>
      <c r="H1864" s="1" t="str">
        <f>IF(G1864="Visitante",C1864,IF(G1864="Local",B1864,G1864))</f>
        <v>Crystal Palace</v>
      </c>
      <c r="I1864" s="1">
        <v>5</v>
      </c>
      <c r="J1864" s="1">
        <v>7</v>
      </c>
      <c r="K1864" s="1">
        <v>15</v>
      </c>
      <c r="L1864" s="1">
        <v>12</v>
      </c>
      <c r="M1864" s="1">
        <v>8</v>
      </c>
      <c r="N1864" s="1">
        <v>3</v>
      </c>
      <c r="O1864" s="1">
        <v>4</v>
      </c>
      <c r="P1864" s="1">
        <v>1</v>
      </c>
      <c r="Q1864" s="1">
        <v>0</v>
      </c>
      <c r="R1864" s="1">
        <v>0</v>
      </c>
    </row>
    <row r="1865" spans="1:18" x14ac:dyDescent="0.3">
      <c r="A1865" s="1">
        <v>1819</v>
      </c>
      <c r="B1865" s="1" t="s">
        <v>24</v>
      </c>
      <c r="C1865" s="1" t="s">
        <v>7</v>
      </c>
      <c r="D1865" s="1">
        <v>0</v>
      </c>
      <c r="E1865" s="1">
        <v>2</v>
      </c>
      <c r="F1865" s="1" t="s">
        <v>6</v>
      </c>
      <c r="G1865" s="1" t="str">
        <f>_xlfn.IFS(D1865&gt;E1865,"Local",D1865=E1865,"Empate",D1865&lt;E1865,"Visitante")</f>
        <v>Visitante</v>
      </c>
      <c r="H1865" s="1" t="str">
        <f>IF(G1865="Visitante",C1865,IF(G1865="Local",B1865,G1865))</f>
        <v>Liverpool</v>
      </c>
      <c r="I1865" s="1">
        <v>2</v>
      </c>
      <c r="J1865" s="1">
        <v>6</v>
      </c>
      <c r="K1865" s="1">
        <v>6</v>
      </c>
      <c r="L1865" s="1">
        <v>5</v>
      </c>
      <c r="M1865" s="1">
        <v>5</v>
      </c>
      <c r="N1865" s="1">
        <v>10</v>
      </c>
      <c r="O1865" s="1">
        <v>1</v>
      </c>
      <c r="P1865" s="1">
        <v>1</v>
      </c>
      <c r="Q1865" s="1">
        <v>0</v>
      </c>
      <c r="R1865" s="1">
        <v>0</v>
      </c>
    </row>
    <row r="1866" spans="1:18" x14ac:dyDescent="0.3">
      <c r="A1866" s="1">
        <v>1819</v>
      </c>
      <c r="B1866" s="1" t="s">
        <v>14</v>
      </c>
      <c r="C1866" s="1" t="s">
        <v>11</v>
      </c>
      <c r="D1866" s="1">
        <v>4</v>
      </c>
      <c r="E1866" s="1">
        <v>0</v>
      </c>
      <c r="F1866" s="1" t="s">
        <v>3</v>
      </c>
      <c r="G1866" s="1" t="str">
        <f>_xlfn.IFS(D1866&gt;E1866,"Local",D1866=E1866,"Empate",D1866&lt;E1866,"Visitante")</f>
        <v>Local</v>
      </c>
      <c r="H1866" s="1" t="str">
        <f>IF(G1866="Visitante",C1866,IF(G1866="Local",B1866,G1866))</f>
        <v>Everton</v>
      </c>
      <c r="I1866" s="1">
        <v>8</v>
      </c>
      <c r="J1866" s="1">
        <v>1</v>
      </c>
      <c r="K1866" s="1">
        <v>11</v>
      </c>
      <c r="L1866" s="1">
        <v>7</v>
      </c>
      <c r="M1866" s="1">
        <v>10</v>
      </c>
      <c r="N1866" s="1">
        <v>2</v>
      </c>
      <c r="O1866" s="1">
        <v>1</v>
      </c>
      <c r="P1866" s="1">
        <v>1</v>
      </c>
      <c r="Q1866" s="1">
        <v>0</v>
      </c>
      <c r="R1866" s="1">
        <v>0</v>
      </c>
    </row>
    <row r="1867" spans="1:18" x14ac:dyDescent="0.3">
      <c r="A1867" s="1">
        <v>1819</v>
      </c>
      <c r="B1867" s="1" t="s">
        <v>18</v>
      </c>
      <c r="C1867" s="1" t="s">
        <v>20</v>
      </c>
      <c r="D1867" s="1">
        <v>2</v>
      </c>
      <c r="E1867" s="1">
        <v>2</v>
      </c>
      <c r="F1867" s="1" t="s">
        <v>0</v>
      </c>
      <c r="G1867" s="1" t="str">
        <f>_xlfn.IFS(D1867&gt;E1867,"Local",D1867=E1867,"Empate",D1867&lt;E1867,"Visitante")</f>
        <v>Empate</v>
      </c>
      <c r="H1867" s="1" t="str">
        <f>IF(G1867="Visitante",C1867,IF(G1867="Local",B1867,G1867))</f>
        <v>Empate</v>
      </c>
      <c r="I1867" s="1">
        <v>9</v>
      </c>
      <c r="J1867" s="1">
        <v>3</v>
      </c>
      <c r="K1867" s="1">
        <v>9</v>
      </c>
      <c r="L1867" s="1">
        <v>4</v>
      </c>
      <c r="M1867" s="1">
        <v>10</v>
      </c>
      <c r="N1867" s="1">
        <v>1</v>
      </c>
      <c r="O1867" s="1">
        <v>2</v>
      </c>
      <c r="P1867" s="1">
        <v>1</v>
      </c>
      <c r="Q1867" s="1">
        <v>0</v>
      </c>
      <c r="R1867" s="1">
        <v>0</v>
      </c>
    </row>
    <row r="1868" spans="1:18" x14ac:dyDescent="0.3">
      <c r="A1868" s="1">
        <v>1819</v>
      </c>
      <c r="B1868" s="1" t="s">
        <v>15</v>
      </c>
      <c r="C1868" s="1" t="s">
        <v>19</v>
      </c>
      <c r="D1868" s="1">
        <v>1</v>
      </c>
      <c r="E1868" s="1">
        <v>0</v>
      </c>
      <c r="F1868" s="1" t="s">
        <v>3</v>
      </c>
      <c r="G1868" s="1" t="str">
        <f>_xlfn.IFS(D1868&gt;E1868,"Local",D1868=E1868,"Empate",D1868&lt;E1868,"Visitante")</f>
        <v>Local</v>
      </c>
      <c r="H1868" s="1" t="str">
        <f>IF(G1868="Visitante",C1868,IF(G1868="Local",B1868,G1868))</f>
        <v>Tottenham</v>
      </c>
      <c r="I1868" s="1">
        <v>5</v>
      </c>
      <c r="J1868" s="1">
        <v>1</v>
      </c>
      <c r="K1868" s="1">
        <v>7</v>
      </c>
      <c r="L1868" s="1">
        <v>13</v>
      </c>
      <c r="M1868" s="1">
        <v>6</v>
      </c>
      <c r="N1868" s="1">
        <v>3</v>
      </c>
      <c r="O1868" s="1">
        <v>1</v>
      </c>
      <c r="P1868" s="1">
        <v>2</v>
      </c>
      <c r="Q1868" s="1">
        <v>0</v>
      </c>
      <c r="R1868" s="1">
        <v>0</v>
      </c>
    </row>
    <row r="1869" spans="1:18" x14ac:dyDescent="0.3">
      <c r="A1869" s="1">
        <v>1819</v>
      </c>
      <c r="B1869" s="1" t="s">
        <v>21</v>
      </c>
      <c r="C1869" s="1" t="s">
        <v>5</v>
      </c>
      <c r="D1869" s="1">
        <v>1</v>
      </c>
      <c r="E1869" s="1">
        <v>1</v>
      </c>
      <c r="F1869" s="1" t="s">
        <v>0</v>
      </c>
      <c r="G1869" s="1" t="str">
        <f>_xlfn.IFS(D1869&gt;E1869,"Local",D1869=E1869,"Empate",D1869&lt;E1869,"Visitante")</f>
        <v>Empate</v>
      </c>
      <c r="H1869" s="1" t="str">
        <f>IF(G1869="Visitante",C1869,IF(G1869="Local",B1869,G1869))</f>
        <v>Empate</v>
      </c>
      <c r="I1869" s="1">
        <v>4</v>
      </c>
      <c r="J1869" s="1">
        <v>4</v>
      </c>
      <c r="K1869" s="1">
        <v>10</v>
      </c>
      <c r="L1869" s="1">
        <v>14</v>
      </c>
      <c r="M1869" s="1">
        <v>3</v>
      </c>
      <c r="N1869" s="1">
        <v>4</v>
      </c>
      <c r="O1869" s="1">
        <v>5</v>
      </c>
      <c r="P1869" s="1">
        <v>2</v>
      </c>
      <c r="Q1869" s="1">
        <v>0</v>
      </c>
      <c r="R1869" s="1">
        <v>0</v>
      </c>
    </row>
    <row r="1870" spans="1:18" x14ac:dyDescent="0.3">
      <c r="A1870" s="1">
        <v>1819</v>
      </c>
      <c r="B1870" s="1" t="s">
        <v>11</v>
      </c>
      <c r="C1870" s="1" t="s">
        <v>10</v>
      </c>
      <c r="D1870" s="1">
        <v>0</v>
      </c>
      <c r="E1870" s="1">
        <v>2</v>
      </c>
      <c r="F1870" s="1" t="s">
        <v>6</v>
      </c>
      <c r="G1870" s="1" t="str">
        <f>_xlfn.IFS(D1870&gt;E1870,"Local",D1870=E1870,"Empate",D1870&lt;E1870,"Visitante")</f>
        <v>Visitante</v>
      </c>
      <c r="H1870" s="1" t="str">
        <f>IF(G1870="Visitante",C1870,IF(G1870="Local",B1870,G1870))</f>
        <v>Man City</v>
      </c>
      <c r="I1870" s="1">
        <v>1</v>
      </c>
      <c r="J1870" s="1">
        <v>5</v>
      </c>
      <c r="K1870" s="1">
        <v>10</v>
      </c>
      <c r="L1870" s="1">
        <v>10</v>
      </c>
      <c r="M1870" s="1">
        <v>1</v>
      </c>
      <c r="N1870" s="1">
        <v>1</v>
      </c>
      <c r="O1870" s="1">
        <v>2</v>
      </c>
      <c r="P1870" s="1">
        <v>2</v>
      </c>
      <c r="Q1870" s="1">
        <v>0</v>
      </c>
      <c r="R1870" s="1">
        <v>0</v>
      </c>
    </row>
    <row r="1871" spans="1:18" x14ac:dyDescent="0.3">
      <c r="A1871" s="1">
        <v>1819</v>
      </c>
      <c r="B1871" s="1" t="s">
        <v>17</v>
      </c>
      <c r="C1871" s="1" t="s">
        <v>22</v>
      </c>
      <c r="D1871" s="1">
        <v>3</v>
      </c>
      <c r="E1871" s="1">
        <v>1</v>
      </c>
      <c r="F1871" s="1" t="s">
        <v>3</v>
      </c>
      <c r="G1871" s="1" t="str">
        <f>_xlfn.IFS(D1871&gt;E1871,"Local",D1871=E1871,"Empate",D1871&lt;E1871,"Visitante")</f>
        <v>Local</v>
      </c>
      <c r="H1871" s="1" t="str">
        <f>IF(G1871="Visitante",C1871,IF(G1871="Local",B1871,G1871))</f>
        <v>Wolves</v>
      </c>
      <c r="I1871" s="1">
        <v>3</v>
      </c>
      <c r="J1871" s="1">
        <v>1</v>
      </c>
      <c r="K1871" s="1">
        <v>12</v>
      </c>
      <c r="L1871" s="1">
        <v>9</v>
      </c>
      <c r="M1871" s="1">
        <v>5</v>
      </c>
      <c r="N1871" s="1">
        <v>5</v>
      </c>
      <c r="O1871" s="1">
        <v>2</v>
      </c>
      <c r="P1871" s="1">
        <v>3</v>
      </c>
      <c r="Q1871" s="1">
        <v>0</v>
      </c>
      <c r="R1871" s="1">
        <v>0</v>
      </c>
    </row>
    <row r="1872" spans="1:18" x14ac:dyDescent="0.3">
      <c r="A1872" s="1">
        <v>1819</v>
      </c>
      <c r="B1872" s="1" t="s">
        <v>7</v>
      </c>
      <c r="C1872" s="1" t="s">
        <v>23</v>
      </c>
      <c r="D1872" s="1">
        <v>5</v>
      </c>
      <c r="E1872" s="1">
        <v>0</v>
      </c>
      <c r="F1872" s="1" t="s">
        <v>3</v>
      </c>
      <c r="G1872" s="1" t="str">
        <f>_xlfn.IFS(D1872&gt;E1872,"Local",D1872=E1872,"Empate",D1872&lt;E1872,"Visitante")</f>
        <v>Local</v>
      </c>
      <c r="H1872" s="1" t="str">
        <f>IF(G1872="Visitante",C1872,IF(G1872="Local",B1872,G1872))</f>
        <v>Liverpool</v>
      </c>
      <c r="I1872" s="1">
        <v>7</v>
      </c>
      <c r="J1872" s="1">
        <v>1</v>
      </c>
      <c r="K1872" s="1">
        <v>5</v>
      </c>
      <c r="L1872" s="1">
        <v>14</v>
      </c>
      <c r="M1872" s="1">
        <v>4</v>
      </c>
      <c r="N1872" s="1">
        <v>4</v>
      </c>
      <c r="O1872" s="1">
        <v>0</v>
      </c>
      <c r="P1872" s="1">
        <v>0</v>
      </c>
      <c r="Q1872" s="1">
        <v>0</v>
      </c>
      <c r="R1872" s="1">
        <v>0</v>
      </c>
    </row>
    <row r="1873" spans="1:18" x14ac:dyDescent="0.3">
      <c r="A1873" s="1">
        <v>1819</v>
      </c>
      <c r="B1873" s="1" t="s">
        <v>19</v>
      </c>
      <c r="C1873" s="1" t="s">
        <v>8</v>
      </c>
      <c r="D1873" s="1">
        <v>1</v>
      </c>
      <c r="E1873" s="1">
        <v>1</v>
      </c>
      <c r="F1873" s="1" t="s">
        <v>0</v>
      </c>
      <c r="G1873" s="1" t="str">
        <f>_xlfn.IFS(D1873&gt;E1873,"Local",D1873=E1873,"Empate",D1873&lt;E1873,"Visitante")</f>
        <v>Empate</v>
      </c>
      <c r="H1873" s="1" t="str">
        <f>IF(G1873="Visitante",C1873,IF(G1873="Local",B1873,G1873))</f>
        <v>Empate</v>
      </c>
      <c r="I1873" s="1">
        <v>2</v>
      </c>
      <c r="J1873" s="1">
        <v>1</v>
      </c>
      <c r="K1873" s="1">
        <v>7</v>
      </c>
      <c r="L1873" s="1">
        <v>10</v>
      </c>
      <c r="M1873" s="1">
        <v>7</v>
      </c>
      <c r="N1873" s="1">
        <v>4</v>
      </c>
      <c r="O1873" s="1">
        <v>2</v>
      </c>
      <c r="P1873" s="1">
        <v>3</v>
      </c>
      <c r="Q1873" s="1">
        <v>0</v>
      </c>
      <c r="R1873" s="1">
        <v>0</v>
      </c>
    </row>
    <row r="1874" spans="1:18" x14ac:dyDescent="0.3">
      <c r="A1874" s="1">
        <v>1819</v>
      </c>
      <c r="B1874" s="1" t="s">
        <v>16</v>
      </c>
      <c r="C1874" s="1" t="s">
        <v>14</v>
      </c>
      <c r="D1874" s="1">
        <v>0</v>
      </c>
      <c r="E1874" s="1">
        <v>0</v>
      </c>
      <c r="F1874" s="1" t="s">
        <v>0</v>
      </c>
      <c r="G1874" s="1" t="str">
        <f>_xlfn.IFS(D1874&gt;E1874,"Local",D1874=E1874,"Empate",D1874&lt;E1874,"Visitante")</f>
        <v>Empate</v>
      </c>
      <c r="H1874" s="1" t="str">
        <f>IF(G1874="Visitante",C1874,IF(G1874="Local",B1874,G1874))</f>
        <v>Empate</v>
      </c>
      <c r="I1874" s="1">
        <v>0</v>
      </c>
      <c r="J1874" s="1">
        <v>3</v>
      </c>
      <c r="K1874" s="1">
        <v>9</v>
      </c>
      <c r="L1874" s="1">
        <v>15</v>
      </c>
      <c r="M1874" s="1">
        <v>5</v>
      </c>
      <c r="N1874" s="1">
        <v>10</v>
      </c>
      <c r="O1874" s="1">
        <v>2</v>
      </c>
      <c r="P1874" s="1">
        <v>0</v>
      </c>
      <c r="Q1874" s="1">
        <v>0</v>
      </c>
      <c r="R1874" s="1">
        <v>0</v>
      </c>
    </row>
    <row r="1875" spans="1:18" x14ac:dyDescent="0.3">
      <c r="A1875" s="1">
        <v>1819</v>
      </c>
      <c r="B1875" s="1" t="s">
        <v>25</v>
      </c>
      <c r="C1875" s="1" t="s">
        <v>24</v>
      </c>
      <c r="D1875" s="1">
        <v>1</v>
      </c>
      <c r="E1875" s="1">
        <v>0</v>
      </c>
      <c r="F1875" s="1" t="s">
        <v>3</v>
      </c>
      <c r="G1875" s="1" t="str">
        <f>_xlfn.IFS(D1875&gt;E1875,"Local",D1875=E1875,"Empate",D1875&lt;E1875,"Visitante")</f>
        <v>Local</v>
      </c>
      <c r="H1875" s="1" t="str">
        <f>IF(G1875="Visitante",C1875,IF(G1875="Local",B1875,G1875))</f>
        <v>Fulham</v>
      </c>
      <c r="I1875" s="1">
        <v>2</v>
      </c>
      <c r="J1875" s="1">
        <v>8</v>
      </c>
      <c r="K1875" s="1">
        <v>10</v>
      </c>
      <c r="L1875" s="1">
        <v>8</v>
      </c>
      <c r="M1875" s="1">
        <v>10</v>
      </c>
      <c r="N1875" s="1">
        <v>3</v>
      </c>
      <c r="O1875" s="1">
        <v>0</v>
      </c>
      <c r="P1875" s="1">
        <v>0</v>
      </c>
      <c r="Q1875" s="1">
        <v>0</v>
      </c>
      <c r="R1875" s="1">
        <v>0</v>
      </c>
    </row>
    <row r="1876" spans="1:18" x14ac:dyDescent="0.3">
      <c r="A1876" s="1">
        <v>1819</v>
      </c>
      <c r="B1876" s="1" t="s">
        <v>5</v>
      </c>
      <c r="C1876" s="1" t="s">
        <v>13</v>
      </c>
      <c r="D1876" s="1">
        <v>3</v>
      </c>
      <c r="E1876" s="1">
        <v>3</v>
      </c>
      <c r="F1876" s="1" t="s">
        <v>0</v>
      </c>
      <c r="G1876" s="1" t="str">
        <f>_xlfn.IFS(D1876&gt;E1876,"Local",D1876=E1876,"Empate",D1876&lt;E1876,"Visitante")</f>
        <v>Empate</v>
      </c>
      <c r="H1876" s="1" t="str">
        <f>IF(G1876="Visitante",C1876,IF(G1876="Local",B1876,G1876))</f>
        <v>Empate</v>
      </c>
      <c r="I1876" s="1">
        <v>7</v>
      </c>
      <c r="J1876" s="1">
        <v>5</v>
      </c>
      <c r="K1876" s="1">
        <v>8</v>
      </c>
      <c r="L1876" s="1">
        <v>9</v>
      </c>
      <c r="M1876" s="1">
        <v>9</v>
      </c>
      <c r="N1876" s="1">
        <v>3</v>
      </c>
      <c r="O1876" s="1">
        <v>2</v>
      </c>
      <c r="P1876" s="1">
        <v>1</v>
      </c>
      <c r="Q1876" s="1">
        <v>0</v>
      </c>
      <c r="R1876" s="1">
        <v>0</v>
      </c>
    </row>
    <row r="1877" spans="1:18" x14ac:dyDescent="0.3">
      <c r="A1877" s="1">
        <v>1819</v>
      </c>
      <c r="B1877" s="1" t="s">
        <v>15</v>
      </c>
      <c r="C1877" s="1" t="s">
        <v>2</v>
      </c>
      <c r="D1877" s="1">
        <v>0</v>
      </c>
      <c r="E1877" s="1">
        <v>1</v>
      </c>
      <c r="F1877" s="1" t="s">
        <v>6</v>
      </c>
      <c r="G1877" s="1" t="str">
        <f>_xlfn.IFS(D1877&gt;E1877,"Local",D1877=E1877,"Empate",D1877&lt;E1877,"Visitante")</f>
        <v>Visitante</v>
      </c>
      <c r="H1877" s="1" t="str">
        <f>IF(G1877="Visitante",C1877,IF(G1877="Local",B1877,G1877))</f>
        <v>West Ham</v>
      </c>
      <c r="I1877" s="1">
        <v>4</v>
      </c>
      <c r="J1877" s="1">
        <v>7</v>
      </c>
      <c r="K1877" s="1">
        <v>3</v>
      </c>
      <c r="L1877" s="1">
        <v>8</v>
      </c>
      <c r="M1877" s="1">
        <v>2</v>
      </c>
      <c r="N1877" s="1">
        <v>7</v>
      </c>
      <c r="O1877" s="1">
        <v>0</v>
      </c>
      <c r="P1877" s="1">
        <v>2</v>
      </c>
      <c r="Q1877" s="1">
        <v>0</v>
      </c>
      <c r="R1877" s="1">
        <v>0</v>
      </c>
    </row>
    <row r="1878" spans="1:18" x14ac:dyDescent="0.3">
      <c r="A1878" s="1">
        <v>1819</v>
      </c>
      <c r="B1878" s="1" t="s">
        <v>21</v>
      </c>
      <c r="C1878" s="1" t="s">
        <v>17</v>
      </c>
      <c r="D1878" s="1">
        <v>1</v>
      </c>
      <c r="E1878" s="1">
        <v>2</v>
      </c>
      <c r="F1878" s="1" t="s">
        <v>6</v>
      </c>
      <c r="G1878" s="1" t="str">
        <f>_xlfn.IFS(D1878&gt;E1878,"Local",D1878=E1878,"Empate",D1878&lt;E1878,"Visitante")</f>
        <v>Visitante</v>
      </c>
      <c r="H1878" s="1" t="str">
        <f>IF(G1878="Visitante",C1878,IF(G1878="Local",B1878,G1878))</f>
        <v>Wolves</v>
      </c>
      <c r="I1878" s="1">
        <v>1</v>
      </c>
      <c r="J1878" s="1">
        <v>4</v>
      </c>
      <c r="K1878" s="1">
        <v>10</v>
      </c>
      <c r="L1878" s="1">
        <v>11</v>
      </c>
      <c r="M1878" s="1">
        <v>4</v>
      </c>
      <c r="N1878" s="1">
        <v>5</v>
      </c>
      <c r="O1878" s="1">
        <v>3</v>
      </c>
      <c r="P1878" s="1">
        <v>2</v>
      </c>
      <c r="Q1878" s="1">
        <v>0</v>
      </c>
      <c r="R1878" s="1">
        <v>0</v>
      </c>
    </row>
    <row r="1879" spans="1:18" x14ac:dyDescent="0.3">
      <c r="A1879" s="1">
        <v>1819</v>
      </c>
      <c r="B1879" s="1" t="s">
        <v>20</v>
      </c>
      <c r="C1879" s="1" t="s">
        <v>10</v>
      </c>
      <c r="D1879" s="1">
        <v>0</v>
      </c>
      <c r="E1879" s="1">
        <v>1</v>
      </c>
      <c r="F1879" s="1" t="s">
        <v>6</v>
      </c>
      <c r="G1879" s="1" t="str">
        <f>_xlfn.IFS(D1879&gt;E1879,"Local",D1879=E1879,"Empate",D1879&lt;E1879,"Visitante")</f>
        <v>Visitante</v>
      </c>
      <c r="H1879" s="1" t="str">
        <f>IF(G1879="Visitante",C1879,IF(G1879="Local",B1879,G1879))</f>
        <v>Man City</v>
      </c>
      <c r="I1879" s="1">
        <v>0</v>
      </c>
      <c r="J1879" s="1">
        <v>7</v>
      </c>
      <c r="K1879" s="1">
        <v>5</v>
      </c>
      <c r="L1879" s="1">
        <v>7</v>
      </c>
      <c r="M1879" s="1">
        <v>0</v>
      </c>
      <c r="N1879" s="1">
        <v>6</v>
      </c>
      <c r="O1879" s="1">
        <v>1</v>
      </c>
      <c r="P1879" s="1">
        <v>1</v>
      </c>
      <c r="Q1879" s="1">
        <v>0</v>
      </c>
      <c r="R1879" s="1">
        <v>0</v>
      </c>
    </row>
    <row r="1880" spans="1:18" x14ac:dyDescent="0.3">
      <c r="A1880" s="1">
        <v>1819</v>
      </c>
      <c r="B1880" s="1" t="s">
        <v>12</v>
      </c>
      <c r="C1880" s="1" t="s">
        <v>22</v>
      </c>
      <c r="D1880" s="1">
        <v>3</v>
      </c>
      <c r="E1880" s="1">
        <v>0</v>
      </c>
      <c r="F1880" s="1" t="s">
        <v>3</v>
      </c>
      <c r="G1880" s="1" t="str">
        <f>_xlfn.IFS(D1880&gt;E1880,"Local",D1880=E1880,"Empate",D1880&lt;E1880,"Visitante")</f>
        <v>Local</v>
      </c>
      <c r="H1880" s="1" t="str">
        <f>IF(G1880="Visitante",C1880,IF(G1880="Local",B1880,G1880))</f>
        <v>Leicester</v>
      </c>
      <c r="I1880" s="1">
        <v>12</v>
      </c>
      <c r="J1880" s="1">
        <v>1</v>
      </c>
      <c r="K1880" s="1">
        <v>13</v>
      </c>
      <c r="L1880" s="1">
        <v>13</v>
      </c>
      <c r="M1880" s="1">
        <v>8</v>
      </c>
      <c r="N1880" s="1">
        <v>6</v>
      </c>
      <c r="O1880" s="1">
        <v>3</v>
      </c>
      <c r="P1880" s="1">
        <v>1</v>
      </c>
      <c r="Q1880" s="1">
        <v>0</v>
      </c>
      <c r="R1880" s="1">
        <v>1</v>
      </c>
    </row>
    <row r="1881" spans="1:18" x14ac:dyDescent="0.3">
      <c r="A1881" s="1">
        <v>1819</v>
      </c>
      <c r="B1881" s="1" t="s">
        <v>11</v>
      </c>
      <c r="C1881" s="1" t="s">
        <v>18</v>
      </c>
      <c r="D1881" s="1">
        <v>1</v>
      </c>
      <c r="E1881" s="1">
        <v>1</v>
      </c>
      <c r="F1881" s="1" t="s">
        <v>0</v>
      </c>
      <c r="G1881" s="1" t="str">
        <f>_xlfn.IFS(D1881&gt;E1881,"Local",D1881=E1881,"Empate",D1881&lt;E1881,"Visitante")</f>
        <v>Empate</v>
      </c>
      <c r="H1881" s="1" t="str">
        <f>IF(G1881="Visitante",C1881,IF(G1881="Local",B1881,G1881))</f>
        <v>Empate</v>
      </c>
      <c r="I1881" s="1">
        <v>5</v>
      </c>
      <c r="J1881" s="1">
        <v>3</v>
      </c>
      <c r="K1881" s="1">
        <v>9</v>
      </c>
      <c r="L1881" s="1">
        <v>14</v>
      </c>
      <c r="M1881" s="1">
        <v>6</v>
      </c>
      <c r="N1881" s="1">
        <v>6</v>
      </c>
      <c r="O1881" s="1">
        <v>3</v>
      </c>
      <c r="P1881" s="1">
        <v>2</v>
      </c>
      <c r="Q1881" s="1">
        <v>0</v>
      </c>
      <c r="R1881" s="1">
        <v>0</v>
      </c>
    </row>
    <row r="1882" spans="1:18" x14ac:dyDescent="0.3">
      <c r="A1882" s="1">
        <v>1819</v>
      </c>
      <c r="B1882" s="1" t="s">
        <v>14</v>
      </c>
      <c r="C1882" s="1" t="s">
        <v>20</v>
      </c>
      <c r="D1882" s="1">
        <v>2</v>
      </c>
      <c r="E1882" s="1">
        <v>0</v>
      </c>
      <c r="F1882" s="1" t="s">
        <v>3</v>
      </c>
      <c r="G1882" s="1" t="str">
        <f>_xlfn.IFS(D1882&gt;E1882,"Local",D1882=E1882,"Empate",D1882&lt;E1882,"Visitante")</f>
        <v>Local</v>
      </c>
      <c r="H1882" s="1" t="str">
        <f>IF(G1882="Visitante",C1882,IF(G1882="Local",B1882,G1882))</f>
        <v>Everton</v>
      </c>
      <c r="I1882" s="1">
        <v>6</v>
      </c>
      <c r="J1882" s="1">
        <v>1</v>
      </c>
      <c r="K1882" s="1">
        <v>8</v>
      </c>
      <c r="L1882" s="1">
        <v>9</v>
      </c>
      <c r="M1882" s="1">
        <v>8</v>
      </c>
      <c r="N1882" s="1">
        <v>1</v>
      </c>
      <c r="O1882" s="1">
        <v>0</v>
      </c>
      <c r="P1882" s="1">
        <v>2</v>
      </c>
      <c r="Q1882" s="1">
        <v>0</v>
      </c>
      <c r="R1882" s="1">
        <v>0</v>
      </c>
    </row>
    <row r="1883" spans="1:18" x14ac:dyDescent="0.3">
      <c r="A1883" s="1">
        <v>1819</v>
      </c>
      <c r="B1883" s="1" t="s">
        <v>13</v>
      </c>
      <c r="C1883" s="1" t="s">
        <v>15</v>
      </c>
      <c r="D1883" s="1">
        <v>1</v>
      </c>
      <c r="E1883" s="1">
        <v>0</v>
      </c>
      <c r="F1883" s="1" t="s">
        <v>3</v>
      </c>
      <c r="G1883" s="1" t="str">
        <f>_xlfn.IFS(D1883&gt;E1883,"Local",D1883=E1883,"Empate",D1883&lt;E1883,"Visitante")</f>
        <v>Local</v>
      </c>
      <c r="H1883" s="1" t="str">
        <f>IF(G1883="Visitante",C1883,IF(G1883="Local",B1883,G1883))</f>
        <v>Bournemouth</v>
      </c>
      <c r="I1883" s="1">
        <v>6</v>
      </c>
      <c r="J1883" s="1">
        <v>5</v>
      </c>
      <c r="K1883" s="1">
        <v>11</v>
      </c>
      <c r="L1883" s="1">
        <v>12</v>
      </c>
      <c r="M1883" s="1">
        <v>10</v>
      </c>
      <c r="N1883" s="1">
        <v>6</v>
      </c>
      <c r="O1883" s="1">
        <v>1</v>
      </c>
      <c r="P1883" s="1">
        <v>5</v>
      </c>
      <c r="Q1883" s="1">
        <v>0</v>
      </c>
      <c r="R1883" s="1">
        <v>2</v>
      </c>
    </row>
    <row r="1884" spans="1:18" x14ac:dyDescent="0.3">
      <c r="A1884" s="1">
        <v>1819</v>
      </c>
      <c r="B1884" s="1" t="s">
        <v>24</v>
      </c>
      <c r="C1884" s="1" t="s">
        <v>16</v>
      </c>
      <c r="D1884" s="1">
        <v>2</v>
      </c>
      <c r="E1884" s="1">
        <v>3</v>
      </c>
      <c r="F1884" s="1" t="s">
        <v>6</v>
      </c>
      <c r="G1884" s="1" t="str">
        <f>_xlfn.IFS(D1884&gt;E1884,"Local",D1884=E1884,"Empate",D1884&lt;E1884,"Visitante")</f>
        <v>Visitante</v>
      </c>
      <c r="H1884" s="1" t="str">
        <f>IF(G1884="Visitante",C1884,IF(G1884="Local",B1884,G1884))</f>
        <v>Crystal Palace</v>
      </c>
      <c r="I1884" s="1">
        <v>8</v>
      </c>
      <c r="J1884" s="1">
        <v>7</v>
      </c>
      <c r="K1884" s="1">
        <v>14</v>
      </c>
      <c r="L1884" s="1">
        <v>11</v>
      </c>
      <c r="M1884" s="1">
        <v>10</v>
      </c>
      <c r="N1884" s="1">
        <v>5</v>
      </c>
      <c r="O1884" s="1">
        <v>0</v>
      </c>
      <c r="P1884" s="1">
        <v>0</v>
      </c>
      <c r="Q1884" s="1">
        <v>0</v>
      </c>
      <c r="R1884" s="1">
        <v>0</v>
      </c>
    </row>
    <row r="1885" spans="1:18" x14ac:dyDescent="0.3">
      <c r="A1885" s="1">
        <v>1819</v>
      </c>
      <c r="B1885" s="1" t="s">
        <v>8</v>
      </c>
      <c r="C1885" s="1" t="s">
        <v>7</v>
      </c>
      <c r="D1885" s="1">
        <v>2</v>
      </c>
      <c r="E1885" s="1">
        <v>3</v>
      </c>
      <c r="F1885" s="1" t="s">
        <v>6</v>
      </c>
      <c r="G1885" s="1" t="str">
        <f>_xlfn.IFS(D1885&gt;E1885,"Local",D1885=E1885,"Empate",D1885&lt;E1885,"Visitante")</f>
        <v>Visitante</v>
      </c>
      <c r="H1885" s="1" t="str">
        <f>IF(G1885="Visitante",C1885,IF(G1885="Local",B1885,G1885))</f>
        <v>Liverpool</v>
      </c>
      <c r="I1885" s="1">
        <v>7</v>
      </c>
      <c r="J1885" s="1">
        <v>4</v>
      </c>
      <c r="K1885" s="1">
        <v>10</v>
      </c>
      <c r="L1885" s="1">
        <v>4</v>
      </c>
      <c r="M1885" s="1">
        <v>2</v>
      </c>
      <c r="N1885" s="1">
        <v>3</v>
      </c>
      <c r="O1885" s="1">
        <v>1</v>
      </c>
      <c r="P1885" s="1">
        <v>1</v>
      </c>
      <c r="Q1885" s="1">
        <v>0</v>
      </c>
      <c r="R1885" s="1">
        <v>0</v>
      </c>
    </row>
    <row r="1886" spans="1:18" x14ac:dyDescent="0.3">
      <c r="A1886" s="1">
        <v>1819</v>
      </c>
      <c r="B1886" s="1" t="s">
        <v>2</v>
      </c>
      <c r="C1886" s="1" t="s">
        <v>5</v>
      </c>
      <c r="D1886" s="1">
        <v>3</v>
      </c>
      <c r="E1886" s="1">
        <v>0</v>
      </c>
      <c r="F1886" s="1" t="s">
        <v>3</v>
      </c>
      <c r="G1886" s="1" t="str">
        <f>_xlfn.IFS(D1886&gt;E1886,"Local",D1886=E1886,"Empate",D1886&lt;E1886,"Visitante")</f>
        <v>Local</v>
      </c>
      <c r="H1886" s="1" t="str">
        <f>IF(G1886="Visitante",C1886,IF(G1886="Local",B1886,G1886))</f>
        <v>West Ham</v>
      </c>
      <c r="I1886" s="1">
        <v>6</v>
      </c>
      <c r="J1886" s="1">
        <v>1</v>
      </c>
      <c r="K1886" s="1">
        <v>2</v>
      </c>
      <c r="L1886" s="1">
        <v>11</v>
      </c>
      <c r="M1886" s="1">
        <v>2</v>
      </c>
      <c r="N1886" s="1">
        <v>7</v>
      </c>
      <c r="O1886" s="1">
        <v>1</v>
      </c>
      <c r="P1886" s="1">
        <v>1</v>
      </c>
      <c r="Q1886" s="1">
        <v>0</v>
      </c>
      <c r="R1886" s="1">
        <v>0</v>
      </c>
    </row>
    <row r="1887" spans="1:18" x14ac:dyDescent="0.3">
      <c r="A1887" s="1">
        <v>1819</v>
      </c>
      <c r="B1887" s="1" t="s">
        <v>17</v>
      </c>
      <c r="C1887" s="1" t="s">
        <v>25</v>
      </c>
      <c r="D1887" s="1">
        <v>1</v>
      </c>
      <c r="E1887" s="1">
        <v>0</v>
      </c>
      <c r="F1887" s="1" t="s">
        <v>3</v>
      </c>
      <c r="G1887" s="1" t="str">
        <f>_xlfn.IFS(D1887&gt;E1887,"Local",D1887=E1887,"Empate",D1887&lt;E1887,"Visitante")</f>
        <v>Local</v>
      </c>
      <c r="H1887" s="1" t="str">
        <f>IF(G1887="Visitante",C1887,IF(G1887="Local",B1887,G1887))</f>
        <v>Wolves</v>
      </c>
      <c r="I1887" s="1">
        <v>6</v>
      </c>
      <c r="J1887" s="1">
        <v>2</v>
      </c>
      <c r="K1887" s="1">
        <v>10</v>
      </c>
      <c r="L1887" s="1">
        <v>15</v>
      </c>
      <c r="M1887" s="1">
        <v>7</v>
      </c>
      <c r="N1887" s="1">
        <v>1</v>
      </c>
      <c r="O1887" s="1">
        <v>1</v>
      </c>
      <c r="P1887" s="1">
        <v>3</v>
      </c>
      <c r="Q1887" s="1">
        <v>0</v>
      </c>
      <c r="R1887" s="1">
        <v>0</v>
      </c>
    </row>
    <row r="1888" spans="1:18" x14ac:dyDescent="0.3">
      <c r="A1888" s="1">
        <v>1819</v>
      </c>
      <c r="B1888" s="1" t="s">
        <v>22</v>
      </c>
      <c r="C1888" s="1" t="s">
        <v>19</v>
      </c>
      <c r="D1888" s="1">
        <v>1</v>
      </c>
      <c r="E1888" s="1">
        <v>1</v>
      </c>
      <c r="F1888" s="1" t="s">
        <v>0</v>
      </c>
      <c r="G1888" s="1" t="str">
        <f>_xlfn.IFS(D1888&gt;E1888,"Local",D1888=E1888,"Empate",D1888&lt;E1888,"Visitante")</f>
        <v>Empate</v>
      </c>
      <c r="H1888" s="1" t="str">
        <f>IF(G1888="Visitante",C1888,IF(G1888="Local",B1888,G1888))</f>
        <v>Empate</v>
      </c>
      <c r="I1888" s="1">
        <v>8</v>
      </c>
      <c r="J1888" s="1">
        <v>5</v>
      </c>
      <c r="K1888" s="1">
        <v>9</v>
      </c>
      <c r="L1888" s="1">
        <v>14</v>
      </c>
      <c r="M1888" s="1">
        <v>16</v>
      </c>
      <c r="N1888" s="1">
        <v>3</v>
      </c>
      <c r="O1888" s="1">
        <v>5</v>
      </c>
      <c r="P1888" s="1">
        <v>2</v>
      </c>
      <c r="Q1888" s="1">
        <v>0</v>
      </c>
      <c r="R1888" s="1">
        <v>0</v>
      </c>
    </row>
    <row r="1889" spans="1:18" x14ac:dyDescent="0.3">
      <c r="A1889" s="1">
        <v>1819</v>
      </c>
      <c r="B1889" s="1" t="s">
        <v>18</v>
      </c>
      <c r="C1889" s="1" t="s">
        <v>21</v>
      </c>
      <c r="D1889" s="1">
        <v>3</v>
      </c>
      <c r="E1889" s="1">
        <v>0</v>
      </c>
      <c r="F1889" s="1" t="s">
        <v>3</v>
      </c>
      <c r="G1889" s="1" t="str">
        <f>_xlfn.IFS(D1889&gt;E1889,"Local",D1889=E1889,"Empate",D1889&lt;E1889,"Visitante")</f>
        <v>Local</v>
      </c>
      <c r="H1889" s="1" t="str">
        <f>IF(G1889="Visitante",C1889,IF(G1889="Local",B1889,G1889))</f>
        <v>Chelsea</v>
      </c>
      <c r="I1889" s="1">
        <v>9</v>
      </c>
      <c r="J1889" s="1">
        <v>3</v>
      </c>
      <c r="K1889" s="1">
        <v>6</v>
      </c>
      <c r="L1889" s="1">
        <v>12</v>
      </c>
      <c r="M1889" s="1">
        <v>6</v>
      </c>
      <c r="N1889" s="1">
        <v>6</v>
      </c>
      <c r="O1889" s="1">
        <v>0</v>
      </c>
      <c r="P1889" s="1">
        <v>1</v>
      </c>
      <c r="Q1889" s="1">
        <v>0</v>
      </c>
      <c r="R1889" s="1">
        <v>0</v>
      </c>
    </row>
    <row r="1890" spans="1:18" x14ac:dyDescent="0.3">
      <c r="A1890" s="1">
        <v>1819</v>
      </c>
      <c r="B1890" s="1" t="s">
        <v>23</v>
      </c>
      <c r="C1890" s="1" t="s">
        <v>11</v>
      </c>
      <c r="D1890" s="1">
        <v>1</v>
      </c>
      <c r="E1890" s="1">
        <v>1</v>
      </c>
      <c r="F1890" s="1" t="s">
        <v>0</v>
      </c>
      <c r="G1890" s="1" t="str">
        <f>_xlfn.IFS(D1890&gt;E1890,"Local",D1890=E1890,"Empate",D1890&lt;E1890,"Visitante")</f>
        <v>Empate</v>
      </c>
      <c r="H1890" s="1" t="str">
        <f>IF(G1890="Visitante",C1890,IF(G1890="Local",B1890,G1890))</f>
        <v>Empate</v>
      </c>
      <c r="I1890" s="1">
        <v>3</v>
      </c>
      <c r="J1890" s="1">
        <v>7</v>
      </c>
      <c r="K1890" s="1">
        <v>10</v>
      </c>
      <c r="L1890" s="1">
        <v>10</v>
      </c>
      <c r="M1890" s="1">
        <v>3</v>
      </c>
      <c r="N1890" s="1">
        <v>7</v>
      </c>
      <c r="O1890" s="1">
        <v>1</v>
      </c>
      <c r="P1890" s="1">
        <v>1</v>
      </c>
      <c r="Q1890" s="1">
        <v>0</v>
      </c>
      <c r="R1890" s="1">
        <v>0</v>
      </c>
    </row>
    <row r="1891" spans="1:18" x14ac:dyDescent="0.3">
      <c r="A1891" s="1">
        <v>1819</v>
      </c>
      <c r="B1891" s="1" t="s">
        <v>10</v>
      </c>
      <c r="C1891" s="1" t="s">
        <v>12</v>
      </c>
      <c r="D1891" s="1">
        <v>1</v>
      </c>
      <c r="E1891" s="1">
        <v>0</v>
      </c>
      <c r="F1891" s="1" t="s">
        <v>3</v>
      </c>
      <c r="G1891" s="1" t="str">
        <f>_xlfn.IFS(D1891&gt;E1891,"Local",D1891=E1891,"Empate",D1891&lt;E1891,"Visitante")</f>
        <v>Local</v>
      </c>
      <c r="H1891" s="1" t="str">
        <f>IF(G1891="Visitante",C1891,IF(G1891="Local",B1891,G1891))</f>
        <v>Man City</v>
      </c>
      <c r="I1891" s="1">
        <v>5</v>
      </c>
      <c r="J1891" s="1">
        <v>2</v>
      </c>
      <c r="K1891" s="1">
        <v>12</v>
      </c>
      <c r="L1891" s="1">
        <v>5</v>
      </c>
      <c r="M1891" s="1">
        <v>11</v>
      </c>
      <c r="N1891" s="1">
        <v>0</v>
      </c>
      <c r="O1891" s="1">
        <v>3</v>
      </c>
      <c r="P1891" s="1">
        <v>2</v>
      </c>
      <c r="Q1891" s="1">
        <v>0</v>
      </c>
      <c r="R1891" s="1">
        <v>0</v>
      </c>
    </row>
    <row r="1892" spans="1:18" x14ac:dyDescent="0.3">
      <c r="A1892" s="1">
        <v>1819</v>
      </c>
      <c r="B1892" s="1" t="s">
        <v>19</v>
      </c>
      <c r="C1892" s="1" t="s">
        <v>10</v>
      </c>
      <c r="D1892" s="1">
        <v>1</v>
      </c>
      <c r="E1892" s="1">
        <v>4</v>
      </c>
      <c r="F1892" s="1" t="s">
        <v>6</v>
      </c>
      <c r="G1892" s="1" t="str">
        <f>_xlfn.IFS(D1892&gt;E1892,"Local",D1892=E1892,"Empate",D1892&lt;E1892,"Visitante")</f>
        <v>Visitante</v>
      </c>
      <c r="H1892" s="1" t="str">
        <f>IF(G1892="Visitante",C1892,IF(G1892="Local",B1892,G1892))</f>
        <v>Man City</v>
      </c>
      <c r="I1892" s="1">
        <v>2</v>
      </c>
      <c r="J1892" s="1">
        <v>9</v>
      </c>
      <c r="K1892" s="1">
        <v>12</v>
      </c>
      <c r="L1892" s="1">
        <v>8</v>
      </c>
      <c r="M1892" s="1">
        <v>2</v>
      </c>
      <c r="N1892" s="1">
        <v>6</v>
      </c>
      <c r="O1892" s="1">
        <v>0</v>
      </c>
      <c r="P1892" s="1">
        <v>0</v>
      </c>
      <c r="Q1892" s="1">
        <v>0</v>
      </c>
      <c r="R1892" s="1">
        <v>0</v>
      </c>
    </row>
    <row r="1893" spans="1:18" x14ac:dyDescent="0.3">
      <c r="A1893" s="1">
        <v>1819</v>
      </c>
      <c r="B1893" s="1" t="s">
        <v>20</v>
      </c>
      <c r="C1893" s="1" t="s">
        <v>22</v>
      </c>
      <c r="D1893" s="1">
        <v>1</v>
      </c>
      <c r="E1893" s="1">
        <v>3</v>
      </c>
      <c r="F1893" s="1" t="s">
        <v>6</v>
      </c>
      <c r="G1893" s="1" t="str">
        <f>_xlfn.IFS(D1893&gt;E1893,"Local",D1893=E1893,"Empate",D1893&lt;E1893,"Visitante")</f>
        <v>Visitante</v>
      </c>
      <c r="H1893" s="1" t="str">
        <f>IF(G1893="Visitante",C1893,IF(G1893="Local",B1893,G1893))</f>
        <v>Arsenal</v>
      </c>
      <c r="I1893" s="1">
        <v>5</v>
      </c>
      <c r="J1893" s="1">
        <v>6</v>
      </c>
      <c r="K1893" s="1">
        <v>11</v>
      </c>
      <c r="L1893" s="1">
        <v>3</v>
      </c>
      <c r="M1893" s="1">
        <v>4</v>
      </c>
      <c r="N1893" s="1">
        <v>5</v>
      </c>
      <c r="O1893" s="1">
        <v>5</v>
      </c>
      <c r="P1893" s="1">
        <v>1</v>
      </c>
      <c r="Q1893" s="1">
        <v>0</v>
      </c>
      <c r="R1893" s="1">
        <v>0</v>
      </c>
    </row>
    <row r="1894" spans="1:18" x14ac:dyDescent="0.3">
      <c r="A1894" s="1">
        <v>1819</v>
      </c>
      <c r="B1894" s="1" t="s">
        <v>16</v>
      </c>
      <c r="C1894" s="1" t="s">
        <v>13</v>
      </c>
      <c r="D1894" s="1">
        <v>5</v>
      </c>
      <c r="E1894" s="1">
        <v>3</v>
      </c>
      <c r="F1894" s="1" t="s">
        <v>3</v>
      </c>
      <c r="G1894" s="1" t="str">
        <f>_xlfn.IFS(D1894&gt;E1894,"Local",D1894=E1894,"Empate",D1894&lt;E1894,"Visitante")</f>
        <v>Local</v>
      </c>
      <c r="H1894" s="1" t="str">
        <f>IF(G1894="Visitante",C1894,IF(G1894="Local",B1894,G1894))</f>
        <v>Crystal Palace</v>
      </c>
      <c r="I1894" s="1">
        <v>8</v>
      </c>
      <c r="J1894" s="1">
        <v>8</v>
      </c>
      <c r="K1894" s="1">
        <v>11</v>
      </c>
      <c r="L1894" s="1">
        <v>8</v>
      </c>
      <c r="M1894" s="1">
        <v>4</v>
      </c>
      <c r="N1894" s="1">
        <v>4</v>
      </c>
      <c r="O1894" s="1">
        <v>3</v>
      </c>
      <c r="P1894" s="1">
        <v>0</v>
      </c>
      <c r="Q1894" s="1">
        <v>0</v>
      </c>
      <c r="R1894" s="1">
        <v>0</v>
      </c>
    </row>
    <row r="1895" spans="1:18" x14ac:dyDescent="0.3">
      <c r="A1895" s="1">
        <v>1819</v>
      </c>
      <c r="B1895" s="1" t="s">
        <v>25</v>
      </c>
      <c r="C1895" s="1" t="s">
        <v>8</v>
      </c>
      <c r="D1895" s="1">
        <v>0</v>
      </c>
      <c r="E1895" s="1">
        <v>4</v>
      </c>
      <c r="F1895" s="1" t="s">
        <v>6</v>
      </c>
      <c r="G1895" s="1" t="str">
        <f>_xlfn.IFS(D1895&gt;E1895,"Local",D1895=E1895,"Empate",D1895&lt;E1895,"Visitante")</f>
        <v>Visitante</v>
      </c>
      <c r="H1895" s="1" t="str">
        <f>IF(G1895="Visitante",C1895,IF(G1895="Local",B1895,G1895))</f>
        <v>Newcastle</v>
      </c>
      <c r="I1895" s="1">
        <v>2</v>
      </c>
      <c r="J1895" s="1">
        <v>6</v>
      </c>
      <c r="K1895" s="1">
        <v>6</v>
      </c>
      <c r="L1895" s="1">
        <v>8</v>
      </c>
      <c r="M1895" s="1">
        <v>5</v>
      </c>
      <c r="N1895" s="1">
        <v>5</v>
      </c>
      <c r="O1895" s="1">
        <v>1</v>
      </c>
      <c r="P1895" s="1">
        <v>0</v>
      </c>
      <c r="Q1895" s="1">
        <v>0</v>
      </c>
      <c r="R1895" s="1">
        <v>0</v>
      </c>
    </row>
    <row r="1896" spans="1:18" x14ac:dyDescent="0.3">
      <c r="A1896" s="1">
        <v>1819</v>
      </c>
      <c r="B1896" s="1" t="s">
        <v>12</v>
      </c>
      <c r="C1896" s="1" t="s">
        <v>18</v>
      </c>
      <c r="D1896" s="1">
        <v>0</v>
      </c>
      <c r="E1896" s="1">
        <v>0</v>
      </c>
      <c r="F1896" s="1" t="s">
        <v>0</v>
      </c>
      <c r="G1896" s="1" t="str">
        <f>_xlfn.IFS(D1896&gt;E1896,"Local",D1896=E1896,"Empate",D1896&lt;E1896,"Visitante")</f>
        <v>Empate</v>
      </c>
      <c r="H1896" s="1" t="str">
        <f>IF(G1896="Visitante",C1896,IF(G1896="Local",B1896,G1896))</f>
        <v>Empate</v>
      </c>
      <c r="I1896" s="1">
        <v>3</v>
      </c>
      <c r="J1896" s="1">
        <v>4</v>
      </c>
      <c r="K1896" s="1">
        <v>9</v>
      </c>
      <c r="L1896" s="1">
        <v>8</v>
      </c>
      <c r="M1896" s="1">
        <v>4</v>
      </c>
      <c r="N1896" s="1">
        <v>5</v>
      </c>
      <c r="O1896" s="1">
        <v>0</v>
      </c>
      <c r="P1896" s="1">
        <v>1</v>
      </c>
      <c r="Q1896" s="1">
        <v>0</v>
      </c>
      <c r="R1896" s="1">
        <v>0</v>
      </c>
    </row>
    <row r="1897" spans="1:18" x14ac:dyDescent="0.3">
      <c r="A1897" s="1">
        <v>1819</v>
      </c>
      <c r="B1897" s="1" t="s">
        <v>7</v>
      </c>
      <c r="C1897" s="1" t="s">
        <v>17</v>
      </c>
      <c r="D1897" s="1">
        <v>2</v>
      </c>
      <c r="E1897" s="1">
        <v>0</v>
      </c>
      <c r="F1897" s="1" t="s">
        <v>3</v>
      </c>
      <c r="G1897" s="1" t="str">
        <f>_xlfn.IFS(D1897&gt;E1897,"Local",D1897=E1897,"Empate",D1897&lt;E1897,"Visitante")</f>
        <v>Local</v>
      </c>
      <c r="H1897" s="1" t="str">
        <f>IF(G1897="Visitante",C1897,IF(G1897="Local",B1897,G1897))</f>
        <v>Liverpool</v>
      </c>
      <c r="I1897" s="1">
        <v>5</v>
      </c>
      <c r="J1897" s="1">
        <v>2</v>
      </c>
      <c r="K1897" s="1">
        <v>3</v>
      </c>
      <c r="L1897" s="1">
        <v>11</v>
      </c>
      <c r="M1897" s="1">
        <v>4</v>
      </c>
      <c r="N1897" s="1">
        <v>1</v>
      </c>
      <c r="O1897" s="1">
        <v>0</v>
      </c>
      <c r="P1897" s="1">
        <v>2</v>
      </c>
      <c r="Q1897" s="1">
        <v>0</v>
      </c>
      <c r="R1897" s="1">
        <v>0</v>
      </c>
    </row>
    <row r="1898" spans="1:18" x14ac:dyDescent="0.3">
      <c r="A1898" s="1">
        <v>1819</v>
      </c>
      <c r="B1898" s="1" t="s">
        <v>11</v>
      </c>
      <c r="C1898" s="1" t="s">
        <v>24</v>
      </c>
      <c r="D1898" s="1">
        <v>0</v>
      </c>
      <c r="E1898" s="1">
        <v>2</v>
      </c>
      <c r="F1898" s="1" t="s">
        <v>6</v>
      </c>
      <c r="G1898" s="1" t="str">
        <f>_xlfn.IFS(D1898&gt;E1898,"Local",D1898=E1898,"Empate",D1898&lt;E1898,"Visitante")</f>
        <v>Visitante</v>
      </c>
      <c r="H1898" s="1" t="str">
        <f>IF(G1898="Visitante",C1898,IF(G1898="Local",B1898,G1898))</f>
        <v>Cardiff</v>
      </c>
      <c r="I1898" s="1">
        <v>10</v>
      </c>
      <c r="J1898" s="1">
        <v>4</v>
      </c>
      <c r="K1898" s="1">
        <v>9</v>
      </c>
      <c r="L1898" s="1">
        <v>6</v>
      </c>
      <c r="M1898" s="1">
        <v>11</v>
      </c>
      <c r="N1898" s="1">
        <v>2</v>
      </c>
      <c r="O1898" s="1">
        <v>3</v>
      </c>
      <c r="P1898" s="1">
        <v>3</v>
      </c>
      <c r="Q1898" s="1">
        <v>0</v>
      </c>
      <c r="R1898" s="1">
        <v>0</v>
      </c>
    </row>
    <row r="1899" spans="1:18" x14ac:dyDescent="0.3">
      <c r="A1899" s="1">
        <v>1819</v>
      </c>
      <c r="B1899" s="1" t="s">
        <v>5</v>
      </c>
      <c r="C1899" s="1" t="s">
        <v>23</v>
      </c>
      <c r="D1899" s="1">
        <v>1</v>
      </c>
      <c r="E1899" s="1">
        <v>1</v>
      </c>
      <c r="F1899" s="1" t="s">
        <v>0</v>
      </c>
      <c r="G1899" s="1" t="str">
        <f>_xlfn.IFS(D1899&gt;E1899,"Local",D1899=E1899,"Empate",D1899&lt;E1899,"Visitante")</f>
        <v>Empate</v>
      </c>
      <c r="H1899" s="1" t="str">
        <f>IF(G1899="Visitante",C1899,IF(G1899="Local",B1899,G1899))</f>
        <v>Empate</v>
      </c>
      <c r="I1899" s="1">
        <v>3</v>
      </c>
      <c r="J1899" s="1">
        <v>3</v>
      </c>
      <c r="K1899" s="1">
        <v>8</v>
      </c>
      <c r="L1899" s="1">
        <v>6</v>
      </c>
      <c r="M1899" s="1">
        <v>4</v>
      </c>
      <c r="N1899" s="1">
        <v>3</v>
      </c>
      <c r="O1899" s="1">
        <v>0</v>
      </c>
      <c r="P1899" s="1">
        <v>1</v>
      </c>
      <c r="Q1899" s="1">
        <v>0</v>
      </c>
      <c r="R1899" s="1">
        <v>0</v>
      </c>
    </row>
    <row r="1900" spans="1:18" x14ac:dyDescent="0.3">
      <c r="A1900" s="1">
        <v>1819</v>
      </c>
      <c r="B1900" s="1" t="s">
        <v>15</v>
      </c>
      <c r="C1900" s="1" t="s">
        <v>14</v>
      </c>
      <c r="D1900" s="1">
        <v>2</v>
      </c>
      <c r="E1900" s="1">
        <v>2</v>
      </c>
      <c r="F1900" s="1" t="s">
        <v>0</v>
      </c>
      <c r="G1900" s="1" t="str">
        <f>_xlfn.IFS(D1900&gt;E1900,"Local",D1900=E1900,"Empate",D1900&lt;E1900,"Visitante")</f>
        <v>Empate</v>
      </c>
      <c r="H1900" s="1" t="str">
        <f>IF(G1900="Visitante",C1900,IF(G1900="Local",B1900,G1900))</f>
        <v>Empate</v>
      </c>
      <c r="I1900" s="1">
        <v>3</v>
      </c>
      <c r="J1900" s="1">
        <v>9</v>
      </c>
      <c r="K1900" s="1">
        <v>10</v>
      </c>
      <c r="L1900" s="1">
        <v>13</v>
      </c>
      <c r="M1900" s="1">
        <v>7</v>
      </c>
      <c r="N1900" s="1">
        <v>4</v>
      </c>
      <c r="O1900" s="1">
        <v>0</v>
      </c>
      <c r="P1900" s="1">
        <v>2</v>
      </c>
      <c r="Q1900" s="1">
        <v>0</v>
      </c>
      <c r="R1900" s="1">
        <v>0</v>
      </c>
    </row>
    <row r="1901" spans="1:18" x14ac:dyDescent="0.3">
      <c r="A1901" s="1">
        <v>1819</v>
      </c>
      <c r="B1901" s="1" t="s">
        <v>21</v>
      </c>
      <c r="C1901" s="1" t="s">
        <v>2</v>
      </c>
      <c r="D1901" s="1">
        <v>1</v>
      </c>
      <c r="E1901" s="1">
        <v>4</v>
      </c>
      <c r="F1901" s="1" t="s">
        <v>6</v>
      </c>
      <c r="G1901" s="1" t="str">
        <f>_xlfn.IFS(D1901&gt;E1901,"Local",D1901=E1901,"Empate",D1901&lt;E1901,"Visitante")</f>
        <v>Visitante</v>
      </c>
      <c r="H1901" s="1" t="str">
        <f>IF(G1901="Visitante",C1901,IF(G1901="Local",B1901,G1901))</f>
        <v>West Ham</v>
      </c>
      <c r="I1901" s="1">
        <v>8</v>
      </c>
      <c r="J1901" s="1">
        <v>9</v>
      </c>
      <c r="K1901" s="1">
        <v>10</v>
      </c>
      <c r="L1901" s="1">
        <v>10</v>
      </c>
      <c r="M1901" s="1">
        <v>7</v>
      </c>
      <c r="N1901" s="1">
        <v>2</v>
      </c>
      <c r="O1901" s="1">
        <v>1</v>
      </c>
      <c r="P1901" s="1">
        <v>0</v>
      </c>
      <c r="Q1901" s="1">
        <v>1</v>
      </c>
      <c r="R1901" s="1">
        <v>0</v>
      </c>
    </row>
    <row r="1902" spans="1:18" x14ac:dyDescent="0.3">
      <c r="A1902" s="1">
        <v>1920</v>
      </c>
      <c r="B1902" s="1" t="s">
        <v>7</v>
      </c>
      <c r="C1902" s="1" t="s">
        <v>9</v>
      </c>
      <c r="D1902" s="1">
        <v>4</v>
      </c>
      <c r="E1902" s="1">
        <v>1</v>
      </c>
      <c r="F1902" s="1" t="s">
        <v>3</v>
      </c>
      <c r="G1902" s="1" t="str">
        <f>_xlfn.IFS(D1902&gt;E1902,"Local",D1902=E1902,"Empate",D1902&lt;E1902,"Visitante")</f>
        <v>Local</v>
      </c>
      <c r="H1902" s="1" t="str">
        <f>IF(G1902="Visitante",C1902,IF(G1902="Local",B1902,G1902))</f>
        <v>Liverpool</v>
      </c>
      <c r="I1902" s="1">
        <v>7</v>
      </c>
      <c r="J1902" s="1">
        <v>5</v>
      </c>
      <c r="K1902" s="1">
        <v>9</v>
      </c>
      <c r="L1902" s="1">
        <v>9</v>
      </c>
      <c r="M1902" s="1">
        <v>11</v>
      </c>
      <c r="N1902" s="1">
        <v>2</v>
      </c>
      <c r="O1902" s="1">
        <v>0</v>
      </c>
      <c r="P1902" s="1">
        <v>2</v>
      </c>
      <c r="Q1902" s="1">
        <v>0</v>
      </c>
      <c r="R1902" s="1">
        <v>0</v>
      </c>
    </row>
    <row r="1903" spans="1:18" x14ac:dyDescent="0.3">
      <c r="A1903" s="1">
        <v>1920</v>
      </c>
      <c r="B1903" s="1" t="s">
        <v>2</v>
      </c>
      <c r="C1903" s="1" t="s">
        <v>10</v>
      </c>
      <c r="D1903" s="1">
        <v>0</v>
      </c>
      <c r="E1903" s="1">
        <v>5</v>
      </c>
      <c r="F1903" s="1" t="s">
        <v>6</v>
      </c>
      <c r="G1903" s="1" t="str">
        <f>_xlfn.IFS(D1903&gt;E1903,"Local",D1903=E1903,"Empate",D1903&lt;E1903,"Visitante")</f>
        <v>Visitante</v>
      </c>
      <c r="H1903" s="1" t="str">
        <f>IF(G1903="Visitante",C1903,IF(G1903="Local",B1903,G1903))</f>
        <v>Man City</v>
      </c>
      <c r="I1903" s="1">
        <v>3</v>
      </c>
      <c r="J1903" s="1">
        <v>9</v>
      </c>
      <c r="K1903" s="1">
        <v>6</v>
      </c>
      <c r="L1903" s="1">
        <v>13</v>
      </c>
      <c r="M1903" s="1">
        <v>1</v>
      </c>
      <c r="N1903" s="1">
        <v>1</v>
      </c>
      <c r="O1903" s="1">
        <v>2</v>
      </c>
      <c r="P1903" s="1">
        <v>2</v>
      </c>
      <c r="Q1903" s="1">
        <v>0</v>
      </c>
      <c r="R1903" s="1">
        <v>0</v>
      </c>
    </row>
    <row r="1904" spans="1:18" x14ac:dyDescent="0.3">
      <c r="A1904" s="1">
        <v>1920</v>
      </c>
      <c r="B1904" s="1" t="s">
        <v>13</v>
      </c>
      <c r="C1904" s="1" t="s">
        <v>4</v>
      </c>
      <c r="D1904" s="1">
        <v>1</v>
      </c>
      <c r="E1904" s="1">
        <v>1</v>
      </c>
      <c r="F1904" s="1" t="s">
        <v>0</v>
      </c>
      <c r="G1904" s="1" t="str">
        <f>_xlfn.IFS(D1904&gt;E1904,"Local",D1904=E1904,"Empate",D1904&lt;E1904,"Visitante")</f>
        <v>Empate</v>
      </c>
      <c r="H1904" s="1" t="str">
        <f>IF(G1904="Visitante",C1904,IF(G1904="Local",B1904,G1904))</f>
        <v>Empate</v>
      </c>
      <c r="I1904" s="1">
        <v>3</v>
      </c>
      <c r="J1904" s="1">
        <v>3</v>
      </c>
      <c r="K1904" s="1">
        <v>10</v>
      </c>
      <c r="L1904" s="1">
        <v>19</v>
      </c>
      <c r="M1904" s="1">
        <v>3</v>
      </c>
      <c r="N1904" s="1">
        <v>4</v>
      </c>
      <c r="O1904" s="1">
        <v>2</v>
      </c>
      <c r="P1904" s="1">
        <v>1</v>
      </c>
      <c r="Q1904" s="1">
        <v>0</v>
      </c>
      <c r="R1904" s="1">
        <v>0</v>
      </c>
    </row>
    <row r="1905" spans="1:18" x14ac:dyDescent="0.3">
      <c r="A1905" s="1">
        <v>1920</v>
      </c>
      <c r="B1905" s="1" t="s">
        <v>20</v>
      </c>
      <c r="C1905" s="1" t="s">
        <v>5</v>
      </c>
      <c r="D1905" s="1">
        <v>3</v>
      </c>
      <c r="E1905" s="1">
        <v>0</v>
      </c>
      <c r="F1905" s="1" t="s">
        <v>3</v>
      </c>
      <c r="G1905" s="1" t="str">
        <f>_xlfn.IFS(D1905&gt;E1905,"Local",D1905=E1905,"Empate",D1905&lt;E1905,"Visitante")</f>
        <v>Local</v>
      </c>
      <c r="H1905" s="1" t="str">
        <f>IF(G1905="Visitante",C1905,IF(G1905="Local",B1905,G1905))</f>
        <v>Burnley</v>
      </c>
      <c r="I1905" s="1">
        <v>4</v>
      </c>
      <c r="J1905" s="1">
        <v>3</v>
      </c>
      <c r="K1905" s="1">
        <v>6</v>
      </c>
      <c r="L1905" s="1">
        <v>12</v>
      </c>
      <c r="M1905" s="1">
        <v>2</v>
      </c>
      <c r="N1905" s="1">
        <v>7</v>
      </c>
      <c r="O1905" s="1">
        <v>0</v>
      </c>
      <c r="P1905" s="1">
        <v>0</v>
      </c>
      <c r="Q1905" s="1">
        <v>0</v>
      </c>
      <c r="R1905" s="1">
        <v>0</v>
      </c>
    </row>
    <row r="1906" spans="1:18" x14ac:dyDescent="0.3">
      <c r="A1906" s="1">
        <v>1920</v>
      </c>
      <c r="B1906" s="1" t="s">
        <v>16</v>
      </c>
      <c r="C1906" s="1" t="s">
        <v>14</v>
      </c>
      <c r="D1906" s="1">
        <v>0</v>
      </c>
      <c r="E1906" s="1">
        <v>0</v>
      </c>
      <c r="F1906" s="1" t="s">
        <v>0</v>
      </c>
      <c r="G1906" s="1" t="str">
        <f>_xlfn.IFS(D1906&gt;E1906,"Local",D1906=E1906,"Empate",D1906&lt;E1906,"Visitante")</f>
        <v>Empate</v>
      </c>
      <c r="H1906" s="1" t="str">
        <f>IF(G1906="Visitante",C1906,IF(G1906="Local",B1906,G1906))</f>
        <v>Empate</v>
      </c>
      <c r="I1906" s="1">
        <v>2</v>
      </c>
      <c r="J1906" s="1">
        <v>3</v>
      </c>
      <c r="K1906" s="1">
        <v>16</v>
      </c>
      <c r="L1906" s="1">
        <v>14</v>
      </c>
      <c r="M1906" s="1">
        <v>6</v>
      </c>
      <c r="N1906" s="1">
        <v>2</v>
      </c>
      <c r="O1906" s="1">
        <v>2</v>
      </c>
      <c r="P1906" s="1">
        <v>1</v>
      </c>
      <c r="Q1906" s="1">
        <v>0</v>
      </c>
      <c r="R1906" s="1">
        <v>1</v>
      </c>
    </row>
    <row r="1907" spans="1:18" x14ac:dyDescent="0.3">
      <c r="A1907" s="1">
        <v>1920</v>
      </c>
      <c r="B1907" s="1" t="s">
        <v>21</v>
      </c>
      <c r="C1907" s="1" t="s">
        <v>19</v>
      </c>
      <c r="D1907" s="1">
        <v>0</v>
      </c>
      <c r="E1907" s="1">
        <v>3</v>
      </c>
      <c r="F1907" s="1" t="s">
        <v>6</v>
      </c>
      <c r="G1907" s="1" t="str">
        <f>_xlfn.IFS(D1907&gt;E1907,"Local",D1907=E1907,"Empate",D1907&lt;E1907,"Visitante")</f>
        <v>Visitante</v>
      </c>
      <c r="H1907" s="1" t="str">
        <f>IF(G1907="Visitante",C1907,IF(G1907="Local",B1907,G1907))</f>
        <v>Brighton</v>
      </c>
      <c r="I1907" s="1">
        <v>3</v>
      </c>
      <c r="J1907" s="1">
        <v>3</v>
      </c>
      <c r="K1907" s="1">
        <v>15</v>
      </c>
      <c r="L1907" s="1">
        <v>11</v>
      </c>
      <c r="M1907" s="1">
        <v>5</v>
      </c>
      <c r="N1907" s="1">
        <v>2</v>
      </c>
      <c r="O1907" s="1">
        <v>0</v>
      </c>
      <c r="P1907" s="1">
        <v>1</v>
      </c>
      <c r="Q1907" s="1">
        <v>0</v>
      </c>
      <c r="R1907" s="1">
        <v>0</v>
      </c>
    </row>
    <row r="1908" spans="1:18" x14ac:dyDescent="0.3">
      <c r="A1908" s="1">
        <v>1920</v>
      </c>
      <c r="B1908" s="1" t="s">
        <v>15</v>
      </c>
      <c r="C1908" s="1" t="s">
        <v>1</v>
      </c>
      <c r="D1908" s="1">
        <v>3</v>
      </c>
      <c r="E1908" s="1">
        <v>1</v>
      </c>
      <c r="F1908" s="1" t="s">
        <v>3</v>
      </c>
      <c r="G1908" s="1" t="str">
        <f>_xlfn.IFS(D1908&gt;E1908,"Local",D1908=E1908,"Empate",D1908&lt;E1908,"Visitante")</f>
        <v>Local</v>
      </c>
      <c r="H1908" s="1" t="str">
        <f>IF(G1908="Visitante",C1908,IF(G1908="Local",B1908,G1908))</f>
        <v>Tottenham</v>
      </c>
      <c r="I1908" s="1">
        <v>7</v>
      </c>
      <c r="J1908" s="1">
        <v>4</v>
      </c>
      <c r="K1908" s="1">
        <v>13</v>
      </c>
      <c r="L1908" s="1">
        <v>9</v>
      </c>
      <c r="M1908" s="1">
        <v>14</v>
      </c>
      <c r="N1908" s="1">
        <v>0</v>
      </c>
      <c r="O1908" s="1">
        <v>1</v>
      </c>
      <c r="P1908" s="1">
        <v>0</v>
      </c>
      <c r="Q1908" s="1">
        <v>0</v>
      </c>
      <c r="R1908" s="1">
        <v>0</v>
      </c>
    </row>
    <row r="1909" spans="1:18" x14ac:dyDescent="0.3">
      <c r="A1909" s="1">
        <v>1920</v>
      </c>
      <c r="B1909" s="1" t="s">
        <v>12</v>
      </c>
      <c r="C1909" s="1" t="s">
        <v>17</v>
      </c>
      <c r="D1909" s="1">
        <v>0</v>
      </c>
      <c r="E1909" s="1">
        <v>0</v>
      </c>
      <c r="F1909" s="1" t="s">
        <v>0</v>
      </c>
      <c r="G1909" s="1" t="str">
        <f>_xlfn.IFS(D1909&gt;E1909,"Local",D1909=E1909,"Empate",D1909&lt;E1909,"Visitante")</f>
        <v>Empate</v>
      </c>
      <c r="H1909" s="1" t="str">
        <f>IF(G1909="Visitante",C1909,IF(G1909="Local",B1909,G1909))</f>
        <v>Empate</v>
      </c>
      <c r="I1909" s="1">
        <v>1</v>
      </c>
      <c r="J1909" s="1">
        <v>2</v>
      </c>
      <c r="K1909" s="1">
        <v>3</v>
      </c>
      <c r="L1909" s="1">
        <v>13</v>
      </c>
      <c r="M1909" s="1">
        <v>12</v>
      </c>
      <c r="N1909" s="1">
        <v>3</v>
      </c>
      <c r="O1909" s="1">
        <v>0</v>
      </c>
      <c r="P1909" s="1">
        <v>2</v>
      </c>
      <c r="Q1909" s="1">
        <v>0</v>
      </c>
      <c r="R1909" s="1">
        <v>0</v>
      </c>
    </row>
    <row r="1910" spans="1:18" x14ac:dyDescent="0.3">
      <c r="A1910" s="1">
        <v>1920</v>
      </c>
      <c r="B1910" s="1" t="s">
        <v>8</v>
      </c>
      <c r="C1910" s="1" t="s">
        <v>22</v>
      </c>
      <c r="D1910" s="1">
        <v>0</v>
      </c>
      <c r="E1910" s="1">
        <v>1</v>
      </c>
      <c r="F1910" s="1" t="s">
        <v>6</v>
      </c>
      <c r="G1910" s="1" t="str">
        <f>_xlfn.IFS(D1910&gt;E1910,"Local",D1910=E1910,"Empate",D1910&lt;E1910,"Visitante")</f>
        <v>Visitante</v>
      </c>
      <c r="H1910" s="1" t="str">
        <f>IF(G1910="Visitante",C1910,IF(G1910="Local",B1910,G1910))</f>
        <v>Arsenal</v>
      </c>
      <c r="I1910" s="1">
        <v>2</v>
      </c>
      <c r="J1910" s="1">
        <v>2</v>
      </c>
      <c r="K1910" s="1">
        <v>12</v>
      </c>
      <c r="L1910" s="1">
        <v>7</v>
      </c>
      <c r="M1910" s="1">
        <v>5</v>
      </c>
      <c r="N1910" s="1">
        <v>3</v>
      </c>
      <c r="O1910" s="1">
        <v>1</v>
      </c>
      <c r="P1910" s="1">
        <v>3</v>
      </c>
      <c r="Q1910" s="1">
        <v>0</v>
      </c>
      <c r="R1910" s="1">
        <v>0</v>
      </c>
    </row>
    <row r="1911" spans="1:18" x14ac:dyDescent="0.3">
      <c r="A1911" s="1">
        <v>1920</v>
      </c>
      <c r="B1911" s="1" t="s">
        <v>11</v>
      </c>
      <c r="C1911" s="1" t="s">
        <v>18</v>
      </c>
      <c r="D1911" s="1">
        <v>4</v>
      </c>
      <c r="E1911" s="1">
        <v>0</v>
      </c>
      <c r="F1911" s="1" t="s">
        <v>3</v>
      </c>
      <c r="G1911" s="1" t="str">
        <f>_xlfn.IFS(D1911&gt;E1911,"Local",D1911=E1911,"Empate",D1911&lt;E1911,"Visitante")</f>
        <v>Local</v>
      </c>
      <c r="H1911" s="1" t="str">
        <f>IF(G1911="Visitante",C1911,IF(G1911="Local",B1911,G1911))</f>
        <v>Man United</v>
      </c>
      <c r="I1911" s="1">
        <v>5</v>
      </c>
      <c r="J1911" s="1">
        <v>7</v>
      </c>
      <c r="K1911" s="1">
        <v>15</v>
      </c>
      <c r="L1911" s="1">
        <v>13</v>
      </c>
      <c r="M1911" s="1">
        <v>3</v>
      </c>
      <c r="N1911" s="1">
        <v>5</v>
      </c>
      <c r="O1911" s="1">
        <v>3</v>
      </c>
      <c r="P1911" s="1">
        <v>4</v>
      </c>
      <c r="Q1911" s="1">
        <v>0</v>
      </c>
      <c r="R1911" s="1">
        <v>0</v>
      </c>
    </row>
    <row r="1912" spans="1:18" x14ac:dyDescent="0.3">
      <c r="A1912" s="1">
        <v>1920</v>
      </c>
      <c r="B1912" s="1" t="s">
        <v>22</v>
      </c>
      <c r="C1912" s="1" t="s">
        <v>20</v>
      </c>
      <c r="D1912" s="1">
        <v>2</v>
      </c>
      <c r="E1912" s="1">
        <v>1</v>
      </c>
      <c r="F1912" s="1" t="s">
        <v>3</v>
      </c>
      <c r="G1912" s="1" t="str">
        <f>_xlfn.IFS(D1912&gt;E1912,"Local",D1912=E1912,"Empate",D1912&lt;E1912,"Visitante")</f>
        <v>Local</v>
      </c>
      <c r="H1912" s="1" t="str">
        <f>IF(G1912="Visitante",C1912,IF(G1912="Local",B1912,G1912))</f>
        <v>Arsenal</v>
      </c>
      <c r="I1912" s="1">
        <v>9</v>
      </c>
      <c r="J1912" s="1">
        <v>5</v>
      </c>
      <c r="K1912" s="1">
        <v>13</v>
      </c>
      <c r="L1912" s="1">
        <v>11</v>
      </c>
      <c r="M1912" s="1">
        <v>10</v>
      </c>
      <c r="N1912" s="1">
        <v>7</v>
      </c>
      <c r="O1912" s="1">
        <v>2</v>
      </c>
      <c r="P1912" s="1">
        <v>1</v>
      </c>
      <c r="Q1912" s="1">
        <v>0</v>
      </c>
      <c r="R1912" s="1">
        <v>0</v>
      </c>
    </row>
    <row r="1913" spans="1:18" x14ac:dyDescent="0.3">
      <c r="A1913" s="1">
        <v>1920</v>
      </c>
      <c r="B1913" s="1" t="s">
        <v>1</v>
      </c>
      <c r="C1913" s="1" t="s">
        <v>13</v>
      </c>
      <c r="D1913" s="1">
        <v>1</v>
      </c>
      <c r="E1913" s="1">
        <v>2</v>
      </c>
      <c r="F1913" s="1" t="s">
        <v>6</v>
      </c>
      <c r="G1913" s="1" t="str">
        <f>_xlfn.IFS(D1913&gt;E1913,"Local",D1913=E1913,"Empate",D1913&lt;E1913,"Visitante")</f>
        <v>Visitante</v>
      </c>
      <c r="H1913" s="1" t="str">
        <f>IF(G1913="Visitante",C1913,IF(G1913="Local",B1913,G1913))</f>
        <v>Bournemouth</v>
      </c>
      <c r="I1913" s="1">
        <v>7</v>
      </c>
      <c r="J1913" s="1">
        <v>4</v>
      </c>
      <c r="K1913" s="1">
        <v>10</v>
      </c>
      <c r="L1913" s="1">
        <v>13</v>
      </c>
      <c r="M1913" s="1">
        <v>10</v>
      </c>
      <c r="N1913" s="1">
        <v>5</v>
      </c>
      <c r="O1913" s="1">
        <v>0</v>
      </c>
      <c r="P1913" s="1">
        <v>2</v>
      </c>
      <c r="Q1913" s="1">
        <v>0</v>
      </c>
      <c r="R1913" s="1">
        <v>0</v>
      </c>
    </row>
    <row r="1914" spans="1:18" x14ac:dyDescent="0.3">
      <c r="A1914" s="1">
        <v>1920</v>
      </c>
      <c r="B1914" s="1" t="s">
        <v>19</v>
      </c>
      <c r="C1914" s="1" t="s">
        <v>2</v>
      </c>
      <c r="D1914" s="1">
        <v>1</v>
      </c>
      <c r="E1914" s="1">
        <v>1</v>
      </c>
      <c r="F1914" s="1" t="s">
        <v>0</v>
      </c>
      <c r="G1914" s="1" t="str">
        <f>_xlfn.IFS(D1914&gt;E1914,"Local",D1914=E1914,"Empate",D1914&lt;E1914,"Visitante")</f>
        <v>Empate</v>
      </c>
      <c r="H1914" s="1" t="str">
        <f>IF(G1914="Visitante",C1914,IF(G1914="Local",B1914,G1914))</f>
        <v>Empate</v>
      </c>
      <c r="I1914" s="1">
        <v>4</v>
      </c>
      <c r="J1914" s="1">
        <v>3</v>
      </c>
      <c r="K1914" s="1">
        <v>11</v>
      </c>
      <c r="L1914" s="1">
        <v>10</v>
      </c>
      <c r="M1914" s="1">
        <v>8</v>
      </c>
      <c r="N1914" s="1">
        <v>6</v>
      </c>
      <c r="O1914" s="1">
        <v>0</v>
      </c>
      <c r="P1914" s="1">
        <v>2</v>
      </c>
      <c r="Q1914" s="1">
        <v>0</v>
      </c>
      <c r="R1914" s="1">
        <v>0</v>
      </c>
    </row>
    <row r="1915" spans="1:18" x14ac:dyDescent="0.3">
      <c r="A1915" s="1">
        <v>1920</v>
      </c>
      <c r="B1915" s="1" t="s">
        <v>14</v>
      </c>
      <c r="C1915" s="1" t="s">
        <v>21</v>
      </c>
      <c r="D1915" s="1">
        <v>1</v>
      </c>
      <c r="E1915" s="1">
        <v>0</v>
      </c>
      <c r="F1915" s="1" t="s">
        <v>3</v>
      </c>
      <c r="G1915" s="1" t="str">
        <f>_xlfn.IFS(D1915&gt;E1915,"Local",D1915=E1915,"Empate",D1915&lt;E1915,"Visitante")</f>
        <v>Local</v>
      </c>
      <c r="H1915" s="1" t="str">
        <f>IF(G1915="Visitante",C1915,IF(G1915="Local",B1915,G1915))</f>
        <v>Everton</v>
      </c>
      <c r="I1915" s="1">
        <v>2</v>
      </c>
      <c r="J1915" s="1">
        <v>2</v>
      </c>
      <c r="K1915" s="1">
        <v>11</v>
      </c>
      <c r="L1915" s="1">
        <v>11</v>
      </c>
      <c r="M1915" s="1">
        <v>4</v>
      </c>
      <c r="N1915" s="1">
        <v>7</v>
      </c>
      <c r="O1915" s="1">
        <v>2</v>
      </c>
      <c r="P1915" s="1">
        <v>3</v>
      </c>
      <c r="Q1915" s="1">
        <v>0</v>
      </c>
      <c r="R1915" s="1">
        <v>0</v>
      </c>
    </row>
    <row r="1916" spans="1:18" x14ac:dyDescent="0.3">
      <c r="A1916" s="1">
        <v>1920</v>
      </c>
      <c r="B1916" s="1" t="s">
        <v>9</v>
      </c>
      <c r="C1916" s="1" t="s">
        <v>8</v>
      </c>
      <c r="D1916" s="1">
        <v>3</v>
      </c>
      <c r="E1916" s="1">
        <v>1</v>
      </c>
      <c r="F1916" s="1" t="s">
        <v>3</v>
      </c>
      <c r="G1916" s="1" t="str">
        <f>_xlfn.IFS(D1916&gt;E1916,"Local",D1916=E1916,"Empate",D1916&lt;E1916,"Visitante")</f>
        <v>Local</v>
      </c>
      <c r="H1916" s="1" t="str">
        <f>IF(G1916="Visitante",C1916,IF(G1916="Local",B1916,G1916))</f>
        <v>Norwich</v>
      </c>
      <c r="I1916" s="1">
        <v>8</v>
      </c>
      <c r="J1916" s="1">
        <v>3</v>
      </c>
      <c r="K1916" s="1">
        <v>9</v>
      </c>
      <c r="L1916" s="1">
        <v>11</v>
      </c>
      <c r="M1916" s="1">
        <v>7</v>
      </c>
      <c r="N1916" s="1">
        <v>5</v>
      </c>
      <c r="O1916" s="1">
        <v>1</v>
      </c>
      <c r="P1916" s="1">
        <v>3</v>
      </c>
      <c r="Q1916" s="1">
        <v>0</v>
      </c>
      <c r="R1916" s="1">
        <v>0</v>
      </c>
    </row>
    <row r="1917" spans="1:18" x14ac:dyDescent="0.3">
      <c r="A1917" s="1">
        <v>1920</v>
      </c>
      <c r="B1917" s="1" t="s">
        <v>5</v>
      </c>
      <c r="C1917" s="1" t="s">
        <v>7</v>
      </c>
      <c r="D1917" s="1">
        <v>1</v>
      </c>
      <c r="E1917" s="1">
        <v>2</v>
      </c>
      <c r="F1917" s="1" t="s">
        <v>6</v>
      </c>
      <c r="G1917" s="1" t="str">
        <f>_xlfn.IFS(D1917&gt;E1917,"Local",D1917=E1917,"Empate",D1917&lt;E1917,"Visitante")</f>
        <v>Visitante</v>
      </c>
      <c r="H1917" s="1" t="str">
        <f>IF(G1917="Visitante",C1917,IF(G1917="Local",B1917,G1917))</f>
        <v>Liverpool</v>
      </c>
      <c r="I1917" s="1">
        <v>3</v>
      </c>
      <c r="J1917" s="1">
        <v>6</v>
      </c>
      <c r="K1917" s="1">
        <v>10</v>
      </c>
      <c r="L1917" s="1">
        <v>6</v>
      </c>
      <c r="M1917" s="1">
        <v>5</v>
      </c>
      <c r="N1917" s="1">
        <v>9</v>
      </c>
      <c r="O1917" s="1">
        <v>2</v>
      </c>
      <c r="P1917" s="1">
        <v>1</v>
      </c>
      <c r="Q1917" s="1">
        <v>0</v>
      </c>
      <c r="R1917" s="1">
        <v>0</v>
      </c>
    </row>
    <row r="1918" spans="1:18" x14ac:dyDescent="0.3">
      <c r="A1918" s="1">
        <v>1920</v>
      </c>
      <c r="B1918" s="1" t="s">
        <v>10</v>
      </c>
      <c r="C1918" s="1" t="s">
        <v>15</v>
      </c>
      <c r="D1918" s="1">
        <v>2</v>
      </c>
      <c r="E1918" s="1">
        <v>2</v>
      </c>
      <c r="F1918" s="1" t="s">
        <v>0</v>
      </c>
      <c r="G1918" s="1" t="str">
        <f>_xlfn.IFS(D1918&gt;E1918,"Local",D1918=E1918,"Empate",D1918&lt;E1918,"Visitante")</f>
        <v>Empate</v>
      </c>
      <c r="H1918" s="1" t="str">
        <f>IF(G1918="Visitante",C1918,IF(G1918="Local",B1918,G1918))</f>
        <v>Empate</v>
      </c>
      <c r="I1918" s="1">
        <v>10</v>
      </c>
      <c r="J1918" s="1">
        <v>2</v>
      </c>
      <c r="K1918" s="1">
        <v>14</v>
      </c>
      <c r="L1918" s="1">
        <v>4</v>
      </c>
      <c r="M1918" s="1">
        <v>13</v>
      </c>
      <c r="N1918" s="1">
        <v>2</v>
      </c>
      <c r="O1918" s="1">
        <v>1</v>
      </c>
      <c r="P1918" s="1">
        <v>0</v>
      </c>
      <c r="Q1918" s="1">
        <v>0</v>
      </c>
      <c r="R1918" s="1">
        <v>0</v>
      </c>
    </row>
    <row r="1919" spans="1:18" x14ac:dyDescent="0.3">
      <c r="A1919" s="1">
        <v>1920</v>
      </c>
      <c r="B1919" s="1" t="s">
        <v>4</v>
      </c>
      <c r="C1919" s="1" t="s">
        <v>16</v>
      </c>
      <c r="D1919" s="1">
        <v>1</v>
      </c>
      <c r="E1919" s="1">
        <v>0</v>
      </c>
      <c r="F1919" s="1" t="s">
        <v>3</v>
      </c>
      <c r="G1919" s="1" t="str">
        <f>_xlfn.IFS(D1919&gt;E1919,"Local",D1919=E1919,"Empate",D1919&lt;E1919,"Visitante")</f>
        <v>Local</v>
      </c>
      <c r="H1919" s="1" t="str">
        <f>IF(G1919="Visitante",C1919,IF(G1919="Local",B1919,G1919))</f>
        <v>Sheffield United</v>
      </c>
      <c r="I1919" s="1">
        <v>3</v>
      </c>
      <c r="J1919" s="1">
        <v>4</v>
      </c>
      <c r="K1919" s="1">
        <v>16</v>
      </c>
      <c r="L1919" s="1">
        <v>11</v>
      </c>
      <c r="M1919" s="1">
        <v>8</v>
      </c>
      <c r="N1919" s="1">
        <v>4</v>
      </c>
      <c r="O1919" s="1">
        <v>3</v>
      </c>
      <c r="P1919" s="1">
        <v>1</v>
      </c>
      <c r="Q1919" s="1">
        <v>0</v>
      </c>
      <c r="R1919" s="1">
        <v>0</v>
      </c>
    </row>
    <row r="1920" spans="1:18" x14ac:dyDescent="0.3">
      <c r="A1920" s="1">
        <v>1920</v>
      </c>
      <c r="B1920" s="1" t="s">
        <v>18</v>
      </c>
      <c r="C1920" s="1" t="s">
        <v>12</v>
      </c>
      <c r="D1920" s="1">
        <v>1</v>
      </c>
      <c r="E1920" s="1">
        <v>1</v>
      </c>
      <c r="F1920" s="1" t="s">
        <v>0</v>
      </c>
      <c r="G1920" s="1" t="str">
        <f>_xlfn.IFS(D1920&gt;E1920,"Local",D1920=E1920,"Empate",D1920&lt;E1920,"Visitante")</f>
        <v>Empate</v>
      </c>
      <c r="H1920" s="1" t="str">
        <f>IF(G1920="Visitante",C1920,IF(G1920="Local",B1920,G1920))</f>
        <v>Empate</v>
      </c>
      <c r="I1920" s="1">
        <v>5</v>
      </c>
      <c r="J1920" s="1">
        <v>3</v>
      </c>
      <c r="K1920" s="1">
        <v>9</v>
      </c>
      <c r="L1920" s="1">
        <v>14</v>
      </c>
      <c r="M1920" s="1">
        <v>4</v>
      </c>
      <c r="N1920" s="1">
        <v>5</v>
      </c>
      <c r="O1920" s="1">
        <v>1</v>
      </c>
      <c r="P1920" s="1">
        <v>0</v>
      </c>
      <c r="Q1920" s="1">
        <v>0</v>
      </c>
      <c r="R1920" s="1">
        <v>0</v>
      </c>
    </row>
    <row r="1921" spans="1:18" x14ac:dyDescent="0.3">
      <c r="A1921" s="1">
        <v>1920</v>
      </c>
      <c r="B1921" s="1" t="s">
        <v>17</v>
      </c>
      <c r="C1921" s="1" t="s">
        <v>11</v>
      </c>
      <c r="D1921" s="1">
        <v>1</v>
      </c>
      <c r="E1921" s="1">
        <v>1</v>
      </c>
      <c r="F1921" s="1" t="s">
        <v>0</v>
      </c>
      <c r="G1921" s="1" t="str">
        <f>_xlfn.IFS(D1921&gt;E1921,"Local",D1921=E1921,"Empate",D1921&lt;E1921,"Visitante")</f>
        <v>Empate</v>
      </c>
      <c r="H1921" s="1" t="str">
        <f>IF(G1921="Visitante",C1921,IF(G1921="Local",B1921,G1921))</f>
        <v>Empate</v>
      </c>
      <c r="I1921" s="1">
        <v>2</v>
      </c>
      <c r="J1921" s="1">
        <v>2</v>
      </c>
      <c r="K1921" s="1">
        <v>17</v>
      </c>
      <c r="L1921" s="1">
        <v>8</v>
      </c>
      <c r="M1921" s="1">
        <v>4</v>
      </c>
      <c r="N1921" s="1">
        <v>6</v>
      </c>
      <c r="O1921" s="1">
        <v>2</v>
      </c>
      <c r="P1921" s="1">
        <v>2</v>
      </c>
      <c r="Q1921" s="1">
        <v>0</v>
      </c>
      <c r="R1921" s="1">
        <v>0</v>
      </c>
    </row>
    <row r="1922" spans="1:18" x14ac:dyDescent="0.3">
      <c r="A1922" s="1">
        <v>1920</v>
      </c>
      <c r="B1922" s="1" t="s">
        <v>1</v>
      </c>
      <c r="C1922" s="1" t="s">
        <v>14</v>
      </c>
      <c r="D1922" s="1">
        <v>2</v>
      </c>
      <c r="E1922" s="1">
        <v>0</v>
      </c>
      <c r="F1922" s="1" t="s">
        <v>3</v>
      </c>
      <c r="G1922" s="1" t="str">
        <f>_xlfn.IFS(D1922&gt;E1922,"Local",D1922=E1922,"Empate",D1922&lt;E1922,"Visitante")</f>
        <v>Local</v>
      </c>
      <c r="H1922" s="1" t="str">
        <f>IF(G1922="Visitante",C1922,IF(G1922="Local",B1922,G1922))</f>
        <v>Aston Villa</v>
      </c>
      <c r="I1922" s="1">
        <v>3</v>
      </c>
      <c r="J1922" s="1">
        <v>1</v>
      </c>
      <c r="K1922" s="1">
        <v>10</v>
      </c>
      <c r="L1922" s="1">
        <v>18</v>
      </c>
      <c r="M1922" s="1">
        <v>0</v>
      </c>
      <c r="N1922" s="1">
        <v>6</v>
      </c>
      <c r="O1922" s="1">
        <v>2</v>
      </c>
      <c r="P1922" s="1">
        <v>3</v>
      </c>
      <c r="Q1922" s="1">
        <v>0</v>
      </c>
      <c r="R1922" s="1">
        <v>0</v>
      </c>
    </row>
    <row r="1923" spans="1:18" x14ac:dyDescent="0.3">
      <c r="A1923" s="1">
        <v>1920</v>
      </c>
      <c r="B1923" s="1" t="s">
        <v>9</v>
      </c>
      <c r="C1923" s="1" t="s">
        <v>18</v>
      </c>
      <c r="D1923" s="1">
        <v>2</v>
      </c>
      <c r="E1923" s="1">
        <v>3</v>
      </c>
      <c r="F1923" s="1" t="s">
        <v>6</v>
      </c>
      <c r="G1923" s="1" t="str">
        <f>_xlfn.IFS(D1923&gt;E1923,"Local",D1923=E1923,"Empate",D1923&lt;E1923,"Visitante")</f>
        <v>Visitante</v>
      </c>
      <c r="H1923" s="1" t="str">
        <f>IF(G1923="Visitante",C1923,IF(G1923="Local",B1923,G1923))</f>
        <v>Chelsea</v>
      </c>
      <c r="I1923" s="1">
        <v>5</v>
      </c>
      <c r="J1923" s="1">
        <v>8</v>
      </c>
      <c r="K1923" s="1">
        <v>9</v>
      </c>
      <c r="L1923" s="1">
        <v>9</v>
      </c>
      <c r="M1923" s="1">
        <v>1</v>
      </c>
      <c r="N1923" s="1">
        <v>8</v>
      </c>
      <c r="O1923" s="1">
        <v>1</v>
      </c>
      <c r="P1923" s="1">
        <v>1</v>
      </c>
      <c r="Q1923" s="1">
        <v>0</v>
      </c>
      <c r="R1923" s="1">
        <v>0</v>
      </c>
    </row>
    <row r="1924" spans="1:18" x14ac:dyDescent="0.3">
      <c r="A1924" s="1">
        <v>1920</v>
      </c>
      <c r="B1924" s="1" t="s">
        <v>19</v>
      </c>
      <c r="C1924" s="1" t="s">
        <v>5</v>
      </c>
      <c r="D1924" s="1">
        <v>0</v>
      </c>
      <c r="E1924" s="1">
        <v>2</v>
      </c>
      <c r="F1924" s="1" t="s">
        <v>6</v>
      </c>
      <c r="G1924" s="1" t="str">
        <f>_xlfn.IFS(D1924&gt;E1924,"Local",D1924=E1924,"Empate",D1924&lt;E1924,"Visitante")</f>
        <v>Visitante</v>
      </c>
      <c r="H1924" s="1" t="str">
        <f>IF(G1924="Visitante",C1924,IF(G1924="Local",B1924,G1924))</f>
        <v>Southampton</v>
      </c>
      <c r="I1924" s="1">
        <v>3</v>
      </c>
      <c r="J1924" s="1">
        <v>4</v>
      </c>
      <c r="K1924" s="1">
        <v>9</v>
      </c>
      <c r="L1924" s="1">
        <v>10</v>
      </c>
      <c r="M1924" s="1">
        <v>8</v>
      </c>
      <c r="N1924" s="1">
        <v>5</v>
      </c>
      <c r="O1924" s="1">
        <v>1</v>
      </c>
      <c r="P1924" s="1">
        <v>3</v>
      </c>
      <c r="Q1924" s="1">
        <v>1</v>
      </c>
      <c r="R1924" s="1">
        <v>0</v>
      </c>
    </row>
    <row r="1925" spans="1:18" x14ac:dyDescent="0.3">
      <c r="A1925" s="1">
        <v>1920</v>
      </c>
      <c r="B1925" s="1" t="s">
        <v>11</v>
      </c>
      <c r="C1925" s="1" t="s">
        <v>16</v>
      </c>
      <c r="D1925" s="1">
        <v>1</v>
      </c>
      <c r="E1925" s="1">
        <v>2</v>
      </c>
      <c r="F1925" s="1" t="s">
        <v>6</v>
      </c>
      <c r="G1925" s="1" t="str">
        <f>_xlfn.IFS(D1925&gt;E1925,"Local",D1925=E1925,"Empate",D1925&lt;E1925,"Visitante")</f>
        <v>Visitante</v>
      </c>
      <c r="H1925" s="1" t="str">
        <f>IF(G1925="Visitante",C1925,IF(G1925="Local",B1925,G1925))</f>
        <v>Crystal Palace</v>
      </c>
      <c r="I1925" s="1">
        <v>3</v>
      </c>
      <c r="J1925" s="1">
        <v>3</v>
      </c>
      <c r="K1925" s="1">
        <v>8</v>
      </c>
      <c r="L1925" s="1">
        <v>18</v>
      </c>
      <c r="M1925" s="1">
        <v>8</v>
      </c>
      <c r="N1925" s="1">
        <v>1</v>
      </c>
      <c r="O1925" s="1">
        <v>2</v>
      </c>
      <c r="P1925" s="1">
        <v>4</v>
      </c>
      <c r="Q1925" s="1">
        <v>0</v>
      </c>
      <c r="R1925" s="1">
        <v>0</v>
      </c>
    </row>
    <row r="1926" spans="1:18" x14ac:dyDescent="0.3">
      <c r="A1926" s="1">
        <v>1920</v>
      </c>
      <c r="B1926" s="1" t="s">
        <v>4</v>
      </c>
      <c r="C1926" s="1" t="s">
        <v>12</v>
      </c>
      <c r="D1926" s="1">
        <v>1</v>
      </c>
      <c r="E1926" s="1">
        <v>2</v>
      </c>
      <c r="F1926" s="1" t="s">
        <v>6</v>
      </c>
      <c r="G1926" s="1" t="str">
        <f>_xlfn.IFS(D1926&gt;E1926,"Local",D1926=E1926,"Empate",D1926&lt;E1926,"Visitante")</f>
        <v>Visitante</v>
      </c>
      <c r="H1926" s="1" t="str">
        <f>IF(G1926="Visitante",C1926,IF(G1926="Local",B1926,G1926))</f>
        <v>Leicester</v>
      </c>
      <c r="I1926" s="1">
        <v>3</v>
      </c>
      <c r="J1926" s="1">
        <v>2</v>
      </c>
      <c r="K1926" s="1">
        <v>11</v>
      </c>
      <c r="L1926" s="1">
        <v>6</v>
      </c>
      <c r="M1926" s="1">
        <v>7</v>
      </c>
      <c r="N1926" s="1">
        <v>4</v>
      </c>
      <c r="O1926" s="1">
        <v>1</v>
      </c>
      <c r="P1926" s="1">
        <v>0</v>
      </c>
      <c r="Q1926" s="1">
        <v>0</v>
      </c>
      <c r="R1926" s="1">
        <v>0</v>
      </c>
    </row>
    <row r="1927" spans="1:18" x14ac:dyDescent="0.3">
      <c r="A1927" s="1">
        <v>1920</v>
      </c>
      <c r="B1927" s="1" t="s">
        <v>21</v>
      </c>
      <c r="C1927" s="1" t="s">
        <v>2</v>
      </c>
      <c r="D1927" s="1">
        <v>1</v>
      </c>
      <c r="E1927" s="1">
        <v>3</v>
      </c>
      <c r="F1927" s="1" t="s">
        <v>6</v>
      </c>
      <c r="G1927" s="1" t="str">
        <f>_xlfn.IFS(D1927&gt;E1927,"Local",D1927=E1927,"Empate",D1927&lt;E1927,"Visitante")</f>
        <v>Visitante</v>
      </c>
      <c r="H1927" s="1" t="str">
        <f>IF(G1927="Visitante",C1927,IF(G1927="Local",B1927,G1927))</f>
        <v>West Ham</v>
      </c>
      <c r="I1927" s="1">
        <v>3</v>
      </c>
      <c r="J1927" s="1">
        <v>10</v>
      </c>
      <c r="K1927" s="1">
        <v>12</v>
      </c>
      <c r="L1927" s="1">
        <v>11</v>
      </c>
      <c r="M1927" s="1">
        <v>8</v>
      </c>
      <c r="N1927" s="1">
        <v>7</v>
      </c>
      <c r="O1927" s="1">
        <v>1</v>
      </c>
      <c r="P1927" s="1">
        <v>1</v>
      </c>
      <c r="Q1927" s="1">
        <v>0</v>
      </c>
      <c r="R1927" s="1">
        <v>0</v>
      </c>
    </row>
    <row r="1928" spans="1:18" x14ac:dyDescent="0.3">
      <c r="A1928" s="1">
        <v>1920</v>
      </c>
      <c r="B1928" s="1" t="s">
        <v>7</v>
      </c>
      <c r="C1928" s="1" t="s">
        <v>22</v>
      </c>
      <c r="D1928" s="1">
        <v>3</v>
      </c>
      <c r="E1928" s="1">
        <v>1</v>
      </c>
      <c r="F1928" s="1" t="s">
        <v>3</v>
      </c>
      <c r="G1928" s="1" t="str">
        <f>_xlfn.IFS(D1928&gt;E1928,"Local",D1928=E1928,"Empate",D1928&lt;E1928,"Visitante")</f>
        <v>Local</v>
      </c>
      <c r="H1928" s="1" t="str">
        <f>IF(G1928="Visitante",C1928,IF(G1928="Local",B1928,G1928))</f>
        <v>Liverpool</v>
      </c>
      <c r="I1928" s="1">
        <v>5</v>
      </c>
      <c r="J1928" s="1">
        <v>3</v>
      </c>
      <c r="K1928" s="1">
        <v>8</v>
      </c>
      <c r="L1928" s="1">
        <v>5</v>
      </c>
      <c r="M1928" s="1">
        <v>6</v>
      </c>
      <c r="N1928" s="1">
        <v>4</v>
      </c>
      <c r="O1928" s="1">
        <v>1</v>
      </c>
      <c r="P1928" s="1">
        <v>1</v>
      </c>
      <c r="Q1928" s="1">
        <v>0</v>
      </c>
      <c r="R1928" s="1">
        <v>0</v>
      </c>
    </row>
    <row r="1929" spans="1:18" x14ac:dyDescent="0.3">
      <c r="A1929" s="1">
        <v>1920</v>
      </c>
      <c r="B1929" s="1" t="s">
        <v>13</v>
      </c>
      <c r="C1929" s="1" t="s">
        <v>10</v>
      </c>
      <c r="D1929" s="1">
        <v>1</v>
      </c>
      <c r="E1929" s="1">
        <v>3</v>
      </c>
      <c r="F1929" s="1" t="s">
        <v>6</v>
      </c>
      <c r="G1929" s="1" t="str">
        <f>_xlfn.IFS(D1929&gt;E1929,"Local",D1929=E1929,"Empate",D1929&lt;E1929,"Visitante")</f>
        <v>Visitante</v>
      </c>
      <c r="H1929" s="1" t="str">
        <f>IF(G1929="Visitante",C1929,IF(G1929="Local",B1929,G1929))</f>
        <v>Man City</v>
      </c>
      <c r="I1929" s="1">
        <v>7</v>
      </c>
      <c r="J1929" s="1">
        <v>5</v>
      </c>
      <c r="K1929" s="1">
        <v>7</v>
      </c>
      <c r="L1929" s="1">
        <v>13</v>
      </c>
      <c r="M1929" s="1">
        <v>4</v>
      </c>
      <c r="N1929" s="1">
        <v>5</v>
      </c>
      <c r="O1929" s="1">
        <v>1</v>
      </c>
      <c r="P1929" s="1">
        <v>3</v>
      </c>
      <c r="Q1929" s="1">
        <v>0</v>
      </c>
      <c r="R1929" s="1">
        <v>0</v>
      </c>
    </row>
    <row r="1930" spans="1:18" x14ac:dyDescent="0.3">
      <c r="A1930" s="1">
        <v>1920</v>
      </c>
      <c r="B1930" s="1" t="s">
        <v>15</v>
      </c>
      <c r="C1930" s="1" t="s">
        <v>8</v>
      </c>
      <c r="D1930" s="1">
        <v>0</v>
      </c>
      <c r="E1930" s="1">
        <v>1</v>
      </c>
      <c r="F1930" s="1" t="s">
        <v>6</v>
      </c>
      <c r="G1930" s="1" t="str">
        <f>_xlfn.IFS(D1930&gt;E1930,"Local",D1930=E1930,"Empate",D1930&lt;E1930,"Visitante")</f>
        <v>Visitante</v>
      </c>
      <c r="H1930" s="1" t="str">
        <f>IF(G1930="Visitante",C1930,IF(G1930="Local",B1930,G1930))</f>
        <v>Newcastle</v>
      </c>
      <c r="I1930" s="1">
        <v>2</v>
      </c>
      <c r="J1930" s="1">
        <v>3</v>
      </c>
      <c r="K1930" s="1">
        <v>10</v>
      </c>
      <c r="L1930" s="1">
        <v>5</v>
      </c>
      <c r="M1930" s="1">
        <v>6</v>
      </c>
      <c r="N1930" s="1">
        <v>6</v>
      </c>
      <c r="O1930" s="1">
        <v>2</v>
      </c>
      <c r="P1930" s="1">
        <v>2</v>
      </c>
      <c r="Q1930" s="1">
        <v>0</v>
      </c>
      <c r="R1930" s="1">
        <v>0</v>
      </c>
    </row>
    <row r="1931" spans="1:18" x14ac:dyDescent="0.3">
      <c r="A1931" s="1">
        <v>1920</v>
      </c>
      <c r="B1931" s="1" t="s">
        <v>17</v>
      </c>
      <c r="C1931" s="1" t="s">
        <v>20</v>
      </c>
      <c r="D1931" s="1">
        <v>1</v>
      </c>
      <c r="E1931" s="1">
        <v>1</v>
      </c>
      <c r="F1931" s="1" t="s">
        <v>0</v>
      </c>
      <c r="G1931" s="1" t="str">
        <f>_xlfn.IFS(D1931&gt;E1931,"Local",D1931=E1931,"Empate",D1931&lt;E1931,"Visitante")</f>
        <v>Empate</v>
      </c>
      <c r="H1931" s="1" t="str">
        <f>IF(G1931="Visitante",C1931,IF(G1931="Local",B1931,G1931))</f>
        <v>Empate</v>
      </c>
      <c r="I1931" s="1">
        <v>2</v>
      </c>
      <c r="J1931" s="1">
        <v>4</v>
      </c>
      <c r="K1931" s="1">
        <v>9</v>
      </c>
      <c r="L1931" s="1">
        <v>11</v>
      </c>
      <c r="M1931" s="1">
        <v>4</v>
      </c>
      <c r="N1931" s="1">
        <v>3</v>
      </c>
      <c r="O1931" s="1">
        <v>0</v>
      </c>
      <c r="P1931" s="1">
        <v>2</v>
      </c>
      <c r="Q1931" s="1">
        <v>0</v>
      </c>
      <c r="R1931" s="1">
        <v>0</v>
      </c>
    </row>
    <row r="1932" spans="1:18" x14ac:dyDescent="0.3">
      <c r="A1932" s="1">
        <v>1920</v>
      </c>
      <c r="B1932" s="1" t="s">
        <v>5</v>
      </c>
      <c r="C1932" s="1" t="s">
        <v>11</v>
      </c>
      <c r="D1932" s="1">
        <v>1</v>
      </c>
      <c r="E1932" s="1">
        <v>1</v>
      </c>
      <c r="F1932" s="1" t="s">
        <v>0</v>
      </c>
      <c r="G1932" s="1" t="str">
        <f>_xlfn.IFS(D1932&gt;E1932,"Local",D1932=E1932,"Empate",D1932&lt;E1932,"Visitante")</f>
        <v>Empate</v>
      </c>
      <c r="H1932" s="1" t="str">
        <f>IF(G1932="Visitante",C1932,IF(G1932="Local",B1932,G1932))</f>
        <v>Empate</v>
      </c>
      <c r="I1932" s="1">
        <v>2</v>
      </c>
      <c r="J1932" s="1">
        <v>8</v>
      </c>
      <c r="K1932" s="1">
        <v>17</v>
      </c>
      <c r="L1932" s="1">
        <v>7</v>
      </c>
      <c r="M1932" s="1">
        <v>2</v>
      </c>
      <c r="N1932" s="1">
        <v>3</v>
      </c>
      <c r="O1932" s="1">
        <v>1</v>
      </c>
      <c r="P1932" s="1">
        <v>2</v>
      </c>
      <c r="Q1932" s="1">
        <v>1</v>
      </c>
      <c r="R1932" s="1">
        <v>0</v>
      </c>
    </row>
    <row r="1933" spans="1:18" x14ac:dyDescent="0.3">
      <c r="A1933" s="1">
        <v>1920</v>
      </c>
      <c r="B1933" s="1" t="s">
        <v>18</v>
      </c>
      <c r="C1933" s="1" t="s">
        <v>4</v>
      </c>
      <c r="D1933" s="1">
        <v>2</v>
      </c>
      <c r="E1933" s="1">
        <v>2</v>
      </c>
      <c r="F1933" s="1" t="s">
        <v>0</v>
      </c>
      <c r="G1933" s="1" t="str">
        <f>_xlfn.IFS(D1933&gt;E1933,"Local",D1933=E1933,"Empate",D1933&lt;E1933,"Visitante")</f>
        <v>Empate</v>
      </c>
      <c r="H1933" s="1" t="str">
        <f>IF(G1933="Visitante",C1933,IF(G1933="Local",B1933,G1933))</f>
        <v>Empate</v>
      </c>
      <c r="I1933" s="1">
        <v>5</v>
      </c>
      <c r="J1933" s="1">
        <v>2</v>
      </c>
      <c r="K1933" s="1">
        <v>6</v>
      </c>
      <c r="L1933" s="1">
        <v>11</v>
      </c>
      <c r="M1933" s="1">
        <v>3</v>
      </c>
      <c r="N1933" s="1">
        <v>4</v>
      </c>
      <c r="O1933" s="1">
        <v>0</v>
      </c>
      <c r="P1933" s="1">
        <v>1</v>
      </c>
      <c r="Q1933" s="1">
        <v>0</v>
      </c>
      <c r="R1933" s="1">
        <v>0</v>
      </c>
    </row>
    <row r="1934" spans="1:18" x14ac:dyDescent="0.3">
      <c r="A1934" s="1">
        <v>1920</v>
      </c>
      <c r="B1934" s="1" t="s">
        <v>16</v>
      </c>
      <c r="C1934" s="1" t="s">
        <v>1</v>
      </c>
      <c r="D1934" s="1">
        <v>1</v>
      </c>
      <c r="E1934" s="1">
        <v>0</v>
      </c>
      <c r="F1934" s="1" t="s">
        <v>3</v>
      </c>
      <c r="G1934" s="1" t="str">
        <f>_xlfn.IFS(D1934&gt;E1934,"Local",D1934=E1934,"Empate",D1934&lt;E1934,"Visitante")</f>
        <v>Local</v>
      </c>
      <c r="H1934" s="1" t="str">
        <f>IF(G1934="Visitante",C1934,IF(G1934="Local",B1934,G1934))</f>
        <v>Crystal Palace</v>
      </c>
      <c r="I1934" s="1">
        <v>5</v>
      </c>
      <c r="J1934" s="1">
        <v>2</v>
      </c>
      <c r="K1934" s="1">
        <v>15</v>
      </c>
      <c r="L1934" s="1">
        <v>16</v>
      </c>
      <c r="M1934" s="1">
        <v>13</v>
      </c>
      <c r="N1934" s="1">
        <v>2</v>
      </c>
      <c r="O1934" s="1">
        <v>2</v>
      </c>
      <c r="P1934" s="1">
        <v>4</v>
      </c>
      <c r="Q1934" s="1">
        <v>0</v>
      </c>
      <c r="R1934" s="1">
        <v>1</v>
      </c>
    </row>
    <row r="1935" spans="1:18" x14ac:dyDescent="0.3">
      <c r="A1935" s="1">
        <v>1920</v>
      </c>
      <c r="B1935" s="1" t="s">
        <v>12</v>
      </c>
      <c r="C1935" s="1" t="s">
        <v>13</v>
      </c>
      <c r="D1935" s="1">
        <v>3</v>
      </c>
      <c r="E1935" s="1">
        <v>1</v>
      </c>
      <c r="F1935" s="1" t="s">
        <v>3</v>
      </c>
      <c r="G1935" s="1" t="str">
        <f>_xlfn.IFS(D1935&gt;E1935,"Local",D1935=E1935,"Empate",D1935&lt;E1935,"Visitante")</f>
        <v>Local</v>
      </c>
      <c r="H1935" s="1" t="str">
        <f>IF(G1935="Visitante",C1935,IF(G1935="Local",B1935,G1935))</f>
        <v>Leicester</v>
      </c>
      <c r="I1935" s="1">
        <v>5</v>
      </c>
      <c r="J1935" s="1">
        <v>2</v>
      </c>
      <c r="K1935" s="1">
        <v>9</v>
      </c>
      <c r="L1935" s="1">
        <v>11</v>
      </c>
      <c r="M1935" s="1">
        <v>4</v>
      </c>
      <c r="N1935" s="1">
        <v>5</v>
      </c>
      <c r="O1935" s="1">
        <v>1</v>
      </c>
      <c r="P1935" s="1">
        <v>3</v>
      </c>
      <c r="Q1935" s="1">
        <v>0</v>
      </c>
      <c r="R1935" s="1">
        <v>0</v>
      </c>
    </row>
    <row r="1936" spans="1:18" x14ac:dyDescent="0.3">
      <c r="A1936" s="1">
        <v>1920</v>
      </c>
      <c r="B1936" s="1" t="s">
        <v>10</v>
      </c>
      <c r="C1936" s="1" t="s">
        <v>19</v>
      </c>
      <c r="D1936" s="1">
        <v>4</v>
      </c>
      <c r="E1936" s="1">
        <v>0</v>
      </c>
      <c r="F1936" s="1" t="s">
        <v>3</v>
      </c>
      <c r="G1936" s="1" t="str">
        <f>_xlfn.IFS(D1936&gt;E1936,"Local",D1936=E1936,"Empate",D1936&lt;E1936,"Visitante")</f>
        <v>Local</v>
      </c>
      <c r="H1936" s="1" t="str">
        <f>IF(G1936="Visitante",C1936,IF(G1936="Local",B1936,G1936))</f>
        <v>Man City</v>
      </c>
      <c r="I1936" s="1">
        <v>6</v>
      </c>
      <c r="J1936" s="1">
        <v>2</v>
      </c>
      <c r="K1936" s="1">
        <v>10</v>
      </c>
      <c r="L1936" s="1">
        <v>6</v>
      </c>
      <c r="M1936" s="1">
        <v>8</v>
      </c>
      <c r="N1936" s="1">
        <v>1</v>
      </c>
      <c r="O1936" s="1">
        <v>1</v>
      </c>
      <c r="P1936" s="1">
        <v>1</v>
      </c>
      <c r="Q1936" s="1">
        <v>0</v>
      </c>
      <c r="R1936" s="1">
        <v>0</v>
      </c>
    </row>
    <row r="1937" spans="1:18" x14ac:dyDescent="0.3">
      <c r="A1937" s="1">
        <v>1920</v>
      </c>
      <c r="B1937" s="1" t="s">
        <v>8</v>
      </c>
      <c r="C1937" s="1" t="s">
        <v>21</v>
      </c>
      <c r="D1937" s="1">
        <v>1</v>
      </c>
      <c r="E1937" s="1">
        <v>1</v>
      </c>
      <c r="F1937" s="1" t="s">
        <v>0</v>
      </c>
      <c r="G1937" s="1" t="str">
        <f>_xlfn.IFS(D1937&gt;E1937,"Local",D1937=E1937,"Empate",D1937&lt;E1937,"Visitante")</f>
        <v>Empate</v>
      </c>
      <c r="H1937" s="1" t="str">
        <f>IF(G1937="Visitante",C1937,IF(G1937="Local",B1937,G1937))</f>
        <v>Empate</v>
      </c>
      <c r="I1937" s="1">
        <v>5</v>
      </c>
      <c r="J1937" s="1">
        <v>3</v>
      </c>
      <c r="K1937" s="1">
        <v>5</v>
      </c>
      <c r="L1937" s="1">
        <v>11</v>
      </c>
      <c r="M1937" s="1">
        <v>6</v>
      </c>
      <c r="N1937" s="1">
        <v>5</v>
      </c>
      <c r="O1937" s="1">
        <v>2</v>
      </c>
      <c r="P1937" s="1">
        <v>3</v>
      </c>
      <c r="Q1937" s="1">
        <v>0</v>
      </c>
      <c r="R1937" s="1">
        <v>0</v>
      </c>
    </row>
    <row r="1938" spans="1:18" x14ac:dyDescent="0.3">
      <c r="A1938" s="1">
        <v>1920</v>
      </c>
      <c r="B1938" s="1" t="s">
        <v>2</v>
      </c>
      <c r="C1938" s="1" t="s">
        <v>9</v>
      </c>
      <c r="D1938" s="1">
        <v>2</v>
      </c>
      <c r="E1938" s="1">
        <v>0</v>
      </c>
      <c r="F1938" s="1" t="s">
        <v>3</v>
      </c>
      <c r="G1938" s="1" t="str">
        <f>_xlfn.IFS(D1938&gt;E1938,"Local",D1938=E1938,"Empate",D1938&lt;E1938,"Visitante")</f>
        <v>Local</v>
      </c>
      <c r="H1938" s="1" t="str">
        <f>IF(G1938="Visitante",C1938,IF(G1938="Local",B1938,G1938))</f>
        <v>West Ham</v>
      </c>
      <c r="I1938" s="1">
        <v>8</v>
      </c>
      <c r="J1938" s="1">
        <v>3</v>
      </c>
      <c r="K1938" s="1">
        <v>16</v>
      </c>
      <c r="L1938" s="1">
        <v>10</v>
      </c>
      <c r="M1938" s="1">
        <v>8</v>
      </c>
      <c r="N1938" s="1">
        <v>2</v>
      </c>
      <c r="O1938" s="1">
        <v>2</v>
      </c>
      <c r="P1938" s="1">
        <v>1</v>
      </c>
      <c r="Q1938" s="1">
        <v>0</v>
      </c>
      <c r="R1938" s="1">
        <v>0</v>
      </c>
    </row>
    <row r="1939" spans="1:18" x14ac:dyDescent="0.3">
      <c r="A1939" s="1">
        <v>1920</v>
      </c>
      <c r="B1939" s="1" t="s">
        <v>20</v>
      </c>
      <c r="C1939" s="1" t="s">
        <v>7</v>
      </c>
      <c r="D1939" s="1">
        <v>0</v>
      </c>
      <c r="E1939" s="1">
        <v>3</v>
      </c>
      <c r="F1939" s="1" t="s">
        <v>6</v>
      </c>
      <c r="G1939" s="1" t="str">
        <f>_xlfn.IFS(D1939&gt;E1939,"Local",D1939=E1939,"Empate",D1939&lt;E1939,"Visitante")</f>
        <v>Visitante</v>
      </c>
      <c r="H1939" s="1" t="str">
        <f>IF(G1939="Visitante",C1939,IF(G1939="Local",B1939,G1939))</f>
        <v>Liverpool</v>
      </c>
      <c r="I1939" s="1">
        <v>2</v>
      </c>
      <c r="J1939" s="1">
        <v>7</v>
      </c>
      <c r="K1939" s="1">
        <v>10</v>
      </c>
      <c r="L1939" s="1">
        <v>16</v>
      </c>
      <c r="M1939" s="1">
        <v>6</v>
      </c>
      <c r="N1939" s="1">
        <v>4</v>
      </c>
      <c r="O1939" s="1">
        <v>0</v>
      </c>
      <c r="P1939" s="1">
        <v>0</v>
      </c>
      <c r="Q1939" s="1">
        <v>0</v>
      </c>
      <c r="R1939" s="1">
        <v>0</v>
      </c>
    </row>
    <row r="1940" spans="1:18" x14ac:dyDescent="0.3">
      <c r="A1940" s="1">
        <v>1920</v>
      </c>
      <c r="B1940" s="1" t="s">
        <v>14</v>
      </c>
      <c r="C1940" s="1" t="s">
        <v>17</v>
      </c>
      <c r="D1940" s="1">
        <v>3</v>
      </c>
      <c r="E1940" s="1">
        <v>2</v>
      </c>
      <c r="F1940" s="1" t="s">
        <v>3</v>
      </c>
      <c r="G1940" s="1" t="str">
        <f>_xlfn.IFS(D1940&gt;E1940,"Local",D1940=E1940,"Empate",D1940&lt;E1940,"Visitante")</f>
        <v>Local</v>
      </c>
      <c r="H1940" s="1" t="str">
        <f>IF(G1940="Visitante",C1940,IF(G1940="Local",B1940,G1940))</f>
        <v>Everton</v>
      </c>
      <c r="I1940" s="1">
        <v>6</v>
      </c>
      <c r="J1940" s="1">
        <v>5</v>
      </c>
      <c r="K1940" s="1">
        <v>12</v>
      </c>
      <c r="L1940" s="1">
        <v>12</v>
      </c>
      <c r="M1940" s="1">
        <v>7</v>
      </c>
      <c r="N1940" s="1">
        <v>7</v>
      </c>
      <c r="O1940" s="1">
        <v>1</v>
      </c>
      <c r="P1940" s="1">
        <v>4</v>
      </c>
      <c r="Q1940" s="1">
        <v>0</v>
      </c>
      <c r="R1940" s="1">
        <v>1</v>
      </c>
    </row>
    <row r="1941" spans="1:18" x14ac:dyDescent="0.3">
      <c r="A1941" s="1">
        <v>1920</v>
      </c>
      <c r="B1941" s="1" t="s">
        <v>22</v>
      </c>
      <c r="C1941" s="1" t="s">
        <v>15</v>
      </c>
      <c r="D1941" s="1">
        <v>2</v>
      </c>
      <c r="E1941" s="1">
        <v>2</v>
      </c>
      <c r="F1941" s="1" t="s">
        <v>0</v>
      </c>
      <c r="G1941" s="1" t="str">
        <f>_xlfn.IFS(D1941&gt;E1941,"Local",D1941=E1941,"Empate",D1941&lt;E1941,"Visitante")</f>
        <v>Empate</v>
      </c>
      <c r="H1941" s="1" t="str">
        <f>IF(G1941="Visitante",C1941,IF(G1941="Local",B1941,G1941))</f>
        <v>Empate</v>
      </c>
      <c r="I1941" s="1">
        <v>8</v>
      </c>
      <c r="J1941" s="1">
        <v>9</v>
      </c>
      <c r="K1941" s="1">
        <v>13</v>
      </c>
      <c r="L1941" s="1">
        <v>19</v>
      </c>
      <c r="M1941" s="1">
        <v>11</v>
      </c>
      <c r="N1941" s="1">
        <v>6</v>
      </c>
      <c r="O1941" s="1">
        <v>3</v>
      </c>
      <c r="P1941" s="1">
        <v>5</v>
      </c>
      <c r="Q1941" s="1">
        <v>0</v>
      </c>
      <c r="R1941" s="1">
        <v>0</v>
      </c>
    </row>
    <row r="1942" spans="1:18" x14ac:dyDescent="0.3">
      <c r="A1942" s="1">
        <v>1920</v>
      </c>
      <c r="B1942" s="1" t="s">
        <v>7</v>
      </c>
      <c r="C1942" s="1" t="s">
        <v>8</v>
      </c>
      <c r="D1942" s="1">
        <v>3</v>
      </c>
      <c r="E1942" s="1">
        <v>1</v>
      </c>
      <c r="F1942" s="1" t="s">
        <v>3</v>
      </c>
      <c r="G1942" s="1" t="str">
        <f>_xlfn.IFS(D1942&gt;E1942,"Local",D1942=E1942,"Empate",D1942&lt;E1942,"Visitante")</f>
        <v>Local</v>
      </c>
      <c r="H1942" s="1" t="str">
        <f>IF(G1942="Visitante",C1942,IF(G1942="Local",B1942,G1942))</f>
        <v>Liverpool</v>
      </c>
      <c r="I1942" s="1">
        <v>9</v>
      </c>
      <c r="J1942" s="1">
        <v>1</v>
      </c>
      <c r="K1942" s="1">
        <v>5</v>
      </c>
      <c r="L1942" s="1">
        <v>4</v>
      </c>
      <c r="M1942" s="1">
        <v>10</v>
      </c>
      <c r="N1942" s="1">
        <v>1</v>
      </c>
      <c r="O1942" s="1">
        <v>0</v>
      </c>
      <c r="P1942" s="1">
        <v>0</v>
      </c>
      <c r="Q1942" s="1">
        <v>0</v>
      </c>
      <c r="R1942" s="1">
        <v>0</v>
      </c>
    </row>
    <row r="1943" spans="1:18" x14ac:dyDescent="0.3">
      <c r="A1943" s="1">
        <v>1920</v>
      </c>
      <c r="B1943" s="1" t="s">
        <v>19</v>
      </c>
      <c r="C1943" s="1" t="s">
        <v>20</v>
      </c>
      <c r="D1943" s="1">
        <v>1</v>
      </c>
      <c r="E1943" s="1">
        <v>1</v>
      </c>
      <c r="F1943" s="1" t="s">
        <v>0</v>
      </c>
      <c r="G1943" s="1" t="str">
        <f>_xlfn.IFS(D1943&gt;E1943,"Local",D1943=E1943,"Empate",D1943&lt;E1943,"Visitante")</f>
        <v>Empate</v>
      </c>
      <c r="H1943" s="1" t="str">
        <f>IF(G1943="Visitante",C1943,IF(G1943="Local",B1943,G1943))</f>
        <v>Empate</v>
      </c>
      <c r="I1943" s="1">
        <v>5</v>
      </c>
      <c r="J1943" s="1">
        <v>1</v>
      </c>
      <c r="K1943" s="1">
        <v>13</v>
      </c>
      <c r="L1943" s="1">
        <v>7</v>
      </c>
      <c r="M1943" s="1">
        <v>3</v>
      </c>
      <c r="N1943" s="1">
        <v>6</v>
      </c>
      <c r="O1943" s="1">
        <v>0</v>
      </c>
      <c r="P1943" s="1">
        <v>2</v>
      </c>
      <c r="Q1943" s="1">
        <v>0</v>
      </c>
      <c r="R1943" s="1">
        <v>0</v>
      </c>
    </row>
    <row r="1944" spans="1:18" x14ac:dyDescent="0.3">
      <c r="A1944" s="1">
        <v>1920</v>
      </c>
      <c r="B1944" s="1" t="s">
        <v>11</v>
      </c>
      <c r="C1944" s="1" t="s">
        <v>12</v>
      </c>
      <c r="D1944" s="1">
        <v>1</v>
      </c>
      <c r="E1944" s="1">
        <v>0</v>
      </c>
      <c r="F1944" s="1" t="s">
        <v>3</v>
      </c>
      <c r="G1944" s="1" t="str">
        <f>_xlfn.IFS(D1944&gt;E1944,"Local",D1944=E1944,"Empate",D1944&lt;E1944,"Visitante")</f>
        <v>Local</v>
      </c>
      <c r="H1944" s="1" t="str">
        <f>IF(G1944="Visitante",C1944,IF(G1944="Local",B1944,G1944))</f>
        <v>Man United</v>
      </c>
      <c r="I1944" s="1">
        <v>5</v>
      </c>
      <c r="J1944" s="1">
        <v>3</v>
      </c>
      <c r="K1944" s="1">
        <v>14</v>
      </c>
      <c r="L1944" s="1">
        <v>14</v>
      </c>
      <c r="M1944" s="1">
        <v>3</v>
      </c>
      <c r="N1944" s="1">
        <v>9</v>
      </c>
      <c r="O1944" s="1">
        <v>1</v>
      </c>
      <c r="P1944" s="1">
        <v>2</v>
      </c>
      <c r="Q1944" s="1">
        <v>0</v>
      </c>
      <c r="R1944" s="1">
        <v>0</v>
      </c>
    </row>
    <row r="1945" spans="1:18" x14ac:dyDescent="0.3">
      <c r="A1945" s="1">
        <v>1920</v>
      </c>
      <c r="B1945" s="1" t="s">
        <v>4</v>
      </c>
      <c r="C1945" s="1" t="s">
        <v>5</v>
      </c>
      <c r="D1945" s="1">
        <v>0</v>
      </c>
      <c r="E1945" s="1">
        <v>1</v>
      </c>
      <c r="F1945" s="1" t="s">
        <v>6</v>
      </c>
      <c r="G1945" s="1" t="str">
        <f>_xlfn.IFS(D1945&gt;E1945,"Local",D1945=E1945,"Empate",D1945&lt;E1945,"Visitante")</f>
        <v>Visitante</v>
      </c>
      <c r="H1945" s="1" t="str">
        <f>IF(G1945="Visitante",C1945,IF(G1945="Local",B1945,G1945))</f>
        <v>Southampton</v>
      </c>
      <c r="I1945" s="1">
        <v>4</v>
      </c>
      <c r="J1945" s="1">
        <v>7</v>
      </c>
      <c r="K1945" s="1">
        <v>10</v>
      </c>
      <c r="L1945" s="1">
        <v>7</v>
      </c>
      <c r="M1945" s="1">
        <v>12</v>
      </c>
      <c r="N1945" s="1">
        <v>6</v>
      </c>
      <c r="O1945" s="1">
        <v>1</v>
      </c>
      <c r="P1945" s="1">
        <v>1</v>
      </c>
      <c r="Q1945" s="1">
        <v>1</v>
      </c>
      <c r="R1945" s="1">
        <v>0</v>
      </c>
    </row>
    <row r="1946" spans="1:18" x14ac:dyDescent="0.3">
      <c r="A1946" s="1">
        <v>1920</v>
      </c>
      <c r="B1946" s="1" t="s">
        <v>15</v>
      </c>
      <c r="C1946" s="1" t="s">
        <v>16</v>
      </c>
      <c r="D1946" s="1">
        <v>4</v>
      </c>
      <c r="E1946" s="1">
        <v>0</v>
      </c>
      <c r="F1946" s="1" t="s">
        <v>3</v>
      </c>
      <c r="G1946" s="1" t="str">
        <f>_xlfn.IFS(D1946&gt;E1946,"Local",D1946=E1946,"Empate",D1946&lt;E1946,"Visitante")</f>
        <v>Local</v>
      </c>
      <c r="H1946" s="1" t="str">
        <f>IF(G1946="Visitante",C1946,IF(G1946="Local",B1946,G1946))</f>
        <v>Tottenham</v>
      </c>
      <c r="I1946" s="1">
        <v>5</v>
      </c>
      <c r="J1946" s="1">
        <v>6</v>
      </c>
      <c r="K1946" s="1">
        <v>19</v>
      </c>
      <c r="L1946" s="1">
        <v>11</v>
      </c>
      <c r="M1946" s="1">
        <v>4</v>
      </c>
      <c r="N1946" s="1">
        <v>3</v>
      </c>
      <c r="O1946" s="1">
        <v>4</v>
      </c>
      <c r="P1946" s="1">
        <v>2</v>
      </c>
      <c r="Q1946" s="1">
        <v>0</v>
      </c>
      <c r="R1946" s="1">
        <v>0</v>
      </c>
    </row>
    <row r="1947" spans="1:18" x14ac:dyDescent="0.3">
      <c r="A1947" s="1">
        <v>1920</v>
      </c>
      <c r="B1947" s="1" t="s">
        <v>17</v>
      </c>
      <c r="C1947" s="1" t="s">
        <v>18</v>
      </c>
      <c r="D1947" s="1">
        <v>2</v>
      </c>
      <c r="E1947" s="1">
        <v>5</v>
      </c>
      <c r="F1947" s="1" t="s">
        <v>6</v>
      </c>
      <c r="G1947" s="1" t="str">
        <f>_xlfn.IFS(D1947&gt;E1947,"Local",D1947=E1947,"Empate",D1947&lt;E1947,"Visitante")</f>
        <v>Visitante</v>
      </c>
      <c r="H1947" s="1" t="str">
        <f>IF(G1947="Visitante",C1947,IF(G1947="Local",B1947,G1947))</f>
        <v>Chelsea</v>
      </c>
      <c r="I1947" s="1">
        <v>4</v>
      </c>
      <c r="J1947" s="1">
        <v>6</v>
      </c>
      <c r="K1947" s="1">
        <v>8</v>
      </c>
      <c r="L1947" s="1">
        <v>11</v>
      </c>
      <c r="M1947" s="1">
        <v>7</v>
      </c>
      <c r="N1947" s="1">
        <v>5</v>
      </c>
      <c r="O1947" s="1">
        <v>1</v>
      </c>
      <c r="P1947" s="1">
        <v>2</v>
      </c>
      <c r="Q1947" s="1">
        <v>0</v>
      </c>
      <c r="R1947" s="1">
        <v>0</v>
      </c>
    </row>
    <row r="1948" spans="1:18" x14ac:dyDescent="0.3">
      <c r="A1948" s="1">
        <v>1920</v>
      </c>
      <c r="B1948" s="1" t="s">
        <v>9</v>
      </c>
      <c r="C1948" s="1" t="s">
        <v>10</v>
      </c>
      <c r="D1948" s="1">
        <v>3</v>
      </c>
      <c r="E1948" s="1">
        <v>2</v>
      </c>
      <c r="F1948" s="1" t="s">
        <v>3</v>
      </c>
      <c r="G1948" s="1" t="str">
        <f>_xlfn.IFS(D1948&gt;E1948,"Local",D1948=E1948,"Empate",D1948&lt;E1948,"Visitante")</f>
        <v>Local</v>
      </c>
      <c r="H1948" s="1" t="str">
        <f>IF(G1948="Visitante",C1948,IF(G1948="Local",B1948,G1948))</f>
        <v>Norwich</v>
      </c>
      <c r="I1948" s="1">
        <v>3</v>
      </c>
      <c r="J1948" s="1">
        <v>8</v>
      </c>
      <c r="K1948" s="1">
        <v>8</v>
      </c>
      <c r="L1948" s="1">
        <v>7</v>
      </c>
      <c r="M1948" s="1">
        <v>3</v>
      </c>
      <c r="N1948" s="1">
        <v>16</v>
      </c>
      <c r="O1948" s="1">
        <v>3</v>
      </c>
      <c r="P1948" s="1">
        <v>1</v>
      </c>
      <c r="Q1948" s="1">
        <v>0</v>
      </c>
      <c r="R1948" s="1">
        <v>0</v>
      </c>
    </row>
    <row r="1949" spans="1:18" x14ac:dyDescent="0.3">
      <c r="A1949" s="1">
        <v>1920</v>
      </c>
      <c r="B1949" s="1" t="s">
        <v>13</v>
      </c>
      <c r="C1949" s="1" t="s">
        <v>14</v>
      </c>
      <c r="D1949" s="1">
        <v>3</v>
      </c>
      <c r="E1949" s="1">
        <v>1</v>
      </c>
      <c r="F1949" s="1" t="s">
        <v>3</v>
      </c>
      <c r="G1949" s="1" t="str">
        <f>_xlfn.IFS(D1949&gt;E1949,"Local",D1949=E1949,"Empate",D1949&lt;E1949,"Visitante")</f>
        <v>Local</v>
      </c>
      <c r="H1949" s="1" t="str">
        <f>IF(G1949="Visitante",C1949,IF(G1949="Local",B1949,G1949))</f>
        <v>Bournemouth</v>
      </c>
      <c r="I1949" s="1">
        <v>6</v>
      </c>
      <c r="J1949" s="1">
        <v>5</v>
      </c>
      <c r="K1949" s="1">
        <v>5</v>
      </c>
      <c r="L1949" s="1">
        <v>14</v>
      </c>
      <c r="M1949" s="1">
        <v>7</v>
      </c>
      <c r="N1949" s="1">
        <v>7</v>
      </c>
      <c r="O1949" s="1">
        <v>0</v>
      </c>
      <c r="P1949" s="1">
        <v>4</v>
      </c>
      <c r="Q1949" s="1">
        <v>0</v>
      </c>
      <c r="R1949" s="1">
        <v>0</v>
      </c>
    </row>
    <row r="1950" spans="1:18" x14ac:dyDescent="0.3">
      <c r="A1950" s="1">
        <v>1920</v>
      </c>
      <c r="B1950" s="1" t="s">
        <v>21</v>
      </c>
      <c r="C1950" s="1" t="s">
        <v>22</v>
      </c>
      <c r="D1950" s="1">
        <v>2</v>
      </c>
      <c r="E1950" s="1">
        <v>2</v>
      </c>
      <c r="F1950" s="1" t="s">
        <v>0</v>
      </c>
      <c r="G1950" s="1" t="str">
        <f>_xlfn.IFS(D1950&gt;E1950,"Local",D1950=E1950,"Empate",D1950&lt;E1950,"Visitante")</f>
        <v>Empate</v>
      </c>
      <c r="H1950" s="1" t="str">
        <f>IF(G1950="Visitante",C1950,IF(G1950="Local",B1950,G1950))</f>
        <v>Empate</v>
      </c>
      <c r="I1950" s="1">
        <v>7</v>
      </c>
      <c r="J1950" s="1">
        <v>4</v>
      </c>
      <c r="K1950" s="1">
        <v>14</v>
      </c>
      <c r="L1950" s="1">
        <v>4</v>
      </c>
      <c r="M1950" s="1">
        <v>7</v>
      </c>
      <c r="N1950" s="1">
        <v>1</v>
      </c>
      <c r="O1950" s="1">
        <v>3</v>
      </c>
      <c r="P1950" s="1">
        <v>3</v>
      </c>
      <c r="Q1950" s="1">
        <v>0</v>
      </c>
      <c r="R1950" s="1">
        <v>0</v>
      </c>
    </row>
    <row r="1951" spans="1:18" x14ac:dyDescent="0.3">
      <c r="A1951" s="1">
        <v>1920</v>
      </c>
      <c r="B1951" s="1" t="s">
        <v>1</v>
      </c>
      <c r="C1951" s="1" t="s">
        <v>2</v>
      </c>
      <c r="D1951" s="1">
        <v>0</v>
      </c>
      <c r="E1951" s="1">
        <v>0</v>
      </c>
      <c r="F1951" s="1" t="s">
        <v>0</v>
      </c>
      <c r="G1951" s="1" t="str">
        <f>_xlfn.IFS(D1951&gt;E1951,"Local",D1951=E1951,"Empate",D1951&lt;E1951,"Visitante")</f>
        <v>Empate</v>
      </c>
      <c r="H1951" s="1" t="str">
        <f>IF(G1951="Visitante",C1951,IF(G1951="Local",B1951,G1951))</f>
        <v>Empate</v>
      </c>
      <c r="I1951" s="1">
        <v>5</v>
      </c>
      <c r="J1951" s="1">
        <v>1</v>
      </c>
      <c r="K1951" s="1">
        <v>13</v>
      </c>
      <c r="L1951" s="1">
        <v>12</v>
      </c>
      <c r="M1951" s="1">
        <v>2</v>
      </c>
      <c r="N1951" s="1">
        <v>4</v>
      </c>
      <c r="O1951" s="1">
        <v>2</v>
      </c>
      <c r="P1951" s="1">
        <v>1</v>
      </c>
      <c r="Q1951" s="1">
        <v>0</v>
      </c>
      <c r="R1951" s="1">
        <v>1</v>
      </c>
    </row>
    <row r="1952" spans="1:18" x14ac:dyDescent="0.3">
      <c r="A1952" s="1">
        <v>1920</v>
      </c>
      <c r="B1952" s="1" t="s">
        <v>5</v>
      </c>
      <c r="C1952" s="1" t="s">
        <v>13</v>
      </c>
      <c r="D1952" s="1">
        <v>1</v>
      </c>
      <c r="E1952" s="1">
        <v>3</v>
      </c>
      <c r="F1952" s="1" t="s">
        <v>6</v>
      </c>
      <c r="G1952" s="1" t="str">
        <f>_xlfn.IFS(D1952&gt;E1952,"Local",D1952=E1952,"Empate",D1952&lt;E1952,"Visitante")</f>
        <v>Visitante</v>
      </c>
      <c r="H1952" s="1" t="str">
        <f>IF(G1952="Visitante",C1952,IF(G1952="Local",B1952,G1952))</f>
        <v>Bournemouth</v>
      </c>
      <c r="I1952" s="1">
        <v>6</v>
      </c>
      <c r="J1952" s="1">
        <v>3</v>
      </c>
      <c r="K1952" s="1">
        <v>8</v>
      </c>
      <c r="L1952" s="1">
        <v>9</v>
      </c>
      <c r="M1952" s="1">
        <v>4</v>
      </c>
      <c r="N1952" s="1">
        <v>5</v>
      </c>
      <c r="O1952" s="1">
        <v>1</v>
      </c>
      <c r="P1952" s="1">
        <v>3</v>
      </c>
      <c r="Q1952" s="1">
        <v>0</v>
      </c>
      <c r="R1952" s="1">
        <v>0</v>
      </c>
    </row>
    <row r="1953" spans="1:18" x14ac:dyDescent="0.3">
      <c r="A1953" s="1">
        <v>1920</v>
      </c>
      <c r="B1953" s="1" t="s">
        <v>12</v>
      </c>
      <c r="C1953" s="1" t="s">
        <v>15</v>
      </c>
      <c r="D1953" s="1">
        <v>2</v>
      </c>
      <c r="E1953" s="1">
        <v>1</v>
      </c>
      <c r="F1953" s="1" t="s">
        <v>3</v>
      </c>
      <c r="G1953" s="1" t="str">
        <f>_xlfn.IFS(D1953&gt;E1953,"Local",D1953=E1953,"Empate",D1953&lt;E1953,"Visitante")</f>
        <v>Local</v>
      </c>
      <c r="H1953" s="1" t="str">
        <f>IF(G1953="Visitante",C1953,IF(G1953="Local",B1953,G1953))</f>
        <v>Leicester</v>
      </c>
      <c r="I1953" s="1">
        <v>7</v>
      </c>
      <c r="J1953" s="1">
        <v>4</v>
      </c>
      <c r="K1953" s="1">
        <v>16</v>
      </c>
      <c r="L1953" s="1">
        <v>13</v>
      </c>
      <c r="M1953" s="1">
        <v>8</v>
      </c>
      <c r="N1953" s="1">
        <v>2</v>
      </c>
      <c r="O1953" s="1">
        <v>1</v>
      </c>
      <c r="P1953" s="1">
        <v>2</v>
      </c>
      <c r="Q1953" s="1">
        <v>0</v>
      </c>
      <c r="R1953" s="1">
        <v>0</v>
      </c>
    </row>
    <row r="1954" spans="1:18" x14ac:dyDescent="0.3">
      <c r="A1954" s="1">
        <v>1920</v>
      </c>
      <c r="B1954" s="1" t="s">
        <v>20</v>
      </c>
      <c r="C1954" s="1" t="s">
        <v>9</v>
      </c>
      <c r="D1954" s="1">
        <v>2</v>
      </c>
      <c r="E1954" s="1">
        <v>0</v>
      </c>
      <c r="F1954" s="1" t="s">
        <v>3</v>
      </c>
      <c r="G1954" s="1" t="str">
        <f>_xlfn.IFS(D1954&gt;E1954,"Local",D1954=E1954,"Empate",D1954&lt;E1954,"Visitante")</f>
        <v>Local</v>
      </c>
      <c r="H1954" s="1" t="str">
        <f>IF(G1954="Visitante",C1954,IF(G1954="Local",B1954,G1954))</f>
        <v>Burnley</v>
      </c>
      <c r="I1954" s="1">
        <v>6</v>
      </c>
      <c r="J1954" s="1">
        <v>2</v>
      </c>
      <c r="K1954" s="1">
        <v>11</v>
      </c>
      <c r="L1954" s="1">
        <v>10</v>
      </c>
      <c r="M1954" s="1">
        <v>7</v>
      </c>
      <c r="N1954" s="1">
        <v>3</v>
      </c>
      <c r="O1954" s="1">
        <v>0</v>
      </c>
      <c r="P1954" s="1">
        <v>1</v>
      </c>
      <c r="Q1954" s="1">
        <v>0</v>
      </c>
      <c r="R1954" s="1">
        <v>0</v>
      </c>
    </row>
    <row r="1955" spans="1:18" x14ac:dyDescent="0.3">
      <c r="A1955" s="1">
        <v>1920</v>
      </c>
      <c r="B1955" s="1" t="s">
        <v>14</v>
      </c>
      <c r="C1955" s="1" t="s">
        <v>4</v>
      </c>
      <c r="D1955" s="1">
        <v>0</v>
      </c>
      <c r="E1955" s="1">
        <v>2</v>
      </c>
      <c r="F1955" s="1" t="s">
        <v>6</v>
      </c>
      <c r="G1955" s="1" t="str">
        <f>_xlfn.IFS(D1955&gt;E1955,"Local",D1955=E1955,"Empate",D1955&lt;E1955,"Visitante")</f>
        <v>Visitante</v>
      </c>
      <c r="H1955" s="1" t="str">
        <f>IF(G1955="Visitante",C1955,IF(G1955="Local",B1955,G1955))</f>
        <v>Sheffield United</v>
      </c>
      <c r="I1955" s="1">
        <v>3</v>
      </c>
      <c r="J1955" s="1">
        <v>1</v>
      </c>
      <c r="K1955" s="1">
        <v>9</v>
      </c>
      <c r="L1955" s="1">
        <v>9</v>
      </c>
      <c r="M1955" s="1">
        <v>12</v>
      </c>
      <c r="N1955" s="1">
        <v>3</v>
      </c>
      <c r="O1955" s="1">
        <v>1</v>
      </c>
      <c r="P1955" s="1">
        <v>3</v>
      </c>
      <c r="Q1955" s="1">
        <v>0</v>
      </c>
      <c r="R1955" s="1">
        <v>0</v>
      </c>
    </row>
    <row r="1956" spans="1:18" x14ac:dyDescent="0.3">
      <c r="A1956" s="1">
        <v>1920</v>
      </c>
      <c r="B1956" s="1" t="s">
        <v>10</v>
      </c>
      <c r="C1956" s="1" t="s">
        <v>21</v>
      </c>
      <c r="D1956" s="1">
        <v>8</v>
      </c>
      <c r="E1956" s="1">
        <v>0</v>
      </c>
      <c r="F1956" s="1" t="s">
        <v>3</v>
      </c>
      <c r="G1956" s="1" t="str">
        <f>_xlfn.IFS(D1956&gt;E1956,"Local",D1956=E1956,"Empate",D1956&lt;E1956,"Visitante")</f>
        <v>Local</v>
      </c>
      <c r="H1956" s="1" t="str">
        <f>IF(G1956="Visitante",C1956,IF(G1956="Local",B1956,G1956))</f>
        <v>Man City</v>
      </c>
      <c r="I1956" s="1">
        <v>11</v>
      </c>
      <c r="J1956" s="1">
        <v>4</v>
      </c>
      <c r="K1956" s="1">
        <v>5</v>
      </c>
      <c r="L1956" s="1">
        <v>9</v>
      </c>
      <c r="M1956" s="1">
        <v>5</v>
      </c>
      <c r="N1956" s="1">
        <v>4</v>
      </c>
      <c r="O1956" s="1">
        <v>2</v>
      </c>
      <c r="P1956" s="1">
        <v>2</v>
      </c>
      <c r="Q1956" s="1">
        <v>0</v>
      </c>
      <c r="R1956" s="1">
        <v>0</v>
      </c>
    </row>
    <row r="1957" spans="1:18" x14ac:dyDescent="0.3">
      <c r="A1957" s="1">
        <v>1920</v>
      </c>
      <c r="B1957" s="1" t="s">
        <v>8</v>
      </c>
      <c r="C1957" s="1" t="s">
        <v>19</v>
      </c>
      <c r="D1957" s="1">
        <v>0</v>
      </c>
      <c r="E1957" s="1">
        <v>0</v>
      </c>
      <c r="F1957" s="1" t="s">
        <v>0</v>
      </c>
      <c r="G1957" s="1" t="str">
        <f>_xlfn.IFS(D1957&gt;E1957,"Local",D1957=E1957,"Empate",D1957&lt;E1957,"Visitante")</f>
        <v>Empate</v>
      </c>
      <c r="H1957" s="1" t="str">
        <f>IF(G1957="Visitante",C1957,IF(G1957="Local",B1957,G1957))</f>
        <v>Empate</v>
      </c>
      <c r="I1957" s="1">
        <v>4</v>
      </c>
      <c r="J1957" s="1">
        <v>3</v>
      </c>
      <c r="K1957" s="1">
        <v>12</v>
      </c>
      <c r="L1957" s="1">
        <v>8</v>
      </c>
      <c r="M1957" s="1">
        <v>5</v>
      </c>
      <c r="N1957" s="1">
        <v>3</v>
      </c>
      <c r="O1957" s="1">
        <v>2</v>
      </c>
      <c r="P1957" s="1">
        <v>1</v>
      </c>
      <c r="Q1957" s="1">
        <v>0</v>
      </c>
      <c r="R1957" s="1">
        <v>0</v>
      </c>
    </row>
    <row r="1958" spans="1:18" x14ac:dyDescent="0.3">
      <c r="A1958" s="1">
        <v>1920</v>
      </c>
      <c r="B1958" s="1" t="s">
        <v>16</v>
      </c>
      <c r="C1958" s="1" t="s">
        <v>17</v>
      </c>
      <c r="D1958" s="1">
        <v>1</v>
      </c>
      <c r="E1958" s="1">
        <v>1</v>
      </c>
      <c r="F1958" s="1" t="s">
        <v>0</v>
      </c>
      <c r="G1958" s="1" t="str">
        <f>_xlfn.IFS(D1958&gt;E1958,"Local",D1958=E1958,"Empate",D1958&lt;E1958,"Visitante")</f>
        <v>Empate</v>
      </c>
      <c r="H1958" s="1" t="str">
        <f>IF(G1958="Visitante",C1958,IF(G1958="Local",B1958,G1958))</f>
        <v>Empate</v>
      </c>
      <c r="I1958" s="1">
        <v>4</v>
      </c>
      <c r="J1958" s="1">
        <v>4</v>
      </c>
      <c r="K1958" s="1">
        <v>7</v>
      </c>
      <c r="L1958" s="1">
        <v>10</v>
      </c>
      <c r="M1958" s="1">
        <v>6</v>
      </c>
      <c r="N1958" s="1">
        <v>7</v>
      </c>
      <c r="O1958" s="1">
        <v>2</v>
      </c>
      <c r="P1958" s="1">
        <v>1</v>
      </c>
      <c r="Q1958" s="1">
        <v>0</v>
      </c>
      <c r="R1958" s="1">
        <v>1</v>
      </c>
    </row>
    <row r="1959" spans="1:18" x14ac:dyDescent="0.3">
      <c r="A1959" s="1">
        <v>1920</v>
      </c>
      <c r="B1959" s="1" t="s">
        <v>2</v>
      </c>
      <c r="C1959" s="1" t="s">
        <v>11</v>
      </c>
      <c r="D1959" s="1">
        <v>2</v>
      </c>
      <c r="E1959" s="1">
        <v>0</v>
      </c>
      <c r="F1959" s="1" t="s">
        <v>3</v>
      </c>
      <c r="G1959" s="1" t="str">
        <f>_xlfn.IFS(D1959&gt;E1959,"Local",D1959=E1959,"Empate",D1959&lt;E1959,"Visitante")</f>
        <v>Local</v>
      </c>
      <c r="H1959" s="1" t="str">
        <f>IF(G1959="Visitante",C1959,IF(G1959="Local",B1959,G1959))</f>
        <v>West Ham</v>
      </c>
      <c r="I1959" s="1">
        <v>6</v>
      </c>
      <c r="J1959" s="1">
        <v>3</v>
      </c>
      <c r="K1959" s="1">
        <v>8</v>
      </c>
      <c r="L1959" s="1">
        <v>9</v>
      </c>
      <c r="M1959" s="1">
        <v>3</v>
      </c>
      <c r="N1959" s="1">
        <v>7</v>
      </c>
      <c r="O1959" s="1">
        <v>2</v>
      </c>
      <c r="P1959" s="1">
        <v>2</v>
      </c>
      <c r="Q1959" s="1">
        <v>0</v>
      </c>
      <c r="R1959" s="1">
        <v>0</v>
      </c>
    </row>
    <row r="1960" spans="1:18" x14ac:dyDescent="0.3">
      <c r="A1960" s="1">
        <v>1920</v>
      </c>
      <c r="B1960" s="1" t="s">
        <v>22</v>
      </c>
      <c r="C1960" s="1" t="s">
        <v>1</v>
      </c>
      <c r="D1960" s="1">
        <v>3</v>
      </c>
      <c r="E1960" s="1">
        <v>2</v>
      </c>
      <c r="F1960" s="1" t="s">
        <v>3</v>
      </c>
      <c r="G1960" s="1" t="str">
        <f>_xlfn.IFS(D1960&gt;E1960,"Local",D1960=E1960,"Empate",D1960&lt;E1960,"Visitante")</f>
        <v>Local</v>
      </c>
      <c r="H1960" s="1" t="str">
        <f>IF(G1960="Visitante",C1960,IF(G1960="Local",B1960,G1960))</f>
        <v>Arsenal</v>
      </c>
      <c r="I1960" s="1">
        <v>6</v>
      </c>
      <c r="J1960" s="1">
        <v>9</v>
      </c>
      <c r="K1960" s="1">
        <v>13</v>
      </c>
      <c r="L1960" s="1">
        <v>15</v>
      </c>
      <c r="M1960" s="1">
        <v>9</v>
      </c>
      <c r="N1960" s="1">
        <v>4</v>
      </c>
      <c r="O1960" s="1">
        <v>5</v>
      </c>
      <c r="P1960" s="1">
        <v>1</v>
      </c>
      <c r="Q1960" s="1">
        <v>1</v>
      </c>
      <c r="R1960" s="1">
        <v>0</v>
      </c>
    </row>
    <row r="1961" spans="1:18" x14ac:dyDescent="0.3">
      <c r="A1961" s="1">
        <v>1920</v>
      </c>
      <c r="B1961" s="1" t="s">
        <v>18</v>
      </c>
      <c r="C1961" s="1" t="s">
        <v>7</v>
      </c>
      <c r="D1961" s="1">
        <v>1</v>
      </c>
      <c r="E1961" s="1">
        <v>2</v>
      </c>
      <c r="F1961" s="1" t="s">
        <v>6</v>
      </c>
      <c r="G1961" s="1" t="str">
        <f>_xlfn.IFS(D1961&gt;E1961,"Local",D1961=E1961,"Empate",D1961&lt;E1961,"Visitante")</f>
        <v>Visitante</v>
      </c>
      <c r="H1961" s="1" t="str">
        <f>IF(G1961="Visitante",C1961,IF(G1961="Local",B1961,G1961))</f>
        <v>Liverpool</v>
      </c>
      <c r="I1961" s="1">
        <v>2</v>
      </c>
      <c r="J1961" s="1">
        <v>3</v>
      </c>
      <c r="K1961" s="1">
        <v>8</v>
      </c>
      <c r="L1961" s="1">
        <v>13</v>
      </c>
      <c r="M1961" s="1">
        <v>6</v>
      </c>
      <c r="N1961" s="1">
        <v>4</v>
      </c>
      <c r="O1961" s="1">
        <v>3</v>
      </c>
      <c r="P1961" s="1">
        <v>3</v>
      </c>
      <c r="Q1961" s="1">
        <v>0</v>
      </c>
      <c r="R1961" s="1">
        <v>0</v>
      </c>
    </row>
    <row r="1962" spans="1:18" x14ac:dyDescent="0.3">
      <c r="A1962" s="1">
        <v>1920</v>
      </c>
      <c r="B1962" s="1" t="s">
        <v>4</v>
      </c>
      <c r="C1962" s="1" t="s">
        <v>7</v>
      </c>
      <c r="D1962" s="1">
        <v>0</v>
      </c>
      <c r="E1962" s="1">
        <v>1</v>
      </c>
      <c r="F1962" s="1" t="s">
        <v>6</v>
      </c>
      <c r="G1962" s="1" t="str">
        <f>_xlfn.IFS(D1962&gt;E1962,"Local",D1962=E1962,"Empate",D1962&lt;E1962,"Visitante")</f>
        <v>Visitante</v>
      </c>
      <c r="H1962" s="1" t="str">
        <f>IF(G1962="Visitante",C1962,IF(G1962="Local",B1962,G1962))</f>
        <v>Liverpool</v>
      </c>
      <c r="I1962" s="1">
        <v>2</v>
      </c>
      <c r="J1962" s="1">
        <v>4</v>
      </c>
      <c r="K1962" s="1">
        <v>8</v>
      </c>
      <c r="L1962" s="1">
        <v>4</v>
      </c>
      <c r="M1962" s="1">
        <v>6</v>
      </c>
      <c r="N1962" s="1">
        <v>5</v>
      </c>
      <c r="O1962" s="1">
        <v>1</v>
      </c>
      <c r="P1962" s="1">
        <v>1</v>
      </c>
      <c r="Q1962" s="1">
        <v>0</v>
      </c>
      <c r="R1962" s="1">
        <v>0</v>
      </c>
    </row>
    <row r="1963" spans="1:18" x14ac:dyDescent="0.3">
      <c r="A1963" s="1">
        <v>1920</v>
      </c>
      <c r="B1963" s="1" t="s">
        <v>1</v>
      </c>
      <c r="C1963" s="1" t="s">
        <v>20</v>
      </c>
      <c r="D1963" s="1">
        <v>2</v>
      </c>
      <c r="E1963" s="1">
        <v>2</v>
      </c>
      <c r="F1963" s="1" t="s">
        <v>0</v>
      </c>
      <c r="G1963" s="1" t="str">
        <f>_xlfn.IFS(D1963&gt;E1963,"Local",D1963=E1963,"Empate",D1963&lt;E1963,"Visitante")</f>
        <v>Empate</v>
      </c>
      <c r="H1963" s="1" t="str">
        <f>IF(G1963="Visitante",C1963,IF(G1963="Local",B1963,G1963))</f>
        <v>Empate</v>
      </c>
      <c r="I1963" s="1">
        <v>3</v>
      </c>
      <c r="J1963" s="1">
        <v>3</v>
      </c>
      <c r="K1963" s="1">
        <v>10</v>
      </c>
      <c r="L1963" s="1">
        <v>16</v>
      </c>
      <c r="M1963" s="1">
        <v>7</v>
      </c>
      <c r="N1963" s="1">
        <v>3</v>
      </c>
      <c r="O1963" s="1">
        <v>1</v>
      </c>
      <c r="P1963" s="1">
        <v>4</v>
      </c>
      <c r="Q1963" s="1">
        <v>0</v>
      </c>
      <c r="R1963" s="1">
        <v>0</v>
      </c>
    </row>
    <row r="1964" spans="1:18" x14ac:dyDescent="0.3">
      <c r="A1964" s="1">
        <v>1920</v>
      </c>
      <c r="B1964" s="1" t="s">
        <v>13</v>
      </c>
      <c r="C1964" s="1" t="s">
        <v>2</v>
      </c>
      <c r="D1964" s="1">
        <v>2</v>
      </c>
      <c r="E1964" s="1">
        <v>2</v>
      </c>
      <c r="F1964" s="1" t="s">
        <v>0</v>
      </c>
      <c r="G1964" s="1" t="str">
        <f>_xlfn.IFS(D1964&gt;E1964,"Local",D1964=E1964,"Empate",D1964&lt;E1964,"Visitante")</f>
        <v>Empate</v>
      </c>
      <c r="H1964" s="1" t="str">
        <f>IF(G1964="Visitante",C1964,IF(G1964="Local",B1964,G1964))</f>
        <v>Empate</v>
      </c>
      <c r="I1964" s="1">
        <v>5</v>
      </c>
      <c r="J1964" s="1">
        <v>6</v>
      </c>
      <c r="K1964" s="1">
        <v>7</v>
      </c>
      <c r="L1964" s="1">
        <v>8</v>
      </c>
      <c r="M1964" s="1">
        <v>6</v>
      </c>
      <c r="N1964" s="1">
        <v>6</v>
      </c>
      <c r="O1964" s="1">
        <v>3</v>
      </c>
      <c r="P1964" s="1">
        <v>1</v>
      </c>
      <c r="Q1964" s="1">
        <v>0</v>
      </c>
      <c r="R1964" s="1">
        <v>0</v>
      </c>
    </row>
    <row r="1965" spans="1:18" x14ac:dyDescent="0.3">
      <c r="A1965" s="1">
        <v>1920</v>
      </c>
      <c r="B1965" s="1" t="s">
        <v>18</v>
      </c>
      <c r="C1965" s="1" t="s">
        <v>19</v>
      </c>
      <c r="D1965" s="1">
        <v>2</v>
      </c>
      <c r="E1965" s="1">
        <v>0</v>
      </c>
      <c r="F1965" s="1" t="s">
        <v>3</v>
      </c>
      <c r="G1965" s="1" t="str">
        <f>_xlfn.IFS(D1965&gt;E1965,"Local",D1965=E1965,"Empate",D1965&lt;E1965,"Visitante")</f>
        <v>Local</v>
      </c>
      <c r="H1965" s="1" t="str">
        <f>IF(G1965="Visitante",C1965,IF(G1965="Local",B1965,G1965))</f>
        <v>Chelsea</v>
      </c>
      <c r="I1965" s="1">
        <v>10</v>
      </c>
      <c r="J1965" s="1">
        <v>1</v>
      </c>
      <c r="K1965" s="1">
        <v>5</v>
      </c>
      <c r="L1965" s="1">
        <v>13</v>
      </c>
      <c r="M1965" s="1">
        <v>5</v>
      </c>
      <c r="N1965" s="1">
        <v>2</v>
      </c>
      <c r="O1965" s="1">
        <v>2</v>
      </c>
      <c r="P1965" s="1">
        <v>3</v>
      </c>
      <c r="Q1965" s="1">
        <v>0</v>
      </c>
      <c r="R1965" s="1">
        <v>0</v>
      </c>
    </row>
    <row r="1966" spans="1:18" x14ac:dyDescent="0.3">
      <c r="A1966" s="1">
        <v>1920</v>
      </c>
      <c r="B1966" s="1" t="s">
        <v>16</v>
      </c>
      <c r="C1966" s="1" t="s">
        <v>9</v>
      </c>
      <c r="D1966" s="1">
        <v>2</v>
      </c>
      <c r="E1966" s="1">
        <v>0</v>
      </c>
      <c r="F1966" s="1" t="s">
        <v>3</v>
      </c>
      <c r="G1966" s="1" t="str">
        <f>_xlfn.IFS(D1966&gt;E1966,"Local",D1966=E1966,"Empate",D1966&lt;E1966,"Visitante")</f>
        <v>Local</v>
      </c>
      <c r="H1966" s="1" t="str">
        <f>IF(G1966="Visitante",C1966,IF(G1966="Local",B1966,G1966))</f>
        <v>Crystal Palace</v>
      </c>
      <c r="I1966" s="1">
        <v>3</v>
      </c>
      <c r="J1966" s="1">
        <v>3</v>
      </c>
      <c r="K1966" s="1">
        <v>14</v>
      </c>
      <c r="L1966" s="1">
        <v>10</v>
      </c>
      <c r="M1966" s="1">
        <v>5</v>
      </c>
      <c r="N1966" s="1">
        <v>5</v>
      </c>
      <c r="O1966" s="1">
        <v>3</v>
      </c>
      <c r="P1966" s="1">
        <v>1</v>
      </c>
      <c r="Q1966" s="1">
        <v>0</v>
      </c>
      <c r="R1966" s="1">
        <v>0</v>
      </c>
    </row>
    <row r="1967" spans="1:18" x14ac:dyDescent="0.3">
      <c r="A1967" s="1">
        <v>1920</v>
      </c>
      <c r="B1967" s="1" t="s">
        <v>15</v>
      </c>
      <c r="C1967" s="1" t="s">
        <v>5</v>
      </c>
      <c r="D1967" s="1">
        <v>2</v>
      </c>
      <c r="E1967" s="1">
        <v>1</v>
      </c>
      <c r="F1967" s="1" t="s">
        <v>3</v>
      </c>
      <c r="G1967" s="1" t="str">
        <f>_xlfn.IFS(D1967&gt;E1967,"Local",D1967=E1967,"Empate",D1967&lt;E1967,"Visitante")</f>
        <v>Local</v>
      </c>
      <c r="H1967" s="1" t="str">
        <f>IF(G1967="Visitante",C1967,IF(G1967="Local",B1967,G1967))</f>
        <v>Tottenham</v>
      </c>
      <c r="I1967" s="1">
        <v>4</v>
      </c>
      <c r="J1967" s="1">
        <v>6</v>
      </c>
      <c r="K1967" s="1">
        <v>5</v>
      </c>
      <c r="L1967" s="1">
        <v>16</v>
      </c>
      <c r="M1967" s="1">
        <v>6</v>
      </c>
      <c r="N1967" s="1">
        <v>6</v>
      </c>
      <c r="O1967" s="1">
        <v>0</v>
      </c>
      <c r="P1967" s="1">
        <v>2</v>
      </c>
      <c r="Q1967" s="1">
        <v>1</v>
      </c>
      <c r="R1967" s="1">
        <v>0</v>
      </c>
    </row>
    <row r="1968" spans="1:18" x14ac:dyDescent="0.3">
      <c r="A1968" s="1">
        <v>1920</v>
      </c>
      <c r="B1968" s="1" t="s">
        <v>17</v>
      </c>
      <c r="C1968" s="1" t="s">
        <v>21</v>
      </c>
      <c r="D1968" s="1">
        <v>2</v>
      </c>
      <c r="E1968" s="1">
        <v>0</v>
      </c>
      <c r="F1968" s="1" t="s">
        <v>3</v>
      </c>
      <c r="G1968" s="1" t="str">
        <f>_xlfn.IFS(D1968&gt;E1968,"Local",D1968=E1968,"Empate",D1968&lt;E1968,"Visitante")</f>
        <v>Local</v>
      </c>
      <c r="H1968" s="1" t="str">
        <f>IF(G1968="Visitante",C1968,IF(G1968="Local",B1968,G1968))</f>
        <v>Wolves</v>
      </c>
      <c r="I1968" s="1">
        <v>2</v>
      </c>
      <c r="J1968" s="1">
        <v>5</v>
      </c>
      <c r="K1968" s="1">
        <v>5</v>
      </c>
      <c r="L1968" s="1">
        <v>6</v>
      </c>
      <c r="M1968" s="1">
        <v>1</v>
      </c>
      <c r="N1968" s="1">
        <v>6</v>
      </c>
      <c r="O1968" s="1">
        <v>0</v>
      </c>
      <c r="P1968" s="1">
        <v>1</v>
      </c>
      <c r="Q1968" s="1">
        <v>0</v>
      </c>
      <c r="R1968" s="1">
        <v>0</v>
      </c>
    </row>
    <row r="1969" spans="1:18" x14ac:dyDescent="0.3">
      <c r="A1969" s="1">
        <v>1920</v>
      </c>
      <c r="B1969" s="1" t="s">
        <v>14</v>
      </c>
      <c r="C1969" s="1" t="s">
        <v>10</v>
      </c>
      <c r="D1969" s="1">
        <v>1</v>
      </c>
      <c r="E1969" s="1">
        <v>3</v>
      </c>
      <c r="F1969" s="1" t="s">
        <v>6</v>
      </c>
      <c r="G1969" s="1" t="str">
        <f>_xlfn.IFS(D1969&gt;E1969,"Local",D1969=E1969,"Empate",D1969&lt;E1969,"Visitante")</f>
        <v>Visitante</v>
      </c>
      <c r="H1969" s="1" t="str">
        <f>IF(G1969="Visitante",C1969,IF(G1969="Local",B1969,G1969))</f>
        <v>Man City</v>
      </c>
      <c r="I1969" s="1">
        <v>8</v>
      </c>
      <c r="J1969" s="1">
        <v>9</v>
      </c>
      <c r="K1969" s="1">
        <v>4</v>
      </c>
      <c r="L1969" s="1">
        <v>8</v>
      </c>
      <c r="M1969" s="1">
        <v>5</v>
      </c>
      <c r="N1969" s="1">
        <v>2</v>
      </c>
      <c r="O1969" s="1">
        <v>2</v>
      </c>
      <c r="P1969" s="1">
        <v>2</v>
      </c>
      <c r="Q1969" s="1">
        <v>0</v>
      </c>
      <c r="R1969" s="1">
        <v>0</v>
      </c>
    </row>
    <row r="1970" spans="1:18" x14ac:dyDescent="0.3">
      <c r="A1970" s="1">
        <v>1920</v>
      </c>
      <c r="B1970" s="1" t="s">
        <v>12</v>
      </c>
      <c r="C1970" s="1" t="s">
        <v>8</v>
      </c>
      <c r="D1970" s="1">
        <v>5</v>
      </c>
      <c r="E1970" s="1">
        <v>0</v>
      </c>
      <c r="F1970" s="1" t="s">
        <v>3</v>
      </c>
      <c r="G1970" s="1" t="str">
        <f>_xlfn.IFS(D1970&gt;E1970,"Local",D1970=E1970,"Empate",D1970&lt;E1970,"Visitante")</f>
        <v>Local</v>
      </c>
      <c r="H1970" s="1" t="str">
        <f>IF(G1970="Visitante",C1970,IF(G1970="Local",B1970,G1970))</f>
        <v>Leicester</v>
      </c>
      <c r="I1970" s="1">
        <v>5</v>
      </c>
      <c r="J1970" s="1">
        <v>0</v>
      </c>
      <c r="K1970" s="1">
        <v>12</v>
      </c>
      <c r="L1970" s="1">
        <v>9</v>
      </c>
      <c r="M1970" s="1">
        <v>9</v>
      </c>
      <c r="N1970" s="1">
        <v>0</v>
      </c>
      <c r="O1970" s="1">
        <v>1</v>
      </c>
      <c r="P1970" s="1">
        <v>1</v>
      </c>
      <c r="Q1970" s="1">
        <v>0</v>
      </c>
      <c r="R1970" s="1">
        <v>1</v>
      </c>
    </row>
    <row r="1971" spans="1:18" x14ac:dyDescent="0.3">
      <c r="A1971" s="1">
        <v>1920</v>
      </c>
      <c r="B1971" s="1" t="s">
        <v>11</v>
      </c>
      <c r="C1971" s="1" t="s">
        <v>22</v>
      </c>
      <c r="D1971" s="1">
        <v>1</v>
      </c>
      <c r="E1971" s="1">
        <v>1</v>
      </c>
      <c r="F1971" s="1" t="s">
        <v>0</v>
      </c>
      <c r="G1971" s="1" t="str">
        <f>_xlfn.IFS(D1971&gt;E1971,"Local",D1971=E1971,"Empate",D1971&lt;E1971,"Visitante")</f>
        <v>Empate</v>
      </c>
      <c r="H1971" s="1" t="str">
        <f>IF(G1971="Visitante",C1971,IF(G1971="Local",B1971,G1971))</f>
        <v>Empate</v>
      </c>
      <c r="I1971" s="1">
        <v>4</v>
      </c>
      <c r="J1971" s="1">
        <v>5</v>
      </c>
      <c r="K1971" s="1">
        <v>18</v>
      </c>
      <c r="L1971" s="1">
        <v>13</v>
      </c>
      <c r="M1971" s="1">
        <v>8</v>
      </c>
      <c r="N1971" s="1">
        <v>7</v>
      </c>
      <c r="O1971" s="1">
        <v>4</v>
      </c>
      <c r="P1971" s="1">
        <v>2</v>
      </c>
      <c r="Q1971" s="1">
        <v>0</v>
      </c>
      <c r="R1971" s="1">
        <v>0</v>
      </c>
    </row>
    <row r="1972" spans="1:18" x14ac:dyDescent="0.3">
      <c r="A1972" s="1">
        <v>1920</v>
      </c>
      <c r="B1972" s="1" t="s">
        <v>19</v>
      </c>
      <c r="C1972" s="1" t="s">
        <v>15</v>
      </c>
      <c r="D1972" s="1">
        <v>3</v>
      </c>
      <c r="E1972" s="1">
        <v>0</v>
      </c>
      <c r="F1972" s="1" t="s">
        <v>3</v>
      </c>
      <c r="G1972" s="1" t="str">
        <f>_xlfn.IFS(D1972&gt;E1972,"Local",D1972=E1972,"Empate",D1972&lt;E1972,"Visitante")</f>
        <v>Local</v>
      </c>
      <c r="H1972" s="1" t="str">
        <f>IF(G1972="Visitante",C1972,IF(G1972="Local",B1972,G1972))</f>
        <v>Brighton</v>
      </c>
      <c r="I1972" s="1">
        <v>6</v>
      </c>
      <c r="J1972" s="1">
        <v>3</v>
      </c>
      <c r="K1972" s="1">
        <v>11</v>
      </c>
      <c r="L1972" s="1">
        <v>7</v>
      </c>
      <c r="M1972" s="1">
        <v>4</v>
      </c>
      <c r="N1972" s="1">
        <v>4</v>
      </c>
      <c r="O1972" s="1">
        <v>2</v>
      </c>
      <c r="P1972" s="1">
        <v>1</v>
      </c>
      <c r="Q1972" s="1">
        <v>0</v>
      </c>
      <c r="R1972" s="1">
        <v>0</v>
      </c>
    </row>
    <row r="1973" spans="1:18" x14ac:dyDescent="0.3">
      <c r="A1973" s="1">
        <v>1920</v>
      </c>
      <c r="B1973" s="1" t="s">
        <v>20</v>
      </c>
      <c r="C1973" s="1" t="s">
        <v>14</v>
      </c>
      <c r="D1973" s="1">
        <v>1</v>
      </c>
      <c r="E1973" s="1">
        <v>0</v>
      </c>
      <c r="F1973" s="1" t="s">
        <v>3</v>
      </c>
      <c r="G1973" s="1" t="str">
        <f>_xlfn.IFS(D1973&gt;E1973,"Local",D1973=E1973,"Empate",D1973&lt;E1973,"Visitante")</f>
        <v>Local</v>
      </c>
      <c r="H1973" s="1" t="str">
        <f>IF(G1973="Visitante",C1973,IF(G1973="Local",B1973,G1973))</f>
        <v>Burnley</v>
      </c>
      <c r="I1973" s="1">
        <v>3</v>
      </c>
      <c r="J1973" s="1">
        <v>2</v>
      </c>
      <c r="K1973" s="1">
        <v>5</v>
      </c>
      <c r="L1973" s="1">
        <v>12</v>
      </c>
      <c r="M1973" s="1">
        <v>7</v>
      </c>
      <c r="N1973" s="1">
        <v>9</v>
      </c>
      <c r="O1973" s="1">
        <v>2</v>
      </c>
      <c r="P1973" s="1">
        <v>1</v>
      </c>
      <c r="Q1973" s="1">
        <v>0</v>
      </c>
      <c r="R1973" s="1">
        <v>1</v>
      </c>
    </row>
    <row r="1974" spans="1:18" x14ac:dyDescent="0.3">
      <c r="A1974" s="1">
        <v>1920</v>
      </c>
      <c r="B1974" s="1" t="s">
        <v>7</v>
      </c>
      <c r="C1974" s="1" t="s">
        <v>12</v>
      </c>
      <c r="D1974" s="1">
        <v>2</v>
      </c>
      <c r="E1974" s="1">
        <v>1</v>
      </c>
      <c r="F1974" s="1" t="s">
        <v>3</v>
      </c>
      <c r="G1974" s="1" t="str">
        <f>_xlfn.IFS(D1974&gt;E1974,"Local",D1974=E1974,"Empate",D1974&lt;E1974,"Visitante")</f>
        <v>Local</v>
      </c>
      <c r="H1974" s="1" t="str">
        <f>IF(G1974="Visitante",C1974,IF(G1974="Local",B1974,G1974))</f>
        <v>Liverpool</v>
      </c>
      <c r="I1974" s="1">
        <v>8</v>
      </c>
      <c r="J1974" s="1">
        <v>1</v>
      </c>
      <c r="K1974" s="1">
        <v>9</v>
      </c>
      <c r="L1974" s="1">
        <v>17</v>
      </c>
      <c r="M1974" s="1">
        <v>4</v>
      </c>
      <c r="N1974" s="1">
        <v>6</v>
      </c>
      <c r="O1974" s="1">
        <v>1</v>
      </c>
      <c r="P1974" s="1">
        <v>4</v>
      </c>
      <c r="Q1974" s="1">
        <v>0</v>
      </c>
      <c r="R1974" s="1">
        <v>0</v>
      </c>
    </row>
    <row r="1975" spans="1:18" x14ac:dyDescent="0.3">
      <c r="A1975" s="1">
        <v>1920</v>
      </c>
      <c r="B1975" s="1" t="s">
        <v>9</v>
      </c>
      <c r="C1975" s="1" t="s">
        <v>1</v>
      </c>
      <c r="D1975" s="1">
        <v>1</v>
      </c>
      <c r="E1975" s="1">
        <v>5</v>
      </c>
      <c r="F1975" s="1" t="s">
        <v>6</v>
      </c>
      <c r="G1975" s="1" t="str">
        <f>_xlfn.IFS(D1975&gt;E1975,"Local",D1975=E1975,"Empate",D1975&lt;E1975,"Visitante")</f>
        <v>Visitante</v>
      </c>
      <c r="H1975" s="1" t="str">
        <f>IF(G1975="Visitante",C1975,IF(G1975="Local",B1975,G1975))</f>
        <v>Aston Villa</v>
      </c>
      <c r="I1975" s="1">
        <v>5</v>
      </c>
      <c r="J1975" s="1">
        <v>12</v>
      </c>
      <c r="K1975" s="1">
        <v>14</v>
      </c>
      <c r="L1975" s="1">
        <v>17</v>
      </c>
      <c r="M1975" s="1">
        <v>10</v>
      </c>
      <c r="N1975" s="1">
        <v>6</v>
      </c>
      <c r="O1975" s="1">
        <v>1</v>
      </c>
      <c r="P1975" s="1">
        <v>3</v>
      </c>
      <c r="Q1975" s="1">
        <v>0</v>
      </c>
      <c r="R1975" s="1">
        <v>0</v>
      </c>
    </row>
    <row r="1976" spans="1:18" x14ac:dyDescent="0.3">
      <c r="A1976" s="1">
        <v>1920</v>
      </c>
      <c r="B1976" s="1" t="s">
        <v>21</v>
      </c>
      <c r="C1976" s="1" t="s">
        <v>4</v>
      </c>
      <c r="D1976" s="1">
        <v>0</v>
      </c>
      <c r="E1976" s="1">
        <v>0</v>
      </c>
      <c r="F1976" s="1" t="s">
        <v>0</v>
      </c>
      <c r="G1976" s="1" t="str">
        <f>_xlfn.IFS(D1976&gt;E1976,"Local",D1976=E1976,"Empate",D1976&lt;E1976,"Visitante")</f>
        <v>Empate</v>
      </c>
      <c r="H1976" s="1" t="str">
        <f>IF(G1976="Visitante",C1976,IF(G1976="Local",B1976,G1976))</f>
        <v>Empate</v>
      </c>
      <c r="I1976" s="1">
        <v>2</v>
      </c>
      <c r="J1976" s="1">
        <v>3</v>
      </c>
      <c r="K1976" s="1">
        <v>7</v>
      </c>
      <c r="L1976" s="1">
        <v>6</v>
      </c>
      <c r="M1976" s="1">
        <v>7</v>
      </c>
      <c r="N1976" s="1">
        <v>7</v>
      </c>
      <c r="O1976" s="1">
        <v>0</v>
      </c>
      <c r="P1976" s="1">
        <v>2</v>
      </c>
      <c r="Q1976" s="1">
        <v>0</v>
      </c>
      <c r="R1976" s="1">
        <v>0</v>
      </c>
    </row>
    <row r="1977" spans="1:18" x14ac:dyDescent="0.3">
      <c r="A1977" s="1">
        <v>1920</v>
      </c>
      <c r="B1977" s="1" t="s">
        <v>2</v>
      </c>
      <c r="C1977" s="1" t="s">
        <v>16</v>
      </c>
      <c r="D1977" s="1">
        <v>1</v>
      </c>
      <c r="E1977" s="1">
        <v>2</v>
      </c>
      <c r="F1977" s="1" t="s">
        <v>6</v>
      </c>
      <c r="G1977" s="1" t="str">
        <f>_xlfn.IFS(D1977&gt;E1977,"Local",D1977=E1977,"Empate",D1977&lt;E1977,"Visitante")</f>
        <v>Visitante</v>
      </c>
      <c r="H1977" s="1" t="str">
        <f>IF(G1977="Visitante",C1977,IF(G1977="Local",B1977,G1977))</f>
        <v>Crystal Palace</v>
      </c>
      <c r="I1977" s="1">
        <v>4</v>
      </c>
      <c r="J1977" s="1">
        <v>4</v>
      </c>
      <c r="K1977" s="1">
        <v>11</v>
      </c>
      <c r="L1977" s="1">
        <v>7</v>
      </c>
      <c r="M1977" s="1">
        <v>2</v>
      </c>
      <c r="N1977" s="1">
        <v>2</v>
      </c>
      <c r="O1977" s="1">
        <v>3</v>
      </c>
      <c r="P1977" s="1">
        <v>2</v>
      </c>
      <c r="Q1977" s="1">
        <v>0</v>
      </c>
      <c r="R1977" s="1">
        <v>0</v>
      </c>
    </row>
    <row r="1978" spans="1:18" x14ac:dyDescent="0.3">
      <c r="A1978" s="1">
        <v>1920</v>
      </c>
      <c r="B1978" s="1" t="s">
        <v>22</v>
      </c>
      <c r="C1978" s="1" t="s">
        <v>13</v>
      </c>
      <c r="D1978" s="1">
        <v>1</v>
      </c>
      <c r="E1978" s="1">
        <v>0</v>
      </c>
      <c r="F1978" s="1" t="s">
        <v>3</v>
      </c>
      <c r="G1978" s="1" t="str">
        <f>_xlfn.IFS(D1978&gt;E1978,"Local",D1978=E1978,"Empate",D1978&lt;E1978,"Visitante")</f>
        <v>Local</v>
      </c>
      <c r="H1978" s="1" t="str">
        <f>IF(G1978="Visitante",C1978,IF(G1978="Local",B1978,G1978))</f>
        <v>Arsenal</v>
      </c>
      <c r="I1978" s="1">
        <v>2</v>
      </c>
      <c r="J1978" s="1">
        <v>2</v>
      </c>
      <c r="K1978" s="1">
        <v>12</v>
      </c>
      <c r="L1978" s="1">
        <v>6</v>
      </c>
      <c r="M1978" s="1">
        <v>14</v>
      </c>
      <c r="N1978" s="1">
        <v>5</v>
      </c>
      <c r="O1978" s="1">
        <v>1</v>
      </c>
      <c r="P1978" s="1">
        <v>2</v>
      </c>
      <c r="Q1978" s="1">
        <v>0</v>
      </c>
      <c r="R1978" s="1">
        <v>0</v>
      </c>
    </row>
    <row r="1979" spans="1:18" x14ac:dyDescent="0.3">
      <c r="A1979" s="1">
        <v>1920</v>
      </c>
      <c r="B1979" s="1" t="s">
        <v>10</v>
      </c>
      <c r="C1979" s="1" t="s">
        <v>17</v>
      </c>
      <c r="D1979" s="1">
        <v>0</v>
      </c>
      <c r="E1979" s="1">
        <v>2</v>
      </c>
      <c r="F1979" s="1" t="s">
        <v>6</v>
      </c>
      <c r="G1979" s="1" t="str">
        <f>_xlfn.IFS(D1979&gt;E1979,"Local",D1979=E1979,"Empate",D1979&lt;E1979,"Visitante")</f>
        <v>Visitante</v>
      </c>
      <c r="H1979" s="1" t="str">
        <f>IF(G1979="Visitante",C1979,IF(G1979="Local",B1979,G1979))</f>
        <v>Wolves</v>
      </c>
      <c r="I1979" s="1">
        <v>2</v>
      </c>
      <c r="J1979" s="1">
        <v>2</v>
      </c>
      <c r="K1979" s="1">
        <v>11</v>
      </c>
      <c r="L1979" s="1">
        <v>14</v>
      </c>
      <c r="M1979" s="1">
        <v>9</v>
      </c>
      <c r="N1979" s="1">
        <v>1</v>
      </c>
      <c r="O1979" s="1">
        <v>5</v>
      </c>
      <c r="P1979" s="1">
        <v>2</v>
      </c>
      <c r="Q1979" s="1">
        <v>0</v>
      </c>
      <c r="R1979" s="1">
        <v>0</v>
      </c>
    </row>
    <row r="1980" spans="1:18" x14ac:dyDescent="0.3">
      <c r="A1980" s="1">
        <v>1920</v>
      </c>
      <c r="B1980" s="1" t="s">
        <v>5</v>
      </c>
      <c r="C1980" s="1" t="s">
        <v>18</v>
      </c>
      <c r="D1980" s="1">
        <v>1</v>
      </c>
      <c r="E1980" s="1">
        <v>4</v>
      </c>
      <c r="F1980" s="1" t="s">
        <v>6</v>
      </c>
      <c r="G1980" s="1" t="str">
        <f>_xlfn.IFS(D1980&gt;E1980,"Local",D1980=E1980,"Empate",D1980&lt;E1980,"Visitante")</f>
        <v>Visitante</v>
      </c>
      <c r="H1980" s="1" t="str">
        <f>IF(G1980="Visitante",C1980,IF(G1980="Local",B1980,G1980))</f>
        <v>Chelsea</v>
      </c>
      <c r="I1980" s="1">
        <v>3</v>
      </c>
      <c r="J1980" s="1">
        <v>7</v>
      </c>
      <c r="K1980" s="1">
        <v>8</v>
      </c>
      <c r="L1980" s="1">
        <v>15</v>
      </c>
      <c r="M1980" s="1">
        <v>3</v>
      </c>
      <c r="N1980" s="1">
        <v>4</v>
      </c>
      <c r="O1980" s="1">
        <v>0</v>
      </c>
      <c r="P1980" s="1">
        <v>1</v>
      </c>
      <c r="Q1980" s="1">
        <v>0</v>
      </c>
      <c r="R1980" s="1">
        <v>0</v>
      </c>
    </row>
    <row r="1981" spans="1:18" x14ac:dyDescent="0.3">
      <c r="A1981" s="1">
        <v>1920</v>
      </c>
      <c r="B1981" s="1" t="s">
        <v>8</v>
      </c>
      <c r="C1981" s="1" t="s">
        <v>11</v>
      </c>
      <c r="D1981" s="1">
        <v>1</v>
      </c>
      <c r="E1981" s="1">
        <v>0</v>
      </c>
      <c r="F1981" s="1" t="s">
        <v>3</v>
      </c>
      <c r="G1981" s="1" t="str">
        <f>_xlfn.IFS(D1981&gt;E1981,"Local",D1981=E1981,"Empate",D1981&lt;E1981,"Visitante")</f>
        <v>Local</v>
      </c>
      <c r="H1981" s="1" t="str">
        <f>IF(G1981="Visitante",C1981,IF(G1981="Local",B1981,G1981))</f>
        <v>Newcastle</v>
      </c>
      <c r="I1981" s="1">
        <v>2</v>
      </c>
      <c r="J1981" s="1">
        <v>3</v>
      </c>
      <c r="K1981" s="1">
        <v>12</v>
      </c>
      <c r="L1981" s="1">
        <v>10</v>
      </c>
      <c r="M1981" s="1">
        <v>4</v>
      </c>
      <c r="N1981" s="1">
        <v>6</v>
      </c>
      <c r="O1981" s="1">
        <v>3</v>
      </c>
      <c r="P1981" s="1">
        <v>3</v>
      </c>
      <c r="Q1981" s="1">
        <v>0</v>
      </c>
      <c r="R1981" s="1">
        <v>0</v>
      </c>
    </row>
    <row r="1982" spans="1:18" x14ac:dyDescent="0.3">
      <c r="A1982" s="1">
        <v>1920</v>
      </c>
      <c r="B1982" s="1" t="s">
        <v>14</v>
      </c>
      <c r="C1982" s="1" t="s">
        <v>2</v>
      </c>
      <c r="D1982" s="1">
        <v>2</v>
      </c>
      <c r="E1982" s="1">
        <v>0</v>
      </c>
      <c r="F1982" s="1" t="s">
        <v>3</v>
      </c>
      <c r="G1982" s="1" t="str">
        <f>_xlfn.IFS(D1982&gt;E1982,"Local",D1982=E1982,"Empate",D1982&lt;E1982,"Visitante")</f>
        <v>Local</v>
      </c>
      <c r="H1982" s="1" t="str">
        <f>IF(G1982="Visitante",C1982,IF(G1982="Local",B1982,G1982))</f>
        <v>Everton</v>
      </c>
      <c r="I1982" s="1">
        <v>10</v>
      </c>
      <c r="J1982" s="1">
        <v>4</v>
      </c>
      <c r="K1982" s="1">
        <v>15</v>
      </c>
      <c r="L1982" s="1">
        <v>15</v>
      </c>
      <c r="M1982" s="1">
        <v>11</v>
      </c>
      <c r="N1982" s="1">
        <v>2</v>
      </c>
      <c r="O1982" s="1">
        <v>2</v>
      </c>
      <c r="P1982" s="1">
        <v>2</v>
      </c>
      <c r="Q1982" s="1">
        <v>0</v>
      </c>
      <c r="R1982" s="1">
        <v>0</v>
      </c>
    </row>
    <row r="1983" spans="1:18" x14ac:dyDescent="0.3">
      <c r="A1983" s="1">
        <v>1920</v>
      </c>
      <c r="B1983" s="1" t="s">
        <v>1</v>
      </c>
      <c r="C1983" s="1" t="s">
        <v>19</v>
      </c>
      <c r="D1983" s="1">
        <v>2</v>
      </c>
      <c r="E1983" s="1">
        <v>1</v>
      </c>
      <c r="F1983" s="1" t="s">
        <v>3</v>
      </c>
      <c r="G1983" s="1" t="str">
        <f>_xlfn.IFS(D1983&gt;E1983,"Local",D1983=E1983,"Empate",D1983&lt;E1983,"Visitante")</f>
        <v>Local</v>
      </c>
      <c r="H1983" s="1" t="str">
        <f>IF(G1983="Visitante",C1983,IF(G1983="Local",B1983,G1983))</f>
        <v>Aston Villa</v>
      </c>
      <c r="I1983" s="1">
        <v>8</v>
      </c>
      <c r="J1983" s="1">
        <v>5</v>
      </c>
      <c r="K1983" s="1">
        <v>9</v>
      </c>
      <c r="L1983" s="1">
        <v>17</v>
      </c>
      <c r="M1983" s="1">
        <v>7</v>
      </c>
      <c r="N1983" s="1">
        <v>5</v>
      </c>
      <c r="O1983" s="1">
        <v>1</v>
      </c>
      <c r="P1983" s="1">
        <v>2</v>
      </c>
      <c r="Q1983" s="1">
        <v>0</v>
      </c>
      <c r="R1983" s="1">
        <v>1</v>
      </c>
    </row>
    <row r="1984" spans="1:18" x14ac:dyDescent="0.3">
      <c r="A1984" s="1">
        <v>1920</v>
      </c>
      <c r="B1984" s="1" t="s">
        <v>13</v>
      </c>
      <c r="C1984" s="1" t="s">
        <v>9</v>
      </c>
      <c r="D1984" s="1">
        <v>0</v>
      </c>
      <c r="E1984" s="1">
        <v>0</v>
      </c>
      <c r="F1984" s="1" t="s">
        <v>0</v>
      </c>
      <c r="G1984" s="1" t="str">
        <f>_xlfn.IFS(D1984&gt;E1984,"Local",D1984=E1984,"Empate",D1984&lt;E1984,"Visitante")</f>
        <v>Empate</v>
      </c>
      <c r="H1984" s="1" t="str">
        <f>IF(G1984="Visitante",C1984,IF(G1984="Local",B1984,G1984))</f>
        <v>Empate</v>
      </c>
      <c r="I1984" s="1">
        <v>2</v>
      </c>
      <c r="J1984" s="1">
        <v>1</v>
      </c>
      <c r="K1984" s="1">
        <v>8</v>
      </c>
      <c r="L1984" s="1">
        <v>11</v>
      </c>
      <c r="M1984" s="1">
        <v>6</v>
      </c>
      <c r="N1984" s="1">
        <v>7</v>
      </c>
      <c r="O1984" s="1">
        <v>1</v>
      </c>
      <c r="P1984" s="1">
        <v>3</v>
      </c>
      <c r="Q1984" s="1">
        <v>0</v>
      </c>
      <c r="R1984" s="1">
        <v>0</v>
      </c>
    </row>
    <row r="1985" spans="1:18" x14ac:dyDescent="0.3">
      <c r="A1985" s="1">
        <v>1920</v>
      </c>
      <c r="B1985" s="1" t="s">
        <v>18</v>
      </c>
      <c r="C1985" s="1" t="s">
        <v>8</v>
      </c>
      <c r="D1985" s="1">
        <v>1</v>
      </c>
      <c r="E1985" s="1">
        <v>0</v>
      </c>
      <c r="F1985" s="1" t="s">
        <v>3</v>
      </c>
      <c r="G1985" s="1" t="str">
        <f>_xlfn.IFS(D1985&gt;E1985,"Local",D1985=E1985,"Empate",D1985&lt;E1985,"Visitante")</f>
        <v>Local</v>
      </c>
      <c r="H1985" s="1" t="str">
        <f>IF(G1985="Visitante",C1985,IF(G1985="Local",B1985,G1985))</f>
        <v>Chelsea</v>
      </c>
      <c r="I1985" s="1">
        <v>8</v>
      </c>
      <c r="J1985" s="1">
        <v>0</v>
      </c>
      <c r="K1985" s="1">
        <v>9</v>
      </c>
      <c r="L1985" s="1">
        <v>12</v>
      </c>
      <c r="M1985" s="1">
        <v>11</v>
      </c>
      <c r="N1985" s="1">
        <v>0</v>
      </c>
      <c r="O1985" s="1">
        <v>2</v>
      </c>
      <c r="P1985" s="1">
        <v>1</v>
      </c>
      <c r="Q1985" s="1">
        <v>0</v>
      </c>
      <c r="R1985" s="1">
        <v>0</v>
      </c>
    </row>
    <row r="1986" spans="1:18" x14ac:dyDescent="0.3">
      <c r="A1986" s="1">
        <v>1920</v>
      </c>
      <c r="B1986" s="1" t="s">
        <v>12</v>
      </c>
      <c r="C1986" s="1" t="s">
        <v>20</v>
      </c>
      <c r="D1986" s="1">
        <v>2</v>
      </c>
      <c r="E1986" s="1">
        <v>1</v>
      </c>
      <c r="F1986" s="1" t="s">
        <v>3</v>
      </c>
      <c r="G1986" s="1" t="str">
        <f>_xlfn.IFS(D1986&gt;E1986,"Local",D1986=E1986,"Empate",D1986&lt;E1986,"Visitante")</f>
        <v>Local</v>
      </c>
      <c r="H1986" s="1" t="str">
        <f>IF(G1986="Visitante",C1986,IF(G1986="Local",B1986,G1986))</f>
        <v>Leicester</v>
      </c>
      <c r="I1986" s="1">
        <v>3</v>
      </c>
      <c r="J1986" s="1">
        <v>4</v>
      </c>
      <c r="K1986" s="1">
        <v>4</v>
      </c>
      <c r="L1986" s="1">
        <v>10</v>
      </c>
      <c r="M1986" s="1">
        <v>9</v>
      </c>
      <c r="N1986" s="1">
        <v>4</v>
      </c>
      <c r="O1986" s="1">
        <v>0</v>
      </c>
      <c r="P1986" s="1">
        <v>3</v>
      </c>
      <c r="Q1986" s="1">
        <v>0</v>
      </c>
      <c r="R1986" s="1">
        <v>0</v>
      </c>
    </row>
    <row r="1987" spans="1:18" x14ac:dyDescent="0.3">
      <c r="A1987" s="1">
        <v>1920</v>
      </c>
      <c r="B1987" s="1" t="s">
        <v>15</v>
      </c>
      <c r="C1987" s="1" t="s">
        <v>21</v>
      </c>
      <c r="D1987" s="1">
        <v>1</v>
      </c>
      <c r="E1987" s="1">
        <v>1</v>
      </c>
      <c r="F1987" s="1" t="s">
        <v>0</v>
      </c>
      <c r="G1987" s="1" t="str">
        <f>_xlfn.IFS(D1987&gt;E1987,"Local",D1987=E1987,"Empate",D1987&lt;E1987,"Visitante")</f>
        <v>Empate</v>
      </c>
      <c r="H1987" s="1" t="str">
        <f>IF(G1987="Visitante",C1987,IF(G1987="Local",B1987,G1987))</f>
        <v>Empate</v>
      </c>
      <c r="I1987" s="1">
        <v>2</v>
      </c>
      <c r="J1987" s="1">
        <v>2</v>
      </c>
      <c r="K1987" s="1">
        <v>5</v>
      </c>
      <c r="L1987" s="1">
        <v>9</v>
      </c>
      <c r="M1987" s="1">
        <v>11</v>
      </c>
      <c r="N1987" s="1">
        <v>2</v>
      </c>
      <c r="O1987" s="1">
        <v>4</v>
      </c>
      <c r="P1987" s="1">
        <v>3</v>
      </c>
      <c r="Q1987" s="1">
        <v>0</v>
      </c>
      <c r="R1987" s="1">
        <v>0</v>
      </c>
    </row>
    <row r="1988" spans="1:18" x14ac:dyDescent="0.3">
      <c r="A1988" s="1">
        <v>1920</v>
      </c>
      <c r="B1988" s="1" t="s">
        <v>17</v>
      </c>
      <c r="C1988" s="1" t="s">
        <v>5</v>
      </c>
      <c r="D1988" s="1">
        <v>1</v>
      </c>
      <c r="E1988" s="1">
        <v>1</v>
      </c>
      <c r="F1988" s="1" t="s">
        <v>0</v>
      </c>
      <c r="G1988" s="1" t="str">
        <f>_xlfn.IFS(D1988&gt;E1988,"Local",D1988=E1988,"Empate",D1988&lt;E1988,"Visitante")</f>
        <v>Empate</v>
      </c>
      <c r="H1988" s="1" t="str">
        <f>IF(G1988="Visitante",C1988,IF(G1988="Local",B1988,G1988))</f>
        <v>Empate</v>
      </c>
      <c r="I1988" s="1">
        <v>1</v>
      </c>
      <c r="J1988" s="1">
        <v>5</v>
      </c>
      <c r="K1988" s="1">
        <v>10</v>
      </c>
      <c r="L1988" s="1">
        <v>17</v>
      </c>
      <c r="M1988" s="1">
        <v>1</v>
      </c>
      <c r="N1988" s="1">
        <v>3</v>
      </c>
      <c r="O1988" s="1">
        <v>3</v>
      </c>
      <c r="P1988" s="1">
        <v>2</v>
      </c>
      <c r="Q1988" s="1">
        <v>0</v>
      </c>
      <c r="R1988" s="1">
        <v>0</v>
      </c>
    </row>
    <row r="1989" spans="1:18" x14ac:dyDescent="0.3">
      <c r="A1989" s="1">
        <v>1920</v>
      </c>
      <c r="B1989" s="1" t="s">
        <v>16</v>
      </c>
      <c r="C1989" s="1" t="s">
        <v>10</v>
      </c>
      <c r="D1989" s="1">
        <v>0</v>
      </c>
      <c r="E1989" s="1">
        <v>2</v>
      </c>
      <c r="F1989" s="1" t="s">
        <v>6</v>
      </c>
      <c r="G1989" s="1" t="str">
        <f>_xlfn.IFS(D1989&gt;E1989,"Local",D1989=E1989,"Empate",D1989&lt;E1989,"Visitante")</f>
        <v>Visitante</v>
      </c>
      <c r="H1989" s="1" t="str">
        <f>IF(G1989="Visitante",C1989,IF(G1989="Local",B1989,G1989))</f>
        <v>Man City</v>
      </c>
      <c r="I1989" s="1">
        <v>2</v>
      </c>
      <c r="J1989" s="1">
        <v>10</v>
      </c>
      <c r="K1989" s="1">
        <v>8</v>
      </c>
      <c r="L1989" s="1">
        <v>10</v>
      </c>
      <c r="M1989" s="1">
        <v>1</v>
      </c>
      <c r="N1989" s="1">
        <v>8</v>
      </c>
      <c r="O1989" s="1">
        <v>1</v>
      </c>
      <c r="P1989" s="1">
        <v>1</v>
      </c>
      <c r="Q1989" s="1">
        <v>0</v>
      </c>
      <c r="R1989" s="1">
        <v>0</v>
      </c>
    </row>
    <row r="1990" spans="1:18" x14ac:dyDescent="0.3">
      <c r="A1990" s="1">
        <v>1920</v>
      </c>
      <c r="B1990" s="1" t="s">
        <v>11</v>
      </c>
      <c r="C1990" s="1" t="s">
        <v>7</v>
      </c>
      <c r="D1990" s="1">
        <v>1</v>
      </c>
      <c r="E1990" s="1">
        <v>1</v>
      </c>
      <c r="F1990" s="1" t="s">
        <v>0</v>
      </c>
      <c r="G1990" s="1" t="str">
        <f>_xlfn.IFS(D1990&gt;E1990,"Local",D1990=E1990,"Empate",D1990&lt;E1990,"Visitante")</f>
        <v>Empate</v>
      </c>
      <c r="H1990" s="1" t="str">
        <f>IF(G1990="Visitante",C1990,IF(G1990="Local",B1990,G1990))</f>
        <v>Empate</v>
      </c>
      <c r="I1990" s="1">
        <v>2</v>
      </c>
      <c r="J1990" s="1">
        <v>4</v>
      </c>
      <c r="K1990" s="1">
        <v>6</v>
      </c>
      <c r="L1990" s="1">
        <v>14</v>
      </c>
      <c r="M1990" s="1">
        <v>3</v>
      </c>
      <c r="N1990" s="1">
        <v>1</v>
      </c>
      <c r="O1990" s="1">
        <v>0</v>
      </c>
      <c r="P1990" s="1">
        <v>1</v>
      </c>
      <c r="Q1990" s="1">
        <v>0</v>
      </c>
      <c r="R1990" s="1">
        <v>0</v>
      </c>
    </row>
    <row r="1991" spans="1:18" x14ac:dyDescent="0.3">
      <c r="A1991" s="1">
        <v>1920</v>
      </c>
      <c r="B1991" s="1" t="s">
        <v>4</v>
      </c>
      <c r="C1991" s="1" t="s">
        <v>22</v>
      </c>
      <c r="D1991" s="1">
        <v>1</v>
      </c>
      <c r="E1991" s="1">
        <v>0</v>
      </c>
      <c r="F1991" s="1" t="s">
        <v>3</v>
      </c>
      <c r="G1991" s="1" t="str">
        <f>_xlfn.IFS(D1991&gt;E1991,"Local",D1991=E1991,"Empate",D1991&lt;E1991,"Visitante")</f>
        <v>Local</v>
      </c>
      <c r="H1991" s="1" t="str">
        <f>IF(G1991="Visitante",C1991,IF(G1991="Local",B1991,G1991))</f>
        <v>Sheffield United</v>
      </c>
      <c r="I1991" s="1">
        <v>2</v>
      </c>
      <c r="J1991" s="1">
        <v>3</v>
      </c>
      <c r="K1991" s="1">
        <v>10</v>
      </c>
      <c r="L1991" s="1">
        <v>12</v>
      </c>
      <c r="M1991" s="1">
        <v>7</v>
      </c>
      <c r="N1991" s="1">
        <v>12</v>
      </c>
      <c r="O1991" s="1">
        <v>4</v>
      </c>
      <c r="P1991" s="1">
        <v>4</v>
      </c>
      <c r="Q1991" s="1">
        <v>0</v>
      </c>
      <c r="R1991" s="1">
        <v>0</v>
      </c>
    </row>
    <row r="1992" spans="1:18" x14ac:dyDescent="0.3">
      <c r="A1992" s="1">
        <v>1920</v>
      </c>
      <c r="B1992" s="1" t="s">
        <v>5</v>
      </c>
      <c r="C1992" s="1" t="s">
        <v>12</v>
      </c>
      <c r="D1992" s="1">
        <v>0</v>
      </c>
      <c r="E1992" s="1">
        <v>9</v>
      </c>
      <c r="F1992" s="1" t="s">
        <v>6</v>
      </c>
      <c r="G1992" s="1" t="str">
        <f>_xlfn.IFS(D1992&gt;E1992,"Local",D1992=E1992,"Empate",D1992&lt;E1992,"Visitante")</f>
        <v>Visitante</v>
      </c>
      <c r="H1992" s="1" t="str">
        <f>IF(G1992="Visitante",C1992,IF(G1992="Local",B1992,G1992))</f>
        <v>Leicester</v>
      </c>
      <c r="I1992" s="1">
        <v>3</v>
      </c>
      <c r="J1992" s="1">
        <v>15</v>
      </c>
      <c r="K1992" s="1">
        <v>3</v>
      </c>
      <c r="L1992" s="1">
        <v>12</v>
      </c>
      <c r="M1992" s="1">
        <v>2</v>
      </c>
      <c r="N1992" s="1">
        <v>7</v>
      </c>
      <c r="O1992" s="1">
        <v>0</v>
      </c>
      <c r="P1992" s="1">
        <v>0</v>
      </c>
      <c r="Q1992" s="1">
        <v>1</v>
      </c>
      <c r="R1992" s="1">
        <v>0</v>
      </c>
    </row>
    <row r="1993" spans="1:18" x14ac:dyDescent="0.3">
      <c r="A1993" s="1">
        <v>1920</v>
      </c>
      <c r="B1993" s="1" t="s">
        <v>10</v>
      </c>
      <c r="C1993" s="1" t="s">
        <v>1</v>
      </c>
      <c r="D1993" s="1">
        <v>3</v>
      </c>
      <c r="E1993" s="1">
        <v>0</v>
      </c>
      <c r="F1993" s="1" t="s">
        <v>3</v>
      </c>
      <c r="G1993" s="1" t="str">
        <f>_xlfn.IFS(D1993&gt;E1993,"Local",D1993=E1993,"Empate",D1993&lt;E1993,"Visitante")</f>
        <v>Local</v>
      </c>
      <c r="H1993" s="1" t="str">
        <f>IF(G1993="Visitante",C1993,IF(G1993="Local",B1993,G1993))</f>
        <v>Man City</v>
      </c>
      <c r="I1993" s="1">
        <v>9</v>
      </c>
      <c r="J1993" s="1">
        <v>5</v>
      </c>
      <c r="K1993" s="1">
        <v>10</v>
      </c>
      <c r="L1993" s="1">
        <v>5</v>
      </c>
      <c r="M1993" s="1">
        <v>13</v>
      </c>
      <c r="N1993" s="1">
        <v>7</v>
      </c>
      <c r="O1993" s="1">
        <v>1</v>
      </c>
      <c r="P1993" s="1">
        <v>1</v>
      </c>
      <c r="Q1993" s="1">
        <v>1</v>
      </c>
      <c r="R1993" s="1">
        <v>0</v>
      </c>
    </row>
    <row r="1994" spans="1:18" x14ac:dyDescent="0.3">
      <c r="A1994" s="1">
        <v>1920</v>
      </c>
      <c r="B1994" s="1" t="s">
        <v>19</v>
      </c>
      <c r="C1994" s="1" t="s">
        <v>14</v>
      </c>
      <c r="D1994" s="1">
        <v>3</v>
      </c>
      <c r="E1994" s="1">
        <v>2</v>
      </c>
      <c r="F1994" s="1" t="s">
        <v>3</v>
      </c>
      <c r="G1994" s="1" t="str">
        <f>_xlfn.IFS(D1994&gt;E1994,"Local",D1994=E1994,"Empate",D1994&lt;E1994,"Visitante")</f>
        <v>Local</v>
      </c>
      <c r="H1994" s="1" t="str">
        <f>IF(G1994="Visitante",C1994,IF(G1994="Local",B1994,G1994))</f>
        <v>Brighton</v>
      </c>
      <c r="I1994" s="1">
        <v>4</v>
      </c>
      <c r="J1994" s="1">
        <v>6</v>
      </c>
      <c r="K1994" s="1">
        <v>12</v>
      </c>
      <c r="L1994" s="1">
        <v>12</v>
      </c>
      <c r="M1994" s="1">
        <v>0</v>
      </c>
      <c r="N1994" s="1">
        <v>5</v>
      </c>
      <c r="O1994" s="1">
        <v>2</v>
      </c>
      <c r="P1994" s="1">
        <v>1</v>
      </c>
      <c r="Q1994" s="1">
        <v>0</v>
      </c>
      <c r="R1994" s="1">
        <v>0</v>
      </c>
    </row>
    <row r="1995" spans="1:18" x14ac:dyDescent="0.3">
      <c r="A1995" s="1">
        <v>1920</v>
      </c>
      <c r="B1995" s="1" t="s">
        <v>21</v>
      </c>
      <c r="C1995" s="1" t="s">
        <v>13</v>
      </c>
      <c r="D1995" s="1">
        <v>0</v>
      </c>
      <c r="E1995" s="1">
        <v>0</v>
      </c>
      <c r="F1995" s="1" t="s">
        <v>0</v>
      </c>
      <c r="G1995" s="1" t="str">
        <f>_xlfn.IFS(D1995&gt;E1995,"Local",D1995=E1995,"Empate",D1995&lt;E1995,"Visitante")</f>
        <v>Empate</v>
      </c>
      <c r="H1995" s="1" t="str">
        <f>IF(G1995="Visitante",C1995,IF(G1995="Local",B1995,G1995))</f>
        <v>Empate</v>
      </c>
      <c r="I1995" s="1">
        <v>3</v>
      </c>
      <c r="J1995" s="1">
        <v>5</v>
      </c>
      <c r="K1995" s="1">
        <v>14</v>
      </c>
      <c r="L1995" s="1">
        <v>8</v>
      </c>
      <c r="M1995" s="1">
        <v>5</v>
      </c>
      <c r="N1995" s="1">
        <v>10</v>
      </c>
      <c r="O1995" s="1">
        <v>5</v>
      </c>
      <c r="P1995" s="1">
        <v>3</v>
      </c>
      <c r="Q1995" s="1">
        <v>0</v>
      </c>
      <c r="R1995" s="1">
        <v>0</v>
      </c>
    </row>
    <row r="1996" spans="1:18" x14ac:dyDescent="0.3">
      <c r="A1996" s="1">
        <v>1920</v>
      </c>
      <c r="B1996" s="1" t="s">
        <v>2</v>
      </c>
      <c r="C1996" s="1" t="s">
        <v>4</v>
      </c>
      <c r="D1996" s="1">
        <v>1</v>
      </c>
      <c r="E1996" s="1">
        <v>1</v>
      </c>
      <c r="F1996" s="1" t="s">
        <v>0</v>
      </c>
      <c r="G1996" s="1" t="str">
        <f>_xlfn.IFS(D1996&gt;E1996,"Local",D1996=E1996,"Empate",D1996&lt;E1996,"Visitante")</f>
        <v>Empate</v>
      </c>
      <c r="H1996" s="1" t="str">
        <f>IF(G1996="Visitante",C1996,IF(G1996="Local",B1996,G1996))</f>
        <v>Empate</v>
      </c>
      <c r="I1996" s="1">
        <v>4</v>
      </c>
      <c r="J1996" s="1">
        <v>4</v>
      </c>
      <c r="K1996" s="1">
        <v>7</v>
      </c>
      <c r="L1996" s="1">
        <v>10</v>
      </c>
      <c r="M1996" s="1">
        <v>10</v>
      </c>
      <c r="N1996" s="1">
        <v>4</v>
      </c>
      <c r="O1996" s="1">
        <v>2</v>
      </c>
      <c r="P1996" s="1">
        <v>2</v>
      </c>
      <c r="Q1996" s="1">
        <v>0</v>
      </c>
      <c r="R1996" s="1">
        <v>0</v>
      </c>
    </row>
    <row r="1997" spans="1:18" x14ac:dyDescent="0.3">
      <c r="A1997" s="1">
        <v>1920</v>
      </c>
      <c r="B1997" s="1" t="s">
        <v>20</v>
      </c>
      <c r="C1997" s="1" t="s">
        <v>18</v>
      </c>
      <c r="D1997" s="1">
        <v>2</v>
      </c>
      <c r="E1997" s="1">
        <v>4</v>
      </c>
      <c r="F1997" s="1" t="s">
        <v>6</v>
      </c>
      <c r="G1997" s="1" t="str">
        <f>_xlfn.IFS(D1997&gt;E1997,"Local",D1997=E1997,"Empate",D1997&lt;E1997,"Visitante")</f>
        <v>Visitante</v>
      </c>
      <c r="H1997" s="1" t="str">
        <f>IF(G1997="Visitante",C1997,IF(G1997="Local",B1997,G1997))</f>
        <v>Chelsea</v>
      </c>
      <c r="I1997" s="1">
        <v>5</v>
      </c>
      <c r="J1997" s="1">
        <v>7</v>
      </c>
      <c r="K1997" s="1">
        <v>7</v>
      </c>
      <c r="L1997" s="1">
        <v>8</v>
      </c>
      <c r="M1997" s="1">
        <v>5</v>
      </c>
      <c r="N1997" s="1">
        <v>6</v>
      </c>
      <c r="O1997" s="1">
        <v>3</v>
      </c>
      <c r="P1997" s="1">
        <v>2</v>
      </c>
      <c r="Q1997" s="1">
        <v>0</v>
      </c>
      <c r="R1997" s="1">
        <v>0</v>
      </c>
    </row>
    <row r="1998" spans="1:18" x14ac:dyDescent="0.3">
      <c r="A1998" s="1">
        <v>1920</v>
      </c>
      <c r="B1998" s="1" t="s">
        <v>8</v>
      </c>
      <c r="C1998" s="1" t="s">
        <v>17</v>
      </c>
      <c r="D1998" s="1">
        <v>1</v>
      </c>
      <c r="E1998" s="1">
        <v>1</v>
      </c>
      <c r="F1998" s="1" t="s">
        <v>0</v>
      </c>
      <c r="G1998" s="1" t="str">
        <f>_xlfn.IFS(D1998&gt;E1998,"Local",D1998=E1998,"Empate",D1998&lt;E1998,"Visitante")</f>
        <v>Empate</v>
      </c>
      <c r="H1998" s="1" t="str">
        <f>IF(G1998="Visitante",C1998,IF(G1998="Local",B1998,G1998))</f>
        <v>Empate</v>
      </c>
      <c r="I1998" s="1">
        <v>2</v>
      </c>
      <c r="J1998" s="1">
        <v>5</v>
      </c>
      <c r="K1998" s="1">
        <v>8</v>
      </c>
      <c r="L1998" s="1">
        <v>15</v>
      </c>
      <c r="M1998" s="1">
        <v>3</v>
      </c>
      <c r="N1998" s="1">
        <v>6</v>
      </c>
      <c r="O1998" s="1">
        <v>2</v>
      </c>
      <c r="P1998" s="1">
        <v>2</v>
      </c>
      <c r="Q1998" s="1">
        <v>1</v>
      </c>
      <c r="R1998" s="1">
        <v>0</v>
      </c>
    </row>
    <row r="1999" spans="1:18" x14ac:dyDescent="0.3">
      <c r="A1999" s="1">
        <v>1920</v>
      </c>
      <c r="B1999" s="1" t="s">
        <v>22</v>
      </c>
      <c r="C1999" s="1" t="s">
        <v>16</v>
      </c>
      <c r="D1999" s="1">
        <v>2</v>
      </c>
      <c r="E1999" s="1">
        <v>2</v>
      </c>
      <c r="F1999" s="1" t="s">
        <v>0</v>
      </c>
      <c r="G1999" s="1" t="str">
        <f>_xlfn.IFS(D1999&gt;E1999,"Local",D1999=E1999,"Empate",D1999&lt;E1999,"Visitante")</f>
        <v>Empate</v>
      </c>
      <c r="H1999" s="1" t="str">
        <f>IF(G1999="Visitante",C1999,IF(G1999="Local",B1999,G1999))</f>
        <v>Empate</v>
      </c>
      <c r="I1999" s="1">
        <v>6</v>
      </c>
      <c r="J1999" s="1">
        <v>4</v>
      </c>
      <c r="K1999" s="1">
        <v>18</v>
      </c>
      <c r="L1999" s="1">
        <v>9</v>
      </c>
      <c r="M1999" s="1">
        <v>12</v>
      </c>
      <c r="N1999" s="1">
        <v>5</v>
      </c>
      <c r="O1999" s="1">
        <v>2</v>
      </c>
      <c r="P1999" s="1">
        <v>0</v>
      </c>
      <c r="Q1999" s="1">
        <v>0</v>
      </c>
      <c r="R1999" s="1">
        <v>0</v>
      </c>
    </row>
    <row r="2000" spans="1:18" x14ac:dyDescent="0.3">
      <c r="A2000" s="1">
        <v>1920</v>
      </c>
      <c r="B2000" s="1" t="s">
        <v>7</v>
      </c>
      <c r="C2000" s="1" t="s">
        <v>15</v>
      </c>
      <c r="D2000" s="1">
        <v>2</v>
      </c>
      <c r="E2000" s="1">
        <v>1</v>
      </c>
      <c r="F2000" s="1" t="s">
        <v>3</v>
      </c>
      <c r="G2000" s="1" t="str">
        <f>_xlfn.IFS(D2000&gt;E2000,"Local",D2000=E2000,"Empate",D2000&lt;E2000,"Visitante")</f>
        <v>Local</v>
      </c>
      <c r="H2000" s="1" t="str">
        <f>IF(G2000="Visitante",C2000,IF(G2000="Local",B2000,G2000))</f>
        <v>Liverpool</v>
      </c>
      <c r="I2000" s="1">
        <v>13</v>
      </c>
      <c r="J2000" s="1">
        <v>4</v>
      </c>
      <c r="K2000" s="1">
        <v>9</v>
      </c>
      <c r="L2000" s="1">
        <v>11</v>
      </c>
      <c r="M2000" s="1">
        <v>8</v>
      </c>
      <c r="N2000" s="1">
        <v>3</v>
      </c>
      <c r="O2000" s="1">
        <v>3</v>
      </c>
      <c r="P2000" s="1">
        <v>3</v>
      </c>
      <c r="Q2000" s="1">
        <v>0</v>
      </c>
      <c r="R2000" s="1">
        <v>0</v>
      </c>
    </row>
    <row r="2001" spans="1:18" x14ac:dyDescent="0.3">
      <c r="A2001" s="1">
        <v>1920</v>
      </c>
      <c r="B2001" s="1" t="s">
        <v>9</v>
      </c>
      <c r="C2001" s="1" t="s">
        <v>11</v>
      </c>
      <c r="D2001" s="1">
        <v>1</v>
      </c>
      <c r="E2001" s="1">
        <v>3</v>
      </c>
      <c r="F2001" s="1" t="s">
        <v>6</v>
      </c>
      <c r="G2001" s="1" t="str">
        <f>_xlfn.IFS(D2001&gt;E2001,"Local",D2001=E2001,"Empate",D2001&lt;E2001,"Visitante")</f>
        <v>Visitante</v>
      </c>
      <c r="H2001" s="1" t="str">
        <f>IF(G2001="Visitante",C2001,IF(G2001="Local",B2001,G2001))</f>
        <v>Man United</v>
      </c>
      <c r="I2001" s="1">
        <v>3</v>
      </c>
      <c r="J2001" s="1">
        <v>11</v>
      </c>
      <c r="K2001" s="1">
        <v>13</v>
      </c>
      <c r="L2001" s="1">
        <v>10</v>
      </c>
      <c r="M2001" s="1">
        <v>1</v>
      </c>
      <c r="N2001" s="1">
        <v>10</v>
      </c>
      <c r="O2001" s="1">
        <v>2</v>
      </c>
      <c r="P2001" s="1">
        <v>2</v>
      </c>
      <c r="Q2001" s="1">
        <v>0</v>
      </c>
      <c r="R2001" s="1">
        <v>0</v>
      </c>
    </row>
    <row r="2002" spans="1:18" x14ac:dyDescent="0.3">
      <c r="A2002" s="1">
        <v>1920</v>
      </c>
      <c r="B2002" s="1" t="s">
        <v>13</v>
      </c>
      <c r="C2002" s="1" t="s">
        <v>11</v>
      </c>
      <c r="D2002" s="1">
        <v>1</v>
      </c>
      <c r="E2002" s="1">
        <v>0</v>
      </c>
      <c r="F2002" s="1" t="s">
        <v>3</v>
      </c>
      <c r="G2002" s="1" t="str">
        <f>_xlfn.IFS(D2002&gt;E2002,"Local",D2002=E2002,"Empate",D2002&lt;E2002,"Visitante")</f>
        <v>Local</v>
      </c>
      <c r="H2002" s="1" t="str">
        <f>IF(G2002="Visitante",C2002,IF(G2002="Local",B2002,G2002))</f>
        <v>Bournemouth</v>
      </c>
      <c r="I2002" s="1">
        <v>6</v>
      </c>
      <c r="J2002" s="1">
        <v>4</v>
      </c>
      <c r="K2002" s="1">
        <v>14</v>
      </c>
      <c r="L2002" s="1">
        <v>12</v>
      </c>
      <c r="M2002" s="1">
        <v>4</v>
      </c>
      <c r="N2002" s="1">
        <v>10</v>
      </c>
      <c r="O2002" s="1">
        <v>4</v>
      </c>
      <c r="P2002" s="1">
        <v>3</v>
      </c>
      <c r="Q2002" s="1">
        <v>0</v>
      </c>
      <c r="R2002" s="1">
        <v>0</v>
      </c>
    </row>
    <row r="2003" spans="1:18" x14ac:dyDescent="0.3">
      <c r="A2003" s="1">
        <v>1920</v>
      </c>
      <c r="B2003" s="1" t="s">
        <v>22</v>
      </c>
      <c r="C2003" s="1" t="s">
        <v>17</v>
      </c>
      <c r="D2003" s="1">
        <v>1</v>
      </c>
      <c r="E2003" s="1">
        <v>1</v>
      </c>
      <c r="F2003" s="1" t="s">
        <v>0</v>
      </c>
      <c r="G2003" s="1" t="str">
        <f>_xlfn.IFS(D2003&gt;E2003,"Local",D2003=E2003,"Empate",D2003&lt;E2003,"Visitante")</f>
        <v>Empate</v>
      </c>
      <c r="H2003" s="1" t="str">
        <f>IF(G2003="Visitante",C2003,IF(G2003="Local",B2003,G2003))</f>
        <v>Empate</v>
      </c>
      <c r="I2003" s="1">
        <v>4</v>
      </c>
      <c r="J2003" s="1">
        <v>8</v>
      </c>
      <c r="K2003" s="1">
        <v>6</v>
      </c>
      <c r="L2003" s="1">
        <v>15</v>
      </c>
      <c r="M2003" s="1">
        <v>8</v>
      </c>
      <c r="N2003" s="1">
        <v>9</v>
      </c>
      <c r="O2003" s="1">
        <v>0</v>
      </c>
      <c r="P2003" s="1">
        <v>2</v>
      </c>
      <c r="Q2003" s="1">
        <v>0</v>
      </c>
      <c r="R2003" s="1">
        <v>0</v>
      </c>
    </row>
    <row r="2004" spans="1:18" x14ac:dyDescent="0.3">
      <c r="A2004" s="1">
        <v>1920</v>
      </c>
      <c r="B2004" s="1" t="s">
        <v>1</v>
      </c>
      <c r="C2004" s="1" t="s">
        <v>7</v>
      </c>
      <c r="D2004" s="1">
        <v>1</v>
      </c>
      <c r="E2004" s="1">
        <v>2</v>
      </c>
      <c r="F2004" s="1" t="s">
        <v>6</v>
      </c>
      <c r="G2004" s="1" t="str">
        <f>_xlfn.IFS(D2004&gt;E2004,"Local",D2004=E2004,"Empate",D2004&lt;E2004,"Visitante")</f>
        <v>Visitante</v>
      </c>
      <c r="H2004" s="1" t="str">
        <f>IF(G2004="Visitante",C2004,IF(G2004="Local",B2004,G2004))</f>
        <v>Liverpool</v>
      </c>
      <c r="I2004" s="1">
        <v>2</v>
      </c>
      <c r="J2004" s="1">
        <v>6</v>
      </c>
      <c r="K2004" s="1">
        <v>12</v>
      </c>
      <c r="L2004" s="1">
        <v>9</v>
      </c>
      <c r="M2004" s="1">
        <v>2</v>
      </c>
      <c r="N2004" s="1">
        <v>10</v>
      </c>
      <c r="O2004" s="1">
        <v>1</v>
      </c>
      <c r="P2004" s="1">
        <v>2</v>
      </c>
      <c r="Q2004" s="1">
        <v>0</v>
      </c>
      <c r="R2004" s="1">
        <v>0</v>
      </c>
    </row>
    <row r="2005" spans="1:18" x14ac:dyDescent="0.3">
      <c r="A2005" s="1">
        <v>1920</v>
      </c>
      <c r="B2005" s="1" t="s">
        <v>19</v>
      </c>
      <c r="C2005" s="1" t="s">
        <v>9</v>
      </c>
      <c r="D2005" s="1">
        <v>2</v>
      </c>
      <c r="E2005" s="1">
        <v>0</v>
      </c>
      <c r="F2005" s="1" t="s">
        <v>3</v>
      </c>
      <c r="G2005" s="1" t="str">
        <f>_xlfn.IFS(D2005&gt;E2005,"Local",D2005=E2005,"Empate",D2005&lt;E2005,"Visitante")</f>
        <v>Local</v>
      </c>
      <c r="H2005" s="1" t="str">
        <f>IF(G2005="Visitante",C2005,IF(G2005="Local",B2005,G2005))</f>
        <v>Brighton</v>
      </c>
      <c r="I2005" s="1">
        <v>5</v>
      </c>
      <c r="J2005" s="1">
        <v>0</v>
      </c>
      <c r="K2005" s="1">
        <v>11</v>
      </c>
      <c r="L2005" s="1">
        <v>8</v>
      </c>
      <c r="M2005" s="1">
        <v>8</v>
      </c>
      <c r="N2005" s="1">
        <v>3</v>
      </c>
      <c r="O2005" s="1">
        <v>0</v>
      </c>
      <c r="P2005" s="1">
        <v>1</v>
      </c>
      <c r="Q2005" s="1">
        <v>0</v>
      </c>
      <c r="R2005" s="1">
        <v>0</v>
      </c>
    </row>
    <row r="2006" spans="1:18" x14ac:dyDescent="0.3">
      <c r="A2006" s="1">
        <v>1920</v>
      </c>
      <c r="B2006" s="1" t="s">
        <v>10</v>
      </c>
      <c r="C2006" s="1" t="s">
        <v>5</v>
      </c>
      <c r="D2006" s="1">
        <v>2</v>
      </c>
      <c r="E2006" s="1">
        <v>1</v>
      </c>
      <c r="F2006" s="1" t="s">
        <v>3</v>
      </c>
      <c r="G2006" s="1" t="str">
        <f>_xlfn.IFS(D2006&gt;E2006,"Local",D2006=E2006,"Empate",D2006&lt;E2006,"Visitante")</f>
        <v>Local</v>
      </c>
      <c r="H2006" s="1" t="str">
        <f>IF(G2006="Visitante",C2006,IF(G2006="Local",B2006,G2006))</f>
        <v>Man City</v>
      </c>
      <c r="I2006" s="1">
        <v>4</v>
      </c>
      <c r="J2006" s="1">
        <v>3</v>
      </c>
      <c r="K2006" s="1">
        <v>11</v>
      </c>
      <c r="L2006" s="1">
        <v>10</v>
      </c>
      <c r="M2006" s="1">
        <v>17</v>
      </c>
      <c r="N2006" s="1">
        <v>0</v>
      </c>
      <c r="O2006" s="1">
        <v>3</v>
      </c>
      <c r="P2006" s="1">
        <v>1</v>
      </c>
      <c r="Q2006" s="1">
        <v>0</v>
      </c>
      <c r="R2006" s="1">
        <v>0</v>
      </c>
    </row>
    <row r="2007" spans="1:18" x14ac:dyDescent="0.3">
      <c r="A2007" s="1">
        <v>1920</v>
      </c>
      <c r="B2007" s="1" t="s">
        <v>4</v>
      </c>
      <c r="C2007" s="1" t="s">
        <v>20</v>
      </c>
      <c r="D2007" s="1">
        <v>3</v>
      </c>
      <c r="E2007" s="1">
        <v>0</v>
      </c>
      <c r="F2007" s="1" t="s">
        <v>3</v>
      </c>
      <c r="G2007" s="1" t="str">
        <f>_xlfn.IFS(D2007&gt;E2007,"Local",D2007=E2007,"Empate",D2007&lt;E2007,"Visitante")</f>
        <v>Local</v>
      </c>
      <c r="H2007" s="1" t="str">
        <f>IF(G2007="Visitante",C2007,IF(G2007="Local",B2007,G2007))</f>
        <v>Sheffield United</v>
      </c>
      <c r="I2007" s="1">
        <v>6</v>
      </c>
      <c r="J2007" s="1">
        <v>0</v>
      </c>
      <c r="K2007" s="1">
        <v>8</v>
      </c>
      <c r="L2007" s="1">
        <v>12</v>
      </c>
      <c r="M2007" s="1">
        <v>7</v>
      </c>
      <c r="N2007" s="1">
        <v>6</v>
      </c>
      <c r="O2007" s="1">
        <v>1</v>
      </c>
      <c r="P2007" s="1">
        <v>2</v>
      </c>
      <c r="Q2007" s="1">
        <v>0</v>
      </c>
      <c r="R2007" s="1">
        <v>0</v>
      </c>
    </row>
    <row r="2008" spans="1:18" x14ac:dyDescent="0.3">
      <c r="A2008" s="1">
        <v>1920</v>
      </c>
      <c r="B2008" s="1" t="s">
        <v>2</v>
      </c>
      <c r="C2008" s="1" t="s">
        <v>8</v>
      </c>
      <c r="D2008" s="1">
        <v>2</v>
      </c>
      <c r="E2008" s="1">
        <v>3</v>
      </c>
      <c r="F2008" s="1" t="s">
        <v>6</v>
      </c>
      <c r="G2008" s="1" t="str">
        <f>_xlfn.IFS(D2008&gt;E2008,"Local",D2008=E2008,"Empate",D2008&lt;E2008,"Visitante")</f>
        <v>Visitante</v>
      </c>
      <c r="H2008" s="1" t="str">
        <f>IF(G2008="Visitante",C2008,IF(G2008="Local",B2008,G2008))</f>
        <v>Newcastle</v>
      </c>
      <c r="I2008" s="1">
        <v>6</v>
      </c>
      <c r="J2008" s="1">
        <v>9</v>
      </c>
      <c r="K2008" s="1">
        <v>10</v>
      </c>
      <c r="L2008" s="1">
        <v>7</v>
      </c>
      <c r="M2008" s="1">
        <v>7</v>
      </c>
      <c r="N2008" s="1">
        <v>3</v>
      </c>
      <c r="O2008" s="1">
        <v>2</v>
      </c>
      <c r="P2008" s="1">
        <v>1</v>
      </c>
      <c r="Q2008" s="1">
        <v>0</v>
      </c>
      <c r="R2008" s="1">
        <v>0</v>
      </c>
    </row>
    <row r="2009" spans="1:18" x14ac:dyDescent="0.3">
      <c r="A2009" s="1">
        <v>1920</v>
      </c>
      <c r="B2009" s="1" t="s">
        <v>21</v>
      </c>
      <c r="C2009" s="1" t="s">
        <v>18</v>
      </c>
      <c r="D2009" s="1">
        <v>1</v>
      </c>
      <c r="E2009" s="1">
        <v>2</v>
      </c>
      <c r="F2009" s="1" t="s">
        <v>6</v>
      </c>
      <c r="G2009" s="1" t="str">
        <f>_xlfn.IFS(D2009&gt;E2009,"Local",D2009=E2009,"Empate",D2009&lt;E2009,"Visitante")</f>
        <v>Visitante</v>
      </c>
      <c r="H2009" s="1" t="str">
        <f>IF(G2009="Visitante",C2009,IF(G2009="Local",B2009,G2009))</f>
        <v>Chelsea</v>
      </c>
      <c r="I2009" s="1">
        <v>3</v>
      </c>
      <c r="J2009" s="1">
        <v>10</v>
      </c>
      <c r="K2009" s="1">
        <v>8</v>
      </c>
      <c r="L2009" s="1">
        <v>5</v>
      </c>
      <c r="M2009" s="1">
        <v>1</v>
      </c>
      <c r="N2009" s="1">
        <v>6</v>
      </c>
      <c r="O2009" s="1">
        <v>4</v>
      </c>
      <c r="P2009" s="1">
        <v>2</v>
      </c>
      <c r="Q2009" s="1">
        <v>0</v>
      </c>
      <c r="R2009" s="1">
        <v>0</v>
      </c>
    </row>
    <row r="2010" spans="1:18" x14ac:dyDescent="0.3">
      <c r="A2010" s="1">
        <v>1920</v>
      </c>
      <c r="B2010" s="1" t="s">
        <v>16</v>
      </c>
      <c r="C2010" s="1" t="s">
        <v>12</v>
      </c>
      <c r="D2010" s="1">
        <v>0</v>
      </c>
      <c r="E2010" s="1">
        <v>2</v>
      </c>
      <c r="F2010" s="1" t="s">
        <v>6</v>
      </c>
      <c r="G2010" s="1" t="str">
        <f>_xlfn.IFS(D2010&gt;E2010,"Local",D2010=E2010,"Empate",D2010&lt;E2010,"Visitante")</f>
        <v>Visitante</v>
      </c>
      <c r="H2010" s="1" t="str">
        <f>IF(G2010="Visitante",C2010,IF(G2010="Local",B2010,G2010))</f>
        <v>Leicester</v>
      </c>
      <c r="I2010" s="1">
        <v>3</v>
      </c>
      <c r="J2010" s="1">
        <v>5</v>
      </c>
      <c r="K2010" s="1">
        <v>15</v>
      </c>
      <c r="L2010" s="1">
        <v>16</v>
      </c>
      <c r="M2010" s="1">
        <v>5</v>
      </c>
      <c r="N2010" s="1">
        <v>6</v>
      </c>
      <c r="O2010" s="1">
        <v>2</v>
      </c>
      <c r="P2010" s="1">
        <v>2</v>
      </c>
      <c r="Q2010" s="1">
        <v>0</v>
      </c>
      <c r="R2010" s="1">
        <v>0</v>
      </c>
    </row>
    <row r="2011" spans="1:18" x14ac:dyDescent="0.3">
      <c r="A2011" s="1">
        <v>1920</v>
      </c>
      <c r="B2011" s="1" t="s">
        <v>14</v>
      </c>
      <c r="C2011" s="1" t="s">
        <v>15</v>
      </c>
      <c r="D2011" s="1">
        <v>1</v>
      </c>
      <c r="E2011" s="1">
        <v>1</v>
      </c>
      <c r="F2011" s="1" t="s">
        <v>0</v>
      </c>
      <c r="G2011" s="1" t="str">
        <f>_xlfn.IFS(D2011&gt;E2011,"Local",D2011=E2011,"Empate",D2011&lt;E2011,"Visitante")</f>
        <v>Empate</v>
      </c>
      <c r="H2011" s="1" t="str">
        <f>IF(G2011="Visitante",C2011,IF(G2011="Local",B2011,G2011))</f>
        <v>Empate</v>
      </c>
      <c r="I2011" s="1">
        <v>3</v>
      </c>
      <c r="J2011" s="1">
        <v>2</v>
      </c>
      <c r="K2011" s="1">
        <v>9</v>
      </c>
      <c r="L2011" s="1">
        <v>8</v>
      </c>
      <c r="M2011" s="1">
        <v>5</v>
      </c>
      <c r="N2011" s="1">
        <v>2</v>
      </c>
      <c r="O2011" s="1">
        <v>1</v>
      </c>
      <c r="P2011" s="1">
        <v>2</v>
      </c>
      <c r="Q2011" s="1">
        <v>0</v>
      </c>
      <c r="R2011" s="1">
        <v>1</v>
      </c>
    </row>
    <row r="2012" spans="1:18" x14ac:dyDescent="0.3">
      <c r="A2012" s="1">
        <v>1920</v>
      </c>
      <c r="B2012" s="1" t="s">
        <v>9</v>
      </c>
      <c r="C2012" s="1" t="s">
        <v>21</v>
      </c>
      <c r="D2012" s="1">
        <v>0</v>
      </c>
      <c r="E2012" s="1">
        <v>2</v>
      </c>
      <c r="F2012" s="1" t="s">
        <v>6</v>
      </c>
      <c r="G2012" s="1" t="str">
        <f>_xlfn.IFS(D2012&gt;E2012,"Local",D2012=E2012,"Empate",D2012&lt;E2012,"Visitante")</f>
        <v>Visitante</v>
      </c>
      <c r="H2012" s="1" t="str">
        <f>IF(G2012="Visitante",C2012,IF(G2012="Local",B2012,G2012))</f>
        <v>Watford</v>
      </c>
      <c r="I2012" s="1">
        <v>5</v>
      </c>
      <c r="J2012" s="1">
        <v>2</v>
      </c>
      <c r="K2012" s="1">
        <v>7</v>
      </c>
      <c r="L2012" s="1">
        <v>13</v>
      </c>
      <c r="M2012" s="1">
        <v>10</v>
      </c>
      <c r="N2012" s="1">
        <v>4</v>
      </c>
      <c r="O2012" s="1">
        <v>1</v>
      </c>
      <c r="P2012" s="1">
        <v>2</v>
      </c>
      <c r="Q2012" s="1">
        <v>0</v>
      </c>
      <c r="R2012" s="1">
        <v>1</v>
      </c>
    </row>
    <row r="2013" spans="1:18" x14ac:dyDescent="0.3">
      <c r="A2013" s="1">
        <v>1920</v>
      </c>
      <c r="B2013" s="1" t="s">
        <v>18</v>
      </c>
      <c r="C2013" s="1" t="s">
        <v>16</v>
      </c>
      <c r="D2013" s="1">
        <v>2</v>
      </c>
      <c r="E2013" s="1">
        <v>0</v>
      </c>
      <c r="F2013" s="1" t="s">
        <v>3</v>
      </c>
      <c r="G2013" s="1" t="str">
        <f>_xlfn.IFS(D2013&gt;E2013,"Local",D2013=E2013,"Empate",D2013&lt;E2013,"Visitante")</f>
        <v>Local</v>
      </c>
      <c r="H2013" s="1" t="str">
        <f>IF(G2013="Visitante",C2013,IF(G2013="Local",B2013,G2013))</f>
        <v>Chelsea</v>
      </c>
      <c r="I2013" s="1">
        <v>5</v>
      </c>
      <c r="J2013" s="1">
        <v>1</v>
      </c>
      <c r="K2013" s="1">
        <v>9</v>
      </c>
      <c r="L2013" s="1">
        <v>17</v>
      </c>
      <c r="M2013" s="1">
        <v>7</v>
      </c>
      <c r="N2013" s="1">
        <v>0</v>
      </c>
      <c r="O2013" s="1">
        <v>3</v>
      </c>
      <c r="P2013" s="1">
        <v>2</v>
      </c>
      <c r="Q2013" s="1">
        <v>0</v>
      </c>
      <c r="R2013" s="1">
        <v>0</v>
      </c>
    </row>
    <row r="2014" spans="1:18" x14ac:dyDescent="0.3">
      <c r="A2014" s="1">
        <v>1920</v>
      </c>
      <c r="B2014" s="1" t="s">
        <v>20</v>
      </c>
      <c r="C2014" s="1" t="s">
        <v>2</v>
      </c>
      <c r="D2014" s="1">
        <v>3</v>
      </c>
      <c r="E2014" s="1">
        <v>0</v>
      </c>
      <c r="F2014" s="1" t="s">
        <v>3</v>
      </c>
      <c r="G2014" s="1" t="str">
        <f>_xlfn.IFS(D2014&gt;E2014,"Local",D2014=E2014,"Empate",D2014&lt;E2014,"Visitante")</f>
        <v>Local</v>
      </c>
      <c r="H2014" s="1" t="str">
        <f>IF(G2014="Visitante",C2014,IF(G2014="Local",B2014,G2014))</f>
        <v>Burnley</v>
      </c>
      <c r="I2014" s="1">
        <v>12</v>
      </c>
      <c r="J2014" s="1">
        <v>4</v>
      </c>
      <c r="K2014" s="1">
        <v>17</v>
      </c>
      <c r="L2014" s="1">
        <v>10</v>
      </c>
      <c r="M2014" s="1">
        <v>11</v>
      </c>
      <c r="N2014" s="1">
        <v>4</v>
      </c>
      <c r="O2014" s="1">
        <v>2</v>
      </c>
      <c r="P2014" s="1">
        <v>1</v>
      </c>
      <c r="Q2014" s="1">
        <v>0</v>
      </c>
      <c r="R2014" s="1">
        <v>0</v>
      </c>
    </row>
    <row r="2015" spans="1:18" x14ac:dyDescent="0.3">
      <c r="A2015" s="1">
        <v>1920</v>
      </c>
      <c r="B2015" s="1" t="s">
        <v>8</v>
      </c>
      <c r="C2015" s="1" t="s">
        <v>13</v>
      </c>
      <c r="D2015" s="1">
        <v>2</v>
      </c>
      <c r="E2015" s="1">
        <v>1</v>
      </c>
      <c r="F2015" s="1" t="s">
        <v>3</v>
      </c>
      <c r="G2015" s="1" t="str">
        <f>_xlfn.IFS(D2015&gt;E2015,"Local",D2015=E2015,"Empate",D2015&lt;E2015,"Visitante")</f>
        <v>Local</v>
      </c>
      <c r="H2015" s="1" t="str">
        <f>IF(G2015="Visitante",C2015,IF(G2015="Local",B2015,G2015))</f>
        <v>Newcastle</v>
      </c>
      <c r="I2015" s="1">
        <v>9</v>
      </c>
      <c r="J2015" s="1">
        <v>3</v>
      </c>
      <c r="K2015" s="1">
        <v>10</v>
      </c>
      <c r="L2015" s="1">
        <v>5</v>
      </c>
      <c r="M2015" s="1">
        <v>5</v>
      </c>
      <c r="N2015" s="1">
        <v>4</v>
      </c>
      <c r="O2015" s="1">
        <v>2</v>
      </c>
      <c r="P2015" s="1">
        <v>0</v>
      </c>
      <c r="Q2015" s="1">
        <v>0</v>
      </c>
      <c r="R2015" s="1">
        <v>0</v>
      </c>
    </row>
    <row r="2016" spans="1:18" x14ac:dyDescent="0.3">
      <c r="A2016" s="1">
        <v>1920</v>
      </c>
      <c r="B2016" s="1" t="s">
        <v>5</v>
      </c>
      <c r="C2016" s="1" t="s">
        <v>14</v>
      </c>
      <c r="D2016" s="1">
        <v>1</v>
      </c>
      <c r="E2016" s="1">
        <v>2</v>
      </c>
      <c r="F2016" s="1" t="s">
        <v>6</v>
      </c>
      <c r="G2016" s="1" t="str">
        <f>_xlfn.IFS(D2016&gt;E2016,"Local",D2016=E2016,"Empate",D2016&lt;E2016,"Visitante")</f>
        <v>Visitante</v>
      </c>
      <c r="H2016" s="1" t="str">
        <f>IF(G2016="Visitante",C2016,IF(G2016="Local",B2016,G2016))</f>
        <v>Everton</v>
      </c>
      <c r="I2016" s="1">
        <v>3</v>
      </c>
      <c r="J2016" s="1">
        <v>5</v>
      </c>
      <c r="K2016" s="1">
        <v>12</v>
      </c>
      <c r="L2016" s="1">
        <v>12</v>
      </c>
      <c r="M2016" s="1">
        <v>5</v>
      </c>
      <c r="N2016" s="1">
        <v>9</v>
      </c>
      <c r="O2016" s="1">
        <v>1</v>
      </c>
      <c r="P2016" s="1">
        <v>1</v>
      </c>
      <c r="Q2016" s="1">
        <v>0</v>
      </c>
      <c r="R2016" s="1">
        <v>0</v>
      </c>
    </row>
    <row r="2017" spans="1:18" x14ac:dyDescent="0.3">
      <c r="A2017" s="1">
        <v>1920</v>
      </c>
      <c r="B2017" s="1" t="s">
        <v>15</v>
      </c>
      <c r="C2017" s="1" t="s">
        <v>4</v>
      </c>
      <c r="D2017" s="1">
        <v>1</v>
      </c>
      <c r="E2017" s="1">
        <v>1</v>
      </c>
      <c r="F2017" s="1" t="s">
        <v>0</v>
      </c>
      <c r="G2017" s="1" t="str">
        <f>_xlfn.IFS(D2017&gt;E2017,"Local",D2017=E2017,"Empate",D2017&lt;E2017,"Visitante")</f>
        <v>Empate</v>
      </c>
      <c r="H2017" s="1" t="str">
        <f>IF(G2017="Visitante",C2017,IF(G2017="Local",B2017,G2017))</f>
        <v>Empate</v>
      </c>
      <c r="I2017" s="1">
        <v>5</v>
      </c>
      <c r="J2017" s="1">
        <v>4</v>
      </c>
      <c r="K2017" s="1">
        <v>6</v>
      </c>
      <c r="L2017" s="1">
        <v>9</v>
      </c>
      <c r="M2017" s="1">
        <v>4</v>
      </c>
      <c r="N2017" s="1">
        <v>4</v>
      </c>
      <c r="O2017" s="1">
        <v>2</v>
      </c>
      <c r="P2017" s="1">
        <v>2</v>
      </c>
      <c r="Q2017" s="1">
        <v>0</v>
      </c>
      <c r="R2017" s="1">
        <v>0</v>
      </c>
    </row>
    <row r="2018" spans="1:18" x14ac:dyDescent="0.3">
      <c r="A2018" s="1">
        <v>1920</v>
      </c>
      <c r="B2018" s="1" t="s">
        <v>12</v>
      </c>
      <c r="C2018" s="1" t="s">
        <v>22</v>
      </c>
      <c r="D2018" s="1">
        <v>2</v>
      </c>
      <c r="E2018" s="1">
        <v>0</v>
      </c>
      <c r="F2018" s="1" t="s">
        <v>3</v>
      </c>
      <c r="G2018" s="1" t="str">
        <f>_xlfn.IFS(D2018&gt;E2018,"Local",D2018=E2018,"Empate",D2018&lt;E2018,"Visitante")</f>
        <v>Local</v>
      </c>
      <c r="H2018" s="1" t="str">
        <f>IF(G2018="Visitante",C2018,IF(G2018="Local",B2018,G2018))</f>
        <v>Leicester</v>
      </c>
      <c r="I2018" s="1">
        <v>7</v>
      </c>
      <c r="J2018" s="1">
        <v>1</v>
      </c>
      <c r="K2018" s="1">
        <v>10</v>
      </c>
      <c r="L2018" s="1">
        <v>10</v>
      </c>
      <c r="M2018" s="1">
        <v>5</v>
      </c>
      <c r="N2018" s="1">
        <v>4</v>
      </c>
      <c r="O2018" s="1">
        <v>1</v>
      </c>
      <c r="P2018" s="1">
        <v>1</v>
      </c>
      <c r="Q2018" s="1">
        <v>0</v>
      </c>
      <c r="R2018" s="1">
        <v>0</v>
      </c>
    </row>
    <row r="2019" spans="1:18" x14ac:dyDescent="0.3">
      <c r="A2019" s="1">
        <v>1920</v>
      </c>
      <c r="B2019" s="1" t="s">
        <v>11</v>
      </c>
      <c r="C2019" s="1" t="s">
        <v>19</v>
      </c>
      <c r="D2019" s="1">
        <v>3</v>
      </c>
      <c r="E2019" s="1">
        <v>1</v>
      </c>
      <c r="F2019" s="1" t="s">
        <v>3</v>
      </c>
      <c r="G2019" s="1" t="str">
        <f>_xlfn.IFS(D2019&gt;E2019,"Local",D2019=E2019,"Empate",D2019&lt;E2019,"Visitante")</f>
        <v>Local</v>
      </c>
      <c r="H2019" s="1" t="str">
        <f>IF(G2019="Visitante",C2019,IF(G2019="Local",B2019,G2019))</f>
        <v>Man United</v>
      </c>
      <c r="I2019" s="1">
        <v>11</v>
      </c>
      <c r="J2019" s="1">
        <v>2</v>
      </c>
      <c r="K2019" s="1">
        <v>10</v>
      </c>
      <c r="L2019" s="1">
        <v>14</v>
      </c>
      <c r="M2019" s="1">
        <v>5</v>
      </c>
      <c r="N2019" s="1">
        <v>2</v>
      </c>
      <c r="O2019" s="1">
        <v>2</v>
      </c>
      <c r="P2019" s="1">
        <v>5</v>
      </c>
      <c r="Q2019" s="1">
        <v>0</v>
      </c>
      <c r="R2019" s="1">
        <v>0</v>
      </c>
    </row>
    <row r="2020" spans="1:18" x14ac:dyDescent="0.3">
      <c r="A2020" s="1">
        <v>1920</v>
      </c>
      <c r="B2020" s="1" t="s">
        <v>17</v>
      </c>
      <c r="C2020" s="1" t="s">
        <v>1</v>
      </c>
      <c r="D2020" s="1">
        <v>2</v>
      </c>
      <c r="E2020" s="1">
        <v>1</v>
      </c>
      <c r="F2020" s="1" t="s">
        <v>3</v>
      </c>
      <c r="G2020" s="1" t="str">
        <f>_xlfn.IFS(D2020&gt;E2020,"Local",D2020=E2020,"Empate",D2020&lt;E2020,"Visitante")</f>
        <v>Local</v>
      </c>
      <c r="H2020" s="1" t="str">
        <f>IF(G2020="Visitante",C2020,IF(G2020="Local",B2020,G2020))</f>
        <v>Wolves</v>
      </c>
      <c r="I2020" s="1">
        <v>5</v>
      </c>
      <c r="J2020" s="1">
        <v>4</v>
      </c>
      <c r="K2020" s="1">
        <v>17</v>
      </c>
      <c r="L2020" s="1">
        <v>8</v>
      </c>
      <c r="M2020" s="1">
        <v>6</v>
      </c>
      <c r="N2020" s="1">
        <v>3</v>
      </c>
      <c r="O2020" s="1">
        <v>4</v>
      </c>
      <c r="P2020" s="1">
        <v>3</v>
      </c>
      <c r="Q2020" s="1">
        <v>0</v>
      </c>
      <c r="R2020" s="1">
        <v>0</v>
      </c>
    </row>
    <row r="2021" spans="1:18" x14ac:dyDescent="0.3">
      <c r="A2021" s="1">
        <v>1920</v>
      </c>
      <c r="B2021" s="1" t="s">
        <v>7</v>
      </c>
      <c r="C2021" s="1" t="s">
        <v>10</v>
      </c>
      <c r="D2021" s="1">
        <v>3</v>
      </c>
      <c r="E2021" s="1">
        <v>1</v>
      </c>
      <c r="F2021" s="1" t="s">
        <v>3</v>
      </c>
      <c r="G2021" s="1" t="str">
        <f>_xlfn.IFS(D2021&gt;E2021,"Local",D2021=E2021,"Empate",D2021&lt;E2021,"Visitante")</f>
        <v>Local</v>
      </c>
      <c r="H2021" s="1" t="str">
        <f>IF(G2021="Visitante",C2021,IF(G2021="Local",B2021,G2021))</f>
        <v>Liverpool</v>
      </c>
      <c r="I2021" s="1">
        <v>5</v>
      </c>
      <c r="J2021" s="1">
        <v>3</v>
      </c>
      <c r="K2021" s="1">
        <v>10</v>
      </c>
      <c r="L2021" s="1">
        <v>5</v>
      </c>
      <c r="M2021" s="1">
        <v>4</v>
      </c>
      <c r="N2021" s="1">
        <v>13</v>
      </c>
      <c r="O2021" s="1">
        <v>0</v>
      </c>
      <c r="P2021" s="1">
        <v>2</v>
      </c>
      <c r="Q2021" s="1">
        <v>0</v>
      </c>
      <c r="R2021" s="1">
        <v>0</v>
      </c>
    </row>
    <row r="2022" spans="1:18" x14ac:dyDescent="0.3">
      <c r="A2022" s="1">
        <v>1920</v>
      </c>
      <c r="B2022" s="1" t="s">
        <v>2</v>
      </c>
      <c r="C2022" s="1" t="s">
        <v>15</v>
      </c>
      <c r="D2022" s="1">
        <v>2</v>
      </c>
      <c r="E2022" s="1">
        <v>3</v>
      </c>
      <c r="F2022" s="1" t="s">
        <v>6</v>
      </c>
      <c r="G2022" s="1" t="str">
        <f>_xlfn.IFS(D2022&gt;E2022,"Local",D2022=E2022,"Empate",D2022&lt;E2022,"Visitante")</f>
        <v>Visitante</v>
      </c>
      <c r="H2022" s="1" t="str">
        <f>IF(G2022="Visitante",C2022,IF(G2022="Local",B2022,G2022))</f>
        <v>Tottenham</v>
      </c>
      <c r="I2022" s="1">
        <v>4</v>
      </c>
      <c r="J2022" s="1">
        <v>6</v>
      </c>
      <c r="K2022" s="1">
        <v>12</v>
      </c>
      <c r="L2022" s="1">
        <v>14</v>
      </c>
      <c r="M2022" s="1">
        <v>3</v>
      </c>
      <c r="N2022" s="1">
        <v>7</v>
      </c>
      <c r="O2022" s="1">
        <v>3</v>
      </c>
      <c r="P2022" s="1">
        <v>2</v>
      </c>
      <c r="Q2022" s="1">
        <v>0</v>
      </c>
      <c r="R2022" s="1">
        <v>0</v>
      </c>
    </row>
    <row r="2023" spans="1:18" x14ac:dyDescent="0.3">
      <c r="A2023" s="1">
        <v>1920</v>
      </c>
      <c r="B2023" s="1" t="s">
        <v>22</v>
      </c>
      <c r="C2023" s="1" t="s">
        <v>5</v>
      </c>
      <c r="D2023" s="1">
        <v>2</v>
      </c>
      <c r="E2023" s="1">
        <v>2</v>
      </c>
      <c r="F2023" s="1" t="s">
        <v>0</v>
      </c>
      <c r="G2023" s="1" t="str">
        <f>_xlfn.IFS(D2023&gt;E2023,"Local",D2023=E2023,"Empate",D2023&lt;E2023,"Visitante")</f>
        <v>Empate</v>
      </c>
      <c r="H2023" s="1" t="str">
        <f>IF(G2023="Visitante",C2023,IF(G2023="Local",B2023,G2023))</f>
        <v>Empate</v>
      </c>
      <c r="I2023" s="1">
        <v>5</v>
      </c>
      <c r="J2023" s="1">
        <v>6</v>
      </c>
      <c r="K2023" s="1">
        <v>13</v>
      </c>
      <c r="L2023" s="1">
        <v>19</v>
      </c>
      <c r="M2023" s="1">
        <v>6</v>
      </c>
      <c r="N2023" s="1">
        <v>8</v>
      </c>
      <c r="O2023" s="1">
        <v>6</v>
      </c>
      <c r="P2023" s="1">
        <v>2</v>
      </c>
      <c r="Q2023" s="1">
        <v>0</v>
      </c>
      <c r="R2023" s="1">
        <v>0</v>
      </c>
    </row>
    <row r="2024" spans="1:18" x14ac:dyDescent="0.3">
      <c r="A2024" s="1">
        <v>1920</v>
      </c>
      <c r="B2024" s="1" t="s">
        <v>13</v>
      </c>
      <c r="C2024" s="1" t="s">
        <v>17</v>
      </c>
      <c r="D2024" s="1">
        <v>1</v>
      </c>
      <c r="E2024" s="1">
        <v>2</v>
      </c>
      <c r="F2024" s="1" t="s">
        <v>6</v>
      </c>
      <c r="G2024" s="1" t="str">
        <f>_xlfn.IFS(D2024&gt;E2024,"Local",D2024=E2024,"Empate",D2024&lt;E2024,"Visitante")</f>
        <v>Visitante</v>
      </c>
      <c r="H2024" s="1" t="str">
        <f>IF(G2024="Visitante",C2024,IF(G2024="Local",B2024,G2024))</f>
        <v>Wolves</v>
      </c>
      <c r="I2024" s="1">
        <v>2</v>
      </c>
      <c r="J2024" s="1">
        <v>7</v>
      </c>
      <c r="K2024" s="1">
        <v>10</v>
      </c>
      <c r="L2024" s="1">
        <v>12</v>
      </c>
      <c r="M2024" s="1">
        <v>5</v>
      </c>
      <c r="N2024" s="1">
        <v>9</v>
      </c>
      <c r="O2024" s="1">
        <v>2</v>
      </c>
      <c r="P2024" s="1">
        <v>1</v>
      </c>
      <c r="Q2024" s="1">
        <v>1</v>
      </c>
      <c r="R2024" s="1">
        <v>0</v>
      </c>
    </row>
    <row r="2025" spans="1:18" x14ac:dyDescent="0.3">
      <c r="A2025" s="1">
        <v>1920</v>
      </c>
      <c r="B2025" s="1" t="s">
        <v>19</v>
      </c>
      <c r="C2025" s="1" t="s">
        <v>12</v>
      </c>
      <c r="D2025" s="1">
        <v>0</v>
      </c>
      <c r="E2025" s="1">
        <v>2</v>
      </c>
      <c r="F2025" s="1" t="s">
        <v>6</v>
      </c>
      <c r="G2025" s="1" t="str">
        <f>_xlfn.IFS(D2025&gt;E2025,"Local",D2025=E2025,"Empate",D2025&lt;E2025,"Visitante")</f>
        <v>Visitante</v>
      </c>
      <c r="H2025" s="1" t="str">
        <f>IF(G2025="Visitante",C2025,IF(G2025="Local",B2025,G2025))</f>
        <v>Leicester</v>
      </c>
      <c r="I2025" s="1">
        <v>0</v>
      </c>
      <c r="J2025" s="1">
        <v>9</v>
      </c>
      <c r="K2025" s="1">
        <v>9</v>
      </c>
      <c r="L2025" s="1">
        <v>1</v>
      </c>
      <c r="M2025" s="1">
        <v>6</v>
      </c>
      <c r="N2025" s="1">
        <v>7</v>
      </c>
      <c r="O2025" s="1">
        <v>2</v>
      </c>
      <c r="P2025" s="1">
        <v>0</v>
      </c>
      <c r="Q2025" s="1">
        <v>0</v>
      </c>
      <c r="R2025" s="1">
        <v>0</v>
      </c>
    </row>
    <row r="2026" spans="1:18" x14ac:dyDescent="0.3">
      <c r="A2026" s="1">
        <v>1920</v>
      </c>
      <c r="B2026" s="1" t="s">
        <v>16</v>
      </c>
      <c r="C2026" s="1" t="s">
        <v>7</v>
      </c>
      <c r="D2026" s="1">
        <v>1</v>
      </c>
      <c r="E2026" s="1">
        <v>2</v>
      </c>
      <c r="F2026" s="1" t="s">
        <v>6</v>
      </c>
      <c r="G2026" s="1" t="str">
        <f>_xlfn.IFS(D2026&gt;E2026,"Local",D2026=E2026,"Empate",D2026&lt;E2026,"Visitante")</f>
        <v>Visitante</v>
      </c>
      <c r="H2026" s="1" t="str">
        <f>IF(G2026="Visitante",C2026,IF(G2026="Local",B2026,G2026))</f>
        <v>Liverpool</v>
      </c>
      <c r="I2026" s="1">
        <v>6</v>
      </c>
      <c r="J2026" s="1">
        <v>4</v>
      </c>
      <c r="K2026" s="1">
        <v>8</v>
      </c>
      <c r="L2026" s="1">
        <v>7</v>
      </c>
      <c r="M2026" s="1">
        <v>9</v>
      </c>
      <c r="N2026" s="1">
        <v>8</v>
      </c>
      <c r="O2026" s="1">
        <v>0</v>
      </c>
      <c r="P2026" s="1">
        <v>1</v>
      </c>
      <c r="Q2026" s="1">
        <v>0</v>
      </c>
      <c r="R2026" s="1">
        <v>0</v>
      </c>
    </row>
    <row r="2027" spans="1:18" x14ac:dyDescent="0.3">
      <c r="A2027" s="1">
        <v>1920</v>
      </c>
      <c r="B2027" s="1" t="s">
        <v>14</v>
      </c>
      <c r="C2027" s="1" t="s">
        <v>9</v>
      </c>
      <c r="D2027" s="1">
        <v>0</v>
      </c>
      <c r="E2027" s="1">
        <v>2</v>
      </c>
      <c r="F2027" s="1" t="s">
        <v>6</v>
      </c>
      <c r="G2027" s="1" t="str">
        <f>_xlfn.IFS(D2027&gt;E2027,"Local",D2027=E2027,"Empate",D2027&lt;E2027,"Visitante")</f>
        <v>Visitante</v>
      </c>
      <c r="H2027" s="1" t="str">
        <f>IF(G2027="Visitante",C2027,IF(G2027="Local",B2027,G2027))</f>
        <v>Norwich</v>
      </c>
      <c r="I2027" s="1">
        <v>7</v>
      </c>
      <c r="J2027" s="1">
        <v>5</v>
      </c>
      <c r="K2027" s="1">
        <v>12</v>
      </c>
      <c r="L2027" s="1">
        <v>11</v>
      </c>
      <c r="M2027" s="1">
        <v>7</v>
      </c>
      <c r="N2027" s="1">
        <v>7</v>
      </c>
      <c r="O2027" s="1">
        <v>3</v>
      </c>
      <c r="P2027" s="1">
        <v>5</v>
      </c>
      <c r="Q2027" s="1">
        <v>0</v>
      </c>
      <c r="R2027" s="1">
        <v>0</v>
      </c>
    </row>
    <row r="2028" spans="1:18" x14ac:dyDescent="0.3">
      <c r="A2028" s="1">
        <v>1920</v>
      </c>
      <c r="B2028" s="1" t="s">
        <v>21</v>
      </c>
      <c r="C2028" s="1" t="s">
        <v>20</v>
      </c>
      <c r="D2028" s="1">
        <v>0</v>
      </c>
      <c r="E2028" s="1">
        <v>3</v>
      </c>
      <c r="F2028" s="1" t="s">
        <v>6</v>
      </c>
      <c r="G2028" s="1" t="str">
        <f>_xlfn.IFS(D2028&gt;E2028,"Local",D2028=E2028,"Empate",D2028&lt;E2028,"Visitante")</f>
        <v>Visitante</v>
      </c>
      <c r="H2028" s="1" t="str">
        <f>IF(G2028="Visitante",C2028,IF(G2028="Local",B2028,G2028))</f>
        <v>Burnley</v>
      </c>
      <c r="I2028" s="1">
        <v>4</v>
      </c>
      <c r="J2028" s="1">
        <v>5</v>
      </c>
      <c r="K2028" s="1">
        <v>14</v>
      </c>
      <c r="L2028" s="1">
        <v>13</v>
      </c>
      <c r="M2028" s="1">
        <v>7</v>
      </c>
      <c r="N2028" s="1">
        <v>5</v>
      </c>
      <c r="O2028" s="1">
        <v>0</v>
      </c>
      <c r="P2028" s="1">
        <v>3</v>
      </c>
      <c r="Q2028" s="1">
        <v>0</v>
      </c>
      <c r="R2028" s="1">
        <v>0</v>
      </c>
    </row>
    <row r="2029" spans="1:18" x14ac:dyDescent="0.3">
      <c r="A2029" s="1">
        <v>1920</v>
      </c>
      <c r="B2029" s="1" t="s">
        <v>10</v>
      </c>
      <c r="C2029" s="1" t="s">
        <v>18</v>
      </c>
      <c r="D2029" s="1">
        <v>2</v>
      </c>
      <c r="E2029" s="1">
        <v>1</v>
      </c>
      <c r="F2029" s="1" t="s">
        <v>3</v>
      </c>
      <c r="G2029" s="1" t="str">
        <f>_xlfn.IFS(D2029&gt;E2029,"Local",D2029=E2029,"Empate",D2029&lt;E2029,"Visitante")</f>
        <v>Local</v>
      </c>
      <c r="H2029" s="1" t="str">
        <f>IF(G2029="Visitante",C2029,IF(G2029="Local",B2029,G2029))</f>
        <v>Man City</v>
      </c>
      <c r="I2029" s="1">
        <v>4</v>
      </c>
      <c r="J2029" s="1">
        <v>2</v>
      </c>
      <c r="K2029" s="1">
        <v>5</v>
      </c>
      <c r="L2029" s="1">
        <v>9</v>
      </c>
      <c r="M2029" s="1">
        <v>8</v>
      </c>
      <c r="N2029" s="1">
        <v>2</v>
      </c>
      <c r="O2029" s="1">
        <v>1</v>
      </c>
      <c r="P2029" s="1">
        <v>1</v>
      </c>
      <c r="Q2029" s="1">
        <v>0</v>
      </c>
      <c r="R2029" s="1">
        <v>0</v>
      </c>
    </row>
    <row r="2030" spans="1:18" x14ac:dyDescent="0.3">
      <c r="A2030" s="1">
        <v>1920</v>
      </c>
      <c r="B2030" s="1" t="s">
        <v>4</v>
      </c>
      <c r="C2030" s="1" t="s">
        <v>11</v>
      </c>
      <c r="D2030" s="1">
        <v>3</v>
      </c>
      <c r="E2030" s="1">
        <v>3</v>
      </c>
      <c r="F2030" s="1" t="s">
        <v>0</v>
      </c>
      <c r="G2030" s="1" t="str">
        <f>_xlfn.IFS(D2030&gt;E2030,"Local",D2030=E2030,"Empate",D2030&lt;E2030,"Visitante")</f>
        <v>Empate</v>
      </c>
      <c r="H2030" s="1" t="str">
        <f>IF(G2030="Visitante",C2030,IF(G2030="Local",B2030,G2030))</f>
        <v>Empate</v>
      </c>
      <c r="I2030" s="1">
        <v>8</v>
      </c>
      <c r="J2030" s="1">
        <v>5</v>
      </c>
      <c r="K2030" s="1">
        <v>13</v>
      </c>
      <c r="L2030" s="1">
        <v>10</v>
      </c>
      <c r="M2030" s="1">
        <v>6</v>
      </c>
      <c r="N2030" s="1">
        <v>3</v>
      </c>
      <c r="O2030" s="1">
        <v>1</v>
      </c>
      <c r="P2030" s="1">
        <v>2</v>
      </c>
      <c r="Q2030" s="1">
        <v>0</v>
      </c>
      <c r="R2030" s="1">
        <v>0</v>
      </c>
    </row>
    <row r="2031" spans="1:18" x14ac:dyDescent="0.3">
      <c r="A2031" s="1">
        <v>1920</v>
      </c>
      <c r="B2031" s="1" t="s">
        <v>1</v>
      </c>
      <c r="C2031" s="1" t="s">
        <v>8</v>
      </c>
      <c r="D2031" s="1">
        <v>2</v>
      </c>
      <c r="E2031" s="1">
        <v>0</v>
      </c>
      <c r="F2031" s="1" t="s">
        <v>3</v>
      </c>
      <c r="G2031" s="1" t="str">
        <f>_xlfn.IFS(D2031&gt;E2031,"Local",D2031=E2031,"Empate",D2031&lt;E2031,"Visitante")</f>
        <v>Local</v>
      </c>
      <c r="H2031" s="1" t="str">
        <f>IF(G2031="Visitante",C2031,IF(G2031="Local",B2031,G2031))</f>
        <v>Aston Villa</v>
      </c>
      <c r="I2031" s="1">
        <v>8</v>
      </c>
      <c r="J2031" s="1">
        <v>5</v>
      </c>
      <c r="K2031" s="1">
        <v>10</v>
      </c>
      <c r="L2031" s="1">
        <v>9</v>
      </c>
      <c r="M2031" s="1">
        <v>11</v>
      </c>
      <c r="N2031" s="1">
        <v>6</v>
      </c>
      <c r="O2031" s="1">
        <v>1</v>
      </c>
      <c r="P2031" s="1">
        <v>1</v>
      </c>
      <c r="Q2031" s="1">
        <v>0</v>
      </c>
      <c r="R2031" s="1">
        <v>0</v>
      </c>
    </row>
    <row r="2032" spans="1:18" x14ac:dyDescent="0.3">
      <c r="A2032" s="1">
        <v>1920</v>
      </c>
      <c r="B2032" s="1" t="s">
        <v>8</v>
      </c>
      <c r="C2032" s="1" t="s">
        <v>10</v>
      </c>
      <c r="D2032" s="1">
        <v>2</v>
      </c>
      <c r="E2032" s="1">
        <v>2</v>
      </c>
      <c r="F2032" s="1" t="s">
        <v>0</v>
      </c>
      <c r="G2032" s="1" t="str">
        <f>_xlfn.IFS(D2032&gt;E2032,"Local",D2032=E2032,"Empate",D2032&lt;E2032,"Visitante")</f>
        <v>Empate</v>
      </c>
      <c r="H2032" s="1" t="str">
        <f>IF(G2032="Visitante",C2032,IF(G2032="Local",B2032,G2032))</f>
        <v>Empate</v>
      </c>
      <c r="I2032" s="1">
        <v>3</v>
      </c>
      <c r="J2032" s="1">
        <v>9</v>
      </c>
      <c r="K2032" s="1">
        <v>4</v>
      </c>
      <c r="L2032" s="1">
        <v>6</v>
      </c>
      <c r="M2032" s="1">
        <v>1</v>
      </c>
      <c r="N2032" s="1">
        <v>10</v>
      </c>
      <c r="O2032" s="1">
        <v>1</v>
      </c>
      <c r="P2032" s="1">
        <v>2</v>
      </c>
      <c r="Q2032" s="1">
        <v>0</v>
      </c>
      <c r="R2032" s="1">
        <v>0</v>
      </c>
    </row>
    <row r="2033" spans="1:18" x14ac:dyDescent="0.3">
      <c r="A2033" s="1">
        <v>1920</v>
      </c>
      <c r="B2033" s="1" t="s">
        <v>20</v>
      </c>
      <c r="C2033" s="1" t="s">
        <v>16</v>
      </c>
      <c r="D2033" s="1">
        <v>0</v>
      </c>
      <c r="E2033" s="1">
        <v>2</v>
      </c>
      <c r="F2033" s="1" t="s">
        <v>6</v>
      </c>
      <c r="G2033" s="1" t="str">
        <f>_xlfn.IFS(D2033&gt;E2033,"Local",D2033=E2033,"Empate",D2033&lt;E2033,"Visitante")</f>
        <v>Visitante</v>
      </c>
      <c r="H2033" s="1" t="str">
        <f>IF(G2033="Visitante",C2033,IF(G2033="Local",B2033,G2033))</f>
        <v>Crystal Palace</v>
      </c>
      <c r="I2033" s="1">
        <v>4</v>
      </c>
      <c r="J2033" s="1">
        <v>2</v>
      </c>
      <c r="K2033" s="1">
        <v>13</v>
      </c>
      <c r="L2033" s="1">
        <v>10</v>
      </c>
      <c r="M2033" s="1">
        <v>5</v>
      </c>
      <c r="N2033" s="1">
        <v>6</v>
      </c>
      <c r="O2033" s="1">
        <v>2</v>
      </c>
      <c r="P2033" s="1">
        <v>0</v>
      </c>
      <c r="Q2033" s="1">
        <v>0</v>
      </c>
      <c r="R2033" s="1">
        <v>0</v>
      </c>
    </row>
    <row r="2034" spans="1:18" x14ac:dyDescent="0.3">
      <c r="A2034" s="1">
        <v>1920</v>
      </c>
      <c r="B2034" s="1" t="s">
        <v>18</v>
      </c>
      <c r="C2034" s="1" t="s">
        <v>2</v>
      </c>
      <c r="D2034" s="1">
        <v>0</v>
      </c>
      <c r="E2034" s="1">
        <v>1</v>
      </c>
      <c r="F2034" s="1" t="s">
        <v>6</v>
      </c>
      <c r="G2034" s="1" t="str">
        <f>_xlfn.IFS(D2034&gt;E2034,"Local",D2034=E2034,"Empate",D2034&lt;E2034,"Visitante")</f>
        <v>Visitante</v>
      </c>
      <c r="H2034" s="1" t="str">
        <f>IF(G2034="Visitante",C2034,IF(G2034="Local",B2034,G2034))</f>
        <v>West Ham</v>
      </c>
      <c r="I2034" s="1">
        <v>6</v>
      </c>
      <c r="J2034" s="1">
        <v>4</v>
      </c>
      <c r="K2034" s="1">
        <v>0</v>
      </c>
      <c r="L2034" s="1">
        <v>16</v>
      </c>
      <c r="M2034" s="1">
        <v>9</v>
      </c>
      <c r="N2034" s="1">
        <v>3</v>
      </c>
      <c r="O2034" s="1">
        <v>0</v>
      </c>
      <c r="P2034" s="1">
        <v>3</v>
      </c>
      <c r="Q2034" s="1">
        <v>0</v>
      </c>
      <c r="R2034" s="1">
        <v>0</v>
      </c>
    </row>
    <row r="2035" spans="1:18" x14ac:dyDescent="0.3">
      <c r="A2035" s="1">
        <v>1920</v>
      </c>
      <c r="B2035" s="1" t="s">
        <v>7</v>
      </c>
      <c r="C2035" s="1" t="s">
        <v>19</v>
      </c>
      <c r="D2035" s="1">
        <v>2</v>
      </c>
      <c r="E2035" s="1">
        <v>1</v>
      </c>
      <c r="F2035" s="1" t="s">
        <v>3</v>
      </c>
      <c r="G2035" s="1" t="str">
        <f>_xlfn.IFS(D2035&gt;E2035,"Local",D2035=E2035,"Empate",D2035&lt;E2035,"Visitante")</f>
        <v>Local</v>
      </c>
      <c r="H2035" s="1" t="str">
        <f>IF(G2035="Visitante",C2035,IF(G2035="Local",B2035,G2035))</f>
        <v>Liverpool</v>
      </c>
      <c r="I2035" s="1">
        <v>7</v>
      </c>
      <c r="J2035" s="1">
        <v>5</v>
      </c>
      <c r="K2035" s="1">
        <v>3</v>
      </c>
      <c r="L2035" s="1">
        <v>10</v>
      </c>
      <c r="M2035" s="1">
        <v>4</v>
      </c>
      <c r="N2035" s="1">
        <v>5</v>
      </c>
      <c r="O2035" s="1">
        <v>0</v>
      </c>
      <c r="P2035" s="1">
        <v>0</v>
      </c>
      <c r="Q2035" s="1">
        <v>1</v>
      </c>
      <c r="R2035" s="1">
        <v>0</v>
      </c>
    </row>
    <row r="2036" spans="1:18" x14ac:dyDescent="0.3">
      <c r="A2036" s="1">
        <v>1920</v>
      </c>
      <c r="B2036" s="1" t="s">
        <v>15</v>
      </c>
      <c r="C2036" s="1" t="s">
        <v>13</v>
      </c>
      <c r="D2036" s="1">
        <v>3</v>
      </c>
      <c r="E2036" s="1">
        <v>2</v>
      </c>
      <c r="F2036" s="1" t="s">
        <v>3</v>
      </c>
      <c r="G2036" s="1" t="str">
        <f>_xlfn.IFS(D2036&gt;E2036,"Local",D2036=E2036,"Empate",D2036&lt;E2036,"Visitante")</f>
        <v>Local</v>
      </c>
      <c r="H2036" s="1" t="str">
        <f>IF(G2036="Visitante",C2036,IF(G2036="Local",B2036,G2036))</f>
        <v>Tottenham</v>
      </c>
      <c r="I2036" s="1">
        <v>5</v>
      </c>
      <c r="J2036" s="1">
        <v>6</v>
      </c>
      <c r="K2036" s="1">
        <v>10</v>
      </c>
      <c r="L2036" s="1">
        <v>12</v>
      </c>
      <c r="M2036" s="1">
        <v>4</v>
      </c>
      <c r="N2036" s="1">
        <v>8</v>
      </c>
      <c r="O2036" s="1">
        <v>0</v>
      </c>
      <c r="P2036" s="1">
        <v>2</v>
      </c>
      <c r="Q2036" s="1">
        <v>0</v>
      </c>
      <c r="R2036" s="1">
        <v>0</v>
      </c>
    </row>
    <row r="2037" spans="1:18" x14ac:dyDescent="0.3">
      <c r="A2037" s="1">
        <v>1920</v>
      </c>
      <c r="B2037" s="1" t="s">
        <v>5</v>
      </c>
      <c r="C2037" s="1" t="s">
        <v>21</v>
      </c>
      <c r="D2037" s="1">
        <v>2</v>
      </c>
      <c r="E2037" s="1">
        <v>1</v>
      </c>
      <c r="F2037" s="1" t="s">
        <v>3</v>
      </c>
      <c r="G2037" s="1" t="str">
        <f>_xlfn.IFS(D2037&gt;E2037,"Local",D2037=E2037,"Empate",D2037&lt;E2037,"Visitante")</f>
        <v>Local</v>
      </c>
      <c r="H2037" s="1" t="str">
        <f>IF(G2037="Visitante",C2037,IF(G2037="Local",B2037,G2037))</f>
        <v>Southampton</v>
      </c>
      <c r="I2037" s="1">
        <v>6</v>
      </c>
      <c r="J2037" s="1">
        <v>3</v>
      </c>
      <c r="K2037" s="1">
        <v>6</v>
      </c>
      <c r="L2037" s="1">
        <v>10</v>
      </c>
      <c r="M2037" s="1">
        <v>6</v>
      </c>
      <c r="N2037" s="1">
        <v>7</v>
      </c>
      <c r="O2037" s="1">
        <v>1</v>
      </c>
      <c r="P2037" s="1">
        <v>0</v>
      </c>
      <c r="Q2037" s="1">
        <v>0</v>
      </c>
      <c r="R2037" s="1">
        <v>0</v>
      </c>
    </row>
    <row r="2038" spans="1:18" x14ac:dyDescent="0.3">
      <c r="A2038" s="1">
        <v>1920</v>
      </c>
      <c r="B2038" s="1" t="s">
        <v>9</v>
      </c>
      <c r="C2038" s="1" t="s">
        <v>22</v>
      </c>
      <c r="D2038" s="1">
        <v>2</v>
      </c>
      <c r="E2038" s="1">
        <v>2</v>
      </c>
      <c r="F2038" s="1" t="s">
        <v>0</v>
      </c>
      <c r="G2038" s="1" t="str">
        <f>_xlfn.IFS(D2038&gt;E2038,"Local",D2038=E2038,"Empate",D2038&lt;E2038,"Visitante")</f>
        <v>Empate</v>
      </c>
      <c r="H2038" s="1" t="str">
        <f>IF(G2038="Visitante",C2038,IF(G2038="Local",B2038,G2038))</f>
        <v>Empate</v>
      </c>
      <c r="I2038" s="1">
        <v>8</v>
      </c>
      <c r="J2038" s="1">
        <v>7</v>
      </c>
      <c r="K2038" s="1">
        <v>8</v>
      </c>
      <c r="L2038" s="1">
        <v>10</v>
      </c>
      <c r="M2038" s="1">
        <v>7</v>
      </c>
      <c r="N2038" s="1">
        <v>12</v>
      </c>
      <c r="O2038" s="1">
        <v>2</v>
      </c>
      <c r="P2038" s="1">
        <v>1</v>
      </c>
      <c r="Q2038" s="1">
        <v>0</v>
      </c>
      <c r="R2038" s="1">
        <v>0</v>
      </c>
    </row>
    <row r="2039" spans="1:18" x14ac:dyDescent="0.3">
      <c r="A2039" s="1">
        <v>1920</v>
      </c>
      <c r="B2039" s="1" t="s">
        <v>17</v>
      </c>
      <c r="C2039" s="1" t="s">
        <v>4</v>
      </c>
      <c r="D2039" s="1">
        <v>1</v>
      </c>
      <c r="E2039" s="1">
        <v>1</v>
      </c>
      <c r="F2039" s="1" t="s">
        <v>0</v>
      </c>
      <c r="G2039" s="1" t="str">
        <f>_xlfn.IFS(D2039&gt;E2039,"Local",D2039=E2039,"Empate",D2039&lt;E2039,"Visitante")</f>
        <v>Empate</v>
      </c>
      <c r="H2039" s="1" t="str">
        <f>IF(G2039="Visitante",C2039,IF(G2039="Local",B2039,G2039))</f>
        <v>Empate</v>
      </c>
      <c r="I2039" s="1">
        <v>3</v>
      </c>
      <c r="J2039" s="1">
        <v>4</v>
      </c>
      <c r="K2039" s="1">
        <v>12</v>
      </c>
      <c r="L2039" s="1">
        <v>18</v>
      </c>
      <c r="M2039" s="1">
        <v>7</v>
      </c>
      <c r="N2039" s="1">
        <v>2</v>
      </c>
      <c r="O2039" s="1">
        <v>1</v>
      </c>
      <c r="P2039" s="1">
        <v>4</v>
      </c>
      <c r="Q2039" s="1">
        <v>0</v>
      </c>
      <c r="R2039" s="1">
        <v>0</v>
      </c>
    </row>
    <row r="2040" spans="1:18" x14ac:dyDescent="0.3">
      <c r="A2040" s="1">
        <v>1920</v>
      </c>
      <c r="B2040" s="1" t="s">
        <v>12</v>
      </c>
      <c r="C2040" s="1" t="s">
        <v>14</v>
      </c>
      <c r="D2040" s="1">
        <v>2</v>
      </c>
      <c r="E2040" s="1">
        <v>1</v>
      </c>
      <c r="F2040" s="1" t="s">
        <v>3</v>
      </c>
      <c r="G2040" s="1" t="str">
        <f>_xlfn.IFS(D2040&gt;E2040,"Local",D2040=E2040,"Empate",D2040&lt;E2040,"Visitante")</f>
        <v>Local</v>
      </c>
      <c r="H2040" s="1" t="str">
        <f>IF(G2040="Visitante",C2040,IF(G2040="Local",B2040,G2040))</f>
        <v>Leicester</v>
      </c>
      <c r="I2040" s="1">
        <v>6</v>
      </c>
      <c r="J2040" s="1">
        <v>3</v>
      </c>
      <c r="K2040" s="1">
        <v>7</v>
      </c>
      <c r="L2040" s="1">
        <v>9</v>
      </c>
      <c r="M2040" s="1">
        <v>4</v>
      </c>
      <c r="N2040" s="1">
        <v>4</v>
      </c>
      <c r="O2040" s="1">
        <v>0</v>
      </c>
      <c r="P2040" s="1">
        <v>1</v>
      </c>
      <c r="Q2040" s="1">
        <v>0</v>
      </c>
      <c r="R2040" s="1">
        <v>0</v>
      </c>
    </row>
    <row r="2041" spans="1:18" x14ac:dyDescent="0.3">
      <c r="A2041" s="1">
        <v>1920</v>
      </c>
      <c r="B2041" s="1" t="s">
        <v>11</v>
      </c>
      <c r="C2041" s="1" t="s">
        <v>1</v>
      </c>
      <c r="D2041" s="1">
        <v>2</v>
      </c>
      <c r="E2041" s="1">
        <v>2</v>
      </c>
      <c r="F2041" s="1" t="s">
        <v>0</v>
      </c>
      <c r="G2041" s="1" t="str">
        <f>_xlfn.IFS(D2041&gt;E2041,"Local",D2041=E2041,"Empate",D2041&lt;E2041,"Visitante")</f>
        <v>Empate</v>
      </c>
      <c r="H2041" s="1" t="str">
        <f>IF(G2041="Visitante",C2041,IF(G2041="Local",B2041,G2041))</f>
        <v>Empate</v>
      </c>
      <c r="I2041" s="1">
        <v>6</v>
      </c>
      <c r="J2041" s="1">
        <v>3</v>
      </c>
      <c r="K2041" s="1">
        <v>16</v>
      </c>
      <c r="L2041" s="1">
        <v>8</v>
      </c>
      <c r="M2041" s="1">
        <v>9</v>
      </c>
      <c r="N2041" s="1">
        <v>9</v>
      </c>
      <c r="O2041" s="1">
        <v>4</v>
      </c>
      <c r="P2041" s="1">
        <v>1</v>
      </c>
      <c r="Q2041" s="1">
        <v>0</v>
      </c>
      <c r="R2041" s="1">
        <v>0</v>
      </c>
    </row>
    <row r="2042" spans="1:18" x14ac:dyDescent="0.3">
      <c r="A2042" s="1">
        <v>1920</v>
      </c>
      <c r="B2042" s="1" t="s">
        <v>16</v>
      </c>
      <c r="C2042" s="1" t="s">
        <v>13</v>
      </c>
      <c r="D2042" s="1">
        <v>1</v>
      </c>
      <c r="E2042" s="1">
        <v>0</v>
      </c>
      <c r="F2042" s="1" t="s">
        <v>3</v>
      </c>
      <c r="G2042" s="1" t="str">
        <f>_xlfn.IFS(D2042&gt;E2042,"Local",D2042=E2042,"Empate",D2042&lt;E2042,"Visitante")</f>
        <v>Local</v>
      </c>
      <c r="H2042" s="1" t="str">
        <f>IF(G2042="Visitante",C2042,IF(G2042="Local",B2042,G2042))</f>
        <v>Crystal Palace</v>
      </c>
      <c r="I2042" s="1">
        <v>2</v>
      </c>
      <c r="J2042" s="1">
        <v>3</v>
      </c>
      <c r="K2042" s="1">
        <v>6</v>
      </c>
      <c r="L2042" s="1">
        <v>15</v>
      </c>
      <c r="M2042" s="1">
        <v>6</v>
      </c>
      <c r="N2042" s="1">
        <v>9</v>
      </c>
      <c r="O2042" s="1">
        <v>3</v>
      </c>
      <c r="P2042" s="1">
        <v>3</v>
      </c>
      <c r="Q2042" s="1">
        <v>1</v>
      </c>
      <c r="R2042" s="1">
        <v>0</v>
      </c>
    </row>
    <row r="2043" spans="1:18" x14ac:dyDescent="0.3">
      <c r="A2043" s="1">
        <v>1920</v>
      </c>
      <c r="B2043" s="1" t="s">
        <v>20</v>
      </c>
      <c r="C2043" s="1" t="s">
        <v>10</v>
      </c>
      <c r="D2043" s="1">
        <v>1</v>
      </c>
      <c r="E2043" s="1">
        <v>4</v>
      </c>
      <c r="F2043" s="1" t="s">
        <v>6</v>
      </c>
      <c r="G2043" s="1" t="str">
        <f>_xlfn.IFS(D2043&gt;E2043,"Local",D2043=E2043,"Empate",D2043&lt;E2043,"Visitante")</f>
        <v>Visitante</v>
      </c>
      <c r="H2043" s="1" t="str">
        <f>IF(G2043="Visitante",C2043,IF(G2043="Local",B2043,G2043))</f>
        <v>Man City</v>
      </c>
      <c r="I2043" s="1">
        <v>2</v>
      </c>
      <c r="J2043" s="1">
        <v>8</v>
      </c>
      <c r="K2043" s="1">
        <v>9</v>
      </c>
      <c r="L2043" s="1">
        <v>6</v>
      </c>
      <c r="M2043" s="1">
        <v>3</v>
      </c>
      <c r="N2043" s="1">
        <v>6</v>
      </c>
      <c r="O2043" s="1">
        <v>1</v>
      </c>
      <c r="P2043" s="1">
        <v>1</v>
      </c>
      <c r="Q2043" s="1">
        <v>0</v>
      </c>
      <c r="R2043" s="1">
        <v>0</v>
      </c>
    </row>
    <row r="2044" spans="1:18" x14ac:dyDescent="0.3">
      <c r="A2044" s="1">
        <v>1920</v>
      </c>
      <c r="B2044" s="1" t="s">
        <v>18</v>
      </c>
      <c r="C2044" s="1" t="s">
        <v>1</v>
      </c>
      <c r="D2044" s="1">
        <v>2</v>
      </c>
      <c r="E2044" s="1">
        <v>1</v>
      </c>
      <c r="F2044" s="1" t="s">
        <v>3</v>
      </c>
      <c r="G2044" s="1" t="str">
        <f>_xlfn.IFS(D2044&gt;E2044,"Local",D2044=E2044,"Empate",D2044&lt;E2044,"Visitante")</f>
        <v>Local</v>
      </c>
      <c r="H2044" s="1" t="str">
        <f>IF(G2044="Visitante",C2044,IF(G2044="Local",B2044,G2044))</f>
        <v>Chelsea</v>
      </c>
      <c r="I2044" s="1">
        <v>9</v>
      </c>
      <c r="J2044" s="1">
        <v>3</v>
      </c>
      <c r="K2044" s="1">
        <v>18</v>
      </c>
      <c r="L2044" s="1">
        <v>10</v>
      </c>
      <c r="M2044" s="1">
        <v>9</v>
      </c>
      <c r="N2044" s="1">
        <v>5</v>
      </c>
      <c r="O2044" s="1">
        <v>2</v>
      </c>
      <c r="P2044" s="1">
        <v>1</v>
      </c>
      <c r="Q2044" s="1">
        <v>0</v>
      </c>
      <c r="R2044" s="1">
        <v>0</v>
      </c>
    </row>
    <row r="2045" spans="1:18" x14ac:dyDescent="0.3">
      <c r="A2045" s="1">
        <v>1920</v>
      </c>
      <c r="B2045" s="1" t="s">
        <v>12</v>
      </c>
      <c r="C2045" s="1" t="s">
        <v>21</v>
      </c>
      <c r="D2045" s="1">
        <v>2</v>
      </c>
      <c r="E2045" s="1">
        <v>0</v>
      </c>
      <c r="F2045" s="1" t="s">
        <v>3</v>
      </c>
      <c r="G2045" s="1" t="str">
        <f>_xlfn.IFS(D2045&gt;E2045,"Local",D2045=E2045,"Empate",D2045&lt;E2045,"Visitante")</f>
        <v>Local</v>
      </c>
      <c r="H2045" s="1" t="str">
        <f>IF(G2045="Visitante",C2045,IF(G2045="Local",B2045,G2045))</f>
        <v>Leicester</v>
      </c>
      <c r="I2045" s="1">
        <v>6</v>
      </c>
      <c r="J2045" s="1">
        <v>1</v>
      </c>
      <c r="K2045" s="1">
        <v>13</v>
      </c>
      <c r="L2045" s="1">
        <v>16</v>
      </c>
      <c r="M2045" s="1">
        <v>7</v>
      </c>
      <c r="N2045" s="1">
        <v>2</v>
      </c>
      <c r="O2045" s="1">
        <v>3</v>
      </c>
      <c r="P2045" s="1">
        <v>2</v>
      </c>
      <c r="Q2045" s="1">
        <v>0</v>
      </c>
      <c r="R2045" s="1">
        <v>0</v>
      </c>
    </row>
    <row r="2046" spans="1:18" x14ac:dyDescent="0.3">
      <c r="A2046" s="1">
        <v>1920</v>
      </c>
      <c r="B2046" s="1" t="s">
        <v>11</v>
      </c>
      <c r="C2046" s="1" t="s">
        <v>15</v>
      </c>
      <c r="D2046" s="1">
        <v>2</v>
      </c>
      <c r="E2046" s="1">
        <v>1</v>
      </c>
      <c r="F2046" s="1" t="s">
        <v>3</v>
      </c>
      <c r="G2046" s="1" t="str">
        <f>_xlfn.IFS(D2046&gt;E2046,"Local",D2046=E2046,"Empate",D2046&lt;E2046,"Visitante")</f>
        <v>Local</v>
      </c>
      <c r="H2046" s="1" t="str">
        <f>IF(G2046="Visitante",C2046,IF(G2046="Local",B2046,G2046))</f>
        <v>Man United</v>
      </c>
      <c r="I2046" s="1">
        <v>7</v>
      </c>
      <c r="J2046" s="1">
        <v>5</v>
      </c>
      <c r="K2046" s="1">
        <v>9</v>
      </c>
      <c r="L2046" s="1">
        <v>9</v>
      </c>
      <c r="M2046" s="1">
        <v>4</v>
      </c>
      <c r="N2046" s="1">
        <v>3</v>
      </c>
      <c r="O2046" s="1">
        <v>0</v>
      </c>
      <c r="P2046" s="1">
        <v>1</v>
      </c>
      <c r="Q2046" s="1">
        <v>0</v>
      </c>
      <c r="R2046" s="1">
        <v>0</v>
      </c>
    </row>
    <row r="2047" spans="1:18" x14ac:dyDescent="0.3">
      <c r="A2047" s="1">
        <v>1920</v>
      </c>
      <c r="B2047" s="1" t="s">
        <v>5</v>
      </c>
      <c r="C2047" s="1" t="s">
        <v>9</v>
      </c>
      <c r="D2047" s="1">
        <v>2</v>
      </c>
      <c r="E2047" s="1">
        <v>1</v>
      </c>
      <c r="F2047" s="1" t="s">
        <v>3</v>
      </c>
      <c r="G2047" s="1" t="str">
        <f>_xlfn.IFS(D2047&gt;E2047,"Local",D2047=E2047,"Empate",D2047&lt;E2047,"Visitante")</f>
        <v>Local</v>
      </c>
      <c r="H2047" s="1" t="str">
        <f>IF(G2047="Visitante",C2047,IF(G2047="Local",B2047,G2047))</f>
        <v>Southampton</v>
      </c>
      <c r="I2047" s="1">
        <v>5</v>
      </c>
      <c r="J2047" s="1">
        <v>3</v>
      </c>
      <c r="K2047" s="1">
        <v>12</v>
      </c>
      <c r="L2047" s="1">
        <v>7</v>
      </c>
      <c r="M2047" s="1">
        <v>6</v>
      </c>
      <c r="N2047" s="1">
        <v>1</v>
      </c>
      <c r="O2047" s="1">
        <v>1</v>
      </c>
      <c r="P2047" s="1">
        <v>1</v>
      </c>
      <c r="Q2047" s="1">
        <v>0</v>
      </c>
      <c r="R2047" s="1">
        <v>0</v>
      </c>
    </row>
    <row r="2048" spans="1:18" x14ac:dyDescent="0.3">
      <c r="A2048" s="1">
        <v>1920</v>
      </c>
      <c r="B2048" s="1" t="s">
        <v>17</v>
      </c>
      <c r="C2048" s="1" t="s">
        <v>2</v>
      </c>
      <c r="D2048" s="1">
        <v>2</v>
      </c>
      <c r="E2048" s="1">
        <v>0</v>
      </c>
      <c r="F2048" s="1" t="s">
        <v>3</v>
      </c>
      <c r="G2048" s="1" t="str">
        <f>_xlfn.IFS(D2048&gt;E2048,"Local",D2048=E2048,"Empate",D2048&lt;E2048,"Visitante")</f>
        <v>Local</v>
      </c>
      <c r="H2048" s="1" t="str">
        <f>IF(G2048="Visitante",C2048,IF(G2048="Local",B2048,G2048))</f>
        <v>Wolves</v>
      </c>
      <c r="I2048" s="1">
        <v>7</v>
      </c>
      <c r="J2048" s="1">
        <v>3</v>
      </c>
      <c r="K2048" s="1">
        <v>8</v>
      </c>
      <c r="L2048" s="1">
        <v>9</v>
      </c>
      <c r="M2048" s="1">
        <v>5</v>
      </c>
      <c r="N2048" s="1">
        <v>4</v>
      </c>
      <c r="O2048" s="1">
        <v>1</v>
      </c>
      <c r="P2048" s="1">
        <v>2</v>
      </c>
      <c r="Q2048" s="1">
        <v>0</v>
      </c>
      <c r="R2048" s="1">
        <v>0</v>
      </c>
    </row>
    <row r="2049" spans="1:18" x14ac:dyDescent="0.3">
      <c r="A2049" s="1">
        <v>1920</v>
      </c>
      <c r="B2049" s="1" t="s">
        <v>7</v>
      </c>
      <c r="C2049" s="1" t="s">
        <v>14</v>
      </c>
      <c r="D2049" s="1">
        <v>5</v>
      </c>
      <c r="E2049" s="1">
        <v>2</v>
      </c>
      <c r="F2049" s="1" t="s">
        <v>3</v>
      </c>
      <c r="G2049" s="1" t="str">
        <f>_xlfn.IFS(D2049&gt;E2049,"Local",D2049=E2049,"Empate",D2049&lt;E2049,"Visitante")</f>
        <v>Local</v>
      </c>
      <c r="H2049" s="1" t="str">
        <f>IF(G2049="Visitante",C2049,IF(G2049="Local",B2049,G2049))</f>
        <v>Liverpool</v>
      </c>
      <c r="I2049" s="1">
        <v>5</v>
      </c>
      <c r="J2049" s="1">
        <v>4</v>
      </c>
      <c r="K2049" s="1">
        <v>13</v>
      </c>
      <c r="L2049" s="1">
        <v>17</v>
      </c>
      <c r="M2049" s="1">
        <v>5</v>
      </c>
      <c r="N2049" s="1">
        <v>6</v>
      </c>
      <c r="O2049" s="1">
        <v>1</v>
      </c>
      <c r="P2049" s="1">
        <v>2</v>
      </c>
      <c r="Q2049" s="1">
        <v>0</v>
      </c>
      <c r="R2049" s="1">
        <v>0</v>
      </c>
    </row>
    <row r="2050" spans="1:18" x14ac:dyDescent="0.3">
      <c r="A2050" s="1">
        <v>1920</v>
      </c>
      <c r="B2050" s="1" t="s">
        <v>4</v>
      </c>
      <c r="C2050" s="1" t="s">
        <v>8</v>
      </c>
      <c r="D2050" s="1">
        <v>0</v>
      </c>
      <c r="E2050" s="1">
        <v>2</v>
      </c>
      <c r="F2050" s="1" t="s">
        <v>6</v>
      </c>
      <c r="G2050" s="1" t="str">
        <f>_xlfn.IFS(D2050&gt;E2050,"Local",D2050=E2050,"Empate",D2050&lt;E2050,"Visitante")</f>
        <v>Visitante</v>
      </c>
      <c r="H2050" s="1" t="str">
        <f>IF(G2050="Visitante",C2050,IF(G2050="Local",B2050,G2050))</f>
        <v>Newcastle</v>
      </c>
      <c r="I2050" s="1">
        <v>6</v>
      </c>
      <c r="J2050" s="1">
        <v>4</v>
      </c>
      <c r="K2050" s="1">
        <v>10</v>
      </c>
      <c r="L2050" s="1">
        <v>6</v>
      </c>
      <c r="M2050" s="1">
        <v>8</v>
      </c>
      <c r="N2050" s="1">
        <v>1</v>
      </c>
      <c r="O2050" s="1">
        <v>2</v>
      </c>
      <c r="P2050" s="1">
        <v>0</v>
      </c>
      <c r="Q2050" s="1">
        <v>0</v>
      </c>
      <c r="R2050" s="1">
        <v>0</v>
      </c>
    </row>
    <row r="2051" spans="1:18" x14ac:dyDescent="0.3">
      <c r="A2051" s="1">
        <v>1920</v>
      </c>
      <c r="B2051" s="1" t="s">
        <v>22</v>
      </c>
      <c r="C2051" s="1" t="s">
        <v>19</v>
      </c>
      <c r="D2051" s="1">
        <v>1</v>
      </c>
      <c r="E2051" s="1">
        <v>2</v>
      </c>
      <c r="F2051" s="1" t="s">
        <v>6</v>
      </c>
      <c r="G2051" s="1" t="str">
        <f>_xlfn.IFS(D2051&gt;E2051,"Local",D2051=E2051,"Empate",D2051&lt;E2051,"Visitante")</f>
        <v>Visitante</v>
      </c>
      <c r="H2051" s="1" t="str">
        <f>IF(G2051="Visitante",C2051,IF(G2051="Local",B2051,G2051))</f>
        <v>Brighton</v>
      </c>
      <c r="I2051" s="1">
        <v>5</v>
      </c>
      <c r="J2051" s="1">
        <v>9</v>
      </c>
      <c r="K2051" s="1">
        <v>10</v>
      </c>
      <c r="L2051" s="1">
        <v>11</v>
      </c>
      <c r="M2051" s="1">
        <v>9</v>
      </c>
      <c r="N2051" s="1">
        <v>9</v>
      </c>
      <c r="O2051" s="1">
        <v>3</v>
      </c>
      <c r="P2051" s="1">
        <v>1</v>
      </c>
      <c r="Q2051" s="1">
        <v>0</v>
      </c>
      <c r="R2051" s="1">
        <v>0</v>
      </c>
    </row>
    <row r="2052" spans="1:18" x14ac:dyDescent="0.3">
      <c r="A2052" s="1">
        <v>1920</v>
      </c>
      <c r="B2052" s="1" t="s">
        <v>14</v>
      </c>
      <c r="C2052" s="1" t="s">
        <v>18</v>
      </c>
      <c r="D2052" s="1">
        <v>3</v>
      </c>
      <c r="E2052" s="1">
        <v>1</v>
      </c>
      <c r="F2052" s="1" t="s">
        <v>3</v>
      </c>
      <c r="G2052" s="1" t="str">
        <f>_xlfn.IFS(D2052&gt;E2052,"Local",D2052=E2052,"Empate",D2052&lt;E2052,"Visitante")</f>
        <v>Local</v>
      </c>
      <c r="H2052" s="1" t="str">
        <f>IF(G2052="Visitante",C2052,IF(G2052="Local",B2052,G2052))</f>
        <v>Everton</v>
      </c>
      <c r="I2052" s="1">
        <v>7</v>
      </c>
      <c r="J2052" s="1">
        <v>4</v>
      </c>
      <c r="K2052" s="1">
        <v>14</v>
      </c>
      <c r="L2052" s="1">
        <v>9</v>
      </c>
      <c r="M2052" s="1">
        <v>1</v>
      </c>
      <c r="N2052" s="1">
        <v>5</v>
      </c>
      <c r="O2052" s="1">
        <v>3</v>
      </c>
      <c r="P2052" s="1">
        <v>0</v>
      </c>
      <c r="Q2052" s="1">
        <v>0</v>
      </c>
      <c r="R2052" s="1">
        <v>0</v>
      </c>
    </row>
    <row r="2053" spans="1:18" x14ac:dyDescent="0.3">
      <c r="A2053" s="1">
        <v>1920</v>
      </c>
      <c r="B2053" s="1" t="s">
        <v>13</v>
      </c>
      <c r="C2053" s="1" t="s">
        <v>7</v>
      </c>
      <c r="D2053" s="1">
        <v>0</v>
      </c>
      <c r="E2053" s="1">
        <v>3</v>
      </c>
      <c r="F2053" s="1" t="s">
        <v>6</v>
      </c>
      <c r="G2053" s="1" t="str">
        <f>_xlfn.IFS(D2053&gt;E2053,"Local",D2053=E2053,"Empate",D2053&lt;E2053,"Visitante")</f>
        <v>Visitante</v>
      </c>
      <c r="H2053" s="1" t="str">
        <f>IF(G2053="Visitante",C2053,IF(G2053="Local",B2053,G2053))</f>
        <v>Liverpool</v>
      </c>
      <c r="I2053" s="1">
        <v>0</v>
      </c>
      <c r="J2053" s="1">
        <v>9</v>
      </c>
      <c r="K2053" s="1">
        <v>5</v>
      </c>
      <c r="L2053" s="1">
        <v>6</v>
      </c>
      <c r="M2053" s="1">
        <v>1</v>
      </c>
      <c r="N2053" s="1">
        <v>3</v>
      </c>
      <c r="O2053" s="1">
        <v>0</v>
      </c>
      <c r="P2053" s="1">
        <v>1</v>
      </c>
      <c r="Q2053" s="1">
        <v>0</v>
      </c>
      <c r="R2053" s="1">
        <v>0</v>
      </c>
    </row>
    <row r="2054" spans="1:18" x14ac:dyDescent="0.3">
      <c r="A2054" s="1">
        <v>1920</v>
      </c>
      <c r="B2054" s="1" t="s">
        <v>15</v>
      </c>
      <c r="C2054" s="1" t="s">
        <v>20</v>
      </c>
      <c r="D2054" s="1">
        <v>5</v>
      </c>
      <c r="E2054" s="1">
        <v>0</v>
      </c>
      <c r="F2054" s="1" t="s">
        <v>3</v>
      </c>
      <c r="G2054" s="1" t="str">
        <f>_xlfn.IFS(D2054&gt;E2054,"Local",D2054=E2054,"Empate",D2054&lt;E2054,"Visitante")</f>
        <v>Local</v>
      </c>
      <c r="H2054" s="1" t="str">
        <f>IF(G2054="Visitante",C2054,IF(G2054="Local",B2054,G2054))</f>
        <v>Tottenham</v>
      </c>
      <c r="I2054" s="1">
        <v>7</v>
      </c>
      <c r="J2054" s="1">
        <v>1</v>
      </c>
      <c r="K2054" s="1">
        <v>12</v>
      </c>
      <c r="L2054" s="1">
        <v>8</v>
      </c>
      <c r="M2054" s="1">
        <v>1</v>
      </c>
      <c r="N2054" s="1">
        <v>1</v>
      </c>
      <c r="O2054" s="1">
        <v>1</v>
      </c>
      <c r="P2054" s="1">
        <v>1</v>
      </c>
      <c r="Q2054" s="1">
        <v>0</v>
      </c>
      <c r="R2054" s="1">
        <v>0</v>
      </c>
    </row>
    <row r="2055" spans="1:18" x14ac:dyDescent="0.3">
      <c r="A2055" s="1">
        <v>1920</v>
      </c>
      <c r="B2055" s="1" t="s">
        <v>21</v>
      </c>
      <c r="C2055" s="1" t="s">
        <v>16</v>
      </c>
      <c r="D2055" s="1">
        <v>0</v>
      </c>
      <c r="E2055" s="1">
        <v>0</v>
      </c>
      <c r="F2055" s="1" t="s">
        <v>0</v>
      </c>
      <c r="G2055" s="1" t="str">
        <f>_xlfn.IFS(D2055&gt;E2055,"Local",D2055=E2055,"Empate",D2055&lt;E2055,"Visitante")</f>
        <v>Empate</v>
      </c>
      <c r="H2055" s="1" t="str">
        <f>IF(G2055="Visitante",C2055,IF(G2055="Local",B2055,G2055))</f>
        <v>Empate</v>
      </c>
      <c r="I2055" s="1">
        <v>3</v>
      </c>
      <c r="J2055" s="1">
        <v>0</v>
      </c>
      <c r="K2055" s="1">
        <v>15</v>
      </c>
      <c r="L2055" s="1">
        <v>16</v>
      </c>
      <c r="M2055" s="1">
        <v>6</v>
      </c>
      <c r="N2055" s="1">
        <v>2</v>
      </c>
      <c r="O2055" s="1">
        <v>4</v>
      </c>
      <c r="P2055" s="1">
        <v>2</v>
      </c>
      <c r="Q2055" s="1">
        <v>0</v>
      </c>
      <c r="R2055" s="1">
        <v>0</v>
      </c>
    </row>
    <row r="2056" spans="1:18" x14ac:dyDescent="0.3">
      <c r="A2056" s="1">
        <v>1920</v>
      </c>
      <c r="B2056" s="1" t="s">
        <v>10</v>
      </c>
      <c r="C2056" s="1" t="s">
        <v>11</v>
      </c>
      <c r="D2056" s="1">
        <v>1</v>
      </c>
      <c r="E2056" s="1">
        <v>2</v>
      </c>
      <c r="F2056" s="1" t="s">
        <v>6</v>
      </c>
      <c r="G2056" s="1" t="str">
        <f>_xlfn.IFS(D2056&gt;E2056,"Local",D2056=E2056,"Empate",D2056&lt;E2056,"Visitante")</f>
        <v>Visitante</v>
      </c>
      <c r="H2056" s="1" t="str">
        <f>IF(G2056="Visitante",C2056,IF(G2056="Local",B2056,G2056))</f>
        <v>Man United</v>
      </c>
      <c r="I2056" s="1">
        <v>5</v>
      </c>
      <c r="J2056" s="1">
        <v>7</v>
      </c>
      <c r="K2056" s="1">
        <v>10</v>
      </c>
      <c r="L2056" s="1">
        <v>10</v>
      </c>
      <c r="M2056" s="1">
        <v>16</v>
      </c>
      <c r="N2056" s="1">
        <v>3</v>
      </c>
      <c r="O2056" s="1">
        <v>3</v>
      </c>
      <c r="P2056" s="1">
        <v>2</v>
      </c>
      <c r="Q2056" s="1">
        <v>0</v>
      </c>
      <c r="R2056" s="1">
        <v>0</v>
      </c>
    </row>
    <row r="2057" spans="1:18" x14ac:dyDescent="0.3">
      <c r="A2057" s="1">
        <v>1920</v>
      </c>
      <c r="B2057" s="1" t="s">
        <v>1</v>
      </c>
      <c r="C2057" s="1" t="s">
        <v>12</v>
      </c>
      <c r="D2057" s="1">
        <v>1</v>
      </c>
      <c r="E2057" s="1">
        <v>4</v>
      </c>
      <c r="F2057" s="1" t="s">
        <v>6</v>
      </c>
      <c r="G2057" s="1" t="str">
        <f>_xlfn.IFS(D2057&gt;E2057,"Local",D2057=E2057,"Empate",D2057&lt;E2057,"Visitante")</f>
        <v>Visitante</v>
      </c>
      <c r="H2057" s="1" t="str">
        <f>IF(G2057="Visitante",C2057,IF(G2057="Local",B2057,G2057))</f>
        <v>Leicester</v>
      </c>
      <c r="I2057" s="1">
        <v>2</v>
      </c>
      <c r="J2057" s="1">
        <v>8</v>
      </c>
      <c r="K2057" s="1">
        <v>21</v>
      </c>
      <c r="L2057" s="1">
        <v>15</v>
      </c>
      <c r="M2057" s="1">
        <v>8</v>
      </c>
      <c r="N2057" s="1">
        <v>5</v>
      </c>
      <c r="O2057" s="1">
        <v>6</v>
      </c>
      <c r="P2057" s="1">
        <v>2</v>
      </c>
      <c r="Q2057" s="1">
        <v>0</v>
      </c>
      <c r="R2057" s="1">
        <v>0</v>
      </c>
    </row>
    <row r="2058" spans="1:18" x14ac:dyDescent="0.3">
      <c r="A2058" s="1">
        <v>1920</v>
      </c>
      <c r="B2058" s="1" t="s">
        <v>8</v>
      </c>
      <c r="C2058" s="1" t="s">
        <v>5</v>
      </c>
      <c r="D2058" s="1">
        <v>2</v>
      </c>
      <c r="E2058" s="1">
        <v>1</v>
      </c>
      <c r="F2058" s="1" t="s">
        <v>3</v>
      </c>
      <c r="G2058" s="1" t="str">
        <f>_xlfn.IFS(D2058&gt;E2058,"Local",D2058=E2058,"Empate",D2058&lt;E2058,"Visitante")</f>
        <v>Local</v>
      </c>
      <c r="H2058" s="1" t="str">
        <f>IF(G2058="Visitante",C2058,IF(G2058="Local",B2058,G2058))</f>
        <v>Newcastle</v>
      </c>
      <c r="I2058" s="1">
        <v>6</v>
      </c>
      <c r="J2058" s="1">
        <v>4</v>
      </c>
      <c r="K2058" s="1">
        <v>11</v>
      </c>
      <c r="L2058" s="1">
        <v>17</v>
      </c>
      <c r="M2058" s="1">
        <v>3</v>
      </c>
      <c r="N2058" s="1">
        <v>12</v>
      </c>
      <c r="O2058" s="1">
        <v>1</v>
      </c>
      <c r="P2058" s="1">
        <v>3</v>
      </c>
      <c r="Q2058" s="1">
        <v>0</v>
      </c>
      <c r="R2058" s="1">
        <v>0</v>
      </c>
    </row>
    <row r="2059" spans="1:18" x14ac:dyDescent="0.3">
      <c r="A2059" s="1">
        <v>1920</v>
      </c>
      <c r="B2059" s="1" t="s">
        <v>9</v>
      </c>
      <c r="C2059" s="1" t="s">
        <v>4</v>
      </c>
      <c r="D2059" s="1">
        <v>1</v>
      </c>
      <c r="E2059" s="1">
        <v>2</v>
      </c>
      <c r="F2059" s="1" t="s">
        <v>6</v>
      </c>
      <c r="G2059" s="1" t="str">
        <f>_xlfn.IFS(D2059&gt;E2059,"Local",D2059=E2059,"Empate",D2059&lt;E2059,"Visitante")</f>
        <v>Visitante</v>
      </c>
      <c r="H2059" s="1" t="str">
        <f>IF(G2059="Visitante",C2059,IF(G2059="Local",B2059,G2059))</f>
        <v>Sheffield United</v>
      </c>
      <c r="I2059" s="1">
        <v>4</v>
      </c>
      <c r="J2059" s="1">
        <v>3</v>
      </c>
      <c r="K2059" s="1">
        <v>6</v>
      </c>
      <c r="L2059" s="1">
        <v>12</v>
      </c>
      <c r="M2059" s="1">
        <v>9</v>
      </c>
      <c r="N2059" s="1">
        <v>1</v>
      </c>
      <c r="O2059" s="1">
        <v>0</v>
      </c>
      <c r="P2059" s="1">
        <v>4</v>
      </c>
      <c r="Q2059" s="1">
        <v>0</v>
      </c>
      <c r="R2059" s="1">
        <v>0</v>
      </c>
    </row>
    <row r="2060" spans="1:18" x14ac:dyDescent="0.3">
      <c r="A2060" s="1">
        <v>1920</v>
      </c>
      <c r="B2060" s="1" t="s">
        <v>19</v>
      </c>
      <c r="C2060" s="1" t="s">
        <v>17</v>
      </c>
      <c r="D2060" s="1">
        <v>2</v>
      </c>
      <c r="E2060" s="1">
        <v>2</v>
      </c>
      <c r="F2060" s="1" t="s">
        <v>0</v>
      </c>
      <c r="G2060" s="1" t="str">
        <f>_xlfn.IFS(D2060&gt;E2060,"Local",D2060=E2060,"Empate",D2060&lt;E2060,"Visitante")</f>
        <v>Empate</v>
      </c>
      <c r="H2060" s="1" t="str">
        <f>IF(G2060="Visitante",C2060,IF(G2060="Local",B2060,G2060))</f>
        <v>Empate</v>
      </c>
      <c r="I2060" s="1">
        <v>4</v>
      </c>
      <c r="J2060" s="1">
        <v>5</v>
      </c>
      <c r="K2060" s="1">
        <v>10</v>
      </c>
      <c r="L2060" s="1">
        <v>7</v>
      </c>
      <c r="M2060" s="1">
        <v>3</v>
      </c>
      <c r="N2060" s="1">
        <v>4</v>
      </c>
      <c r="O2060" s="1">
        <v>3</v>
      </c>
      <c r="P2060" s="1">
        <v>0</v>
      </c>
      <c r="Q2060" s="1">
        <v>0</v>
      </c>
      <c r="R2060" s="1">
        <v>0</v>
      </c>
    </row>
    <row r="2061" spans="1:18" x14ac:dyDescent="0.3">
      <c r="A2061" s="1">
        <v>1920</v>
      </c>
      <c r="B2061" s="1" t="s">
        <v>2</v>
      </c>
      <c r="C2061" s="1" t="s">
        <v>22</v>
      </c>
      <c r="D2061" s="1">
        <v>1</v>
      </c>
      <c r="E2061" s="1">
        <v>3</v>
      </c>
      <c r="F2061" s="1" t="s">
        <v>6</v>
      </c>
      <c r="G2061" s="1" t="str">
        <f>_xlfn.IFS(D2061&gt;E2061,"Local",D2061=E2061,"Empate",D2061&lt;E2061,"Visitante")</f>
        <v>Visitante</v>
      </c>
      <c r="H2061" s="1" t="str">
        <f>IF(G2061="Visitante",C2061,IF(G2061="Local",B2061,G2061))</f>
        <v>Arsenal</v>
      </c>
      <c r="I2061" s="1">
        <v>4</v>
      </c>
      <c r="J2061" s="1">
        <v>3</v>
      </c>
      <c r="K2061" s="1">
        <v>12</v>
      </c>
      <c r="L2061" s="1">
        <v>6</v>
      </c>
      <c r="M2061" s="1">
        <v>4</v>
      </c>
      <c r="N2061" s="1">
        <v>3</v>
      </c>
      <c r="O2061" s="1">
        <v>2</v>
      </c>
      <c r="P2061" s="1">
        <v>0</v>
      </c>
      <c r="Q2061" s="1">
        <v>0</v>
      </c>
      <c r="R2061" s="1">
        <v>0</v>
      </c>
    </row>
    <row r="2062" spans="1:18" x14ac:dyDescent="0.3">
      <c r="A2062" s="1">
        <v>1920</v>
      </c>
      <c r="B2062" s="1" t="s">
        <v>7</v>
      </c>
      <c r="C2062" s="1" t="s">
        <v>21</v>
      </c>
      <c r="D2062" s="1">
        <v>2</v>
      </c>
      <c r="E2062" s="1">
        <v>0</v>
      </c>
      <c r="F2062" s="1" t="s">
        <v>3</v>
      </c>
      <c r="G2062" s="1" t="str">
        <f>_xlfn.IFS(D2062&gt;E2062,"Local",D2062=E2062,"Empate",D2062&lt;E2062,"Visitante")</f>
        <v>Local</v>
      </c>
      <c r="H2062" s="1" t="str">
        <f>IF(G2062="Visitante",C2062,IF(G2062="Local",B2062,G2062))</f>
        <v>Liverpool</v>
      </c>
      <c r="I2062" s="1">
        <v>6</v>
      </c>
      <c r="J2062" s="1">
        <v>2</v>
      </c>
      <c r="K2062" s="1">
        <v>8</v>
      </c>
      <c r="L2062" s="1">
        <v>6</v>
      </c>
      <c r="M2062" s="1">
        <v>6</v>
      </c>
      <c r="N2062" s="1">
        <v>3</v>
      </c>
      <c r="O2062" s="1">
        <v>2</v>
      </c>
      <c r="P2062" s="1">
        <v>1</v>
      </c>
      <c r="Q2062" s="1">
        <v>0</v>
      </c>
      <c r="R2062" s="1">
        <v>0</v>
      </c>
    </row>
    <row r="2063" spans="1:18" x14ac:dyDescent="0.3">
      <c r="A2063" s="1">
        <v>1920</v>
      </c>
      <c r="B2063" s="1" t="s">
        <v>20</v>
      </c>
      <c r="C2063" s="1" t="s">
        <v>8</v>
      </c>
      <c r="D2063" s="1">
        <v>1</v>
      </c>
      <c r="E2063" s="1">
        <v>0</v>
      </c>
      <c r="F2063" s="1" t="s">
        <v>3</v>
      </c>
      <c r="G2063" s="1" t="str">
        <f>_xlfn.IFS(D2063&gt;E2063,"Local",D2063=E2063,"Empate",D2063&lt;E2063,"Visitante")</f>
        <v>Local</v>
      </c>
      <c r="H2063" s="1" t="str">
        <f>IF(G2063="Visitante",C2063,IF(G2063="Local",B2063,G2063))</f>
        <v>Burnley</v>
      </c>
      <c r="I2063" s="1">
        <v>4</v>
      </c>
      <c r="J2063" s="1">
        <v>0</v>
      </c>
      <c r="K2063" s="1">
        <v>15</v>
      </c>
      <c r="L2063" s="1">
        <v>12</v>
      </c>
      <c r="M2063" s="1">
        <v>4</v>
      </c>
      <c r="N2063" s="1">
        <v>3</v>
      </c>
      <c r="O2063" s="1">
        <v>0</v>
      </c>
      <c r="P2063" s="1">
        <v>2</v>
      </c>
      <c r="Q2063" s="1">
        <v>0</v>
      </c>
      <c r="R2063" s="1">
        <v>0</v>
      </c>
    </row>
    <row r="2064" spans="1:18" x14ac:dyDescent="0.3">
      <c r="A2064" s="1">
        <v>1920</v>
      </c>
      <c r="B2064" s="1" t="s">
        <v>18</v>
      </c>
      <c r="C2064" s="1" t="s">
        <v>13</v>
      </c>
      <c r="D2064" s="1">
        <v>0</v>
      </c>
      <c r="E2064" s="1">
        <v>1</v>
      </c>
      <c r="F2064" s="1" t="s">
        <v>6</v>
      </c>
      <c r="G2064" s="1" t="str">
        <f>_xlfn.IFS(D2064&gt;E2064,"Local",D2064=E2064,"Empate",D2064&lt;E2064,"Visitante")</f>
        <v>Visitante</v>
      </c>
      <c r="H2064" s="1" t="str">
        <f>IF(G2064="Visitante",C2064,IF(G2064="Local",B2064,G2064))</f>
        <v>Bournemouth</v>
      </c>
      <c r="I2064" s="1">
        <v>5</v>
      </c>
      <c r="J2064" s="1">
        <v>2</v>
      </c>
      <c r="K2064" s="1">
        <v>9</v>
      </c>
      <c r="L2064" s="1">
        <v>14</v>
      </c>
      <c r="M2064" s="1">
        <v>9</v>
      </c>
      <c r="N2064" s="1">
        <v>4</v>
      </c>
      <c r="O2064" s="1">
        <v>1</v>
      </c>
      <c r="P2064" s="1">
        <v>2</v>
      </c>
      <c r="Q2064" s="1">
        <v>0</v>
      </c>
      <c r="R2064" s="1">
        <v>0</v>
      </c>
    </row>
    <row r="2065" spans="1:18" x14ac:dyDescent="0.3">
      <c r="A2065" s="1">
        <v>1920</v>
      </c>
      <c r="B2065" s="1" t="s">
        <v>12</v>
      </c>
      <c r="C2065" s="1" t="s">
        <v>9</v>
      </c>
      <c r="D2065" s="1">
        <v>1</v>
      </c>
      <c r="E2065" s="1">
        <v>1</v>
      </c>
      <c r="F2065" s="1" t="s">
        <v>0</v>
      </c>
      <c r="G2065" s="1" t="str">
        <f>_xlfn.IFS(D2065&gt;E2065,"Local",D2065=E2065,"Empate",D2065&lt;E2065,"Visitante")</f>
        <v>Empate</v>
      </c>
      <c r="H2065" s="1" t="str">
        <f>IF(G2065="Visitante",C2065,IF(G2065="Local",B2065,G2065))</f>
        <v>Empate</v>
      </c>
      <c r="I2065" s="1">
        <v>5</v>
      </c>
      <c r="J2065" s="1">
        <v>3</v>
      </c>
      <c r="K2065" s="1">
        <v>11</v>
      </c>
      <c r="L2065" s="1">
        <v>15</v>
      </c>
      <c r="M2065" s="1">
        <v>12</v>
      </c>
      <c r="N2065" s="1">
        <v>4</v>
      </c>
      <c r="O2065" s="1">
        <v>0</v>
      </c>
      <c r="P2065" s="1">
        <v>4</v>
      </c>
      <c r="Q2065" s="1">
        <v>0</v>
      </c>
      <c r="R2065" s="1">
        <v>0</v>
      </c>
    </row>
    <row r="2066" spans="1:18" x14ac:dyDescent="0.3">
      <c r="A2066" s="1">
        <v>1920</v>
      </c>
      <c r="B2066" s="1" t="s">
        <v>4</v>
      </c>
      <c r="C2066" s="1" t="s">
        <v>1</v>
      </c>
      <c r="D2066" s="1">
        <v>2</v>
      </c>
      <c r="E2066" s="1">
        <v>0</v>
      </c>
      <c r="F2066" s="1" t="s">
        <v>3</v>
      </c>
      <c r="G2066" s="1" t="str">
        <f>_xlfn.IFS(D2066&gt;E2066,"Local",D2066=E2066,"Empate",D2066&lt;E2066,"Visitante")</f>
        <v>Local</v>
      </c>
      <c r="H2066" s="1" t="str">
        <f>IF(G2066="Visitante",C2066,IF(G2066="Local",B2066,G2066))</f>
        <v>Sheffield United</v>
      </c>
      <c r="I2066" s="1">
        <v>3</v>
      </c>
      <c r="J2066" s="1">
        <v>0</v>
      </c>
      <c r="K2066" s="1">
        <v>10</v>
      </c>
      <c r="L2066" s="1">
        <v>9</v>
      </c>
      <c r="M2066" s="1">
        <v>3</v>
      </c>
      <c r="N2066" s="1">
        <v>2</v>
      </c>
      <c r="O2066" s="1">
        <v>2</v>
      </c>
      <c r="P2066" s="1">
        <v>2</v>
      </c>
      <c r="Q2066" s="1">
        <v>0</v>
      </c>
      <c r="R2066" s="1">
        <v>0</v>
      </c>
    </row>
    <row r="2067" spans="1:18" x14ac:dyDescent="0.3">
      <c r="A2067" s="1">
        <v>1920</v>
      </c>
      <c r="B2067" s="1" t="s">
        <v>5</v>
      </c>
      <c r="C2067" s="1" t="s">
        <v>2</v>
      </c>
      <c r="D2067" s="1">
        <v>0</v>
      </c>
      <c r="E2067" s="1">
        <v>1</v>
      </c>
      <c r="F2067" s="1" t="s">
        <v>6</v>
      </c>
      <c r="G2067" s="1" t="str">
        <f>_xlfn.IFS(D2067&gt;E2067,"Local",D2067=E2067,"Empate",D2067&lt;E2067,"Visitante")</f>
        <v>Visitante</v>
      </c>
      <c r="H2067" s="1" t="str">
        <f>IF(G2067="Visitante",C2067,IF(G2067="Local",B2067,G2067))</f>
        <v>West Ham</v>
      </c>
      <c r="I2067" s="1">
        <v>2</v>
      </c>
      <c r="J2067" s="1">
        <v>4</v>
      </c>
      <c r="K2067" s="1">
        <v>9</v>
      </c>
      <c r="L2067" s="1">
        <v>14</v>
      </c>
      <c r="M2067" s="1">
        <v>5</v>
      </c>
      <c r="N2067" s="1">
        <v>8</v>
      </c>
      <c r="O2067" s="1">
        <v>1</v>
      </c>
      <c r="P2067" s="1">
        <v>3</v>
      </c>
      <c r="Q2067" s="1">
        <v>0</v>
      </c>
      <c r="R2067" s="1">
        <v>0</v>
      </c>
    </row>
    <row r="2068" spans="1:18" x14ac:dyDescent="0.3">
      <c r="A2068" s="1">
        <v>1920</v>
      </c>
      <c r="B2068" s="1" t="s">
        <v>11</v>
      </c>
      <c r="C2068" s="1" t="s">
        <v>14</v>
      </c>
      <c r="D2068" s="1">
        <v>1</v>
      </c>
      <c r="E2068" s="1">
        <v>1</v>
      </c>
      <c r="F2068" s="1" t="s">
        <v>0</v>
      </c>
      <c r="G2068" s="1" t="str">
        <f>_xlfn.IFS(D2068&gt;E2068,"Local",D2068=E2068,"Empate",D2068&lt;E2068,"Visitante")</f>
        <v>Empate</v>
      </c>
      <c r="H2068" s="1" t="str">
        <f>IF(G2068="Visitante",C2068,IF(G2068="Local",B2068,G2068))</f>
        <v>Empate</v>
      </c>
      <c r="I2068" s="1">
        <v>8</v>
      </c>
      <c r="J2068" s="1">
        <v>3</v>
      </c>
      <c r="K2068" s="1">
        <v>10</v>
      </c>
      <c r="L2068" s="1">
        <v>12</v>
      </c>
      <c r="M2068" s="1">
        <v>6</v>
      </c>
      <c r="N2068" s="1">
        <v>5</v>
      </c>
      <c r="O2068" s="1">
        <v>1</v>
      </c>
      <c r="P2068" s="1">
        <v>2</v>
      </c>
      <c r="Q2068" s="1">
        <v>0</v>
      </c>
      <c r="R2068" s="1">
        <v>0</v>
      </c>
    </row>
    <row r="2069" spans="1:18" x14ac:dyDescent="0.3">
      <c r="A2069" s="1">
        <v>1920</v>
      </c>
      <c r="B2069" s="1" t="s">
        <v>17</v>
      </c>
      <c r="C2069" s="1" t="s">
        <v>15</v>
      </c>
      <c r="D2069" s="1">
        <v>1</v>
      </c>
      <c r="E2069" s="1">
        <v>2</v>
      </c>
      <c r="F2069" s="1" t="s">
        <v>6</v>
      </c>
      <c r="G2069" s="1" t="str">
        <f>_xlfn.IFS(D2069&gt;E2069,"Local",D2069=E2069,"Empate",D2069&lt;E2069,"Visitante")</f>
        <v>Visitante</v>
      </c>
      <c r="H2069" s="1" t="str">
        <f>IF(G2069="Visitante",C2069,IF(G2069="Local",B2069,G2069))</f>
        <v>Tottenham</v>
      </c>
      <c r="I2069" s="1">
        <v>5</v>
      </c>
      <c r="J2069" s="1">
        <v>5</v>
      </c>
      <c r="K2069" s="1">
        <v>14</v>
      </c>
      <c r="L2069" s="1">
        <v>10</v>
      </c>
      <c r="M2069" s="1">
        <v>11</v>
      </c>
      <c r="N2069" s="1">
        <v>2</v>
      </c>
      <c r="O2069" s="1">
        <v>4</v>
      </c>
      <c r="P2069" s="1">
        <v>4</v>
      </c>
      <c r="Q2069" s="1">
        <v>0</v>
      </c>
      <c r="R2069" s="1">
        <v>0</v>
      </c>
    </row>
    <row r="2070" spans="1:18" x14ac:dyDescent="0.3">
      <c r="A2070" s="1">
        <v>1920</v>
      </c>
      <c r="B2070" s="1" t="s">
        <v>22</v>
      </c>
      <c r="C2070" s="1" t="s">
        <v>10</v>
      </c>
      <c r="D2070" s="1">
        <v>0</v>
      </c>
      <c r="E2070" s="1">
        <v>3</v>
      </c>
      <c r="F2070" s="1" t="s">
        <v>6</v>
      </c>
      <c r="G2070" s="1" t="str">
        <f>_xlfn.IFS(D2070&gt;E2070,"Local",D2070=E2070,"Empate",D2070&lt;E2070,"Visitante")</f>
        <v>Visitante</v>
      </c>
      <c r="H2070" s="1" t="str">
        <f>IF(G2070="Visitante",C2070,IF(G2070="Local",B2070,G2070))</f>
        <v>Man City</v>
      </c>
      <c r="I2070" s="1">
        <v>1</v>
      </c>
      <c r="J2070" s="1">
        <v>7</v>
      </c>
      <c r="K2070" s="1">
        <v>9</v>
      </c>
      <c r="L2070" s="1">
        <v>24</v>
      </c>
      <c r="M2070" s="1">
        <v>3</v>
      </c>
      <c r="N2070" s="1">
        <v>3</v>
      </c>
      <c r="O2070" s="1">
        <v>1</v>
      </c>
      <c r="P2070" s="1">
        <v>4</v>
      </c>
      <c r="Q2070" s="1">
        <v>0</v>
      </c>
      <c r="R2070" s="1">
        <v>0</v>
      </c>
    </row>
    <row r="2071" spans="1:18" x14ac:dyDescent="0.3">
      <c r="A2071" s="1">
        <v>1920</v>
      </c>
      <c r="B2071" s="1" t="s">
        <v>16</v>
      </c>
      <c r="C2071" s="1" t="s">
        <v>19</v>
      </c>
      <c r="D2071" s="1">
        <v>1</v>
      </c>
      <c r="E2071" s="1">
        <v>1</v>
      </c>
      <c r="F2071" s="1" t="s">
        <v>0</v>
      </c>
      <c r="G2071" s="1" t="str">
        <f>_xlfn.IFS(D2071&gt;E2071,"Local",D2071=E2071,"Empate",D2071&lt;E2071,"Visitante")</f>
        <v>Empate</v>
      </c>
      <c r="H2071" s="1" t="str">
        <f>IF(G2071="Visitante",C2071,IF(G2071="Local",B2071,G2071))</f>
        <v>Empate</v>
      </c>
      <c r="I2071" s="1">
        <v>4</v>
      </c>
      <c r="J2071" s="1">
        <v>10</v>
      </c>
      <c r="K2071" s="1">
        <v>7</v>
      </c>
      <c r="L2071" s="1">
        <v>12</v>
      </c>
      <c r="M2071" s="1">
        <v>3</v>
      </c>
      <c r="N2071" s="1">
        <v>7</v>
      </c>
      <c r="O2071" s="1">
        <v>1</v>
      </c>
      <c r="P2071" s="1">
        <v>1</v>
      </c>
      <c r="Q2071" s="1">
        <v>0</v>
      </c>
      <c r="R2071" s="1">
        <v>0</v>
      </c>
    </row>
    <row r="2072" spans="1:18" x14ac:dyDescent="0.3">
      <c r="A2072" s="1">
        <v>1920</v>
      </c>
      <c r="B2072" s="1" t="s">
        <v>14</v>
      </c>
      <c r="C2072" s="1" t="s">
        <v>22</v>
      </c>
      <c r="D2072" s="1">
        <v>0</v>
      </c>
      <c r="E2072" s="1">
        <v>0</v>
      </c>
      <c r="F2072" s="1" t="s">
        <v>0</v>
      </c>
      <c r="G2072" s="1" t="str">
        <f>_xlfn.IFS(D2072&gt;E2072,"Local",D2072=E2072,"Empate",D2072&lt;E2072,"Visitante")</f>
        <v>Empate</v>
      </c>
      <c r="H2072" s="1" t="str">
        <f>IF(G2072="Visitante",C2072,IF(G2072="Local",B2072,G2072))</f>
        <v>Empate</v>
      </c>
      <c r="I2072" s="1">
        <v>0</v>
      </c>
      <c r="J2072" s="1">
        <v>2</v>
      </c>
      <c r="K2072" s="1">
        <v>10</v>
      </c>
      <c r="L2072" s="1">
        <v>11</v>
      </c>
      <c r="M2072" s="1">
        <v>5</v>
      </c>
      <c r="N2072" s="1">
        <v>4</v>
      </c>
      <c r="O2072" s="1">
        <v>2</v>
      </c>
      <c r="P2072" s="1">
        <v>3</v>
      </c>
      <c r="Q2072" s="1">
        <v>0</v>
      </c>
      <c r="R2072" s="1">
        <v>0</v>
      </c>
    </row>
    <row r="2073" spans="1:18" x14ac:dyDescent="0.3">
      <c r="A2073" s="1">
        <v>1920</v>
      </c>
      <c r="B2073" s="1" t="s">
        <v>1</v>
      </c>
      <c r="C2073" s="1" t="s">
        <v>5</v>
      </c>
      <c r="D2073" s="1">
        <v>1</v>
      </c>
      <c r="E2073" s="1">
        <v>3</v>
      </c>
      <c r="F2073" s="1" t="s">
        <v>6</v>
      </c>
      <c r="G2073" s="1" t="str">
        <f>_xlfn.IFS(D2073&gt;E2073,"Local",D2073=E2073,"Empate",D2073&lt;E2073,"Visitante")</f>
        <v>Visitante</v>
      </c>
      <c r="H2073" s="1" t="str">
        <f>IF(G2073="Visitante",C2073,IF(G2073="Local",B2073,G2073))</f>
        <v>Southampton</v>
      </c>
      <c r="I2073" s="1">
        <v>6</v>
      </c>
      <c r="J2073" s="1">
        <v>8</v>
      </c>
      <c r="K2073" s="1">
        <v>16</v>
      </c>
      <c r="L2073" s="1">
        <v>15</v>
      </c>
      <c r="M2073" s="1">
        <v>7</v>
      </c>
      <c r="N2073" s="1">
        <v>5</v>
      </c>
      <c r="O2073" s="1">
        <v>2</v>
      </c>
      <c r="P2073" s="1">
        <v>1</v>
      </c>
      <c r="Q2073" s="1">
        <v>0</v>
      </c>
      <c r="R2073" s="1">
        <v>0</v>
      </c>
    </row>
    <row r="2074" spans="1:18" x14ac:dyDescent="0.3">
      <c r="A2074" s="1">
        <v>1920</v>
      </c>
      <c r="B2074" s="1" t="s">
        <v>13</v>
      </c>
      <c r="C2074" s="1" t="s">
        <v>20</v>
      </c>
      <c r="D2074" s="1">
        <v>0</v>
      </c>
      <c r="E2074" s="1">
        <v>1</v>
      </c>
      <c r="F2074" s="1" t="s">
        <v>6</v>
      </c>
      <c r="G2074" s="1" t="str">
        <f>_xlfn.IFS(D2074&gt;E2074,"Local",D2074=E2074,"Empate",D2074&lt;E2074,"Visitante")</f>
        <v>Visitante</v>
      </c>
      <c r="H2074" s="1" t="str">
        <f>IF(G2074="Visitante",C2074,IF(G2074="Local",B2074,G2074))</f>
        <v>Burnley</v>
      </c>
      <c r="I2074" s="1">
        <v>0</v>
      </c>
      <c r="J2074" s="1">
        <v>1</v>
      </c>
      <c r="K2074" s="1">
        <v>13</v>
      </c>
      <c r="L2074" s="1">
        <v>21</v>
      </c>
      <c r="M2074" s="1">
        <v>4</v>
      </c>
      <c r="N2074" s="1">
        <v>5</v>
      </c>
      <c r="O2074" s="1">
        <v>2</v>
      </c>
      <c r="P2074" s="1">
        <v>4</v>
      </c>
      <c r="Q2074" s="1">
        <v>0</v>
      </c>
      <c r="R2074" s="1">
        <v>0</v>
      </c>
    </row>
    <row r="2075" spans="1:18" x14ac:dyDescent="0.3">
      <c r="A2075" s="1">
        <v>1920</v>
      </c>
      <c r="B2075" s="1" t="s">
        <v>19</v>
      </c>
      <c r="C2075" s="1" t="s">
        <v>4</v>
      </c>
      <c r="D2075" s="1">
        <v>0</v>
      </c>
      <c r="E2075" s="1">
        <v>1</v>
      </c>
      <c r="F2075" s="1" t="s">
        <v>6</v>
      </c>
      <c r="G2075" s="1" t="str">
        <f>_xlfn.IFS(D2075&gt;E2075,"Local",D2075=E2075,"Empate",D2075&lt;E2075,"Visitante")</f>
        <v>Visitante</v>
      </c>
      <c r="H2075" s="1" t="str">
        <f>IF(G2075="Visitante",C2075,IF(G2075="Local",B2075,G2075))</f>
        <v>Sheffield United</v>
      </c>
      <c r="I2075" s="1">
        <v>2</v>
      </c>
      <c r="J2075" s="1">
        <v>2</v>
      </c>
      <c r="K2075" s="1">
        <v>6</v>
      </c>
      <c r="L2075" s="1">
        <v>11</v>
      </c>
      <c r="M2075" s="1">
        <v>4</v>
      </c>
      <c r="N2075" s="1">
        <v>3</v>
      </c>
      <c r="O2075" s="1">
        <v>1</v>
      </c>
      <c r="P2075" s="1">
        <v>3</v>
      </c>
      <c r="Q2075" s="1">
        <v>0</v>
      </c>
      <c r="R2075" s="1">
        <v>0</v>
      </c>
    </row>
    <row r="2076" spans="1:18" x14ac:dyDescent="0.3">
      <c r="A2076" s="1">
        <v>1920</v>
      </c>
      <c r="B2076" s="1" t="s">
        <v>8</v>
      </c>
      <c r="C2076" s="1" t="s">
        <v>16</v>
      </c>
      <c r="D2076" s="1">
        <v>1</v>
      </c>
      <c r="E2076" s="1">
        <v>0</v>
      </c>
      <c r="F2076" s="1" t="s">
        <v>3</v>
      </c>
      <c r="G2076" s="1" t="str">
        <f>_xlfn.IFS(D2076&gt;E2076,"Local",D2076=E2076,"Empate",D2076&lt;E2076,"Visitante")</f>
        <v>Local</v>
      </c>
      <c r="H2076" s="1" t="str">
        <f>IF(G2076="Visitante",C2076,IF(G2076="Local",B2076,G2076))</f>
        <v>Newcastle</v>
      </c>
      <c r="I2076" s="1">
        <v>3</v>
      </c>
      <c r="J2076" s="1">
        <v>4</v>
      </c>
      <c r="K2076" s="1">
        <v>12</v>
      </c>
      <c r="L2076" s="1">
        <v>11</v>
      </c>
      <c r="M2076" s="1">
        <v>4</v>
      </c>
      <c r="N2076" s="1">
        <v>5</v>
      </c>
      <c r="O2076" s="1">
        <v>2</v>
      </c>
      <c r="P2076" s="1">
        <v>0</v>
      </c>
      <c r="Q2076" s="1">
        <v>0</v>
      </c>
      <c r="R2076" s="1">
        <v>0</v>
      </c>
    </row>
    <row r="2077" spans="1:18" x14ac:dyDescent="0.3">
      <c r="A2077" s="1">
        <v>1920</v>
      </c>
      <c r="B2077" s="1" t="s">
        <v>9</v>
      </c>
      <c r="C2077" s="1" t="s">
        <v>17</v>
      </c>
      <c r="D2077" s="1">
        <v>1</v>
      </c>
      <c r="E2077" s="1">
        <v>2</v>
      </c>
      <c r="F2077" s="1" t="s">
        <v>6</v>
      </c>
      <c r="G2077" s="1" t="str">
        <f>_xlfn.IFS(D2077&gt;E2077,"Local",D2077=E2077,"Empate",D2077&lt;E2077,"Visitante")</f>
        <v>Visitante</v>
      </c>
      <c r="H2077" s="1" t="str">
        <f>IF(G2077="Visitante",C2077,IF(G2077="Local",B2077,G2077))</f>
        <v>Wolves</v>
      </c>
      <c r="I2077" s="1">
        <v>7</v>
      </c>
      <c r="J2077" s="1">
        <v>4</v>
      </c>
      <c r="K2077" s="1">
        <v>7</v>
      </c>
      <c r="L2077" s="1">
        <v>14</v>
      </c>
      <c r="M2077" s="1">
        <v>3</v>
      </c>
      <c r="N2077" s="1">
        <v>11</v>
      </c>
      <c r="O2077" s="1">
        <v>2</v>
      </c>
      <c r="P2077" s="1">
        <v>4</v>
      </c>
      <c r="Q2077" s="1">
        <v>0</v>
      </c>
      <c r="R2077" s="1">
        <v>0</v>
      </c>
    </row>
    <row r="2078" spans="1:18" x14ac:dyDescent="0.3">
      <c r="A2078" s="1">
        <v>1920</v>
      </c>
      <c r="B2078" s="1" t="s">
        <v>10</v>
      </c>
      <c r="C2078" s="1" t="s">
        <v>12</v>
      </c>
      <c r="D2078" s="1">
        <v>3</v>
      </c>
      <c r="E2078" s="1">
        <v>1</v>
      </c>
      <c r="F2078" s="1" t="s">
        <v>3</v>
      </c>
      <c r="G2078" s="1" t="str">
        <f>_xlfn.IFS(D2078&gt;E2078,"Local",D2078=E2078,"Empate",D2078&lt;E2078,"Visitante")</f>
        <v>Local</v>
      </c>
      <c r="H2078" s="1" t="str">
        <f>IF(G2078="Visitante",C2078,IF(G2078="Local",B2078,G2078))</f>
        <v>Man City</v>
      </c>
      <c r="I2078" s="1">
        <v>12</v>
      </c>
      <c r="J2078" s="1">
        <v>2</v>
      </c>
      <c r="K2078" s="1">
        <v>14</v>
      </c>
      <c r="L2078" s="1">
        <v>9</v>
      </c>
      <c r="M2078" s="1">
        <v>6</v>
      </c>
      <c r="N2078" s="1">
        <v>1</v>
      </c>
      <c r="O2078" s="1">
        <v>2</v>
      </c>
      <c r="P2078" s="1">
        <v>2</v>
      </c>
      <c r="Q2078" s="1">
        <v>0</v>
      </c>
      <c r="R2078" s="1">
        <v>0</v>
      </c>
    </row>
    <row r="2079" spans="1:18" x14ac:dyDescent="0.3">
      <c r="A2079" s="1">
        <v>1920</v>
      </c>
      <c r="B2079" s="1" t="s">
        <v>21</v>
      </c>
      <c r="C2079" s="1" t="s">
        <v>11</v>
      </c>
      <c r="D2079" s="1">
        <v>2</v>
      </c>
      <c r="E2079" s="1">
        <v>0</v>
      </c>
      <c r="F2079" s="1" t="s">
        <v>3</v>
      </c>
      <c r="G2079" s="1" t="str">
        <f>_xlfn.IFS(D2079&gt;E2079,"Local",D2079=E2079,"Empate",D2079&lt;E2079,"Visitante")</f>
        <v>Local</v>
      </c>
      <c r="H2079" s="1" t="str">
        <f>IF(G2079="Visitante",C2079,IF(G2079="Local",B2079,G2079))</f>
        <v>Watford</v>
      </c>
      <c r="I2079" s="1">
        <v>3</v>
      </c>
      <c r="J2079" s="1">
        <v>8</v>
      </c>
      <c r="K2079" s="1">
        <v>16</v>
      </c>
      <c r="L2079" s="1">
        <v>11</v>
      </c>
      <c r="M2079" s="1">
        <v>3</v>
      </c>
      <c r="N2079" s="1">
        <v>5</v>
      </c>
      <c r="O2079" s="1">
        <v>3</v>
      </c>
      <c r="P2079" s="1">
        <v>1</v>
      </c>
      <c r="Q2079" s="1">
        <v>0</v>
      </c>
      <c r="R2079" s="1">
        <v>0</v>
      </c>
    </row>
    <row r="2080" spans="1:18" x14ac:dyDescent="0.3">
      <c r="A2080" s="1">
        <v>1920</v>
      </c>
      <c r="B2080" s="1" t="s">
        <v>15</v>
      </c>
      <c r="C2080" s="1" t="s">
        <v>18</v>
      </c>
      <c r="D2080" s="1">
        <v>0</v>
      </c>
      <c r="E2080" s="1">
        <v>2</v>
      </c>
      <c r="F2080" s="1" t="s">
        <v>6</v>
      </c>
      <c r="G2080" s="1" t="str">
        <f>_xlfn.IFS(D2080&gt;E2080,"Local",D2080=E2080,"Empate",D2080&lt;E2080,"Visitante")</f>
        <v>Visitante</v>
      </c>
      <c r="H2080" s="1" t="str">
        <f>IF(G2080="Visitante",C2080,IF(G2080="Local",B2080,G2080))</f>
        <v>Chelsea</v>
      </c>
      <c r="I2080" s="1">
        <v>1</v>
      </c>
      <c r="J2080" s="1">
        <v>3</v>
      </c>
      <c r="K2080" s="1">
        <v>9</v>
      </c>
      <c r="L2080" s="1">
        <v>11</v>
      </c>
      <c r="M2080" s="1">
        <v>3</v>
      </c>
      <c r="N2080" s="1">
        <v>5</v>
      </c>
      <c r="O2080" s="1">
        <v>4</v>
      </c>
      <c r="P2080" s="1">
        <v>3</v>
      </c>
      <c r="Q2080" s="1">
        <v>1</v>
      </c>
      <c r="R2080" s="1">
        <v>0</v>
      </c>
    </row>
    <row r="2081" spans="1:18" x14ac:dyDescent="0.3">
      <c r="A2081" s="1">
        <v>1920</v>
      </c>
      <c r="B2081" s="1" t="s">
        <v>15</v>
      </c>
      <c r="C2081" s="1" t="s">
        <v>19</v>
      </c>
      <c r="D2081" s="1">
        <v>2</v>
      </c>
      <c r="E2081" s="1">
        <v>1</v>
      </c>
      <c r="F2081" s="1" t="s">
        <v>3</v>
      </c>
      <c r="G2081" s="1" t="str">
        <f>_xlfn.IFS(D2081&gt;E2081,"Local",D2081=E2081,"Empate",D2081&lt;E2081,"Visitante")</f>
        <v>Local</v>
      </c>
      <c r="H2081" s="1" t="str">
        <f>IF(G2081="Visitante",C2081,IF(G2081="Local",B2081,G2081))</f>
        <v>Tottenham</v>
      </c>
      <c r="I2081" s="1">
        <v>5</v>
      </c>
      <c r="J2081" s="1">
        <v>5</v>
      </c>
      <c r="K2081" s="1">
        <v>10</v>
      </c>
      <c r="L2081" s="1">
        <v>9</v>
      </c>
      <c r="M2081" s="1">
        <v>9</v>
      </c>
      <c r="N2081" s="1">
        <v>2</v>
      </c>
      <c r="O2081" s="1">
        <v>4</v>
      </c>
      <c r="P2081" s="1">
        <v>2</v>
      </c>
      <c r="Q2081" s="1">
        <v>0</v>
      </c>
      <c r="R2081" s="1">
        <v>0</v>
      </c>
    </row>
    <row r="2082" spans="1:18" x14ac:dyDescent="0.3">
      <c r="A2082" s="1">
        <v>1920</v>
      </c>
      <c r="B2082" s="1" t="s">
        <v>1</v>
      </c>
      <c r="C2082" s="1" t="s">
        <v>9</v>
      </c>
      <c r="D2082" s="1">
        <v>1</v>
      </c>
      <c r="E2082" s="1">
        <v>0</v>
      </c>
      <c r="F2082" s="1" t="s">
        <v>3</v>
      </c>
      <c r="G2082" s="1" t="str">
        <f>_xlfn.IFS(D2082&gt;E2082,"Local",D2082=E2082,"Empate",D2082&lt;E2082,"Visitante")</f>
        <v>Local</v>
      </c>
      <c r="H2082" s="1" t="str">
        <f>IF(G2082="Visitante",C2082,IF(G2082="Local",B2082,G2082))</f>
        <v>Aston Villa</v>
      </c>
      <c r="I2082" s="1">
        <v>2</v>
      </c>
      <c r="J2082" s="1">
        <v>6</v>
      </c>
      <c r="K2082" s="1">
        <v>15</v>
      </c>
      <c r="L2082" s="1">
        <v>12</v>
      </c>
      <c r="M2082" s="1">
        <v>5</v>
      </c>
      <c r="N2082" s="1">
        <v>8</v>
      </c>
      <c r="O2082" s="1">
        <v>2</v>
      </c>
      <c r="P2082" s="1">
        <v>3</v>
      </c>
      <c r="Q2082" s="1">
        <v>0</v>
      </c>
      <c r="R2082" s="1">
        <v>0</v>
      </c>
    </row>
    <row r="2083" spans="1:18" x14ac:dyDescent="0.3">
      <c r="A2083" s="1">
        <v>1920</v>
      </c>
      <c r="B2083" s="1" t="s">
        <v>13</v>
      </c>
      <c r="C2083" s="1" t="s">
        <v>22</v>
      </c>
      <c r="D2083" s="1">
        <v>1</v>
      </c>
      <c r="E2083" s="1">
        <v>1</v>
      </c>
      <c r="F2083" s="1" t="s">
        <v>0</v>
      </c>
      <c r="G2083" s="1" t="str">
        <f>_xlfn.IFS(D2083&gt;E2083,"Local",D2083=E2083,"Empate",D2083&lt;E2083,"Visitante")</f>
        <v>Empate</v>
      </c>
      <c r="H2083" s="1" t="str">
        <f>IF(G2083="Visitante",C2083,IF(G2083="Local",B2083,G2083))</f>
        <v>Empate</v>
      </c>
      <c r="I2083" s="1">
        <v>4</v>
      </c>
      <c r="J2083" s="1">
        <v>2</v>
      </c>
      <c r="K2083" s="1">
        <v>5</v>
      </c>
      <c r="L2083" s="1">
        <v>13</v>
      </c>
      <c r="M2083" s="1">
        <v>8</v>
      </c>
      <c r="N2083" s="1">
        <v>3</v>
      </c>
      <c r="O2083" s="1">
        <v>4</v>
      </c>
      <c r="P2083" s="1">
        <v>4</v>
      </c>
      <c r="Q2083" s="1">
        <v>0</v>
      </c>
      <c r="R2083" s="1">
        <v>0</v>
      </c>
    </row>
    <row r="2084" spans="1:18" x14ac:dyDescent="0.3">
      <c r="A2084" s="1">
        <v>1920</v>
      </c>
      <c r="B2084" s="1" t="s">
        <v>18</v>
      </c>
      <c r="C2084" s="1" t="s">
        <v>5</v>
      </c>
      <c r="D2084" s="1">
        <v>0</v>
      </c>
      <c r="E2084" s="1">
        <v>2</v>
      </c>
      <c r="F2084" s="1" t="s">
        <v>6</v>
      </c>
      <c r="G2084" s="1" t="str">
        <f>_xlfn.IFS(D2084&gt;E2084,"Local",D2084=E2084,"Empate",D2084&lt;E2084,"Visitante")</f>
        <v>Visitante</v>
      </c>
      <c r="H2084" s="1" t="str">
        <f>IF(G2084="Visitante",C2084,IF(G2084="Local",B2084,G2084))</f>
        <v>Southampton</v>
      </c>
      <c r="I2084" s="1">
        <v>3</v>
      </c>
      <c r="J2084" s="1">
        <v>3</v>
      </c>
      <c r="K2084" s="1">
        <v>10</v>
      </c>
      <c r="L2084" s="1">
        <v>9</v>
      </c>
      <c r="M2084" s="1">
        <v>8</v>
      </c>
      <c r="N2084" s="1">
        <v>1</v>
      </c>
      <c r="O2084" s="1">
        <v>3</v>
      </c>
      <c r="P2084" s="1">
        <v>2</v>
      </c>
      <c r="Q2084" s="1">
        <v>0</v>
      </c>
      <c r="R2084" s="1">
        <v>0</v>
      </c>
    </row>
    <row r="2085" spans="1:18" x14ac:dyDescent="0.3">
      <c r="A2085" s="1">
        <v>1920</v>
      </c>
      <c r="B2085" s="1" t="s">
        <v>16</v>
      </c>
      <c r="C2085" s="1" t="s">
        <v>2</v>
      </c>
      <c r="D2085" s="1">
        <v>2</v>
      </c>
      <c r="E2085" s="1">
        <v>1</v>
      </c>
      <c r="F2085" s="1" t="s">
        <v>3</v>
      </c>
      <c r="G2085" s="1" t="str">
        <f>_xlfn.IFS(D2085&gt;E2085,"Local",D2085=E2085,"Empate",D2085&lt;E2085,"Visitante")</f>
        <v>Local</v>
      </c>
      <c r="H2085" s="1" t="str">
        <f>IF(G2085="Visitante",C2085,IF(G2085="Local",B2085,G2085))</f>
        <v>Crystal Palace</v>
      </c>
      <c r="I2085" s="1">
        <v>4</v>
      </c>
      <c r="J2085" s="1">
        <v>2</v>
      </c>
      <c r="K2085" s="1">
        <v>5</v>
      </c>
      <c r="L2085" s="1">
        <v>10</v>
      </c>
      <c r="M2085" s="1">
        <v>7</v>
      </c>
      <c r="N2085" s="1">
        <v>6</v>
      </c>
      <c r="O2085" s="1">
        <v>0</v>
      </c>
      <c r="P2085" s="1">
        <v>2</v>
      </c>
      <c r="Q2085" s="1">
        <v>0</v>
      </c>
      <c r="R2085" s="1">
        <v>0</v>
      </c>
    </row>
    <row r="2086" spans="1:18" x14ac:dyDescent="0.3">
      <c r="A2086" s="1">
        <v>1920</v>
      </c>
      <c r="B2086" s="1" t="s">
        <v>14</v>
      </c>
      <c r="C2086" s="1" t="s">
        <v>20</v>
      </c>
      <c r="D2086" s="1">
        <v>1</v>
      </c>
      <c r="E2086" s="1">
        <v>0</v>
      </c>
      <c r="F2086" s="1" t="s">
        <v>3</v>
      </c>
      <c r="G2086" s="1" t="str">
        <f>_xlfn.IFS(D2086&gt;E2086,"Local",D2086=E2086,"Empate",D2086&lt;E2086,"Visitante")</f>
        <v>Local</v>
      </c>
      <c r="H2086" s="1" t="str">
        <f>IF(G2086="Visitante",C2086,IF(G2086="Local",B2086,G2086))</f>
        <v>Everton</v>
      </c>
      <c r="I2086" s="1">
        <v>5</v>
      </c>
      <c r="J2086" s="1">
        <v>0</v>
      </c>
      <c r="K2086" s="1">
        <v>15</v>
      </c>
      <c r="L2086" s="1">
        <v>14</v>
      </c>
      <c r="M2086" s="1">
        <v>10</v>
      </c>
      <c r="N2086" s="1">
        <v>2</v>
      </c>
      <c r="O2086" s="1">
        <v>0</v>
      </c>
      <c r="P2086" s="1">
        <v>0</v>
      </c>
      <c r="Q2086" s="1">
        <v>0</v>
      </c>
      <c r="R2086" s="1">
        <v>0</v>
      </c>
    </row>
    <row r="2087" spans="1:18" x14ac:dyDescent="0.3">
      <c r="A2087" s="1">
        <v>1920</v>
      </c>
      <c r="B2087" s="1" t="s">
        <v>4</v>
      </c>
      <c r="C2087" s="1" t="s">
        <v>21</v>
      </c>
      <c r="D2087" s="1">
        <v>1</v>
      </c>
      <c r="E2087" s="1">
        <v>1</v>
      </c>
      <c r="F2087" s="1" t="s">
        <v>0</v>
      </c>
      <c r="G2087" s="1" t="str">
        <f>_xlfn.IFS(D2087&gt;E2087,"Local",D2087=E2087,"Empate",D2087&lt;E2087,"Visitante")</f>
        <v>Empate</v>
      </c>
      <c r="H2087" s="1" t="str">
        <f>IF(G2087="Visitante",C2087,IF(G2087="Local",B2087,G2087))</f>
        <v>Empate</v>
      </c>
      <c r="I2087" s="1">
        <v>4</v>
      </c>
      <c r="J2087" s="1">
        <v>2</v>
      </c>
      <c r="K2087" s="1">
        <v>11</v>
      </c>
      <c r="L2087" s="1">
        <v>8</v>
      </c>
      <c r="M2087" s="1">
        <v>9</v>
      </c>
      <c r="N2087" s="1">
        <v>1</v>
      </c>
      <c r="O2087" s="1">
        <v>1</v>
      </c>
      <c r="P2087" s="1">
        <v>3</v>
      </c>
      <c r="Q2087" s="1">
        <v>0</v>
      </c>
      <c r="R2087" s="1">
        <v>0</v>
      </c>
    </row>
    <row r="2088" spans="1:18" x14ac:dyDescent="0.3">
      <c r="A2088" s="1">
        <v>1920</v>
      </c>
      <c r="B2088" s="1" t="s">
        <v>11</v>
      </c>
      <c r="C2088" s="1" t="s">
        <v>8</v>
      </c>
      <c r="D2088" s="1">
        <v>4</v>
      </c>
      <c r="E2088" s="1">
        <v>1</v>
      </c>
      <c r="F2088" s="1" t="s">
        <v>3</v>
      </c>
      <c r="G2088" s="1" t="str">
        <f>_xlfn.IFS(D2088&gt;E2088,"Local",D2088=E2088,"Empate",D2088&lt;E2088,"Visitante")</f>
        <v>Local</v>
      </c>
      <c r="H2088" s="1" t="str">
        <f>IF(G2088="Visitante",C2088,IF(G2088="Local",B2088,G2088))</f>
        <v>Man United</v>
      </c>
      <c r="I2088" s="1">
        <v>10</v>
      </c>
      <c r="J2088" s="1">
        <v>2</v>
      </c>
      <c r="K2088" s="1">
        <v>10</v>
      </c>
      <c r="L2088" s="1">
        <v>7</v>
      </c>
      <c r="M2088" s="1">
        <v>5</v>
      </c>
      <c r="N2088" s="1">
        <v>0</v>
      </c>
      <c r="O2088" s="1">
        <v>2</v>
      </c>
      <c r="P2088" s="1">
        <v>2</v>
      </c>
      <c r="Q2088" s="1">
        <v>0</v>
      </c>
      <c r="R2088" s="1">
        <v>0</v>
      </c>
    </row>
    <row r="2089" spans="1:18" x14ac:dyDescent="0.3">
      <c r="A2089" s="1">
        <v>1920</v>
      </c>
      <c r="B2089" s="1" t="s">
        <v>12</v>
      </c>
      <c r="C2089" s="1" t="s">
        <v>7</v>
      </c>
      <c r="D2089" s="1">
        <v>0</v>
      </c>
      <c r="E2089" s="1">
        <v>4</v>
      </c>
      <c r="F2089" s="1" t="s">
        <v>6</v>
      </c>
      <c r="G2089" s="1" t="str">
        <f>_xlfn.IFS(D2089&gt;E2089,"Local",D2089=E2089,"Empate",D2089&lt;E2089,"Visitante")</f>
        <v>Visitante</v>
      </c>
      <c r="H2089" s="1" t="str">
        <f>IF(G2089="Visitante",C2089,IF(G2089="Local",B2089,G2089))</f>
        <v>Liverpool</v>
      </c>
      <c r="I2089" s="1">
        <v>0</v>
      </c>
      <c r="J2089" s="1">
        <v>6</v>
      </c>
      <c r="K2089" s="1">
        <v>5</v>
      </c>
      <c r="L2089" s="1">
        <v>7</v>
      </c>
      <c r="M2089" s="1">
        <v>2</v>
      </c>
      <c r="N2089" s="1">
        <v>8</v>
      </c>
      <c r="O2089" s="1">
        <v>1</v>
      </c>
      <c r="P2089" s="1">
        <v>1</v>
      </c>
      <c r="Q2089" s="1">
        <v>0</v>
      </c>
      <c r="R2089" s="1">
        <v>0</v>
      </c>
    </row>
    <row r="2090" spans="1:18" x14ac:dyDescent="0.3">
      <c r="A2090" s="1">
        <v>1920</v>
      </c>
      <c r="B2090" s="1" t="s">
        <v>17</v>
      </c>
      <c r="C2090" s="1" t="s">
        <v>10</v>
      </c>
      <c r="D2090" s="1">
        <v>3</v>
      </c>
      <c r="E2090" s="1">
        <v>2</v>
      </c>
      <c r="F2090" s="1" t="s">
        <v>3</v>
      </c>
      <c r="G2090" s="1" t="str">
        <f>_xlfn.IFS(D2090&gt;E2090,"Local",D2090=E2090,"Empate",D2090&lt;E2090,"Visitante")</f>
        <v>Local</v>
      </c>
      <c r="H2090" s="1" t="str">
        <f>IF(G2090="Visitante",C2090,IF(G2090="Local",B2090,G2090))</f>
        <v>Wolves</v>
      </c>
      <c r="I2090" s="1">
        <v>8</v>
      </c>
      <c r="J2090" s="1">
        <v>3</v>
      </c>
      <c r="K2090" s="1">
        <v>7</v>
      </c>
      <c r="L2090" s="1">
        <v>13</v>
      </c>
      <c r="M2090" s="1">
        <v>3</v>
      </c>
      <c r="N2090" s="1">
        <v>1</v>
      </c>
      <c r="O2090" s="1">
        <v>0</v>
      </c>
      <c r="P2090" s="1">
        <v>1</v>
      </c>
      <c r="Q2090" s="1">
        <v>0</v>
      </c>
      <c r="R2090" s="1">
        <v>1</v>
      </c>
    </row>
    <row r="2091" spans="1:18" x14ac:dyDescent="0.3">
      <c r="A2091" s="1">
        <v>1920</v>
      </c>
      <c r="B2091" s="1" t="s">
        <v>19</v>
      </c>
      <c r="C2091" s="1" t="s">
        <v>13</v>
      </c>
      <c r="D2091" s="1">
        <v>2</v>
      </c>
      <c r="E2091" s="1">
        <v>0</v>
      </c>
      <c r="F2091" s="1" t="s">
        <v>3</v>
      </c>
      <c r="G2091" s="1" t="str">
        <f>_xlfn.IFS(D2091&gt;E2091,"Local",D2091=E2091,"Empate",D2091&lt;E2091,"Visitante")</f>
        <v>Local</v>
      </c>
      <c r="H2091" s="1" t="str">
        <f>IF(G2091="Visitante",C2091,IF(G2091="Local",B2091,G2091))</f>
        <v>Brighton</v>
      </c>
      <c r="I2091" s="1">
        <v>6</v>
      </c>
      <c r="J2091" s="1">
        <v>2</v>
      </c>
      <c r="K2091" s="1">
        <v>8</v>
      </c>
      <c r="L2091" s="1">
        <v>11</v>
      </c>
      <c r="M2091" s="1">
        <v>9</v>
      </c>
      <c r="N2091" s="1">
        <v>2</v>
      </c>
      <c r="O2091" s="1">
        <v>0</v>
      </c>
      <c r="P2091" s="1">
        <v>2</v>
      </c>
      <c r="Q2091" s="1">
        <v>0</v>
      </c>
      <c r="R2091" s="1">
        <v>0</v>
      </c>
    </row>
    <row r="2092" spans="1:18" x14ac:dyDescent="0.3">
      <c r="A2092" s="1">
        <v>1920</v>
      </c>
      <c r="B2092" s="1" t="s">
        <v>8</v>
      </c>
      <c r="C2092" s="1" t="s">
        <v>14</v>
      </c>
      <c r="D2092" s="1">
        <v>1</v>
      </c>
      <c r="E2092" s="1">
        <v>2</v>
      </c>
      <c r="F2092" s="1" t="s">
        <v>6</v>
      </c>
      <c r="G2092" s="1" t="str">
        <f>_xlfn.IFS(D2092&gt;E2092,"Local",D2092=E2092,"Empate",D2092&lt;E2092,"Visitante")</f>
        <v>Visitante</v>
      </c>
      <c r="H2092" s="1" t="str">
        <f>IF(G2092="Visitante",C2092,IF(G2092="Local",B2092,G2092))</f>
        <v>Everton</v>
      </c>
      <c r="I2092" s="1">
        <v>5</v>
      </c>
      <c r="J2092" s="1">
        <v>9</v>
      </c>
      <c r="K2092" s="1">
        <v>13</v>
      </c>
      <c r="L2092" s="1">
        <v>13</v>
      </c>
      <c r="M2092" s="1">
        <v>5</v>
      </c>
      <c r="N2092" s="1">
        <v>8</v>
      </c>
      <c r="O2092" s="1">
        <v>2</v>
      </c>
      <c r="P2092" s="1">
        <v>2</v>
      </c>
      <c r="Q2092" s="1">
        <v>0</v>
      </c>
      <c r="R2092" s="1">
        <v>0</v>
      </c>
    </row>
    <row r="2093" spans="1:18" x14ac:dyDescent="0.3">
      <c r="A2093" s="1">
        <v>1920</v>
      </c>
      <c r="B2093" s="1" t="s">
        <v>5</v>
      </c>
      <c r="C2093" s="1" t="s">
        <v>16</v>
      </c>
      <c r="D2093" s="1">
        <v>1</v>
      </c>
      <c r="E2093" s="1">
        <v>1</v>
      </c>
      <c r="F2093" s="1" t="s">
        <v>0</v>
      </c>
      <c r="G2093" s="1" t="str">
        <f>_xlfn.IFS(D2093&gt;E2093,"Local",D2093=E2093,"Empate",D2093&lt;E2093,"Visitante")</f>
        <v>Empate</v>
      </c>
      <c r="H2093" s="1" t="str">
        <f>IF(G2093="Visitante",C2093,IF(G2093="Local",B2093,G2093))</f>
        <v>Empate</v>
      </c>
      <c r="I2093" s="1">
        <v>5</v>
      </c>
      <c r="J2093" s="1">
        <v>2</v>
      </c>
      <c r="K2093" s="1">
        <v>13</v>
      </c>
      <c r="L2093" s="1">
        <v>7</v>
      </c>
      <c r="M2093" s="1">
        <v>12</v>
      </c>
      <c r="N2093" s="1">
        <v>4</v>
      </c>
      <c r="O2093" s="1">
        <v>1</v>
      </c>
      <c r="P2093" s="1">
        <v>2</v>
      </c>
      <c r="Q2093" s="1">
        <v>0</v>
      </c>
      <c r="R2093" s="1">
        <v>0</v>
      </c>
    </row>
    <row r="2094" spans="1:18" x14ac:dyDescent="0.3">
      <c r="A2094" s="1">
        <v>1920</v>
      </c>
      <c r="B2094" s="1" t="s">
        <v>21</v>
      </c>
      <c r="C2094" s="1" t="s">
        <v>1</v>
      </c>
      <c r="D2094" s="1">
        <v>3</v>
      </c>
      <c r="E2094" s="1">
        <v>0</v>
      </c>
      <c r="F2094" s="1" t="s">
        <v>3</v>
      </c>
      <c r="G2094" s="1" t="str">
        <f>_xlfn.IFS(D2094&gt;E2094,"Local",D2094=E2094,"Empate",D2094&lt;E2094,"Visitante")</f>
        <v>Local</v>
      </c>
      <c r="H2094" s="1" t="str">
        <f>IF(G2094="Visitante",C2094,IF(G2094="Local",B2094,G2094))</f>
        <v>Watford</v>
      </c>
      <c r="I2094" s="1">
        <v>6</v>
      </c>
      <c r="J2094" s="1">
        <v>2</v>
      </c>
      <c r="K2094" s="1">
        <v>16</v>
      </c>
      <c r="L2094" s="1">
        <v>9</v>
      </c>
      <c r="M2094" s="1">
        <v>6</v>
      </c>
      <c r="N2094" s="1">
        <v>3</v>
      </c>
      <c r="O2094" s="1">
        <v>3</v>
      </c>
      <c r="P2094" s="1">
        <v>1</v>
      </c>
      <c r="Q2094" s="1">
        <v>1</v>
      </c>
      <c r="R2094" s="1">
        <v>0</v>
      </c>
    </row>
    <row r="2095" spans="1:18" x14ac:dyDescent="0.3">
      <c r="A2095" s="1">
        <v>1920</v>
      </c>
      <c r="B2095" s="1" t="s">
        <v>9</v>
      </c>
      <c r="C2095" s="1" t="s">
        <v>15</v>
      </c>
      <c r="D2095" s="1">
        <v>2</v>
      </c>
      <c r="E2095" s="1">
        <v>2</v>
      </c>
      <c r="F2095" s="1" t="s">
        <v>0</v>
      </c>
      <c r="G2095" s="1" t="str">
        <f>_xlfn.IFS(D2095&gt;E2095,"Local",D2095=E2095,"Empate",D2095&lt;E2095,"Visitante")</f>
        <v>Empate</v>
      </c>
      <c r="H2095" s="1" t="str">
        <f>IF(G2095="Visitante",C2095,IF(G2095="Local",B2095,G2095))</f>
        <v>Empate</v>
      </c>
      <c r="I2095" s="1">
        <v>2</v>
      </c>
      <c r="J2095" s="1">
        <v>7</v>
      </c>
      <c r="K2095" s="1">
        <v>12</v>
      </c>
      <c r="L2095" s="1">
        <v>10</v>
      </c>
      <c r="M2095" s="1">
        <v>4</v>
      </c>
      <c r="N2095" s="1">
        <v>6</v>
      </c>
      <c r="O2095" s="1">
        <v>3</v>
      </c>
      <c r="P2095" s="1">
        <v>3</v>
      </c>
      <c r="Q2095" s="1">
        <v>0</v>
      </c>
      <c r="R2095" s="1">
        <v>0</v>
      </c>
    </row>
    <row r="2096" spans="1:18" x14ac:dyDescent="0.3">
      <c r="A2096" s="1">
        <v>1920</v>
      </c>
      <c r="B2096" s="1" t="s">
        <v>2</v>
      </c>
      <c r="C2096" s="1" t="s">
        <v>12</v>
      </c>
      <c r="D2096" s="1">
        <v>1</v>
      </c>
      <c r="E2096" s="1">
        <v>2</v>
      </c>
      <c r="F2096" s="1" t="s">
        <v>6</v>
      </c>
      <c r="G2096" s="1" t="str">
        <f>_xlfn.IFS(D2096&gt;E2096,"Local",D2096=E2096,"Empate",D2096&lt;E2096,"Visitante")</f>
        <v>Visitante</v>
      </c>
      <c r="H2096" s="1" t="str">
        <f>IF(G2096="Visitante",C2096,IF(G2096="Local",B2096,G2096))</f>
        <v>Leicester</v>
      </c>
      <c r="I2096" s="1">
        <v>4</v>
      </c>
      <c r="J2096" s="1">
        <v>8</v>
      </c>
      <c r="K2096" s="1">
        <v>16</v>
      </c>
      <c r="L2096" s="1">
        <v>4</v>
      </c>
      <c r="M2096" s="1">
        <v>5</v>
      </c>
      <c r="N2096" s="1">
        <v>5</v>
      </c>
      <c r="O2096" s="1">
        <v>4</v>
      </c>
      <c r="P2096" s="1">
        <v>1</v>
      </c>
      <c r="Q2096" s="1">
        <v>0</v>
      </c>
      <c r="R2096" s="1">
        <v>0</v>
      </c>
    </row>
    <row r="2097" spans="1:18" x14ac:dyDescent="0.3">
      <c r="A2097" s="1">
        <v>1920</v>
      </c>
      <c r="B2097" s="1" t="s">
        <v>20</v>
      </c>
      <c r="C2097" s="1" t="s">
        <v>11</v>
      </c>
      <c r="D2097" s="1">
        <v>0</v>
      </c>
      <c r="E2097" s="1">
        <v>2</v>
      </c>
      <c r="F2097" s="1" t="s">
        <v>6</v>
      </c>
      <c r="G2097" s="1" t="str">
        <f>_xlfn.IFS(D2097&gt;E2097,"Local",D2097=E2097,"Empate",D2097&lt;E2097,"Visitante")</f>
        <v>Visitante</v>
      </c>
      <c r="H2097" s="1" t="str">
        <f>IF(G2097="Visitante",C2097,IF(G2097="Local",B2097,G2097))</f>
        <v>Man United</v>
      </c>
      <c r="I2097" s="1">
        <v>1</v>
      </c>
      <c r="J2097" s="1">
        <v>5</v>
      </c>
      <c r="K2097" s="1">
        <v>17</v>
      </c>
      <c r="L2097" s="1">
        <v>10</v>
      </c>
      <c r="M2097" s="1">
        <v>5</v>
      </c>
      <c r="N2097" s="1">
        <v>4</v>
      </c>
      <c r="O2097" s="1">
        <v>4</v>
      </c>
      <c r="P2097" s="1">
        <v>3</v>
      </c>
      <c r="Q2097" s="1">
        <v>0</v>
      </c>
      <c r="R2097" s="1">
        <v>0</v>
      </c>
    </row>
    <row r="2098" spans="1:18" x14ac:dyDescent="0.3">
      <c r="A2098" s="1">
        <v>1920</v>
      </c>
      <c r="B2098" s="1" t="s">
        <v>22</v>
      </c>
      <c r="C2098" s="1" t="s">
        <v>18</v>
      </c>
      <c r="D2098" s="1">
        <v>1</v>
      </c>
      <c r="E2098" s="1">
        <v>2</v>
      </c>
      <c r="F2098" s="1" t="s">
        <v>6</v>
      </c>
      <c r="G2098" s="1" t="str">
        <f>_xlfn.IFS(D2098&gt;E2098,"Local",D2098=E2098,"Empate",D2098&lt;E2098,"Visitante")</f>
        <v>Visitante</v>
      </c>
      <c r="H2098" s="1" t="str">
        <f>IF(G2098="Visitante",C2098,IF(G2098="Local",B2098,G2098))</f>
        <v>Chelsea</v>
      </c>
      <c r="I2098" s="1">
        <v>2</v>
      </c>
      <c r="J2098" s="1">
        <v>4</v>
      </c>
      <c r="K2098" s="1">
        <v>13</v>
      </c>
      <c r="L2098" s="1">
        <v>19</v>
      </c>
      <c r="M2098" s="1">
        <v>2</v>
      </c>
      <c r="N2098" s="1">
        <v>3</v>
      </c>
      <c r="O2098" s="1">
        <v>5</v>
      </c>
      <c r="P2098" s="1">
        <v>4</v>
      </c>
      <c r="Q2098" s="1">
        <v>0</v>
      </c>
      <c r="R2098" s="1">
        <v>0</v>
      </c>
    </row>
    <row r="2099" spans="1:18" x14ac:dyDescent="0.3">
      <c r="A2099" s="1">
        <v>1920</v>
      </c>
      <c r="B2099" s="1" t="s">
        <v>7</v>
      </c>
      <c r="C2099" s="1" t="s">
        <v>17</v>
      </c>
      <c r="D2099" s="1">
        <v>1</v>
      </c>
      <c r="E2099" s="1">
        <v>0</v>
      </c>
      <c r="F2099" s="1" t="s">
        <v>3</v>
      </c>
      <c r="G2099" s="1" t="str">
        <f>_xlfn.IFS(D2099&gt;E2099,"Local",D2099=E2099,"Empate",D2099&lt;E2099,"Visitante")</f>
        <v>Local</v>
      </c>
      <c r="H2099" s="1" t="str">
        <f>IF(G2099="Visitante",C2099,IF(G2099="Local",B2099,G2099))</f>
        <v>Liverpool</v>
      </c>
      <c r="I2099" s="1">
        <v>3</v>
      </c>
      <c r="J2099" s="1">
        <v>2</v>
      </c>
      <c r="K2099" s="1">
        <v>7</v>
      </c>
      <c r="L2099" s="1">
        <v>3</v>
      </c>
      <c r="M2099" s="1">
        <v>5</v>
      </c>
      <c r="N2099" s="1">
        <v>6</v>
      </c>
      <c r="O2099" s="1">
        <v>1</v>
      </c>
      <c r="P2099" s="1">
        <v>0</v>
      </c>
      <c r="Q2099" s="1">
        <v>0</v>
      </c>
      <c r="R2099" s="1">
        <v>0</v>
      </c>
    </row>
    <row r="2100" spans="1:18" x14ac:dyDescent="0.3">
      <c r="A2100" s="1">
        <v>1920</v>
      </c>
      <c r="B2100" s="1" t="s">
        <v>10</v>
      </c>
      <c r="C2100" s="1" t="s">
        <v>4</v>
      </c>
      <c r="D2100" s="1">
        <v>2</v>
      </c>
      <c r="E2100" s="1">
        <v>0</v>
      </c>
      <c r="F2100" s="1" t="s">
        <v>3</v>
      </c>
      <c r="G2100" s="1" t="str">
        <f>_xlfn.IFS(D2100&gt;E2100,"Local",D2100=E2100,"Empate",D2100&lt;E2100,"Visitante")</f>
        <v>Local</v>
      </c>
      <c r="H2100" s="1" t="str">
        <f>IF(G2100="Visitante",C2100,IF(G2100="Local",B2100,G2100))</f>
        <v>Man City</v>
      </c>
      <c r="I2100" s="1">
        <v>4</v>
      </c>
      <c r="J2100" s="1">
        <v>0</v>
      </c>
      <c r="K2100" s="1">
        <v>5</v>
      </c>
      <c r="L2100" s="1">
        <v>6</v>
      </c>
      <c r="M2100" s="1">
        <v>8</v>
      </c>
      <c r="N2100" s="1">
        <v>5</v>
      </c>
      <c r="O2100" s="1">
        <v>1</v>
      </c>
      <c r="P2100" s="1">
        <v>1</v>
      </c>
      <c r="Q2100" s="1">
        <v>0</v>
      </c>
      <c r="R2100" s="1">
        <v>0</v>
      </c>
    </row>
    <row r="2101" spans="1:18" x14ac:dyDescent="0.3">
      <c r="A2101" s="1">
        <v>1920</v>
      </c>
      <c r="B2101" s="1" t="s">
        <v>19</v>
      </c>
      <c r="C2101" s="1" t="s">
        <v>18</v>
      </c>
      <c r="D2101" s="1">
        <v>1</v>
      </c>
      <c r="E2101" s="1">
        <v>1</v>
      </c>
      <c r="F2101" s="1" t="s">
        <v>0</v>
      </c>
      <c r="G2101" s="1" t="str">
        <f>_xlfn.IFS(D2101&gt;E2101,"Local",D2101=E2101,"Empate",D2101&lt;E2101,"Visitante")</f>
        <v>Empate</v>
      </c>
      <c r="H2101" s="1" t="str">
        <f>IF(G2101="Visitante",C2101,IF(G2101="Local",B2101,G2101))</f>
        <v>Empate</v>
      </c>
      <c r="I2101" s="1">
        <v>5</v>
      </c>
      <c r="J2101" s="1">
        <v>5</v>
      </c>
      <c r="K2101" s="1">
        <v>8</v>
      </c>
      <c r="L2101" s="1">
        <v>15</v>
      </c>
      <c r="M2101" s="1">
        <v>5</v>
      </c>
      <c r="N2101" s="1">
        <v>3</v>
      </c>
      <c r="O2101" s="1">
        <v>2</v>
      </c>
      <c r="P2101" s="1">
        <v>3</v>
      </c>
      <c r="Q2101" s="1">
        <v>0</v>
      </c>
      <c r="R2101" s="1">
        <v>0</v>
      </c>
    </row>
    <row r="2102" spans="1:18" x14ac:dyDescent="0.3">
      <c r="A2102" s="1">
        <v>1920</v>
      </c>
      <c r="B2102" s="1" t="s">
        <v>20</v>
      </c>
      <c r="C2102" s="1" t="s">
        <v>1</v>
      </c>
      <c r="D2102" s="1">
        <v>1</v>
      </c>
      <c r="E2102" s="1">
        <v>2</v>
      </c>
      <c r="F2102" s="1" t="s">
        <v>6</v>
      </c>
      <c r="G2102" s="1" t="str">
        <f>_xlfn.IFS(D2102&gt;E2102,"Local",D2102=E2102,"Empate",D2102&lt;E2102,"Visitante")</f>
        <v>Visitante</v>
      </c>
      <c r="H2102" s="1" t="str">
        <f>IF(G2102="Visitante",C2102,IF(G2102="Local",B2102,G2102))</f>
        <v>Aston Villa</v>
      </c>
      <c r="I2102" s="1">
        <v>1</v>
      </c>
      <c r="J2102" s="1">
        <v>6</v>
      </c>
      <c r="K2102" s="1">
        <v>12</v>
      </c>
      <c r="L2102" s="1">
        <v>10</v>
      </c>
      <c r="M2102" s="1">
        <v>8</v>
      </c>
      <c r="N2102" s="1">
        <v>4</v>
      </c>
      <c r="O2102" s="1">
        <v>1</v>
      </c>
      <c r="P2102" s="1">
        <v>1</v>
      </c>
      <c r="Q2102" s="1">
        <v>0</v>
      </c>
      <c r="R2102" s="1">
        <v>0</v>
      </c>
    </row>
    <row r="2103" spans="1:18" x14ac:dyDescent="0.3">
      <c r="A2103" s="1">
        <v>1920</v>
      </c>
      <c r="B2103" s="1" t="s">
        <v>8</v>
      </c>
      <c r="C2103" s="1" t="s">
        <v>12</v>
      </c>
      <c r="D2103" s="1">
        <v>0</v>
      </c>
      <c r="E2103" s="1">
        <v>3</v>
      </c>
      <c r="F2103" s="1" t="s">
        <v>6</v>
      </c>
      <c r="G2103" s="1" t="str">
        <f>_xlfn.IFS(D2103&gt;E2103,"Local",D2103=E2103,"Empate",D2103&lt;E2103,"Visitante")</f>
        <v>Visitante</v>
      </c>
      <c r="H2103" s="1" t="str">
        <f>IF(G2103="Visitante",C2103,IF(G2103="Local",B2103,G2103))</f>
        <v>Leicester</v>
      </c>
      <c r="I2103" s="1">
        <v>2</v>
      </c>
      <c r="J2103" s="1">
        <v>10</v>
      </c>
      <c r="K2103" s="1">
        <v>8</v>
      </c>
      <c r="L2103" s="1">
        <v>12</v>
      </c>
      <c r="M2103" s="1">
        <v>4</v>
      </c>
      <c r="N2103" s="1">
        <v>5</v>
      </c>
      <c r="O2103" s="1">
        <v>1</v>
      </c>
      <c r="P2103" s="1">
        <v>1</v>
      </c>
      <c r="Q2103" s="1">
        <v>0</v>
      </c>
      <c r="R2103" s="1">
        <v>0</v>
      </c>
    </row>
    <row r="2104" spans="1:18" x14ac:dyDescent="0.3">
      <c r="A2104" s="1">
        <v>1920</v>
      </c>
      <c r="B2104" s="1" t="s">
        <v>5</v>
      </c>
      <c r="C2104" s="1" t="s">
        <v>15</v>
      </c>
      <c r="D2104" s="1">
        <v>1</v>
      </c>
      <c r="E2104" s="1">
        <v>0</v>
      </c>
      <c r="F2104" s="1" t="s">
        <v>3</v>
      </c>
      <c r="G2104" s="1" t="str">
        <f>_xlfn.IFS(D2104&gt;E2104,"Local",D2104=E2104,"Empate",D2104&lt;E2104,"Visitante")</f>
        <v>Local</v>
      </c>
      <c r="H2104" s="1" t="str">
        <f>IF(G2104="Visitante",C2104,IF(G2104="Local",B2104,G2104))</f>
        <v>Southampton</v>
      </c>
      <c r="I2104" s="1">
        <v>3</v>
      </c>
      <c r="J2104" s="1">
        <v>5</v>
      </c>
      <c r="K2104" s="1">
        <v>21</v>
      </c>
      <c r="L2104" s="1">
        <v>8</v>
      </c>
      <c r="M2104" s="1">
        <v>6</v>
      </c>
      <c r="N2104" s="1">
        <v>9</v>
      </c>
      <c r="O2104" s="1">
        <v>3</v>
      </c>
      <c r="P2104" s="1">
        <v>4</v>
      </c>
      <c r="Q2104" s="1">
        <v>0</v>
      </c>
      <c r="R2104" s="1">
        <v>0</v>
      </c>
    </row>
    <row r="2105" spans="1:18" x14ac:dyDescent="0.3">
      <c r="A2105" s="1">
        <v>1920</v>
      </c>
      <c r="B2105" s="1" t="s">
        <v>21</v>
      </c>
      <c r="C2105" s="1" t="s">
        <v>17</v>
      </c>
      <c r="D2105" s="1">
        <v>2</v>
      </c>
      <c r="E2105" s="1">
        <v>1</v>
      </c>
      <c r="F2105" s="1" t="s">
        <v>3</v>
      </c>
      <c r="G2105" s="1" t="str">
        <f>_xlfn.IFS(D2105&gt;E2105,"Local",D2105=E2105,"Empate",D2105&lt;E2105,"Visitante")</f>
        <v>Local</v>
      </c>
      <c r="H2105" s="1" t="str">
        <f>IF(G2105="Visitante",C2105,IF(G2105="Local",B2105,G2105))</f>
        <v>Watford</v>
      </c>
      <c r="I2105" s="1">
        <v>3</v>
      </c>
      <c r="J2105" s="1">
        <v>4</v>
      </c>
      <c r="K2105" s="1">
        <v>12</v>
      </c>
      <c r="L2105" s="1">
        <v>6</v>
      </c>
      <c r="M2105" s="1">
        <v>4</v>
      </c>
      <c r="N2105" s="1">
        <v>7</v>
      </c>
      <c r="O2105" s="1">
        <v>3</v>
      </c>
      <c r="P2105" s="1">
        <v>1</v>
      </c>
      <c r="Q2105" s="1">
        <v>1</v>
      </c>
      <c r="R2105" s="1">
        <v>0</v>
      </c>
    </row>
    <row r="2106" spans="1:18" x14ac:dyDescent="0.3">
      <c r="A2106" s="1">
        <v>1920</v>
      </c>
      <c r="B2106" s="1" t="s">
        <v>10</v>
      </c>
      <c r="C2106" s="1" t="s">
        <v>14</v>
      </c>
      <c r="D2106" s="1">
        <v>2</v>
      </c>
      <c r="E2106" s="1">
        <v>1</v>
      </c>
      <c r="F2106" s="1" t="s">
        <v>3</v>
      </c>
      <c r="G2106" s="1" t="str">
        <f>_xlfn.IFS(D2106&gt;E2106,"Local",D2106=E2106,"Empate",D2106&lt;E2106,"Visitante")</f>
        <v>Local</v>
      </c>
      <c r="H2106" s="1" t="str">
        <f>IF(G2106="Visitante",C2106,IF(G2106="Local",B2106,G2106))</f>
        <v>Man City</v>
      </c>
      <c r="I2106" s="1">
        <v>7</v>
      </c>
      <c r="J2106" s="1">
        <v>2</v>
      </c>
      <c r="K2106" s="1">
        <v>11</v>
      </c>
      <c r="L2106" s="1">
        <v>11</v>
      </c>
      <c r="M2106" s="1">
        <v>3</v>
      </c>
      <c r="N2106" s="1">
        <v>6</v>
      </c>
      <c r="O2106" s="1">
        <v>0</v>
      </c>
      <c r="P2106" s="1">
        <v>4</v>
      </c>
      <c r="Q2106" s="1">
        <v>0</v>
      </c>
      <c r="R2106" s="1">
        <v>0</v>
      </c>
    </row>
    <row r="2107" spans="1:18" x14ac:dyDescent="0.3">
      <c r="A2107" s="1">
        <v>1920</v>
      </c>
      <c r="B2107" s="1" t="s">
        <v>9</v>
      </c>
      <c r="C2107" s="1" t="s">
        <v>16</v>
      </c>
      <c r="D2107" s="1">
        <v>1</v>
      </c>
      <c r="E2107" s="1">
        <v>1</v>
      </c>
      <c r="F2107" s="1" t="s">
        <v>0</v>
      </c>
      <c r="G2107" s="1" t="str">
        <f>_xlfn.IFS(D2107&gt;E2107,"Local",D2107=E2107,"Empate",D2107&lt;E2107,"Visitante")</f>
        <v>Empate</v>
      </c>
      <c r="H2107" s="1" t="str">
        <f>IF(G2107="Visitante",C2107,IF(G2107="Local",B2107,G2107))</f>
        <v>Empate</v>
      </c>
      <c r="I2107" s="1">
        <v>4</v>
      </c>
      <c r="J2107" s="1">
        <v>3</v>
      </c>
      <c r="K2107" s="1">
        <v>12</v>
      </c>
      <c r="L2107" s="1">
        <v>9</v>
      </c>
      <c r="M2107" s="1">
        <v>2</v>
      </c>
      <c r="N2107" s="1">
        <v>5</v>
      </c>
      <c r="O2107" s="1">
        <v>5</v>
      </c>
      <c r="P2107" s="1">
        <v>0</v>
      </c>
      <c r="Q2107" s="1">
        <v>0</v>
      </c>
      <c r="R2107" s="1">
        <v>0</v>
      </c>
    </row>
    <row r="2108" spans="1:18" x14ac:dyDescent="0.3">
      <c r="A2108" s="1">
        <v>1920</v>
      </c>
      <c r="B2108" s="1" t="s">
        <v>2</v>
      </c>
      <c r="C2108" s="1" t="s">
        <v>13</v>
      </c>
      <c r="D2108" s="1">
        <v>4</v>
      </c>
      <c r="E2108" s="1">
        <v>0</v>
      </c>
      <c r="F2108" s="1" t="s">
        <v>3</v>
      </c>
      <c r="G2108" s="1" t="str">
        <f>_xlfn.IFS(D2108&gt;E2108,"Local",D2108=E2108,"Empate",D2108&lt;E2108,"Visitante")</f>
        <v>Local</v>
      </c>
      <c r="H2108" s="1" t="str">
        <f>IF(G2108="Visitante",C2108,IF(G2108="Local",B2108,G2108))</f>
        <v>West Ham</v>
      </c>
      <c r="I2108" s="1">
        <v>7</v>
      </c>
      <c r="J2108" s="1">
        <v>2</v>
      </c>
      <c r="K2108" s="1">
        <v>3</v>
      </c>
      <c r="L2108" s="1">
        <v>12</v>
      </c>
      <c r="M2108" s="1">
        <v>9</v>
      </c>
      <c r="N2108" s="1">
        <v>2</v>
      </c>
      <c r="O2108" s="1">
        <v>1</v>
      </c>
      <c r="P2108" s="1">
        <v>2</v>
      </c>
      <c r="Q2108" s="1">
        <v>0</v>
      </c>
      <c r="R2108" s="1">
        <v>0</v>
      </c>
    </row>
    <row r="2109" spans="1:18" x14ac:dyDescent="0.3">
      <c r="A2109" s="1">
        <v>1920</v>
      </c>
      <c r="B2109" s="1" t="s">
        <v>22</v>
      </c>
      <c r="C2109" s="1" t="s">
        <v>11</v>
      </c>
      <c r="D2109" s="1">
        <v>2</v>
      </c>
      <c r="E2109" s="1">
        <v>0</v>
      </c>
      <c r="F2109" s="1" t="s">
        <v>3</v>
      </c>
      <c r="G2109" s="1" t="str">
        <f>_xlfn.IFS(D2109&gt;E2109,"Local",D2109=E2109,"Empate",D2109&lt;E2109,"Visitante")</f>
        <v>Local</v>
      </c>
      <c r="H2109" s="1" t="str">
        <f>IF(G2109="Visitante",C2109,IF(G2109="Local",B2109,G2109))</f>
        <v>Arsenal</v>
      </c>
      <c r="I2109" s="1">
        <v>4</v>
      </c>
      <c r="J2109" s="1">
        <v>4</v>
      </c>
      <c r="K2109" s="1">
        <v>11</v>
      </c>
      <c r="L2109" s="1">
        <v>15</v>
      </c>
      <c r="M2109" s="1">
        <v>1</v>
      </c>
      <c r="N2109" s="1">
        <v>4</v>
      </c>
      <c r="O2109" s="1">
        <v>2</v>
      </c>
      <c r="P2109" s="1">
        <v>0</v>
      </c>
      <c r="Q2109" s="1">
        <v>0</v>
      </c>
      <c r="R2109" s="1">
        <v>0</v>
      </c>
    </row>
    <row r="2110" spans="1:18" x14ac:dyDescent="0.3">
      <c r="A2110" s="1">
        <v>1920</v>
      </c>
      <c r="B2110" s="1" t="s">
        <v>7</v>
      </c>
      <c r="C2110" s="1" t="s">
        <v>4</v>
      </c>
      <c r="D2110" s="1">
        <v>2</v>
      </c>
      <c r="E2110" s="1">
        <v>0</v>
      </c>
      <c r="F2110" s="1" t="s">
        <v>3</v>
      </c>
      <c r="G2110" s="1" t="str">
        <f>_xlfn.IFS(D2110&gt;E2110,"Local",D2110=E2110,"Empate",D2110&lt;E2110,"Visitante")</f>
        <v>Local</v>
      </c>
      <c r="H2110" s="1" t="str">
        <f>IF(G2110="Visitante",C2110,IF(G2110="Local",B2110,G2110))</f>
        <v>Liverpool</v>
      </c>
      <c r="I2110" s="1">
        <v>7</v>
      </c>
      <c r="J2110" s="1">
        <v>2</v>
      </c>
      <c r="K2110" s="1">
        <v>5</v>
      </c>
      <c r="L2110" s="1">
        <v>8</v>
      </c>
      <c r="M2110" s="1">
        <v>8</v>
      </c>
      <c r="N2110" s="1">
        <v>4</v>
      </c>
      <c r="O2110" s="1">
        <v>0</v>
      </c>
      <c r="P2110" s="1">
        <v>0</v>
      </c>
      <c r="Q2110" s="1">
        <v>0</v>
      </c>
      <c r="R2110" s="1">
        <v>0</v>
      </c>
    </row>
    <row r="2111" spans="1:18" x14ac:dyDescent="0.3">
      <c r="A2111" s="1">
        <v>1920</v>
      </c>
      <c r="B2111" s="1" t="s">
        <v>4</v>
      </c>
      <c r="C2111" s="1" t="s">
        <v>2</v>
      </c>
      <c r="D2111" s="1">
        <v>1</v>
      </c>
      <c r="E2111" s="1">
        <v>0</v>
      </c>
      <c r="F2111" s="1" t="s">
        <v>3</v>
      </c>
      <c r="G2111" s="1" t="str">
        <f>_xlfn.IFS(D2111&gt;E2111,"Local",D2111=E2111,"Empate",D2111&lt;E2111,"Visitante")</f>
        <v>Local</v>
      </c>
      <c r="H2111" s="1" t="str">
        <f>IF(G2111="Visitante",C2111,IF(G2111="Local",B2111,G2111))</f>
        <v>Sheffield United</v>
      </c>
      <c r="I2111" s="1">
        <v>3</v>
      </c>
      <c r="J2111" s="1">
        <v>2</v>
      </c>
      <c r="K2111" s="1">
        <v>11</v>
      </c>
      <c r="L2111" s="1">
        <v>6</v>
      </c>
      <c r="M2111" s="1">
        <v>7</v>
      </c>
      <c r="N2111" s="1">
        <v>3</v>
      </c>
      <c r="O2111" s="1">
        <v>1</v>
      </c>
      <c r="P2111" s="1">
        <v>0</v>
      </c>
      <c r="Q2111" s="1">
        <v>0</v>
      </c>
      <c r="R2111" s="1">
        <v>0</v>
      </c>
    </row>
    <row r="2112" spans="1:18" x14ac:dyDescent="0.3">
      <c r="A2112" s="1">
        <v>1920</v>
      </c>
      <c r="B2112" s="1" t="s">
        <v>16</v>
      </c>
      <c r="C2112" s="1" t="s">
        <v>22</v>
      </c>
      <c r="D2112" s="1">
        <v>1</v>
      </c>
      <c r="E2112" s="1">
        <v>1</v>
      </c>
      <c r="F2112" s="1" t="s">
        <v>0</v>
      </c>
      <c r="G2112" s="1" t="str">
        <f>_xlfn.IFS(D2112&gt;E2112,"Local",D2112=E2112,"Empate",D2112&lt;E2112,"Visitante")</f>
        <v>Empate</v>
      </c>
      <c r="H2112" s="1" t="str">
        <f>IF(G2112="Visitante",C2112,IF(G2112="Local",B2112,G2112))</f>
        <v>Empate</v>
      </c>
      <c r="I2112" s="1">
        <v>3</v>
      </c>
      <c r="J2112" s="1">
        <v>4</v>
      </c>
      <c r="K2112" s="1">
        <v>14</v>
      </c>
      <c r="L2112" s="1">
        <v>22</v>
      </c>
      <c r="M2112" s="1">
        <v>1</v>
      </c>
      <c r="N2112" s="1">
        <v>4</v>
      </c>
      <c r="O2112" s="1">
        <v>2</v>
      </c>
      <c r="P2112" s="1">
        <v>3</v>
      </c>
      <c r="Q2112" s="1">
        <v>0</v>
      </c>
      <c r="R2112" s="1">
        <v>1</v>
      </c>
    </row>
    <row r="2113" spans="1:18" x14ac:dyDescent="0.3">
      <c r="A2113" s="1">
        <v>1920</v>
      </c>
      <c r="B2113" s="1" t="s">
        <v>18</v>
      </c>
      <c r="C2113" s="1" t="s">
        <v>20</v>
      </c>
      <c r="D2113" s="1">
        <v>3</v>
      </c>
      <c r="E2113" s="1">
        <v>0</v>
      </c>
      <c r="F2113" s="1" t="s">
        <v>3</v>
      </c>
      <c r="G2113" s="1" t="str">
        <f>_xlfn.IFS(D2113&gt;E2113,"Local",D2113=E2113,"Empate",D2113&lt;E2113,"Visitante")</f>
        <v>Local</v>
      </c>
      <c r="H2113" s="1" t="str">
        <f>IF(G2113="Visitante",C2113,IF(G2113="Local",B2113,G2113))</f>
        <v>Chelsea</v>
      </c>
      <c r="I2113" s="1">
        <v>8</v>
      </c>
      <c r="J2113" s="1">
        <v>2</v>
      </c>
      <c r="K2113" s="1">
        <v>7</v>
      </c>
      <c r="L2113" s="1">
        <v>4</v>
      </c>
      <c r="M2113" s="1">
        <v>10</v>
      </c>
      <c r="N2113" s="1">
        <v>3</v>
      </c>
      <c r="O2113" s="1">
        <v>0</v>
      </c>
      <c r="P2113" s="1">
        <v>3</v>
      </c>
      <c r="Q2113" s="1">
        <v>0</v>
      </c>
      <c r="R2113" s="1">
        <v>0</v>
      </c>
    </row>
    <row r="2114" spans="1:18" x14ac:dyDescent="0.3">
      <c r="A2114" s="1">
        <v>1920</v>
      </c>
      <c r="B2114" s="1" t="s">
        <v>14</v>
      </c>
      <c r="C2114" s="1" t="s">
        <v>19</v>
      </c>
      <c r="D2114" s="1">
        <v>1</v>
      </c>
      <c r="E2114" s="1">
        <v>0</v>
      </c>
      <c r="F2114" s="1" t="s">
        <v>3</v>
      </c>
      <c r="G2114" s="1" t="str">
        <f>_xlfn.IFS(D2114&gt;E2114,"Local",D2114=E2114,"Empate",D2114&lt;E2114,"Visitante")</f>
        <v>Local</v>
      </c>
      <c r="H2114" s="1" t="str">
        <f>IF(G2114="Visitante",C2114,IF(G2114="Local",B2114,G2114))</f>
        <v>Everton</v>
      </c>
      <c r="I2114" s="1">
        <v>6</v>
      </c>
      <c r="J2114" s="1">
        <v>2</v>
      </c>
      <c r="K2114" s="1">
        <v>7</v>
      </c>
      <c r="L2114" s="1">
        <v>7</v>
      </c>
      <c r="M2114" s="1">
        <v>4</v>
      </c>
      <c r="N2114" s="1">
        <v>3</v>
      </c>
      <c r="O2114" s="1">
        <v>2</v>
      </c>
      <c r="P2114" s="1">
        <v>1</v>
      </c>
      <c r="Q2114" s="1">
        <v>0</v>
      </c>
      <c r="R2114" s="1">
        <v>0</v>
      </c>
    </row>
    <row r="2115" spans="1:18" x14ac:dyDescent="0.3">
      <c r="A2115" s="1">
        <v>1920</v>
      </c>
      <c r="B2115" s="1" t="s">
        <v>12</v>
      </c>
      <c r="C2115" s="1" t="s">
        <v>5</v>
      </c>
      <c r="D2115" s="1">
        <v>1</v>
      </c>
      <c r="E2115" s="1">
        <v>2</v>
      </c>
      <c r="F2115" s="1" t="s">
        <v>6</v>
      </c>
      <c r="G2115" s="1" t="str">
        <f>_xlfn.IFS(D2115&gt;E2115,"Local",D2115=E2115,"Empate",D2115&lt;E2115,"Visitante")</f>
        <v>Visitante</v>
      </c>
      <c r="H2115" s="1" t="str">
        <f>IF(G2115="Visitante",C2115,IF(G2115="Local",B2115,G2115))</f>
        <v>Southampton</v>
      </c>
      <c r="I2115" s="1">
        <v>5</v>
      </c>
      <c r="J2115" s="1">
        <v>10</v>
      </c>
      <c r="K2115" s="1">
        <v>9</v>
      </c>
      <c r="L2115" s="1">
        <v>17</v>
      </c>
      <c r="M2115" s="1">
        <v>2</v>
      </c>
      <c r="N2115" s="1">
        <v>4</v>
      </c>
      <c r="O2115" s="1">
        <v>0</v>
      </c>
      <c r="P2115" s="1">
        <v>3</v>
      </c>
      <c r="Q2115" s="1">
        <v>0</v>
      </c>
      <c r="R2115" s="1">
        <v>0</v>
      </c>
    </row>
    <row r="2116" spans="1:18" x14ac:dyDescent="0.3">
      <c r="A2116" s="1">
        <v>1920</v>
      </c>
      <c r="B2116" s="1" t="s">
        <v>11</v>
      </c>
      <c r="C2116" s="1" t="s">
        <v>9</v>
      </c>
      <c r="D2116" s="1">
        <v>4</v>
      </c>
      <c r="E2116" s="1">
        <v>0</v>
      </c>
      <c r="F2116" s="1" t="s">
        <v>3</v>
      </c>
      <c r="G2116" s="1" t="str">
        <f>_xlfn.IFS(D2116&gt;E2116,"Local",D2116=E2116,"Empate",D2116&lt;E2116,"Visitante")</f>
        <v>Local</v>
      </c>
      <c r="H2116" s="1" t="str">
        <f>IF(G2116="Visitante",C2116,IF(G2116="Local",B2116,G2116))</f>
        <v>Man United</v>
      </c>
      <c r="I2116" s="1">
        <v>6</v>
      </c>
      <c r="J2116" s="1">
        <v>3</v>
      </c>
      <c r="K2116" s="1">
        <v>18</v>
      </c>
      <c r="L2116" s="1">
        <v>7</v>
      </c>
      <c r="M2116" s="1">
        <v>4</v>
      </c>
      <c r="N2116" s="1">
        <v>2</v>
      </c>
      <c r="O2116" s="1">
        <v>0</v>
      </c>
      <c r="P2116" s="1">
        <v>0</v>
      </c>
      <c r="Q2116" s="1">
        <v>0</v>
      </c>
      <c r="R2116" s="1">
        <v>0</v>
      </c>
    </row>
    <row r="2117" spans="1:18" x14ac:dyDescent="0.3">
      <c r="A2117" s="1">
        <v>1920</v>
      </c>
      <c r="B2117" s="1" t="s">
        <v>17</v>
      </c>
      <c r="C2117" s="1" t="s">
        <v>8</v>
      </c>
      <c r="D2117" s="1">
        <v>1</v>
      </c>
      <c r="E2117" s="1">
        <v>1</v>
      </c>
      <c r="F2117" s="1" t="s">
        <v>0</v>
      </c>
      <c r="G2117" s="1" t="str">
        <f>_xlfn.IFS(D2117&gt;E2117,"Local",D2117=E2117,"Empate",D2117&lt;E2117,"Visitante")</f>
        <v>Empate</v>
      </c>
      <c r="H2117" s="1" t="str">
        <f>IF(G2117="Visitante",C2117,IF(G2117="Local",B2117,G2117))</f>
        <v>Empate</v>
      </c>
      <c r="I2117" s="1">
        <v>4</v>
      </c>
      <c r="J2117" s="1">
        <v>1</v>
      </c>
      <c r="K2117" s="1">
        <v>13</v>
      </c>
      <c r="L2117" s="1">
        <v>12</v>
      </c>
      <c r="M2117" s="1">
        <v>5</v>
      </c>
      <c r="N2117" s="1">
        <v>2</v>
      </c>
      <c r="O2117" s="1">
        <v>0</v>
      </c>
      <c r="P2117" s="1">
        <v>3</v>
      </c>
      <c r="Q2117" s="1">
        <v>0</v>
      </c>
      <c r="R2117" s="1">
        <v>0</v>
      </c>
    </row>
    <row r="2118" spans="1:18" x14ac:dyDescent="0.3">
      <c r="A2118" s="1">
        <v>1920</v>
      </c>
      <c r="B2118" s="1" t="s">
        <v>15</v>
      </c>
      <c r="C2118" s="1" t="s">
        <v>7</v>
      </c>
      <c r="D2118" s="1">
        <v>0</v>
      </c>
      <c r="E2118" s="1">
        <v>1</v>
      </c>
      <c r="F2118" s="1" t="s">
        <v>6</v>
      </c>
      <c r="G2118" s="1" t="str">
        <f>_xlfn.IFS(D2118&gt;E2118,"Local",D2118=E2118,"Empate",D2118&lt;E2118,"Visitante")</f>
        <v>Visitante</v>
      </c>
      <c r="H2118" s="1" t="str">
        <f>IF(G2118="Visitante",C2118,IF(G2118="Local",B2118,G2118))</f>
        <v>Liverpool</v>
      </c>
      <c r="I2118" s="1">
        <v>4</v>
      </c>
      <c r="J2118" s="1">
        <v>7</v>
      </c>
      <c r="K2118" s="1">
        <v>4</v>
      </c>
      <c r="L2118" s="1">
        <v>8</v>
      </c>
      <c r="M2118" s="1">
        <v>4</v>
      </c>
      <c r="N2118" s="1">
        <v>3</v>
      </c>
      <c r="O2118" s="1">
        <v>0</v>
      </c>
      <c r="P2118" s="1">
        <v>2</v>
      </c>
      <c r="Q2118" s="1">
        <v>0</v>
      </c>
      <c r="R2118" s="1">
        <v>0</v>
      </c>
    </row>
    <row r="2119" spans="1:18" x14ac:dyDescent="0.3">
      <c r="A2119" s="1">
        <v>1920</v>
      </c>
      <c r="B2119" s="1" t="s">
        <v>13</v>
      </c>
      <c r="C2119" s="1" t="s">
        <v>21</v>
      </c>
      <c r="D2119" s="1">
        <v>0</v>
      </c>
      <c r="E2119" s="1">
        <v>3</v>
      </c>
      <c r="F2119" s="1" t="s">
        <v>6</v>
      </c>
      <c r="G2119" s="1" t="str">
        <f>_xlfn.IFS(D2119&gt;E2119,"Local",D2119=E2119,"Empate",D2119&lt;E2119,"Visitante")</f>
        <v>Visitante</v>
      </c>
      <c r="H2119" s="1" t="str">
        <f>IF(G2119="Visitante",C2119,IF(G2119="Local",B2119,G2119))</f>
        <v>Watford</v>
      </c>
      <c r="I2119" s="1">
        <v>1</v>
      </c>
      <c r="J2119" s="1">
        <v>6</v>
      </c>
      <c r="K2119" s="1">
        <v>3</v>
      </c>
      <c r="L2119" s="1">
        <v>13</v>
      </c>
      <c r="M2119" s="1">
        <v>5</v>
      </c>
      <c r="N2119" s="1">
        <v>5</v>
      </c>
      <c r="O2119" s="1">
        <v>1</v>
      </c>
      <c r="P2119" s="1">
        <v>1</v>
      </c>
      <c r="Q2119" s="1">
        <v>0</v>
      </c>
      <c r="R2119" s="1">
        <v>0</v>
      </c>
    </row>
    <row r="2120" spans="1:18" x14ac:dyDescent="0.3">
      <c r="A2120" s="1">
        <v>1920</v>
      </c>
      <c r="B2120" s="1" t="s">
        <v>1</v>
      </c>
      <c r="C2120" s="1" t="s">
        <v>10</v>
      </c>
      <c r="D2120" s="1">
        <v>1</v>
      </c>
      <c r="E2120" s="1">
        <v>6</v>
      </c>
      <c r="F2120" s="1" t="s">
        <v>6</v>
      </c>
      <c r="G2120" s="1" t="str">
        <f>_xlfn.IFS(D2120&gt;E2120,"Local",D2120=E2120,"Empate",D2120&lt;E2120,"Visitante")</f>
        <v>Visitante</v>
      </c>
      <c r="H2120" s="1" t="str">
        <f>IF(G2120="Visitante",C2120,IF(G2120="Local",B2120,G2120))</f>
        <v>Man City</v>
      </c>
      <c r="I2120" s="1">
        <v>1</v>
      </c>
      <c r="J2120" s="1">
        <v>12</v>
      </c>
      <c r="K2120" s="1">
        <v>5</v>
      </c>
      <c r="L2120" s="1">
        <v>12</v>
      </c>
      <c r="M2120" s="1">
        <v>2</v>
      </c>
      <c r="N2120" s="1">
        <v>4</v>
      </c>
      <c r="O2120" s="1">
        <v>2</v>
      </c>
      <c r="P2120" s="1">
        <v>1</v>
      </c>
      <c r="Q2120" s="1">
        <v>0</v>
      </c>
      <c r="R2120" s="1">
        <v>0</v>
      </c>
    </row>
    <row r="2121" spans="1:18" x14ac:dyDescent="0.3">
      <c r="A2121" s="1">
        <v>1920</v>
      </c>
      <c r="B2121" s="1" t="s">
        <v>21</v>
      </c>
      <c r="C2121" s="1" t="s">
        <v>15</v>
      </c>
      <c r="D2121" s="1">
        <v>0</v>
      </c>
      <c r="E2121" s="1">
        <v>0</v>
      </c>
      <c r="F2121" s="1" t="s">
        <v>0</v>
      </c>
      <c r="G2121" s="1" t="str">
        <f>_xlfn.IFS(D2121&gt;E2121,"Local",D2121=E2121,"Empate",D2121&lt;E2121,"Visitante")</f>
        <v>Empate</v>
      </c>
      <c r="H2121" s="1" t="str">
        <f>IF(G2121="Visitante",C2121,IF(G2121="Local",B2121,G2121))</f>
        <v>Empate</v>
      </c>
      <c r="I2121" s="1">
        <v>2</v>
      </c>
      <c r="J2121" s="1">
        <v>5</v>
      </c>
      <c r="K2121" s="1">
        <v>13</v>
      </c>
      <c r="L2121" s="1">
        <v>13</v>
      </c>
      <c r="M2121" s="1">
        <v>3</v>
      </c>
      <c r="N2121" s="1">
        <v>3</v>
      </c>
      <c r="O2121" s="1">
        <v>2</v>
      </c>
      <c r="P2121" s="1">
        <v>3</v>
      </c>
      <c r="Q2121" s="1">
        <v>0</v>
      </c>
      <c r="R2121" s="1">
        <v>0</v>
      </c>
    </row>
    <row r="2122" spans="1:18" x14ac:dyDescent="0.3">
      <c r="A2122" s="1">
        <v>1920</v>
      </c>
      <c r="B2122" s="1" t="s">
        <v>22</v>
      </c>
      <c r="C2122" s="1" t="s">
        <v>4</v>
      </c>
      <c r="D2122" s="1">
        <v>1</v>
      </c>
      <c r="E2122" s="1">
        <v>1</v>
      </c>
      <c r="F2122" s="1" t="s">
        <v>0</v>
      </c>
      <c r="G2122" s="1" t="str">
        <f>_xlfn.IFS(D2122&gt;E2122,"Local",D2122=E2122,"Empate",D2122&lt;E2122,"Visitante")</f>
        <v>Empate</v>
      </c>
      <c r="H2122" s="1" t="str">
        <f>IF(G2122="Visitante",C2122,IF(G2122="Local",B2122,G2122))</f>
        <v>Empate</v>
      </c>
      <c r="I2122" s="1">
        <v>4</v>
      </c>
      <c r="J2122" s="1">
        <v>4</v>
      </c>
      <c r="K2122" s="1">
        <v>9</v>
      </c>
      <c r="L2122" s="1">
        <v>13</v>
      </c>
      <c r="M2122" s="1">
        <v>4</v>
      </c>
      <c r="N2122" s="1">
        <v>5</v>
      </c>
      <c r="O2122" s="1">
        <v>1</v>
      </c>
      <c r="P2122" s="1">
        <v>2</v>
      </c>
      <c r="Q2122" s="1">
        <v>0</v>
      </c>
      <c r="R2122" s="1">
        <v>0</v>
      </c>
    </row>
    <row r="2123" spans="1:18" x14ac:dyDescent="0.3">
      <c r="A2123" s="1">
        <v>1920</v>
      </c>
      <c r="B2123" s="1" t="s">
        <v>19</v>
      </c>
      <c r="C2123" s="1" t="s">
        <v>1</v>
      </c>
      <c r="D2123" s="1">
        <v>1</v>
      </c>
      <c r="E2123" s="1">
        <v>1</v>
      </c>
      <c r="F2123" s="1" t="s">
        <v>0</v>
      </c>
      <c r="G2123" s="1" t="str">
        <f>_xlfn.IFS(D2123&gt;E2123,"Local",D2123=E2123,"Empate",D2123&lt;E2123,"Visitante")</f>
        <v>Empate</v>
      </c>
      <c r="H2123" s="1" t="str">
        <f>IF(G2123="Visitante",C2123,IF(G2123="Local",B2123,G2123))</f>
        <v>Empate</v>
      </c>
      <c r="I2123" s="1">
        <v>2</v>
      </c>
      <c r="J2123" s="1">
        <v>3</v>
      </c>
      <c r="K2123" s="1">
        <v>11</v>
      </c>
      <c r="L2123" s="1">
        <v>13</v>
      </c>
      <c r="M2123" s="1">
        <v>3</v>
      </c>
      <c r="N2123" s="1">
        <v>4</v>
      </c>
      <c r="O2123" s="1">
        <v>3</v>
      </c>
      <c r="P2123" s="1">
        <v>3</v>
      </c>
      <c r="Q2123" s="1">
        <v>0</v>
      </c>
      <c r="R2123" s="1">
        <v>0</v>
      </c>
    </row>
    <row r="2124" spans="1:18" x14ac:dyDescent="0.3">
      <c r="A2124" s="1">
        <v>1920</v>
      </c>
      <c r="B2124" s="1" t="s">
        <v>10</v>
      </c>
      <c r="C2124" s="1" t="s">
        <v>16</v>
      </c>
      <c r="D2124" s="1">
        <v>2</v>
      </c>
      <c r="E2124" s="1">
        <v>2</v>
      </c>
      <c r="F2124" s="1" t="s">
        <v>0</v>
      </c>
      <c r="G2124" s="1" t="str">
        <f>_xlfn.IFS(D2124&gt;E2124,"Local",D2124=E2124,"Empate",D2124&lt;E2124,"Visitante")</f>
        <v>Empate</v>
      </c>
      <c r="H2124" s="1" t="str">
        <f>IF(G2124="Visitante",C2124,IF(G2124="Local",B2124,G2124))</f>
        <v>Empate</v>
      </c>
      <c r="I2124" s="1">
        <v>6</v>
      </c>
      <c r="J2124" s="1">
        <v>3</v>
      </c>
      <c r="K2124" s="1">
        <v>9</v>
      </c>
      <c r="L2124" s="1">
        <v>7</v>
      </c>
      <c r="M2124" s="1">
        <v>14</v>
      </c>
      <c r="N2124" s="1">
        <v>2</v>
      </c>
      <c r="O2124" s="1">
        <v>1</v>
      </c>
      <c r="P2124" s="1">
        <v>2</v>
      </c>
      <c r="Q2124" s="1">
        <v>0</v>
      </c>
      <c r="R2124" s="1">
        <v>0</v>
      </c>
    </row>
    <row r="2125" spans="1:18" x14ac:dyDescent="0.3">
      <c r="A2125" s="1">
        <v>1920</v>
      </c>
      <c r="B2125" s="1" t="s">
        <v>9</v>
      </c>
      <c r="C2125" s="1" t="s">
        <v>13</v>
      </c>
      <c r="D2125" s="1">
        <v>1</v>
      </c>
      <c r="E2125" s="1">
        <v>0</v>
      </c>
      <c r="F2125" s="1" t="s">
        <v>3</v>
      </c>
      <c r="G2125" s="1" t="str">
        <f>_xlfn.IFS(D2125&gt;E2125,"Local",D2125=E2125,"Empate",D2125&lt;E2125,"Visitante")</f>
        <v>Local</v>
      </c>
      <c r="H2125" s="1" t="str">
        <f>IF(G2125="Visitante",C2125,IF(G2125="Local",B2125,G2125))</f>
        <v>Norwich</v>
      </c>
      <c r="I2125" s="1">
        <v>5</v>
      </c>
      <c r="J2125" s="1">
        <v>3</v>
      </c>
      <c r="K2125" s="1">
        <v>10</v>
      </c>
      <c r="L2125" s="1">
        <v>10</v>
      </c>
      <c r="M2125" s="1">
        <v>4</v>
      </c>
      <c r="N2125" s="1">
        <v>5</v>
      </c>
      <c r="O2125" s="1">
        <v>2</v>
      </c>
      <c r="P2125" s="1">
        <v>2</v>
      </c>
      <c r="Q2125" s="1">
        <v>1</v>
      </c>
      <c r="R2125" s="1">
        <v>1</v>
      </c>
    </row>
    <row r="2126" spans="1:18" x14ac:dyDescent="0.3">
      <c r="A2126" s="1">
        <v>1920</v>
      </c>
      <c r="B2126" s="1" t="s">
        <v>5</v>
      </c>
      <c r="C2126" s="1" t="s">
        <v>17</v>
      </c>
      <c r="D2126" s="1">
        <v>2</v>
      </c>
      <c r="E2126" s="1">
        <v>3</v>
      </c>
      <c r="F2126" s="1" t="s">
        <v>6</v>
      </c>
      <c r="G2126" s="1" t="str">
        <f>_xlfn.IFS(D2126&gt;E2126,"Local",D2126=E2126,"Empate",D2126&lt;E2126,"Visitante")</f>
        <v>Visitante</v>
      </c>
      <c r="H2126" s="1" t="str">
        <f>IF(G2126="Visitante",C2126,IF(G2126="Local",B2126,G2126))</f>
        <v>Wolves</v>
      </c>
      <c r="I2126" s="1">
        <v>5</v>
      </c>
      <c r="J2126" s="1">
        <v>4</v>
      </c>
      <c r="K2126" s="1">
        <v>13</v>
      </c>
      <c r="L2126" s="1">
        <v>12</v>
      </c>
      <c r="M2126" s="1">
        <v>1</v>
      </c>
      <c r="N2126" s="1">
        <v>3</v>
      </c>
      <c r="O2126" s="1">
        <v>2</v>
      </c>
      <c r="P2126" s="1">
        <v>1</v>
      </c>
      <c r="Q2126" s="1">
        <v>0</v>
      </c>
      <c r="R2126" s="1">
        <v>0</v>
      </c>
    </row>
    <row r="2127" spans="1:18" x14ac:dyDescent="0.3">
      <c r="A2127" s="1">
        <v>1920</v>
      </c>
      <c r="B2127" s="1" t="s">
        <v>2</v>
      </c>
      <c r="C2127" s="1" t="s">
        <v>14</v>
      </c>
      <c r="D2127" s="1">
        <v>1</v>
      </c>
      <c r="E2127" s="1">
        <v>1</v>
      </c>
      <c r="F2127" s="1" t="s">
        <v>0</v>
      </c>
      <c r="G2127" s="1" t="str">
        <f>_xlfn.IFS(D2127&gt;E2127,"Local",D2127=E2127,"Empate",D2127&lt;E2127,"Visitante")</f>
        <v>Empate</v>
      </c>
      <c r="H2127" s="1" t="str">
        <f>IF(G2127="Visitante",C2127,IF(G2127="Local",B2127,G2127))</f>
        <v>Empate</v>
      </c>
      <c r="I2127" s="1">
        <v>6</v>
      </c>
      <c r="J2127" s="1">
        <v>3</v>
      </c>
      <c r="K2127" s="1">
        <v>11</v>
      </c>
      <c r="L2127" s="1">
        <v>13</v>
      </c>
      <c r="M2127" s="1">
        <v>7</v>
      </c>
      <c r="N2127" s="1">
        <v>6</v>
      </c>
      <c r="O2127" s="1">
        <v>1</v>
      </c>
      <c r="P2127" s="1">
        <v>0</v>
      </c>
      <c r="Q2127" s="1">
        <v>0</v>
      </c>
      <c r="R2127" s="1">
        <v>0</v>
      </c>
    </row>
    <row r="2128" spans="1:18" x14ac:dyDescent="0.3">
      <c r="A2128" s="1">
        <v>1920</v>
      </c>
      <c r="B2128" s="1" t="s">
        <v>8</v>
      </c>
      <c r="C2128" s="1" t="s">
        <v>18</v>
      </c>
      <c r="D2128" s="1">
        <v>1</v>
      </c>
      <c r="E2128" s="1">
        <v>0</v>
      </c>
      <c r="F2128" s="1" t="s">
        <v>3</v>
      </c>
      <c r="G2128" s="1" t="str">
        <f>_xlfn.IFS(D2128&gt;E2128,"Local",D2128=E2128,"Empate",D2128&lt;E2128,"Visitante")</f>
        <v>Local</v>
      </c>
      <c r="H2128" s="1" t="str">
        <f>IF(G2128="Visitante",C2128,IF(G2128="Local",B2128,G2128))</f>
        <v>Newcastle</v>
      </c>
      <c r="I2128" s="1">
        <v>2</v>
      </c>
      <c r="J2128" s="1">
        <v>4</v>
      </c>
      <c r="K2128" s="1">
        <v>9</v>
      </c>
      <c r="L2128" s="1">
        <v>14</v>
      </c>
      <c r="M2128" s="1">
        <v>1</v>
      </c>
      <c r="N2128" s="1">
        <v>10</v>
      </c>
      <c r="O2128" s="1">
        <v>1</v>
      </c>
      <c r="P2128" s="1">
        <v>1</v>
      </c>
      <c r="Q2128" s="1">
        <v>0</v>
      </c>
      <c r="R2128" s="1">
        <v>0</v>
      </c>
    </row>
    <row r="2129" spans="1:18" x14ac:dyDescent="0.3">
      <c r="A2129" s="1">
        <v>1920</v>
      </c>
      <c r="B2129" s="1" t="s">
        <v>20</v>
      </c>
      <c r="C2129" s="1" t="s">
        <v>12</v>
      </c>
      <c r="D2129" s="1">
        <v>2</v>
      </c>
      <c r="E2129" s="1">
        <v>1</v>
      </c>
      <c r="F2129" s="1" t="s">
        <v>3</v>
      </c>
      <c r="G2129" s="1" t="str">
        <f>_xlfn.IFS(D2129&gt;E2129,"Local",D2129=E2129,"Empate",D2129&lt;E2129,"Visitante")</f>
        <v>Local</v>
      </c>
      <c r="H2129" s="1" t="str">
        <f>IF(G2129="Visitante",C2129,IF(G2129="Local",B2129,G2129))</f>
        <v>Burnley</v>
      </c>
      <c r="I2129" s="1">
        <v>5</v>
      </c>
      <c r="J2129" s="1">
        <v>8</v>
      </c>
      <c r="K2129" s="1">
        <v>14</v>
      </c>
      <c r="L2129" s="1">
        <v>8</v>
      </c>
      <c r="M2129" s="1">
        <v>4</v>
      </c>
      <c r="N2129" s="1">
        <v>5</v>
      </c>
      <c r="O2129" s="1">
        <v>1</v>
      </c>
      <c r="P2129" s="1">
        <v>0</v>
      </c>
      <c r="Q2129" s="1">
        <v>0</v>
      </c>
      <c r="R2129" s="1">
        <v>0</v>
      </c>
    </row>
    <row r="2130" spans="1:18" x14ac:dyDescent="0.3">
      <c r="A2130" s="1">
        <v>1920</v>
      </c>
      <c r="B2130" s="1" t="s">
        <v>7</v>
      </c>
      <c r="C2130" s="1" t="s">
        <v>11</v>
      </c>
      <c r="D2130" s="1">
        <v>2</v>
      </c>
      <c r="E2130" s="1">
        <v>0</v>
      </c>
      <c r="F2130" s="1" t="s">
        <v>3</v>
      </c>
      <c r="G2130" s="1" t="str">
        <f>_xlfn.IFS(D2130&gt;E2130,"Local",D2130=E2130,"Empate",D2130&lt;E2130,"Visitante")</f>
        <v>Local</v>
      </c>
      <c r="H2130" s="1" t="str">
        <f>IF(G2130="Visitante",C2130,IF(G2130="Local",B2130,G2130))</f>
        <v>Liverpool</v>
      </c>
      <c r="I2130" s="1">
        <v>5</v>
      </c>
      <c r="J2130" s="1">
        <v>4</v>
      </c>
      <c r="K2130" s="1">
        <v>7</v>
      </c>
      <c r="L2130" s="1">
        <v>10</v>
      </c>
      <c r="M2130" s="1">
        <v>11</v>
      </c>
      <c r="N2130" s="1">
        <v>5</v>
      </c>
      <c r="O2130" s="1">
        <v>1</v>
      </c>
      <c r="P2130" s="1">
        <v>3</v>
      </c>
      <c r="Q2130" s="1">
        <v>0</v>
      </c>
      <c r="R2130" s="1">
        <v>0</v>
      </c>
    </row>
    <row r="2131" spans="1:18" x14ac:dyDescent="0.3">
      <c r="A2131" s="1">
        <v>1920</v>
      </c>
      <c r="B2131" s="1" t="s">
        <v>1</v>
      </c>
      <c r="C2131" s="1" t="s">
        <v>21</v>
      </c>
      <c r="D2131" s="1">
        <v>2</v>
      </c>
      <c r="E2131" s="1">
        <v>1</v>
      </c>
      <c r="F2131" s="1" t="s">
        <v>3</v>
      </c>
      <c r="G2131" s="1" t="str">
        <f>_xlfn.IFS(D2131&gt;E2131,"Local",D2131=E2131,"Empate",D2131&lt;E2131,"Visitante")</f>
        <v>Local</v>
      </c>
      <c r="H2131" s="1" t="str">
        <f>IF(G2131="Visitante",C2131,IF(G2131="Local",B2131,G2131))</f>
        <v>Aston Villa</v>
      </c>
      <c r="I2131" s="1">
        <v>5</v>
      </c>
      <c r="J2131" s="1">
        <v>2</v>
      </c>
      <c r="K2131" s="1">
        <v>11</v>
      </c>
      <c r="L2131" s="1">
        <v>18</v>
      </c>
      <c r="M2131" s="1">
        <v>6</v>
      </c>
      <c r="N2131" s="1">
        <v>3</v>
      </c>
      <c r="O2131" s="1">
        <v>2</v>
      </c>
      <c r="P2131" s="1">
        <v>2</v>
      </c>
      <c r="Q2131" s="1">
        <v>0</v>
      </c>
      <c r="R2131" s="1">
        <v>0</v>
      </c>
    </row>
    <row r="2132" spans="1:18" x14ac:dyDescent="0.3">
      <c r="A2132" s="1">
        <v>1920</v>
      </c>
      <c r="B2132" s="1" t="s">
        <v>13</v>
      </c>
      <c r="C2132" s="1" t="s">
        <v>19</v>
      </c>
      <c r="D2132" s="1">
        <v>3</v>
      </c>
      <c r="E2132" s="1">
        <v>1</v>
      </c>
      <c r="F2132" s="1" t="s">
        <v>3</v>
      </c>
      <c r="G2132" s="1" t="str">
        <f>_xlfn.IFS(D2132&gt;E2132,"Local",D2132=E2132,"Empate",D2132&lt;E2132,"Visitante")</f>
        <v>Local</v>
      </c>
      <c r="H2132" s="1" t="str">
        <f>IF(G2132="Visitante",C2132,IF(G2132="Local",B2132,G2132))</f>
        <v>Bournemouth</v>
      </c>
      <c r="I2132" s="1">
        <v>3</v>
      </c>
      <c r="J2132" s="1">
        <v>8</v>
      </c>
      <c r="K2132" s="1">
        <v>9</v>
      </c>
      <c r="L2132" s="1">
        <v>12</v>
      </c>
      <c r="M2132" s="1">
        <v>5</v>
      </c>
      <c r="N2132" s="1">
        <v>8</v>
      </c>
      <c r="O2132" s="1">
        <v>1</v>
      </c>
      <c r="P2132" s="1">
        <v>1</v>
      </c>
      <c r="Q2132" s="1">
        <v>0</v>
      </c>
      <c r="R2132" s="1">
        <v>0</v>
      </c>
    </row>
    <row r="2133" spans="1:18" x14ac:dyDescent="0.3">
      <c r="A2133" s="1">
        <v>1920</v>
      </c>
      <c r="B2133" s="1" t="s">
        <v>16</v>
      </c>
      <c r="C2133" s="1" t="s">
        <v>5</v>
      </c>
      <c r="D2133" s="1">
        <v>0</v>
      </c>
      <c r="E2133" s="1">
        <v>2</v>
      </c>
      <c r="F2133" s="1" t="s">
        <v>6</v>
      </c>
      <c r="G2133" s="1" t="str">
        <f>_xlfn.IFS(D2133&gt;E2133,"Local",D2133=E2133,"Empate",D2133&lt;E2133,"Visitante")</f>
        <v>Visitante</v>
      </c>
      <c r="H2133" s="1" t="str">
        <f>IF(G2133="Visitante",C2133,IF(G2133="Local",B2133,G2133))</f>
        <v>Southampton</v>
      </c>
      <c r="I2133" s="1">
        <v>0</v>
      </c>
      <c r="J2133" s="1">
        <v>6</v>
      </c>
      <c r="K2133" s="1">
        <v>12</v>
      </c>
      <c r="L2133" s="1">
        <v>13</v>
      </c>
      <c r="M2133" s="1">
        <v>0</v>
      </c>
      <c r="N2133" s="1">
        <v>8</v>
      </c>
      <c r="O2133" s="1">
        <v>1</v>
      </c>
      <c r="P2133" s="1">
        <v>2</v>
      </c>
      <c r="Q2133" s="1">
        <v>0</v>
      </c>
      <c r="R2133" s="1">
        <v>0</v>
      </c>
    </row>
    <row r="2134" spans="1:18" x14ac:dyDescent="0.3">
      <c r="A2134" s="1">
        <v>1920</v>
      </c>
      <c r="B2134" s="1" t="s">
        <v>14</v>
      </c>
      <c r="C2134" s="1" t="s">
        <v>8</v>
      </c>
      <c r="D2134" s="1">
        <v>2</v>
      </c>
      <c r="E2134" s="1">
        <v>2</v>
      </c>
      <c r="F2134" s="1" t="s">
        <v>0</v>
      </c>
      <c r="G2134" s="1" t="str">
        <f>_xlfn.IFS(D2134&gt;E2134,"Local",D2134=E2134,"Empate",D2134&lt;E2134,"Visitante")</f>
        <v>Empate</v>
      </c>
      <c r="H2134" s="1" t="str">
        <f>IF(G2134="Visitante",C2134,IF(G2134="Local",B2134,G2134))</f>
        <v>Empate</v>
      </c>
      <c r="I2134" s="1">
        <v>8</v>
      </c>
      <c r="J2134" s="1">
        <v>2</v>
      </c>
      <c r="K2134" s="1">
        <v>13</v>
      </c>
      <c r="L2134" s="1">
        <v>10</v>
      </c>
      <c r="M2134" s="1">
        <v>6</v>
      </c>
      <c r="N2134" s="1">
        <v>4</v>
      </c>
      <c r="O2134" s="1">
        <v>1</v>
      </c>
      <c r="P2134" s="1">
        <v>1</v>
      </c>
      <c r="Q2134" s="1">
        <v>0</v>
      </c>
      <c r="R2134" s="1">
        <v>0</v>
      </c>
    </row>
    <row r="2135" spans="1:18" x14ac:dyDescent="0.3">
      <c r="A2135" s="1">
        <v>1920</v>
      </c>
      <c r="B2135" s="1" t="s">
        <v>4</v>
      </c>
      <c r="C2135" s="1" t="s">
        <v>10</v>
      </c>
      <c r="D2135" s="1">
        <v>0</v>
      </c>
      <c r="E2135" s="1">
        <v>1</v>
      </c>
      <c r="F2135" s="1" t="s">
        <v>6</v>
      </c>
      <c r="G2135" s="1" t="str">
        <f>_xlfn.IFS(D2135&gt;E2135,"Local",D2135=E2135,"Empate",D2135&lt;E2135,"Visitante")</f>
        <v>Visitante</v>
      </c>
      <c r="H2135" s="1" t="str">
        <f>IF(G2135="Visitante",C2135,IF(G2135="Local",B2135,G2135))</f>
        <v>Man City</v>
      </c>
      <c r="I2135" s="1">
        <v>1</v>
      </c>
      <c r="J2135" s="1">
        <v>5</v>
      </c>
      <c r="K2135" s="1">
        <v>13</v>
      </c>
      <c r="L2135" s="1">
        <v>13</v>
      </c>
      <c r="M2135" s="1">
        <v>5</v>
      </c>
      <c r="N2135" s="1">
        <v>13</v>
      </c>
      <c r="O2135" s="1">
        <v>4</v>
      </c>
      <c r="P2135" s="1">
        <v>3</v>
      </c>
      <c r="Q2135" s="1">
        <v>0</v>
      </c>
      <c r="R2135" s="1">
        <v>0</v>
      </c>
    </row>
    <row r="2136" spans="1:18" x14ac:dyDescent="0.3">
      <c r="A2136" s="1">
        <v>1920</v>
      </c>
      <c r="B2136" s="1" t="s">
        <v>18</v>
      </c>
      <c r="C2136" s="1" t="s">
        <v>22</v>
      </c>
      <c r="D2136" s="1">
        <v>2</v>
      </c>
      <c r="E2136" s="1">
        <v>2</v>
      </c>
      <c r="F2136" s="1" t="s">
        <v>0</v>
      </c>
      <c r="G2136" s="1" t="str">
        <f>_xlfn.IFS(D2136&gt;E2136,"Local",D2136=E2136,"Empate",D2136&lt;E2136,"Visitante")</f>
        <v>Empate</v>
      </c>
      <c r="H2136" s="1" t="str">
        <f>IF(G2136="Visitante",C2136,IF(G2136="Local",B2136,G2136))</f>
        <v>Empate</v>
      </c>
      <c r="I2136" s="1">
        <v>8</v>
      </c>
      <c r="J2136" s="1">
        <v>2</v>
      </c>
      <c r="K2136" s="1">
        <v>11</v>
      </c>
      <c r="L2136" s="1">
        <v>6</v>
      </c>
      <c r="M2136" s="1">
        <v>17</v>
      </c>
      <c r="N2136" s="1">
        <v>5</v>
      </c>
      <c r="O2136" s="1">
        <v>2</v>
      </c>
      <c r="P2136" s="1">
        <v>1</v>
      </c>
      <c r="Q2136" s="1">
        <v>0</v>
      </c>
      <c r="R2136" s="1">
        <v>1</v>
      </c>
    </row>
    <row r="2137" spans="1:18" x14ac:dyDescent="0.3">
      <c r="A2137" s="1">
        <v>1920</v>
      </c>
      <c r="B2137" s="1" t="s">
        <v>12</v>
      </c>
      <c r="C2137" s="1" t="s">
        <v>2</v>
      </c>
      <c r="D2137" s="1">
        <v>4</v>
      </c>
      <c r="E2137" s="1">
        <v>1</v>
      </c>
      <c r="F2137" s="1" t="s">
        <v>3</v>
      </c>
      <c r="G2137" s="1" t="str">
        <f>_xlfn.IFS(D2137&gt;E2137,"Local",D2137=E2137,"Empate",D2137&lt;E2137,"Visitante")</f>
        <v>Local</v>
      </c>
      <c r="H2137" s="1" t="str">
        <f>IF(G2137="Visitante",C2137,IF(G2137="Local",B2137,G2137))</f>
        <v>Leicester</v>
      </c>
      <c r="I2137" s="1">
        <v>8</v>
      </c>
      <c r="J2137" s="1">
        <v>2</v>
      </c>
      <c r="K2137" s="1">
        <v>10</v>
      </c>
      <c r="L2137" s="1">
        <v>19</v>
      </c>
      <c r="M2137" s="1">
        <v>7</v>
      </c>
      <c r="N2137" s="1">
        <v>8</v>
      </c>
      <c r="O2137" s="1">
        <v>1</v>
      </c>
      <c r="P2137" s="1">
        <v>1</v>
      </c>
      <c r="Q2137" s="1">
        <v>0</v>
      </c>
      <c r="R2137" s="1">
        <v>0</v>
      </c>
    </row>
    <row r="2138" spans="1:18" x14ac:dyDescent="0.3">
      <c r="A2138" s="1">
        <v>1920</v>
      </c>
      <c r="B2138" s="1" t="s">
        <v>15</v>
      </c>
      <c r="C2138" s="1" t="s">
        <v>9</v>
      </c>
      <c r="D2138" s="1">
        <v>2</v>
      </c>
      <c r="E2138" s="1">
        <v>1</v>
      </c>
      <c r="F2138" s="1" t="s">
        <v>3</v>
      </c>
      <c r="G2138" s="1" t="str">
        <f>_xlfn.IFS(D2138&gt;E2138,"Local",D2138=E2138,"Empate",D2138&lt;E2138,"Visitante")</f>
        <v>Local</v>
      </c>
      <c r="H2138" s="1" t="str">
        <f>IF(G2138="Visitante",C2138,IF(G2138="Local",B2138,G2138))</f>
        <v>Tottenham</v>
      </c>
      <c r="I2138" s="1">
        <v>3</v>
      </c>
      <c r="J2138" s="1">
        <v>2</v>
      </c>
      <c r="K2138" s="1">
        <v>12</v>
      </c>
      <c r="L2138" s="1">
        <v>7</v>
      </c>
      <c r="M2138" s="1">
        <v>7</v>
      </c>
      <c r="N2138" s="1">
        <v>3</v>
      </c>
      <c r="O2138" s="1">
        <v>0</v>
      </c>
      <c r="P2138" s="1">
        <v>1</v>
      </c>
      <c r="Q2138" s="1">
        <v>0</v>
      </c>
      <c r="R2138" s="1">
        <v>0</v>
      </c>
    </row>
    <row r="2139" spans="1:18" x14ac:dyDescent="0.3">
      <c r="A2139" s="1">
        <v>1920</v>
      </c>
      <c r="B2139" s="1" t="s">
        <v>11</v>
      </c>
      <c r="C2139" s="1" t="s">
        <v>20</v>
      </c>
      <c r="D2139" s="1">
        <v>0</v>
      </c>
      <c r="E2139" s="1">
        <v>2</v>
      </c>
      <c r="F2139" s="1" t="s">
        <v>6</v>
      </c>
      <c r="G2139" s="1" t="str">
        <f>_xlfn.IFS(D2139&gt;E2139,"Local",D2139=E2139,"Empate",D2139&lt;E2139,"Visitante")</f>
        <v>Visitante</v>
      </c>
      <c r="H2139" s="1" t="str">
        <f>IF(G2139="Visitante",C2139,IF(G2139="Local",B2139,G2139))</f>
        <v>Burnley</v>
      </c>
      <c r="I2139" s="1">
        <v>7</v>
      </c>
      <c r="J2139" s="1">
        <v>2</v>
      </c>
      <c r="K2139" s="1">
        <v>11</v>
      </c>
      <c r="L2139" s="1">
        <v>7</v>
      </c>
      <c r="M2139" s="1">
        <v>5</v>
      </c>
      <c r="N2139" s="1">
        <v>2</v>
      </c>
      <c r="O2139" s="1">
        <v>0</v>
      </c>
      <c r="P2139" s="1">
        <v>2</v>
      </c>
      <c r="Q2139" s="1">
        <v>0</v>
      </c>
      <c r="R2139" s="1">
        <v>0</v>
      </c>
    </row>
    <row r="2140" spans="1:18" x14ac:dyDescent="0.3">
      <c r="A2140" s="1">
        <v>1920</v>
      </c>
      <c r="B2140" s="1" t="s">
        <v>17</v>
      </c>
      <c r="C2140" s="1" t="s">
        <v>7</v>
      </c>
      <c r="D2140" s="1">
        <v>1</v>
      </c>
      <c r="E2140" s="1">
        <v>2</v>
      </c>
      <c r="F2140" s="1" t="s">
        <v>6</v>
      </c>
      <c r="G2140" s="1" t="str">
        <f>_xlfn.IFS(D2140&gt;E2140,"Local",D2140=E2140,"Empate",D2140&lt;E2140,"Visitante")</f>
        <v>Visitante</v>
      </c>
      <c r="H2140" s="1" t="str">
        <f>IF(G2140="Visitante",C2140,IF(G2140="Local",B2140,G2140))</f>
        <v>Liverpool</v>
      </c>
      <c r="I2140" s="1">
        <v>3</v>
      </c>
      <c r="J2140" s="1">
        <v>6</v>
      </c>
      <c r="K2140" s="1">
        <v>6</v>
      </c>
      <c r="L2140" s="1">
        <v>11</v>
      </c>
      <c r="M2140" s="1">
        <v>2</v>
      </c>
      <c r="N2140" s="1">
        <v>4</v>
      </c>
      <c r="O2140" s="1">
        <v>0</v>
      </c>
      <c r="P2140" s="1">
        <v>1</v>
      </c>
      <c r="Q2140" s="1">
        <v>0</v>
      </c>
      <c r="R2140" s="1">
        <v>0</v>
      </c>
    </row>
    <row r="2141" spans="1:18" x14ac:dyDescent="0.3">
      <c r="A2141" s="1">
        <v>1920</v>
      </c>
      <c r="B2141" s="1" t="s">
        <v>2</v>
      </c>
      <c r="C2141" s="1" t="s">
        <v>7</v>
      </c>
      <c r="D2141" s="1">
        <v>0</v>
      </c>
      <c r="E2141" s="1">
        <v>2</v>
      </c>
      <c r="F2141" s="1" t="s">
        <v>6</v>
      </c>
      <c r="G2141" s="1" t="str">
        <f>_xlfn.IFS(D2141&gt;E2141,"Local",D2141=E2141,"Empate",D2141&lt;E2141,"Visitante")</f>
        <v>Visitante</v>
      </c>
      <c r="H2141" s="1" t="str">
        <f>IF(G2141="Visitante",C2141,IF(G2141="Local",B2141,G2141))</f>
        <v>Liverpool</v>
      </c>
      <c r="I2141" s="1">
        <v>4</v>
      </c>
      <c r="J2141" s="1">
        <v>5</v>
      </c>
      <c r="K2141" s="1">
        <v>6</v>
      </c>
      <c r="L2141" s="1">
        <v>6</v>
      </c>
      <c r="M2141" s="1">
        <v>3</v>
      </c>
      <c r="N2141" s="1">
        <v>7</v>
      </c>
      <c r="O2141" s="1">
        <v>2</v>
      </c>
      <c r="P2141" s="1">
        <v>0</v>
      </c>
      <c r="Q2141" s="1">
        <v>0</v>
      </c>
      <c r="R2141" s="1">
        <v>0</v>
      </c>
    </row>
    <row r="2142" spans="1:18" x14ac:dyDescent="0.3">
      <c r="A2142" s="1">
        <v>1920</v>
      </c>
      <c r="B2142" s="1" t="s">
        <v>12</v>
      </c>
      <c r="C2142" s="1" t="s">
        <v>18</v>
      </c>
      <c r="D2142" s="1">
        <v>2</v>
      </c>
      <c r="E2142" s="1">
        <v>2</v>
      </c>
      <c r="F2142" s="1" t="s">
        <v>0</v>
      </c>
      <c r="G2142" s="1" t="str">
        <f>_xlfn.IFS(D2142&gt;E2142,"Local",D2142=E2142,"Empate",D2142&lt;E2142,"Visitante")</f>
        <v>Empate</v>
      </c>
      <c r="H2142" s="1" t="str">
        <f>IF(G2142="Visitante",C2142,IF(G2142="Local",B2142,G2142))</f>
        <v>Empate</v>
      </c>
      <c r="I2142" s="1">
        <v>4</v>
      </c>
      <c r="J2142" s="1">
        <v>3</v>
      </c>
      <c r="K2142" s="1">
        <v>16</v>
      </c>
      <c r="L2142" s="1">
        <v>14</v>
      </c>
      <c r="M2142" s="1">
        <v>4</v>
      </c>
      <c r="N2142" s="1">
        <v>6</v>
      </c>
      <c r="O2142" s="1">
        <v>2</v>
      </c>
      <c r="P2142" s="1">
        <v>2</v>
      </c>
      <c r="Q2142" s="1">
        <v>0</v>
      </c>
      <c r="R2142" s="1">
        <v>0</v>
      </c>
    </row>
    <row r="2143" spans="1:18" x14ac:dyDescent="0.3">
      <c r="A2143" s="1">
        <v>1920</v>
      </c>
      <c r="B2143" s="1" t="s">
        <v>13</v>
      </c>
      <c r="C2143" s="1" t="s">
        <v>1</v>
      </c>
      <c r="D2143" s="1">
        <v>2</v>
      </c>
      <c r="E2143" s="1">
        <v>1</v>
      </c>
      <c r="F2143" s="1" t="s">
        <v>3</v>
      </c>
      <c r="G2143" s="1" t="str">
        <f>_xlfn.IFS(D2143&gt;E2143,"Local",D2143=E2143,"Empate",D2143&lt;E2143,"Visitante")</f>
        <v>Local</v>
      </c>
      <c r="H2143" s="1" t="str">
        <f>IF(G2143="Visitante",C2143,IF(G2143="Local",B2143,G2143))</f>
        <v>Bournemouth</v>
      </c>
      <c r="I2143" s="1">
        <v>6</v>
      </c>
      <c r="J2143" s="1">
        <v>5</v>
      </c>
      <c r="K2143" s="1">
        <v>10</v>
      </c>
      <c r="L2143" s="1">
        <v>15</v>
      </c>
      <c r="M2143" s="1">
        <v>1</v>
      </c>
      <c r="N2143" s="1">
        <v>8</v>
      </c>
      <c r="O2143" s="1">
        <v>1</v>
      </c>
      <c r="P2143" s="1">
        <v>3</v>
      </c>
      <c r="Q2143" s="1">
        <v>1</v>
      </c>
      <c r="R2143" s="1">
        <v>0</v>
      </c>
    </row>
    <row r="2144" spans="1:18" x14ac:dyDescent="0.3">
      <c r="A2144" s="1">
        <v>1920</v>
      </c>
      <c r="B2144" s="1" t="s">
        <v>16</v>
      </c>
      <c r="C2144" s="1" t="s">
        <v>4</v>
      </c>
      <c r="D2144" s="1">
        <v>0</v>
      </c>
      <c r="E2144" s="1">
        <v>1</v>
      </c>
      <c r="F2144" s="1" t="s">
        <v>6</v>
      </c>
      <c r="G2144" s="1" t="str">
        <f>_xlfn.IFS(D2144&gt;E2144,"Local",D2144=E2144,"Empate",D2144&lt;E2144,"Visitante")</f>
        <v>Visitante</v>
      </c>
      <c r="H2144" s="1" t="str">
        <f>IF(G2144="Visitante",C2144,IF(G2144="Local",B2144,G2144))</f>
        <v>Sheffield United</v>
      </c>
      <c r="I2144" s="1">
        <v>3</v>
      </c>
      <c r="J2144" s="1">
        <v>3</v>
      </c>
      <c r="K2144" s="1">
        <v>9</v>
      </c>
      <c r="L2144" s="1">
        <v>15</v>
      </c>
      <c r="M2144" s="1">
        <v>9</v>
      </c>
      <c r="N2144" s="1">
        <v>5</v>
      </c>
      <c r="O2144" s="1">
        <v>3</v>
      </c>
      <c r="P2144" s="1">
        <v>2</v>
      </c>
      <c r="Q2144" s="1">
        <v>0</v>
      </c>
      <c r="R2144" s="1">
        <v>0</v>
      </c>
    </row>
    <row r="2145" spans="1:18" x14ac:dyDescent="0.3">
      <c r="A2145" s="1">
        <v>1920</v>
      </c>
      <c r="B2145" s="1" t="s">
        <v>7</v>
      </c>
      <c r="C2145" s="1" t="s">
        <v>5</v>
      </c>
      <c r="D2145" s="1">
        <v>4</v>
      </c>
      <c r="E2145" s="1">
        <v>0</v>
      </c>
      <c r="F2145" s="1" t="s">
        <v>3</v>
      </c>
      <c r="G2145" s="1" t="str">
        <f>_xlfn.IFS(D2145&gt;E2145,"Local",D2145=E2145,"Empate",D2145&lt;E2145,"Visitante")</f>
        <v>Local</v>
      </c>
      <c r="H2145" s="1" t="str">
        <f>IF(G2145="Visitante",C2145,IF(G2145="Local",B2145,G2145))</f>
        <v>Liverpool</v>
      </c>
      <c r="I2145" s="1">
        <v>9</v>
      </c>
      <c r="J2145" s="1">
        <v>4</v>
      </c>
      <c r="K2145" s="1">
        <v>9</v>
      </c>
      <c r="L2145" s="1">
        <v>15</v>
      </c>
      <c r="M2145" s="1">
        <v>6</v>
      </c>
      <c r="N2145" s="1">
        <v>11</v>
      </c>
      <c r="O2145" s="1">
        <v>0</v>
      </c>
      <c r="P2145" s="1">
        <v>2</v>
      </c>
      <c r="Q2145" s="1">
        <v>0</v>
      </c>
      <c r="R2145" s="1">
        <v>0</v>
      </c>
    </row>
    <row r="2146" spans="1:18" x14ac:dyDescent="0.3">
      <c r="A2146" s="1">
        <v>1920</v>
      </c>
      <c r="B2146" s="1" t="s">
        <v>8</v>
      </c>
      <c r="C2146" s="1" t="s">
        <v>9</v>
      </c>
      <c r="D2146" s="1">
        <v>0</v>
      </c>
      <c r="E2146" s="1">
        <v>0</v>
      </c>
      <c r="F2146" s="1" t="s">
        <v>0</v>
      </c>
      <c r="G2146" s="1" t="str">
        <f>_xlfn.IFS(D2146&gt;E2146,"Local",D2146=E2146,"Empate",D2146&lt;E2146,"Visitante")</f>
        <v>Empate</v>
      </c>
      <c r="H2146" s="1" t="str">
        <f>IF(G2146="Visitante",C2146,IF(G2146="Local",B2146,G2146))</f>
        <v>Empate</v>
      </c>
      <c r="I2146" s="1">
        <v>5</v>
      </c>
      <c r="J2146" s="1">
        <v>4</v>
      </c>
      <c r="K2146" s="1">
        <v>10</v>
      </c>
      <c r="L2146" s="1">
        <v>15</v>
      </c>
      <c r="M2146" s="1">
        <v>8</v>
      </c>
      <c r="N2146" s="1">
        <v>12</v>
      </c>
      <c r="O2146" s="1">
        <v>2</v>
      </c>
      <c r="P2146" s="1">
        <v>1</v>
      </c>
      <c r="Q2146" s="1">
        <v>0</v>
      </c>
      <c r="R2146" s="1">
        <v>0</v>
      </c>
    </row>
    <row r="2147" spans="1:18" x14ac:dyDescent="0.3">
      <c r="A2147" s="1">
        <v>1920</v>
      </c>
      <c r="B2147" s="1" t="s">
        <v>21</v>
      </c>
      <c r="C2147" s="1" t="s">
        <v>14</v>
      </c>
      <c r="D2147" s="1">
        <v>2</v>
      </c>
      <c r="E2147" s="1">
        <v>3</v>
      </c>
      <c r="F2147" s="1" t="s">
        <v>6</v>
      </c>
      <c r="G2147" s="1" t="str">
        <f>_xlfn.IFS(D2147&gt;E2147,"Local",D2147=E2147,"Empate",D2147&lt;E2147,"Visitante")</f>
        <v>Visitante</v>
      </c>
      <c r="H2147" s="1" t="str">
        <f>IF(G2147="Visitante",C2147,IF(G2147="Local",B2147,G2147))</f>
        <v>Everton</v>
      </c>
      <c r="I2147" s="1">
        <v>2</v>
      </c>
      <c r="J2147" s="1">
        <v>5</v>
      </c>
      <c r="K2147" s="1">
        <v>17</v>
      </c>
      <c r="L2147" s="1">
        <v>14</v>
      </c>
      <c r="M2147" s="1">
        <v>4</v>
      </c>
      <c r="N2147" s="1">
        <v>4</v>
      </c>
      <c r="O2147" s="1">
        <v>2</v>
      </c>
      <c r="P2147" s="1">
        <v>2</v>
      </c>
      <c r="Q2147" s="1">
        <v>0</v>
      </c>
      <c r="R2147" s="1">
        <v>1</v>
      </c>
    </row>
    <row r="2148" spans="1:18" x14ac:dyDescent="0.3">
      <c r="A2148" s="1">
        <v>1920</v>
      </c>
      <c r="B2148" s="1" t="s">
        <v>2</v>
      </c>
      <c r="C2148" s="1" t="s">
        <v>19</v>
      </c>
      <c r="D2148" s="1">
        <v>3</v>
      </c>
      <c r="E2148" s="1">
        <v>3</v>
      </c>
      <c r="F2148" s="1" t="s">
        <v>0</v>
      </c>
      <c r="G2148" s="1" t="str">
        <f>_xlfn.IFS(D2148&gt;E2148,"Local",D2148=E2148,"Empate",D2148&lt;E2148,"Visitante")</f>
        <v>Empate</v>
      </c>
      <c r="H2148" s="1" t="str">
        <f>IF(G2148="Visitante",C2148,IF(G2148="Local",B2148,G2148))</f>
        <v>Empate</v>
      </c>
      <c r="I2148" s="1">
        <v>6</v>
      </c>
      <c r="J2148" s="1">
        <v>6</v>
      </c>
      <c r="K2148" s="1">
        <v>8</v>
      </c>
      <c r="L2148" s="1">
        <v>9</v>
      </c>
      <c r="M2148" s="1">
        <v>4</v>
      </c>
      <c r="N2148" s="1">
        <v>6</v>
      </c>
      <c r="O2148" s="1">
        <v>1</v>
      </c>
      <c r="P2148" s="1">
        <v>1</v>
      </c>
      <c r="Q2148" s="1">
        <v>0</v>
      </c>
      <c r="R2148" s="1">
        <v>0</v>
      </c>
    </row>
    <row r="2149" spans="1:18" x14ac:dyDescent="0.3">
      <c r="A2149" s="1">
        <v>1920</v>
      </c>
      <c r="B2149" s="1" t="s">
        <v>11</v>
      </c>
      <c r="C2149" s="1" t="s">
        <v>17</v>
      </c>
      <c r="D2149" s="1">
        <v>0</v>
      </c>
      <c r="E2149" s="1">
        <v>0</v>
      </c>
      <c r="F2149" s="1" t="s">
        <v>0</v>
      </c>
      <c r="G2149" s="1" t="str">
        <f>_xlfn.IFS(D2149&gt;E2149,"Local",D2149=E2149,"Empate",D2149&lt;E2149,"Visitante")</f>
        <v>Empate</v>
      </c>
      <c r="H2149" s="1" t="str">
        <f>IF(G2149="Visitante",C2149,IF(G2149="Local",B2149,G2149))</f>
        <v>Empate</v>
      </c>
      <c r="I2149" s="1">
        <v>5</v>
      </c>
      <c r="J2149" s="1">
        <v>3</v>
      </c>
      <c r="K2149" s="1">
        <v>14</v>
      </c>
      <c r="L2149" s="1">
        <v>15</v>
      </c>
      <c r="M2149" s="1">
        <v>4</v>
      </c>
      <c r="N2149" s="1">
        <v>6</v>
      </c>
      <c r="O2149" s="1">
        <v>3</v>
      </c>
      <c r="P2149" s="1">
        <v>2</v>
      </c>
      <c r="Q2149" s="1">
        <v>0</v>
      </c>
      <c r="R2149" s="1">
        <v>0</v>
      </c>
    </row>
    <row r="2150" spans="1:18" x14ac:dyDescent="0.3">
      <c r="A2150" s="1">
        <v>1920</v>
      </c>
      <c r="B2150" s="1" t="s">
        <v>20</v>
      </c>
      <c r="C2150" s="1" t="s">
        <v>22</v>
      </c>
      <c r="D2150" s="1">
        <v>0</v>
      </c>
      <c r="E2150" s="1">
        <v>0</v>
      </c>
      <c r="F2150" s="1" t="s">
        <v>0</v>
      </c>
      <c r="G2150" s="1" t="str">
        <f>_xlfn.IFS(D2150&gt;E2150,"Local",D2150=E2150,"Empate",D2150&lt;E2150,"Visitante")</f>
        <v>Empate</v>
      </c>
      <c r="H2150" s="1" t="str">
        <f>IF(G2150="Visitante",C2150,IF(G2150="Local",B2150,G2150))</f>
        <v>Empate</v>
      </c>
      <c r="I2150" s="1">
        <v>2</v>
      </c>
      <c r="J2150" s="1">
        <v>2</v>
      </c>
      <c r="K2150" s="1">
        <v>8</v>
      </c>
      <c r="L2150" s="1">
        <v>11</v>
      </c>
      <c r="M2150" s="1">
        <v>5</v>
      </c>
      <c r="N2150" s="1">
        <v>7</v>
      </c>
      <c r="O2150" s="1">
        <v>1</v>
      </c>
      <c r="P2150" s="1">
        <v>3</v>
      </c>
      <c r="Q2150" s="1">
        <v>0</v>
      </c>
      <c r="R2150" s="1">
        <v>0</v>
      </c>
    </row>
    <row r="2151" spans="1:18" x14ac:dyDescent="0.3">
      <c r="A2151" s="1">
        <v>1920</v>
      </c>
      <c r="B2151" s="1" t="s">
        <v>15</v>
      </c>
      <c r="C2151" s="1" t="s">
        <v>10</v>
      </c>
      <c r="D2151" s="1">
        <v>2</v>
      </c>
      <c r="E2151" s="1">
        <v>0</v>
      </c>
      <c r="F2151" s="1" t="s">
        <v>3</v>
      </c>
      <c r="G2151" s="1" t="str">
        <f>_xlfn.IFS(D2151&gt;E2151,"Local",D2151=E2151,"Empate",D2151&lt;E2151,"Visitante")</f>
        <v>Local</v>
      </c>
      <c r="H2151" s="1" t="str">
        <f>IF(G2151="Visitante",C2151,IF(G2151="Local",B2151,G2151))</f>
        <v>Tottenham</v>
      </c>
      <c r="I2151" s="1">
        <v>3</v>
      </c>
      <c r="J2151" s="1">
        <v>5</v>
      </c>
      <c r="K2151" s="1">
        <v>8</v>
      </c>
      <c r="L2151" s="1">
        <v>14</v>
      </c>
      <c r="M2151" s="1">
        <v>2</v>
      </c>
      <c r="N2151" s="1">
        <v>6</v>
      </c>
      <c r="O2151" s="1">
        <v>2</v>
      </c>
      <c r="P2151" s="1">
        <v>3</v>
      </c>
      <c r="Q2151" s="1">
        <v>0</v>
      </c>
      <c r="R2151" s="1">
        <v>1</v>
      </c>
    </row>
    <row r="2152" spans="1:18" x14ac:dyDescent="0.3">
      <c r="A2152" s="1">
        <v>1920</v>
      </c>
      <c r="B2152" s="1" t="s">
        <v>14</v>
      </c>
      <c r="C2152" s="1" t="s">
        <v>16</v>
      </c>
      <c r="D2152" s="1">
        <v>3</v>
      </c>
      <c r="E2152" s="1">
        <v>1</v>
      </c>
      <c r="F2152" s="1" t="s">
        <v>3</v>
      </c>
      <c r="G2152" s="1" t="str">
        <f>_xlfn.IFS(D2152&gt;E2152,"Local",D2152=E2152,"Empate",D2152&lt;E2152,"Visitante")</f>
        <v>Local</v>
      </c>
      <c r="H2152" s="1" t="str">
        <f>IF(G2152="Visitante",C2152,IF(G2152="Local",B2152,G2152))</f>
        <v>Everton</v>
      </c>
      <c r="I2152" s="1">
        <v>8</v>
      </c>
      <c r="J2152" s="1">
        <v>2</v>
      </c>
      <c r="K2152" s="1">
        <v>11</v>
      </c>
      <c r="L2152" s="1">
        <v>12</v>
      </c>
      <c r="M2152" s="1">
        <v>4</v>
      </c>
      <c r="N2152" s="1">
        <v>6</v>
      </c>
      <c r="O2152" s="1">
        <v>0</v>
      </c>
      <c r="P2152" s="1">
        <v>1</v>
      </c>
      <c r="Q2152" s="1">
        <v>0</v>
      </c>
      <c r="R2152" s="1">
        <v>0</v>
      </c>
    </row>
    <row r="2153" spans="1:18" x14ac:dyDescent="0.3">
      <c r="A2153" s="1">
        <v>1920</v>
      </c>
      <c r="B2153" s="1" t="s">
        <v>19</v>
      </c>
      <c r="C2153" s="1" t="s">
        <v>21</v>
      </c>
      <c r="D2153" s="1">
        <v>1</v>
      </c>
      <c r="E2153" s="1">
        <v>1</v>
      </c>
      <c r="F2153" s="1" t="s">
        <v>0</v>
      </c>
      <c r="G2153" s="1" t="str">
        <f>_xlfn.IFS(D2153&gt;E2153,"Local",D2153=E2153,"Empate",D2153&lt;E2153,"Visitante")</f>
        <v>Empate</v>
      </c>
      <c r="H2153" s="1" t="str">
        <f>IF(G2153="Visitante",C2153,IF(G2153="Local",B2153,G2153))</f>
        <v>Empate</v>
      </c>
      <c r="I2153" s="1">
        <v>2</v>
      </c>
      <c r="J2153" s="1">
        <v>2</v>
      </c>
      <c r="K2153" s="1">
        <v>9</v>
      </c>
      <c r="L2153" s="1">
        <v>12</v>
      </c>
      <c r="M2153" s="1">
        <v>3</v>
      </c>
      <c r="N2153" s="1">
        <v>2</v>
      </c>
      <c r="O2153" s="1">
        <v>2</v>
      </c>
      <c r="P2153" s="1">
        <v>2</v>
      </c>
      <c r="Q2153" s="1">
        <v>0</v>
      </c>
      <c r="R2153" s="1">
        <v>0</v>
      </c>
    </row>
    <row r="2154" spans="1:18" x14ac:dyDescent="0.3">
      <c r="A2154" s="1">
        <v>1920</v>
      </c>
      <c r="B2154" s="1" t="s">
        <v>4</v>
      </c>
      <c r="C2154" s="1" t="s">
        <v>13</v>
      </c>
      <c r="D2154" s="1">
        <v>2</v>
      </c>
      <c r="E2154" s="1">
        <v>1</v>
      </c>
      <c r="F2154" s="1" t="s">
        <v>3</v>
      </c>
      <c r="G2154" s="1" t="str">
        <f>_xlfn.IFS(D2154&gt;E2154,"Local",D2154=E2154,"Empate",D2154&lt;E2154,"Visitante")</f>
        <v>Local</v>
      </c>
      <c r="H2154" s="1" t="str">
        <f>IF(G2154="Visitante",C2154,IF(G2154="Local",B2154,G2154))</f>
        <v>Sheffield United</v>
      </c>
      <c r="I2154" s="1">
        <v>6</v>
      </c>
      <c r="J2154" s="1">
        <v>2</v>
      </c>
      <c r="K2154" s="1">
        <v>10</v>
      </c>
      <c r="L2154" s="1">
        <v>8</v>
      </c>
      <c r="M2154" s="1">
        <v>8</v>
      </c>
      <c r="N2154" s="1">
        <v>4</v>
      </c>
      <c r="O2154" s="1">
        <v>2</v>
      </c>
      <c r="P2154" s="1">
        <v>2</v>
      </c>
      <c r="Q2154" s="1">
        <v>0</v>
      </c>
      <c r="R2154" s="1">
        <v>0</v>
      </c>
    </row>
    <row r="2155" spans="1:18" x14ac:dyDescent="0.3">
      <c r="A2155" s="1">
        <v>1920</v>
      </c>
      <c r="B2155" s="1" t="s">
        <v>17</v>
      </c>
      <c r="C2155" s="1" t="s">
        <v>12</v>
      </c>
      <c r="D2155" s="1">
        <v>0</v>
      </c>
      <c r="E2155" s="1">
        <v>0</v>
      </c>
      <c r="F2155" s="1" t="s">
        <v>0</v>
      </c>
      <c r="G2155" s="1" t="str">
        <f>_xlfn.IFS(D2155&gt;E2155,"Local",D2155=E2155,"Empate",D2155&lt;E2155,"Visitante")</f>
        <v>Empate</v>
      </c>
      <c r="H2155" s="1" t="str">
        <f>IF(G2155="Visitante",C2155,IF(G2155="Local",B2155,G2155))</f>
        <v>Empate</v>
      </c>
      <c r="I2155" s="1">
        <v>3</v>
      </c>
      <c r="J2155" s="1">
        <v>3</v>
      </c>
      <c r="K2155" s="1">
        <v>13</v>
      </c>
      <c r="L2155" s="1">
        <v>10</v>
      </c>
      <c r="M2155" s="1">
        <v>7</v>
      </c>
      <c r="N2155" s="1">
        <v>0</v>
      </c>
      <c r="O2155" s="1">
        <v>2</v>
      </c>
      <c r="P2155" s="1">
        <v>2</v>
      </c>
      <c r="Q2155" s="1">
        <v>0</v>
      </c>
      <c r="R2155" s="1">
        <v>1</v>
      </c>
    </row>
    <row r="2156" spans="1:18" x14ac:dyDescent="0.3">
      <c r="A2156" s="1">
        <v>1920</v>
      </c>
      <c r="B2156" s="1" t="s">
        <v>5</v>
      </c>
      <c r="C2156" s="1" t="s">
        <v>20</v>
      </c>
      <c r="D2156" s="1">
        <v>1</v>
      </c>
      <c r="E2156" s="1">
        <v>2</v>
      </c>
      <c r="F2156" s="1" t="s">
        <v>6</v>
      </c>
      <c r="G2156" s="1" t="str">
        <f>_xlfn.IFS(D2156&gt;E2156,"Local",D2156=E2156,"Empate",D2156&lt;E2156,"Visitante")</f>
        <v>Visitante</v>
      </c>
      <c r="H2156" s="1" t="str">
        <f>IF(G2156="Visitante",C2156,IF(G2156="Local",B2156,G2156))</f>
        <v>Burnley</v>
      </c>
      <c r="I2156" s="1">
        <v>2</v>
      </c>
      <c r="J2156" s="1">
        <v>6</v>
      </c>
      <c r="K2156" s="1">
        <v>8</v>
      </c>
      <c r="L2156" s="1">
        <v>11</v>
      </c>
      <c r="M2156" s="1">
        <v>4</v>
      </c>
      <c r="N2156" s="1">
        <v>3</v>
      </c>
      <c r="O2156" s="1">
        <v>2</v>
      </c>
      <c r="P2156" s="1">
        <v>2</v>
      </c>
      <c r="Q2156" s="1">
        <v>0</v>
      </c>
      <c r="R2156" s="1">
        <v>0</v>
      </c>
    </row>
    <row r="2157" spans="1:18" x14ac:dyDescent="0.3">
      <c r="A2157" s="1">
        <v>1920</v>
      </c>
      <c r="B2157" s="1" t="s">
        <v>9</v>
      </c>
      <c r="C2157" s="1" t="s">
        <v>7</v>
      </c>
      <c r="D2157" s="1">
        <v>0</v>
      </c>
      <c r="E2157" s="1">
        <v>1</v>
      </c>
      <c r="F2157" s="1" t="s">
        <v>6</v>
      </c>
      <c r="G2157" s="1" t="str">
        <f>_xlfn.IFS(D2157&gt;E2157,"Local",D2157=E2157,"Empate",D2157&lt;E2157,"Visitante")</f>
        <v>Visitante</v>
      </c>
      <c r="H2157" s="1" t="str">
        <f>IF(G2157="Visitante",C2157,IF(G2157="Local",B2157,G2157))</f>
        <v>Liverpool</v>
      </c>
      <c r="I2157" s="1">
        <v>1</v>
      </c>
      <c r="J2157" s="1">
        <v>6</v>
      </c>
      <c r="K2157" s="1">
        <v>5</v>
      </c>
      <c r="L2157" s="1">
        <v>11</v>
      </c>
      <c r="M2157" s="1">
        <v>2</v>
      </c>
      <c r="N2157" s="1">
        <v>7</v>
      </c>
      <c r="O2157" s="1">
        <v>1</v>
      </c>
      <c r="P2157" s="1">
        <v>2</v>
      </c>
      <c r="Q2157" s="1">
        <v>0</v>
      </c>
      <c r="R2157" s="1">
        <v>0</v>
      </c>
    </row>
    <row r="2158" spans="1:18" x14ac:dyDescent="0.3">
      <c r="A2158" s="1">
        <v>1920</v>
      </c>
      <c r="B2158" s="1" t="s">
        <v>1</v>
      </c>
      <c r="C2158" s="1" t="s">
        <v>15</v>
      </c>
      <c r="D2158" s="1">
        <v>2</v>
      </c>
      <c r="E2158" s="1">
        <v>3</v>
      </c>
      <c r="F2158" s="1" t="s">
        <v>6</v>
      </c>
      <c r="G2158" s="1" t="str">
        <f>_xlfn.IFS(D2158&gt;E2158,"Local",D2158=E2158,"Empate",D2158&lt;E2158,"Visitante")</f>
        <v>Visitante</v>
      </c>
      <c r="H2158" s="1" t="str">
        <f>IF(G2158="Visitante",C2158,IF(G2158="Local",B2158,G2158))</f>
        <v>Tottenham</v>
      </c>
      <c r="I2158" s="1">
        <v>4</v>
      </c>
      <c r="J2158" s="1">
        <v>10</v>
      </c>
      <c r="K2158" s="1">
        <v>12</v>
      </c>
      <c r="L2158" s="1">
        <v>10</v>
      </c>
      <c r="M2158" s="1">
        <v>12</v>
      </c>
      <c r="N2158" s="1">
        <v>7</v>
      </c>
      <c r="O2158" s="1">
        <v>2</v>
      </c>
      <c r="P2158" s="1">
        <v>0</v>
      </c>
      <c r="Q2158" s="1">
        <v>0</v>
      </c>
      <c r="R2158" s="1">
        <v>0</v>
      </c>
    </row>
    <row r="2159" spans="1:18" x14ac:dyDescent="0.3">
      <c r="A2159" s="1">
        <v>1920</v>
      </c>
      <c r="B2159" s="1" t="s">
        <v>22</v>
      </c>
      <c r="C2159" s="1" t="s">
        <v>8</v>
      </c>
      <c r="D2159" s="1">
        <v>4</v>
      </c>
      <c r="E2159" s="1">
        <v>0</v>
      </c>
      <c r="F2159" s="1" t="s">
        <v>3</v>
      </c>
      <c r="G2159" s="1" t="str">
        <f>_xlfn.IFS(D2159&gt;E2159,"Local",D2159=E2159,"Empate",D2159&lt;E2159,"Visitante")</f>
        <v>Local</v>
      </c>
      <c r="H2159" s="1" t="str">
        <f>IF(G2159="Visitante",C2159,IF(G2159="Local",B2159,G2159))</f>
        <v>Arsenal</v>
      </c>
      <c r="I2159" s="1">
        <v>7</v>
      </c>
      <c r="J2159" s="1">
        <v>2</v>
      </c>
      <c r="K2159" s="1">
        <v>15</v>
      </c>
      <c r="L2159" s="1">
        <v>9</v>
      </c>
      <c r="M2159" s="1">
        <v>5</v>
      </c>
      <c r="N2159" s="1">
        <v>6</v>
      </c>
      <c r="O2159" s="1">
        <v>2</v>
      </c>
      <c r="P2159" s="1">
        <v>0</v>
      </c>
      <c r="Q2159" s="1">
        <v>0</v>
      </c>
      <c r="R2159" s="1">
        <v>0</v>
      </c>
    </row>
    <row r="2160" spans="1:18" x14ac:dyDescent="0.3">
      <c r="A2160" s="1">
        <v>1920</v>
      </c>
      <c r="B2160" s="1" t="s">
        <v>18</v>
      </c>
      <c r="C2160" s="1" t="s">
        <v>11</v>
      </c>
      <c r="D2160" s="1">
        <v>0</v>
      </c>
      <c r="E2160" s="1">
        <v>2</v>
      </c>
      <c r="F2160" s="1" t="s">
        <v>6</v>
      </c>
      <c r="G2160" s="1" t="str">
        <f>_xlfn.IFS(D2160&gt;E2160,"Local",D2160=E2160,"Empate",D2160&lt;E2160,"Visitante")</f>
        <v>Visitante</v>
      </c>
      <c r="H2160" s="1" t="str">
        <f>IF(G2160="Visitante",C2160,IF(G2160="Local",B2160,G2160))</f>
        <v>Man United</v>
      </c>
      <c r="I2160" s="1">
        <v>1</v>
      </c>
      <c r="J2160" s="1">
        <v>3</v>
      </c>
      <c r="K2160" s="1">
        <v>11</v>
      </c>
      <c r="L2160" s="1">
        <v>11</v>
      </c>
      <c r="M2160" s="1">
        <v>9</v>
      </c>
      <c r="N2160" s="1">
        <v>8</v>
      </c>
      <c r="O2160" s="1">
        <v>4</v>
      </c>
      <c r="P2160" s="1">
        <v>3</v>
      </c>
      <c r="Q2160" s="1">
        <v>0</v>
      </c>
      <c r="R2160" s="1">
        <v>0</v>
      </c>
    </row>
    <row r="2161" spans="1:18" x14ac:dyDescent="0.3">
      <c r="A2161" s="1">
        <v>1920</v>
      </c>
      <c r="B2161" s="1" t="s">
        <v>10</v>
      </c>
      <c r="C2161" s="1" t="s">
        <v>2</v>
      </c>
      <c r="D2161" s="1">
        <v>2</v>
      </c>
      <c r="E2161" s="1">
        <v>0</v>
      </c>
      <c r="F2161" s="1" t="s">
        <v>3</v>
      </c>
      <c r="G2161" s="1" t="str">
        <f>_xlfn.IFS(D2161&gt;E2161,"Local",D2161=E2161,"Empate",D2161&lt;E2161,"Visitante")</f>
        <v>Local</v>
      </c>
      <c r="H2161" s="1" t="str">
        <f>IF(G2161="Visitante",C2161,IF(G2161="Local",B2161,G2161))</f>
        <v>Man City</v>
      </c>
      <c r="I2161" s="1">
        <v>7</v>
      </c>
      <c r="J2161" s="1">
        <v>0</v>
      </c>
      <c r="K2161" s="1">
        <v>5</v>
      </c>
      <c r="L2161" s="1">
        <v>7</v>
      </c>
      <c r="M2161" s="1">
        <v>6</v>
      </c>
      <c r="N2161" s="1">
        <v>1</v>
      </c>
      <c r="O2161" s="1">
        <v>0</v>
      </c>
      <c r="P2161" s="1">
        <v>1</v>
      </c>
      <c r="Q2161" s="1">
        <v>0</v>
      </c>
      <c r="R2161" s="1">
        <v>0</v>
      </c>
    </row>
    <row r="2162" spans="1:18" x14ac:dyDescent="0.3">
      <c r="A2162" s="1">
        <v>1920</v>
      </c>
      <c r="B2162" s="1" t="s">
        <v>18</v>
      </c>
      <c r="C2162" s="1" t="s">
        <v>15</v>
      </c>
      <c r="D2162" s="1">
        <v>2</v>
      </c>
      <c r="E2162" s="1">
        <v>1</v>
      </c>
      <c r="F2162" s="1" t="s">
        <v>3</v>
      </c>
      <c r="G2162" s="1" t="str">
        <f>_xlfn.IFS(D2162&gt;E2162,"Local",D2162=E2162,"Empate",D2162&lt;E2162,"Visitante")</f>
        <v>Local</v>
      </c>
      <c r="H2162" s="1" t="str">
        <f>IF(G2162="Visitante",C2162,IF(G2162="Local",B2162,G2162))</f>
        <v>Chelsea</v>
      </c>
      <c r="I2162" s="1">
        <v>7</v>
      </c>
      <c r="J2162" s="1">
        <v>3</v>
      </c>
      <c r="K2162" s="1">
        <v>14</v>
      </c>
      <c r="L2162" s="1">
        <v>14</v>
      </c>
      <c r="M2162" s="1">
        <v>3</v>
      </c>
      <c r="N2162" s="1">
        <v>5</v>
      </c>
      <c r="O2162" s="1">
        <v>1</v>
      </c>
      <c r="P2162" s="1">
        <v>2</v>
      </c>
      <c r="Q2162" s="1">
        <v>0</v>
      </c>
      <c r="R2162" s="1">
        <v>0</v>
      </c>
    </row>
    <row r="2163" spans="1:18" x14ac:dyDescent="0.3">
      <c r="A2163" s="1">
        <v>1920</v>
      </c>
      <c r="B2163" s="1" t="s">
        <v>20</v>
      </c>
      <c r="C2163" s="1" t="s">
        <v>13</v>
      </c>
      <c r="D2163" s="1">
        <v>3</v>
      </c>
      <c r="E2163" s="1">
        <v>0</v>
      </c>
      <c r="F2163" s="1" t="s">
        <v>3</v>
      </c>
      <c r="G2163" s="1" t="str">
        <f>_xlfn.IFS(D2163&gt;E2163,"Local",D2163=E2163,"Empate",D2163&lt;E2163,"Visitante")</f>
        <v>Local</v>
      </c>
      <c r="H2163" s="1" t="str">
        <f>IF(G2163="Visitante",C2163,IF(G2163="Local",B2163,G2163))</f>
        <v>Burnley</v>
      </c>
      <c r="I2163" s="1">
        <v>10</v>
      </c>
      <c r="J2163" s="1">
        <v>4</v>
      </c>
      <c r="K2163" s="1">
        <v>9</v>
      </c>
      <c r="L2163" s="1">
        <v>9</v>
      </c>
      <c r="M2163" s="1">
        <v>7</v>
      </c>
      <c r="N2163" s="1">
        <v>3</v>
      </c>
      <c r="O2163" s="1">
        <v>4</v>
      </c>
      <c r="P2163" s="1">
        <v>3</v>
      </c>
      <c r="Q2163" s="1">
        <v>0</v>
      </c>
      <c r="R2163" s="1">
        <v>0</v>
      </c>
    </row>
    <row r="2164" spans="1:18" x14ac:dyDescent="0.3">
      <c r="A2164" s="1">
        <v>1920</v>
      </c>
      <c r="B2164" s="1" t="s">
        <v>16</v>
      </c>
      <c r="C2164" s="1" t="s">
        <v>8</v>
      </c>
      <c r="D2164" s="1">
        <v>1</v>
      </c>
      <c r="E2164" s="1">
        <v>0</v>
      </c>
      <c r="F2164" s="1" t="s">
        <v>3</v>
      </c>
      <c r="G2164" s="1" t="str">
        <f>_xlfn.IFS(D2164&gt;E2164,"Local",D2164=E2164,"Empate",D2164&lt;E2164,"Visitante")</f>
        <v>Local</v>
      </c>
      <c r="H2164" s="1" t="str">
        <f>IF(G2164="Visitante",C2164,IF(G2164="Local",B2164,G2164))</f>
        <v>Crystal Palace</v>
      </c>
      <c r="I2164" s="1">
        <v>9</v>
      </c>
      <c r="J2164" s="1">
        <v>2</v>
      </c>
      <c r="K2164" s="1">
        <v>15</v>
      </c>
      <c r="L2164" s="1">
        <v>11</v>
      </c>
      <c r="M2164" s="1">
        <v>7</v>
      </c>
      <c r="N2164" s="1">
        <v>5</v>
      </c>
      <c r="O2164" s="1">
        <v>2</v>
      </c>
      <c r="P2164" s="1">
        <v>6</v>
      </c>
      <c r="Q2164" s="1">
        <v>0</v>
      </c>
      <c r="R2164" s="1">
        <v>1</v>
      </c>
    </row>
    <row r="2165" spans="1:18" x14ac:dyDescent="0.3">
      <c r="A2165" s="1">
        <v>1920</v>
      </c>
      <c r="B2165" s="1" t="s">
        <v>4</v>
      </c>
      <c r="C2165" s="1" t="s">
        <v>19</v>
      </c>
      <c r="D2165" s="1">
        <v>1</v>
      </c>
      <c r="E2165" s="1">
        <v>1</v>
      </c>
      <c r="F2165" s="1" t="s">
        <v>0</v>
      </c>
      <c r="G2165" s="1" t="str">
        <f>_xlfn.IFS(D2165&gt;E2165,"Local",D2165=E2165,"Empate",D2165&lt;E2165,"Visitante")</f>
        <v>Empate</v>
      </c>
      <c r="H2165" s="1" t="str">
        <f>IF(G2165="Visitante",C2165,IF(G2165="Local",B2165,G2165))</f>
        <v>Empate</v>
      </c>
      <c r="I2165" s="1">
        <v>3</v>
      </c>
      <c r="J2165" s="1">
        <v>2</v>
      </c>
      <c r="K2165" s="1">
        <v>3</v>
      </c>
      <c r="L2165" s="1">
        <v>6</v>
      </c>
      <c r="M2165" s="1">
        <v>12</v>
      </c>
      <c r="N2165" s="1">
        <v>2</v>
      </c>
      <c r="O2165" s="1">
        <v>0</v>
      </c>
      <c r="P2165" s="1">
        <v>2</v>
      </c>
      <c r="Q2165" s="1">
        <v>0</v>
      </c>
      <c r="R2165" s="1">
        <v>0</v>
      </c>
    </row>
    <row r="2166" spans="1:18" x14ac:dyDescent="0.3">
      <c r="A2166" s="1">
        <v>1920</v>
      </c>
      <c r="B2166" s="1" t="s">
        <v>5</v>
      </c>
      <c r="C2166" s="1" t="s">
        <v>1</v>
      </c>
      <c r="D2166" s="1">
        <v>2</v>
      </c>
      <c r="E2166" s="1">
        <v>0</v>
      </c>
      <c r="F2166" s="1" t="s">
        <v>3</v>
      </c>
      <c r="G2166" s="1" t="str">
        <f>_xlfn.IFS(D2166&gt;E2166,"Local",D2166=E2166,"Empate",D2166&lt;E2166,"Visitante")</f>
        <v>Local</v>
      </c>
      <c r="H2166" s="1" t="str">
        <f>IF(G2166="Visitante",C2166,IF(G2166="Local",B2166,G2166))</f>
        <v>Southampton</v>
      </c>
      <c r="I2166" s="1">
        <v>9</v>
      </c>
      <c r="J2166" s="1">
        <v>1</v>
      </c>
      <c r="K2166" s="1">
        <v>13</v>
      </c>
      <c r="L2166" s="1">
        <v>17</v>
      </c>
      <c r="M2166" s="1">
        <v>9</v>
      </c>
      <c r="N2166" s="1">
        <v>6</v>
      </c>
      <c r="O2166" s="1">
        <v>1</v>
      </c>
      <c r="P2166" s="1">
        <v>4</v>
      </c>
      <c r="Q2166" s="1">
        <v>0</v>
      </c>
      <c r="R2166" s="1">
        <v>0</v>
      </c>
    </row>
    <row r="2167" spans="1:18" x14ac:dyDescent="0.3">
      <c r="A2167" s="1">
        <v>1920</v>
      </c>
      <c r="B2167" s="1" t="s">
        <v>12</v>
      </c>
      <c r="C2167" s="1" t="s">
        <v>10</v>
      </c>
      <c r="D2167" s="1">
        <v>0</v>
      </c>
      <c r="E2167" s="1">
        <v>1</v>
      </c>
      <c r="F2167" s="1" t="s">
        <v>6</v>
      </c>
      <c r="G2167" s="1" t="str">
        <f>_xlfn.IFS(D2167&gt;E2167,"Local",D2167=E2167,"Empate",D2167&lt;E2167,"Visitante")</f>
        <v>Visitante</v>
      </c>
      <c r="H2167" s="1" t="str">
        <f>IF(G2167="Visitante",C2167,IF(G2167="Local",B2167,G2167))</f>
        <v>Man City</v>
      </c>
      <c r="I2167" s="1">
        <v>3</v>
      </c>
      <c r="J2167" s="1">
        <v>7</v>
      </c>
      <c r="K2167" s="1">
        <v>14</v>
      </c>
      <c r="L2167" s="1">
        <v>10</v>
      </c>
      <c r="M2167" s="1">
        <v>3</v>
      </c>
      <c r="N2167" s="1">
        <v>7</v>
      </c>
      <c r="O2167" s="1">
        <v>0</v>
      </c>
      <c r="P2167" s="1">
        <v>0</v>
      </c>
      <c r="Q2167" s="1">
        <v>0</v>
      </c>
      <c r="R2167" s="1">
        <v>0</v>
      </c>
    </row>
    <row r="2168" spans="1:18" x14ac:dyDescent="0.3">
      <c r="A2168" s="1">
        <v>1920</v>
      </c>
      <c r="B2168" s="1" t="s">
        <v>11</v>
      </c>
      <c r="C2168" s="1" t="s">
        <v>21</v>
      </c>
      <c r="D2168" s="1">
        <v>3</v>
      </c>
      <c r="E2168" s="1">
        <v>0</v>
      </c>
      <c r="F2168" s="1" t="s">
        <v>3</v>
      </c>
      <c r="G2168" s="1" t="str">
        <f>_xlfn.IFS(D2168&gt;E2168,"Local",D2168=E2168,"Empate",D2168&lt;E2168,"Visitante")</f>
        <v>Local</v>
      </c>
      <c r="H2168" s="1" t="str">
        <f>IF(G2168="Visitante",C2168,IF(G2168="Local",B2168,G2168))</f>
        <v>Man United</v>
      </c>
      <c r="I2168" s="1">
        <v>9</v>
      </c>
      <c r="J2168" s="1">
        <v>2</v>
      </c>
      <c r="K2168" s="1">
        <v>6</v>
      </c>
      <c r="L2168" s="1">
        <v>15</v>
      </c>
      <c r="M2168" s="1">
        <v>3</v>
      </c>
      <c r="N2168" s="1">
        <v>5</v>
      </c>
      <c r="O2168" s="1">
        <v>0</v>
      </c>
      <c r="P2168" s="1">
        <v>1</v>
      </c>
      <c r="Q2168" s="1">
        <v>0</v>
      </c>
      <c r="R2168" s="1">
        <v>0</v>
      </c>
    </row>
    <row r="2169" spans="1:18" x14ac:dyDescent="0.3">
      <c r="A2169" s="1">
        <v>1920</v>
      </c>
      <c r="B2169" s="1" t="s">
        <v>17</v>
      </c>
      <c r="C2169" s="1" t="s">
        <v>9</v>
      </c>
      <c r="D2169" s="1">
        <v>3</v>
      </c>
      <c r="E2169" s="1">
        <v>0</v>
      </c>
      <c r="F2169" s="1" t="s">
        <v>3</v>
      </c>
      <c r="G2169" s="1" t="str">
        <f>_xlfn.IFS(D2169&gt;E2169,"Local",D2169=E2169,"Empate",D2169&lt;E2169,"Visitante")</f>
        <v>Local</v>
      </c>
      <c r="H2169" s="1" t="str">
        <f>IF(G2169="Visitante",C2169,IF(G2169="Local",B2169,G2169))</f>
        <v>Wolves</v>
      </c>
      <c r="I2169" s="1">
        <v>6</v>
      </c>
      <c r="J2169" s="1">
        <v>4</v>
      </c>
      <c r="K2169" s="1">
        <v>11</v>
      </c>
      <c r="L2169" s="1">
        <v>6</v>
      </c>
      <c r="M2169" s="1">
        <v>4</v>
      </c>
      <c r="N2169" s="1">
        <v>1</v>
      </c>
      <c r="O2169" s="1">
        <v>2</v>
      </c>
      <c r="P2169" s="1">
        <v>3</v>
      </c>
      <c r="Q2169" s="1">
        <v>0</v>
      </c>
      <c r="R2169" s="1">
        <v>0</v>
      </c>
    </row>
    <row r="2170" spans="1:18" x14ac:dyDescent="0.3">
      <c r="A2170" s="1">
        <v>1920</v>
      </c>
      <c r="B2170" s="1" t="s">
        <v>22</v>
      </c>
      <c r="C2170" s="1" t="s">
        <v>14</v>
      </c>
      <c r="D2170" s="1">
        <v>3</v>
      </c>
      <c r="E2170" s="1">
        <v>2</v>
      </c>
      <c r="F2170" s="1" t="s">
        <v>3</v>
      </c>
      <c r="G2170" s="1" t="str">
        <f>_xlfn.IFS(D2170&gt;E2170,"Local",D2170=E2170,"Empate",D2170&lt;E2170,"Visitante")</f>
        <v>Local</v>
      </c>
      <c r="H2170" s="1" t="str">
        <f>IF(G2170="Visitante",C2170,IF(G2170="Local",B2170,G2170))</f>
        <v>Arsenal</v>
      </c>
      <c r="I2170" s="1">
        <v>4</v>
      </c>
      <c r="J2170" s="1">
        <v>5</v>
      </c>
      <c r="K2170" s="1">
        <v>12</v>
      </c>
      <c r="L2170" s="1">
        <v>12</v>
      </c>
      <c r="M2170" s="1">
        <v>6</v>
      </c>
      <c r="N2170" s="1">
        <v>3</v>
      </c>
      <c r="O2170" s="1">
        <v>0</v>
      </c>
      <c r="P2170" s="1">
        <v>4</v>
      </c>
      <c r="Q2170" s="1">
        <v>0</v>
      </c>
      <c r="R2170" s="1">
        <v>0</v>
      </c>
    </row>
    <row r="2171" spans="1:18" x14ac:dyDescent="0.3">
      <c r="A2171" s="1">
        <v>1920</v>
      </c>
      <c r="B2171" s="1" t="s">
        <v>7</v>
      </c>
      <c r="C2171" s="1" t="s">
        <v>2</v>
      </c>
      <c r="D2171" s="1">
        <v>3</v>
      </c>
      <c r="E2171" s="1">
        <v>2</v>
      </c>
      <c r="F2171" s="1" t="s">
        <v>3</v>
      </c>
      <c r="G2171" s="1" t="str">
        <f>_xlfn.IFS(D2171&gt;E2171,"Local",D2171=E2171,"Empate",D2171&lt;E2171,"Visitante")</f>
        <v>Local</v>
      </c>
      <c r="H2171" s="1" t="str">
        <f>IF(G2171="Visitante",C2171,IF(G2171="Local",B2171,G2171))</f>
        <v>Liverpool</v>
      </c>
      <c r="I2171" s="1">
        <v>7</v>
      </c>
      <c r="J2171" s="1">
        <v>4</v>
      </c>
      <c r="K2171" s="1">
        <v>4</v>
      </c>
      <c r="L2171" s="1">
        <v>10</v>
      </c>
      <c r="M2171" s="1">
        <v>16</v>
      </c>
      <c r="N2171" s="1">
        <v>8</v>
      </c>
      <c r="O2171" s="1">
        <v>0</v>
      </c>
      <c r="P2171" s="1">
        <v>3</v>
      </c>
      <c r="Q2171" s="1">
        <v>0</v>
      </c>
      <c r="R2171" s="1">
        <v>0</v>
      </c>
    </row>
    <row r="2172" spans="1:18" x14ac:dyDescent="0.3">
      <c r="A2172" s="1">
        <v>1920</v>
      </c>
      <c r="B2172" s="1" t="s">
        <v>9</v>
      </c>
      <c r="C2172" s="1" t="s">
        <v>12</v>
      </c>
      <c r="D2172" s="1">
        <v>1</v>
      </c>
      <c r="E2172" s="1">
        <v>0</v>
      </c>
      <c r="F2172" s="1" t="s">
        <v>3</v>
      </c>
      <c r="G2172" s="1" t="str">
        <f>_xlfn.IFS(D2172&gt;E2172,"Local",D2172=E2172,"Empate",D2172&lt;E2172,"Visitante")</f>
        <v>Local</v>
      </c>
      <c r="H2172" s="1" t="str">
        <f>IF(G2172="Visitante",C2172,IF(G2172="Local",B2172,G2172))</f>
        <v>Norwich</v>
      </c>
      <c r="I2172" s="1">
        <v>6</v>
      </c>
      <c r="J2172" s="1">
        <v>4</v>
      </c>
      <c r="K2172" s="1">
        <v>13</v>
      </c>
      <c r="L2172" s="1">
        <v>16</v>
      </c>
      <c r="M2172" s="1">
        <v>6</v>
      </c>
      <c r="N2172" s="1">
        <v>7</v>
      </c>
      <c r="O2172" s="1">
        <v>1</v>
      </c>
      <c r="P2172" s="1">
        <v>2</v>
      </c>
      <c r="Q2172" s="1">
        <v>0</v>
      </c>
      <c r="R2172" s="1">
        <v>0</v>
      </c>
    </row>
    <row r="2173" spans="1:18" x14ac:dyDescent="0.3">
      <c r="A2173" s="1">
        <v>1920</v>
      </c>
      <c r="B2173" s="1" t="s">
        <v>19</v>
      </c>
      <c r="C2173" s="1" t="s">
        <v>16</v>
      </c>
      <c r="D2173" s="1">
        <v>0</v>
      </c>
      <c r="E2173" s="1">
        <v>1</v>
      </c>
      <c r="F2173" s="1" t="s">
        <v>6</v>
      </c>
      <c r="G2173" s="1" t="str">
        <f>_xlfn.IFS(D2173&gt;E2173,"Local",D2173=E2173,"Empate",D2173&lt;E2173,"Visitante")</f>
        <v>Visitante</v>
      </c>
      <c r="H2173" s="1" t="str">
        <f>IF(G2173="Visitante",C2173,IF(G2173="Local",B2173,G2173))</f>
        <v>Crystal Palace</v>
      </c>
      <c r="I2173" s="1">
        <v>8</v>
      </c>
      <c r="J2173" s="1">
        <v>3</v>
      </c>
      <c r="K2173" s="1">
        <v>8</v>
      </c>
      <c r="L2173" s="1">
        <v>9</v>
      </c>
      <c r="M2173" s="1">
        <v>8</v>
      </c>
      <c r="N2173" s="1">
        <v>7</v>
      </c>
      <c r="O2173" s="1">
        <v>1</v>
      </c>
      <c r="P2173" s="1">
        <v>1</v>
      </c>
      <c r="Q2173" s="1">
        <v>0</v>
      </c>
      <c r="R2173" s="1">
        <v>0</v>
      </c>
    </row>
    <row r="2174" spans="1:18" x14ac:dyDescent="0.3">
      <c r="A2174" s="1">
        <v>1920</v>
      </c>
      <c r="B2174" s="1" t="s">
        <v>13</v>
      </c>
      <c r="C2174" s="1" t="s">
        <v>18</v>
      </c>
      <c r="D2174" s="1">
        <v>2</v>
      </c>
      <c r="E2174" s="1">
        <v>2</v>
      </c>
      <c r="F2174" s="1" t="s">
        <v>0</v>
      </c>
      <c r="G2174" s="1" t="str">
        <f>_xlfn.IFS(D2174&gt;E2174,"Local",D2174=E2174,"Empate",D2174&lt;E2174,"Visitante")</f>
        <v>Empate</v>
      </c>
      <c r="H2174" s="1" t="str">
        <f>IF(G2174="Visitante",C2174,IF(G2174="Local",B2174,G2174))</f>
        <v>Empate</v>
      </c>
      <c r="I2174" s="1">
        <v>5</v>
      </c>
      <c r="J2174" s="1">
        <v>6</v>
      </c>
      <c r="K2174" s="1">
        <v>8</v>
      </c>
      <c r="L2174" s="1">
        <v>5</v>
      </c>
      <c r="M2174" s="1">
        <v>4</v>
      </c>
      <c r="N2174" s="1">
        <v>14</v>
      </c>
      <c r="O2174" s="1">
        <v>2</v>
      </c>
      <c r="P2174" s="1">
        <v>2</v>
      </c>
      <c r="Q2174" s="1">
        <v>0</v>
      </c>
      <c r="R2174" s="1">
        <v>0</v>
      </c>
    </row>
    <row r="2175" spans="1:18" x14ac:dyDescent="0.3">
      <c r="A2175" s="1">
        <v>1920</v>
      </c>
      <c r="B2175" s="1" t="s">
        <v>8</v>
      </c>
      <c r="C2175" s="1" t="s">
        <v>20</v>
      </c>
      <c r="D2175" s="1">
        <v>0</v>
      </c>
      <c r="E2175" s="1">
        <v>0</v>
      </c>
      <c r="F2175" s="1" t="s">
        <v>0</v>
      </c>
      <c r="G2175" s="1" t="str">
        <f>_xlfn.IFS(D2175&gt;E2175,"Local",D2175=E2175,"Empate",D2175&lt;E2175,"Visitante")</f>
        <v>Empate</v>
      </c>
      <c r="H2175" s="1" t="str">
        <f>IF(G2175="Visitante",C2175,IF(G2175="Local",B2175,G2175))</f>
        <v>Empate</v>
      </c>
      <c r="I2175" s="1">
        <v>4</v>
      </c>
      <c r="J2175" s="1">
        <v>1</v>
      </c>
      <c r="K2175" s="1">
        <v>11</v>
      </c>
      <c r="L2175" s="1">
        <v>9</v>
      </c>
      <c r="M2175" s="1">
        <v>11</v>
      </c>
      <c r="N2175" s="1">
        <v>7</v>
      </c>
      <c r="O2175" s="1">
        <v>4</v>
      </c>
      <c r="P2175" s="1">
        <v>3</v>
      </c>
      <c r="Q2175" s="1">
        <v>0</v>
      </c>
      <c r="R2175" s="1">
        <v>0</v>
      </c>
    </row>
    <row r="2176" spans="1:18" x14ac:dyDescent="0.3">
      <c r="A2176" s="1">
        <v>1920</v>
      </c>
      <c r="B2176" s="1" t="s">
        <v>2</v>
      </c>
      <c r="C2176" s="1" t="s">
        <v>5</v>
      </c>
      <c r="D2176" s="1">
        <v>3</v>
      </c>
      <c r="E2176" s="1">
        <v>1</v>
      </c>
      <c r="F2176" s="1" t="s">
        <v>3</v>
      </c>
      <c r="G2176" s="1" t="str">
        <f>_xlfn.IFS(D2176&gt;E2176,"Local",D2176=E2176,"Empate",D2176&lt;E2176,"Visitante")</f>
        <v>Local</v>
      </c>
      <c r="H2176" s="1" t="str">
        <f>IF(G2176="Visitante",C2176,IF(G2176="Local",B2176,G2176))</f>
        <v>West Ham</v>
      </c>
      <c r="I2176" s="1">
        <v>7</v>
      </c>
      <c r="J2176" s="1">
        <v>2</v>
      </c>
      <c r="K2176" s="1">
        <v>8</v>
      </c>
      <c r="L2176" s="1">
        <v>11</v>
      </c>
      <c r="M2176" s="1">
        <v>4</v>
      </c>
      <c r="N2176" s="1">
        <v>9</v>
      </c>
      <c r="O2176" s="1">
        <v>1</v>
      </c>
      <c r="P2176" s="1">
        <v>1</v>
      </c>
      <c r="Q2176" s="1">
        <v>0</v>
      </c>
      <c r="R2176" s="1">
        <v>0</v>
      </c>
    </row>
    <row r="2177" spans="1:18" x14ac:dyDescent="0.3">
      <c r="A2177" s="1">
        <v>1920</v>
      </c>
      <c r="B2177" s="1" t="s">
        <v>21</v>
      </c>
      <c r="C2177" s="1" t="s">
        <v>7</v>
      </c>
      <c r="D2177" s="1">
        <v>3</v>
      </c>
      <c r="E2177" s="1">
        <v>0</v>
      </c>
      <c r="F2177" s="1" t="s">
        <v>3</v>
      </c>
      <c r="G2177" s="1" t="str">
        <f>_xlfn.IFS(D2177&gt;E2177,"Local",D2177=E2177,"Empate",D2177&lt;E2177,"Visitante")</f>
        <v>Local</v>
      </c>
      <c r="H2177" s="1" t="str">
        <f>IF(G2177="Visitante",C2177,IF(G2177="Local",B2177,G2177))</f>
        <v>Watford</v>
      </c>
      <c r="I2177" s="1">
        <v>5</v>
      </c>
      <c r="J2177" s="1">
        <v>1</v>
      </c>
      <c r="K2177" s="1">
        <v>4</v>
      </c>
      <c r="L2177" s="1">
        <v>8</v>
      </c>
      <c r="M2177" s="1">
        <v>3</v>
      </c>
      <c r="N2177" s="1">
        <v>5</v>
      </c>
      <c r="O2177" s="1">
        <v>0</v>
      </c>
      <c r="P2177" s="1">
        <v>0</v>
      </c>
      <c r="Q2177" s="1">
        <v>0</v>
      </c>
      <c r="R2177" s="1">
        <v>0</v>
      </c>
    </row>
    <row r="2178" spans="1:18" x14ac:dyDescent="0.3">
      <c r="A2178" s="1">
        <v>1920</v>
      </c>
      <c r="B2178" s="1" t="s">
        <v>14</v>
      </c>
      <c r="C2178" s="1" t="s">
        <v>11</v>
      </c>
      <c r="D2178" s="1">
        <v>1</v>
      </c>
      <c r="E2178" s="1">
        <v>1</v>
      </c>
      <c r="F2178" s="1" t="s">
        <v>0</v>
      </c>
      <c r="G2178" s="1" t="str">
        <f>_xlfn.IFS(D2178&gt;E2178,"Local",D2178=E2178,"Empate",D2178&lt;E2178,"Visitante")</f>
        <v>Empate</v>
      </c>
      <c r="H2178" s="1" t="str">
        <f>IF(G2178="Visitante",C2178,IF(G2178="Local",B2178,G2178))</f>
        <v>Empate</v>
      </c>
      <c r="I2178" s="1">
        <v>5</v>
      </c>
      <c r="J2178" s="1">
        <v>5</v>
      </c>
      <c r="K2178" s="1">
        <v>11</v>
      </c>
      <c r="L2178" s="1">
        <v>11</v>
      </c>
      <c r="M2178" s="1">
        <v>13</v>
      </c>
      <c r="N2178" s="1">
        <v>8</v>
      </c>
      <c r="O2178" s="1">
        <v>3</v>
      </c>
      <c r="P2178" s="1">
        <v>4</v>
      </c>
      <c r="Q2178" s="1">
        <v>0</v>
      </c>
      <c r="R2178" s="1">
        <v>0</v>
      </c>
    </row>
    <row r="2179" spans="1:18" x14ac:dyDescent="0.3">
      <c r="A2179" s="1">
        <v>1920</v>
      </c>
      <c r="B2179" s="1" t="s">
        <v>15</v>
      </c>
      <c r="C2179" s="1" t="s">
        <v>17</v>
      </c>
      <c r="D2179" s="1">
        <v>2</v>
      </c>
      <c r="E2179" s="1">
        <v>3</v>
      </c>
      <c r="F2179" s="1" t="s">
        <v>6</v>
      </c>
      <c r="G2179" s="1" t="str">
        <f>_xlfn.IFS(D2179&gt;E2179,"Local",D2179=E2179,"Empate",D2179&lt;E2179,"Visitante")</f>
        <v>Visitante</v>
      </c>
      <c r="H2179" s="1" t="str">
        <f>IF(G2179="Visitante",C2179,IF(G2179="Local",B2179,G2179))</f>
        <v>Wolves</v>
      </c>
      <c r="I2179" s="1">
        <v>5</v>
      </c>
      <c r="J2179" s="1">
        <v>4</v>
      </c>
      <c r="K2179" s="1">
        <v>12</v>
      </c>
      <c r="L2179" s="1">
        <v>14</v>
      </c>
      <c r="M2179" s="1">
        <v>4</v>
      </c>
      <c r="N2179" s="1">
        <v>5</v>
      </c>
      <c r="O2179" s="1">
        <v>3</v>
      </c>
      <c r="P2179" s="1">
        <v>2</v>
      </c>
      <c r="Q2179" s="1">
        <v>0</v>
      </c>
      <c r="R2179" s="1">
        <v>0</v>
      </c>
    </row>
    <row r="2180" spans="1:18" x14ac:dyDescent="0.3">
      <c r="A2180" s="1">
        <v>1920</v>
      </c>
      <c r="B2180" s="1" t="s">
        <v>7</v>
      </c>
      <c r="C2180" s="1" t="s">
        <v>13</v>
      </c>
      <c r="D2180" s="1">
        <v>2</v>
      </c>
      <c r="E2180" s="1">
        <v>1</v>
      </c>
      <c r="F2180" s="1" t="s">
        <v>3</v>
      </c>
      <c r="G2180" s="1" t="str">
        <f>_xlfn.IFS(D2180&gt;E2180,"Local",D2180=E2180,"Empate",D2180&lt;E2180,"Visitante")</f>
        <v>Local</v>
      </c>
      <c r="H2180" s="1" t="str">
        <f>IF(G2180="Visitante",C2180,IF(G2180="Local",B2180,G2180))</f>
        <v>Liverpool</v>
      </c>
      <c r="I2180" s="1">
        <v>6</v>
      </c>
      <c r="J2180" s="1">
        <v>4</v>
      </c>
      <c r="K2180" s="1">
        <v>10</v>
      </c>
      <c r="L2180" s="1">
        <v>12</v>
      </c>
      <c r="M2180" s="1">
        <v>9</v>
      </c>
      <c r="N2180" s="1">
        <v>4</v>
      </c>
      <c r="O2180" s="1">
        <v>0</v>
      </c>
      <c r="P2180" s="1">
        <v>1</v>
      </c>
      <c r="Q2180" s="1">
        <v>0</v>
      </c>
      <c r="R2180" s="1">
        <v>0</v>
      </c>
    </row>
    <row r="2181" spans="1:18" x14ac:dyDescent="0.3">
      <c r="A2181" s="1">
        <v>1920</v>
      </c>
      <c r="B2181" s="1" t="s">
        <v>22</v>
      </c>
      <c r="C2181" s="1" t="s">
        <v>2</v>
      </c>
      <c r="D2181" s="1">
        <v>1</v>
      </c>
      <c r="E2181" s="1">
        <v>0</v>
      </c>
      <c r="F2181" s="1" t="s">
        <v>3</v>
      </c>
      <c r="G2181" s="1" t="str">
        <f>_xlfn.IFS(D2181&gt;E2181,"Local",D2181=E2181,"Empate",D2181&lt;E2181,"Visitante")</f>
        <v>Local</v>
      </c>
      <c r="H2181" s="1" t="str">
        <f>IF(G2181="Visitante",C2181,IF(G2181="Local",B2181,G2181))</f>
        <v>Arsenal</v>
      </c>
      <c r="I2181" s="1">
        <v>2</v>
      </c>
      <c r="J2181" s="1">
        <v>6</v>
      </c>
      <c r="K2181" s="1">
        <v>11</v>
      </c>
      <c r="L2181" s="1">
        <v>9</v>
      </c>
      <c r="M2181" s="1">
        <v>6</v>
      </c>
      <c r="N2181" s="1">
        <v>7</v>
      </c>
      <c r="O2181" s="1">
        <v>1</v>
      </c>
      <c r="P2181" s="1">
        <v>2</v>
      </c>
      <c r="Q2181" s="1">
        <v>0</v>
      </c>
      <c r="R2181" s="1">
        <v>0</v>
      </c>
    </row>
    <row r="2182" spans="1:18" x14ac:dyDescent="0.3">
      <c r="A2182" s="1">
        <v>1920</v>
      </c>
      <c r="B2182" s="1" t="s">
        <v>16</v>
      </c>
      <c r="C2182" s="1" t="s">
        <v>21</v>
      </c>
      <c r="D2182" s="1">
        <v>1</v>
      </c>
      <c r="E2182" s="1">
        <v>0</v>
      </c>
      <c r="F2182" s="1" t="s">
        <v>3</v>
      </c>
      <c r="G2182" s="1" t="str">
        <f>_xlfn.IFS(D2182&gt;E2182,"Local",D2182=E2182,"Empate",D2182&lt;E2182,"Visitante")</f>
        <v>Local</v>
      </c>
      <c r="H2182" s="1" t="str">
        <f>IF(G2182="Visitante",C2182,IF(G2182="Local",B2182,G2182))</f>
        <v>Crystal Palace</v>
      </c>
      <c r="I2182" s="1">
        <v>3</v>
      </c>
      <c r="J2182" s="1">
        <v>4</v>
      </c>
      <c r="K2182" s="1">
        <v>12</v>
      </c>
      <c r="L2182" s="1">
        <v>19</v>
      </c>
      <c r="M2182" s="1">
        <v>8</v>
      </c>
      <c r="N2182" s="1">
        <v>8</v>
      </c>
      <c r="O2182" s="1">
        <v>4</v>
      </c>
      <c r="P2182" s="1">
        <v>4</v>
      </c>
      <c r="Q2182" s="1">
        <v>0</v>
      </c>
      <c r="R2182" s="1">
        <v>0</v>
      </c>
    </row>
    <row r="2183" spans="1:18" x14ac:dyDescent="0.3">
      <c r="A2183" s="1">
        <v>1920</v>
      </c>
      <c r="B2183" s="1" t="s">
        <v>4</v>
      </c>
      <c r="C2183" s="1" t="s">
        <v>9</v>
      </c>
      <c r="D2183" s="1">
        <v>1</v>
      </c>
      <c r="E2183" s="1">
        <v>0</v>
      </c>
      <c r="F2183" s="1" t="s">
        <v>3</v>
      </c>
      <c r="G2183" s="1" t="str">
        <f>_xlfn.IFS(D2183&gt;E2183,"Local",D2183=E2183,"Empate",D2183&lt;E2183,"Visitante")</f>
        <v>Local</v>
      </c>
      <c r="H2183" s="1" t="str">
        <f>IF(G2183="Visitante",C2183,IF(G2183="Local",B2183,G2183))</f>
        <v>Sheffield United</v>
      </c>
      <c r="I2183" s="1">
        <v>4</v>
      </c>
      <c r="J2183" s="1">
        <v>5</v>
      </c>
      <c r="K2183" s="1">
        <v>12</v>
      </c>
      <c r="L2183" s="1">
        <v>8</v>
      </c>
      <c r="M2183" s="1">
        <v>10</v>
      </c>
      <c r="N2183" s="1">
        <v>5</v>
      </c>
      <c r="O2183" s="1">
        <v>0</v>
      </c>
      <c r="P2183" s="1">
        <v>0</v>
      </c>
      <c r="Q2183" s="1">
        <v>0</v>
      </c>
      <c r="R2183" s="1">
        <v>0</v>
      </c>
    </row>
    <row r="2184" spans="1:18" x14ac:dyDescent="0.3">
      <c r="A2184" s="1">
        <v>1920</v>
      </c>
      <c r="B2184" s="1" t="s">
        <v>5</v>
      </c>
      <c r="C2184" s="1" t="s">
        <v>8</v>
      </c>
      <c r="D2184" s="1">
        <v>0</v>
      </c>
      <c r="E2184" s="1">
        <v>1</v>
      </c>
      <c r="F2184" s="1" t="s">
        <v>6</v>
      </c>
      <c r="G2184" s="1" t="str">
        <f>_xlfn.IFS(D2184&gt;E2184,"Local",D2184=E2184,"Empate",D2184&lt;E2184,"Visitante")</f>
        <v>Visitante</v>
      </c>
      <c r="H2184" s="1" t="str">
        <f>IF(G2184="Visitante",C2184,IF(G2184="Local",B2184,G2184))</f>
        <v>Newcastle</v>
      </c>
      <c r="I2184" s="1">
        <v>3</v>
      </c>
      <c r="J2184" s="1">
        <v>7</v>
      </c>
      <c r="K2184" s="1">
        <v>14</v>
      </c>
      <c r="L2184" s="1">
        <v>15</v>
      </c>
      <c r="M2184" s="1">
        <v>5</v>
      </c>
      <c r="N2184" s="1">
        <v>8</v>
      </c>
      <c r="O2184" s="1">
        <v>0</v>
      </c>
      <c r="P2184" s="1">
        <v>3</v>
      </c>
      <c r="Q2184" s="1">
        <v>1</v>
      </c>
      <c r="R2184" s="1">
        <v>0</v>
      </c>
    </row>
    <row r="2185" spans="1:18" x14ac:dyDescent="0.3">
      <c r="A2185" s="1">
        <v>1920</v>
      </c>
      <c r="B2185" s="1" t="s">
        <v>17</v>
      </c>
      <c r="C2185" s="1" t="s">
        <v>19</v>
      </c>
      <c r="D2185" s="1">
        <v>0</v>
      </c>
      <c r="E2185" s="1">
        <v>0</v>
      </c>
      <c r="F2185" s="1" t="s">
        <v>0</v>
      </c>
      <c r="G2185" s="1" t="str">
        <f>_xlfn.IFS(D2185&gt;E2185,"Local",D2185=E2185,"Empate",D2185&lt;E2185,"Visitante")</f>
        <v>Empate</v>
      </c>
      <c r="H2185" s="1" t="str">
        <f>IF(G2185="Visitante",C2185,IF(G2185="Local",B2185,G2185))</f>
        <v>Empate</v>
      </c>
      <c r="I2185" s="1">
        <v>1</v>
      </c>
      <c r="J2185" s="1">
        <v>1</v>
      </c>
      <c r="K2185" s="1">
        <v>4</v>
      </c>
      <c r="L2185" s="1">
        <v>7</v>
      </c>
      <c r="M2185" s="1">
        <v>2</v>
      </c>
      <c r="N2185" s="1">
        <v>0</v>
      </c>
      <c r="O2185" s="1">
        <v>1</v>
      </c>
      <c r="P2185" s="1">
        <v>3</v>
      </c>
      <c r="Q2185" s="1">
        <v>0</v>
      </c>
      <c r="R2185" s="1">
        <v>0</v>
      </c>
    </row>
    <row r="2186" spans="1:18" x14ac:dyDescent="0.3">
      <c r="A2186" s="1">
        <v>1920</v>
      </c>
      <c r="B2186" s="1" t="s">
        <v>20</v>
      </c>
      <c r="C2186" s="1" t="s">
        <v>15</v>
      </c>
      <c r="D2186" s="1">
        <v>1</v>
      </c>
      <c r="E2186" s="1">
        <v>1</v>
      </c>
      <c r="F2186" s="1" t="s">
        <v>0</v>
      </c>
      <c r="G2186" s="1" t="str">
        <f>_xlfn.IFS(D2186&gt;E2186,"Local",D2186=E2186,"Empate",D2186&lt;E2186,"Visitante")</f>
        <v>Empate</v>
      </c>
      <c r="H2186" s="1" t="str">
        <f>IF(G2186="Visitante",C2186,IF(G2186="Local",B2186,G2186))</f>
        <v>Empate</v>
      </c>
      <c r="I2186" s="1">
        <v>8</v>
      </c>
      <c r="J2186" s="1">
        <v>2</v>
      </c>
      <c r="K2186" s="1">
        <v>16</v>
      </c>
      <c r="L2186" s="1">
        <v>11</v>
      </c>
      <c r="M2186" s="1">
        <v>3</v>
      </c>
      <c r="N2186" s="1">
        <v>5</v>
      </c>
      <c r="O2186" s="1">
        <v>5</v>
      </c>
      <c r="P2186" s="1">
        <v>4</v>
      </c>
      <c r="Q2186" s="1">
        <v>0</v>
      </c>
      <c r="R2186" s="1">
        <v>0</v>
      </c>
    </row>
    <row r="2187" spans="1:18" x14ac:dyDescent="0.3">
      <c r="A2187" s="1">
        <v>1920</v>
      </c>
      <c r="B2187" s="1" t="s">
        <v>18</v>
      </c>
      <c r="C2187" s="1" t="s">
        <v>14</v>
      </c>
      <c r="D2187" s="1">
        <v>4</v>
      </c>
      <c r="E2187" s="1">
        <v>0</v>
      </c>
      <c r="F2187" s="1" t="s">
        <v>3</v>
      </c>
      <c r="G2187" s="1" t="str">
        <f>_xlfn.IFS(D2187&gt;E2187,"Local",D2187=E2187,"Empate",D2187&lt;E2187,"Visitante")</f>
        <v>Local</v>
      </c>
      <c r="H2187" s="1" t="str">
        <f>IF(G2187="Visitante",C2187,IF(G2187="Local",B2187,G2187))</f>
        <v>Chelsea</v>
      </c>
      <c r="I2187" s="1">
        <v>11</v>
      </c>
      <c r="J2187" s="1">
        <v>1</v>
      </c>
      <c r="K2187" s="1">
        <v>8</v>
      </c>
      <c r="L2187" s="1">
        <v>10</v>
      </c>
      <c r="M2187" s="1">
        <v>6</v>
      </c>
      <c r="N2187" s="1">
        <v>1</v>
      </c>
      <c r="O2187" s="1">
        <v>1</v>
      </c>
      <c r="P2187" s="1">
        <v>2</v>
      </c>
      <c r="Q2187" s="1">
        <v>0</v>
      </c>
      <c r="R2187" s="1">
        <v>0</v>
      </c>
    </row>
    <row r="2188" spans="1:18" x14ac:dyDescent="0.3">
      <c r="A2188" s="1">
        <v>1920</v>
      </c>
      <c r="B2188" s="1" t="s">
        <v>11</v>
      </c>
      <c r="C2188" s="1" t="s">
        <v>10</v>
      </c>
      <c r="D2188" s="1">
        <v>2</v>
      </c>
      <c r="E2188" s="1">
        <v>0</v>
      </c>
      <c r="F2188" s="1" t="s">
        <v>3</v>
      </c>
      <c r="G2188" s="1" t="str">
        <f>_xlfn.IFS(D2188&gt;E2188,"Local",D2188=E2188,"Empate",D2188&lt;E2188,"Visitante")</f>
        <v>Local</v>
      </c>
      <c r="H2188" s="1" t="str">
        <f>IF(G2188="Visitante",C2188,IF(G2188="Local",B2188,G2188))</f>
        <v>Man United</v>
      </c>
      <c r="I2188" s="1">
        <v>6</v>
      </c>
      <c r="J2188" s="1">
        <v>2</v>
      </c>
      <c r="K2188" s="1">
        <v>11</v>
      </c>
      <c r="L2188" s="1">
        <v>9</v>
      </c>
      <c r="M2188" s="1">
        <v>2</v>
      </c>
      <c r="N2188" s="1">
        <v>11</v>
      </c>
      <c r="O2188" s="1">
        <v>2</v>
      </c>
      <c r="P2188" s="1">
        <v>4</v>
      </c>
      <c r="Q2188" s="1">
        <v>0</v>
      </c>
      <c r="R2188" s="1">
        <v>0</v>
      </c>
    </row>
    <row r="2189" spans="1:18" x14ac:dyDescent="0.3">
      <c r="A2189" s="1">
        <v>1920</v>
      </c>
      <c r="B2189" s="1" t="s">
        <v>12</v>
      </c>
      <c r="C2189" s="1" t="s">
        <v>1</v>
      </c>
      <c r="D2189" s="1">
        <v>4</v>
      </c>
      <c r="E2189" s="1">
        <v>0</v>
      </c>
      <c r="F2189" s="1" t="s">
        <v>3</v>
      </c>
      <c r="G2189" s="1" t="str">
        <f>_xlfn.IFS(D2189&gt;E2189,"Local",D2189=E2189,"Empate",D2189&lt;E2189,"Visitante")</f>
        <v>Local</v>
      </c>
      <c r="H2189" s="1" t="str">
        <f>IF(G2189="Visitante",C2189,IF(G2189="Local",B2189,G2189))</f>
        <v>Leicester</v>
      </c>
      <c r="I2189" s="1">
        <v>7</v>
      </c>
      <c r="J2189" s="1">
        <v>1</v>
      </c>
      <c r="K2189" s="1">
        <v>15</v>
      </c>
      <c r="L2189" s="1">
        <v>12</v>
      </c>
      <c r="M2189" s="1">
        <v>9</v>
      </c>
      <c r="N2189" s="1">
        <v>0</v>
      </c>
      <c r="O2189" s="1">
        <v>2</v>
      </c>
      <c r="P2189" s="1">
        <v>1</v>
      </c>
      <c r="Q2189" s="1">
        <v>0</v>
      </c>
      <c r="R2189" s="1">
        <v>0</v>
      </c>
    </row>
    <row r="2190" spans="1:18" x14ac:dyDescent="0.3">
      <c r="A2190" s="1">
        <v>1920</v>
      </c>
      <c r="B2190" s="1" t="s">
        <v>1</v>
      </c>
      <c r="C2190" s="1" t="s">
        <v>4</v>
      </c>
      <c r="D2190" s="1">
        <v>0</v>
      </c>
      <c r="E2190" s="1">
        <v>0</v>
      </c>
      <c r="F2190" s="1" t="s">
        <v>0</v>
      </c>
      <c r="G2190" s="1" t="str">
        <f>_xlfn.IFS(D2190&gt;E2190,"Local",D2190=E2190,"Empate",D2190&lt;E2190,"Visitante")</f>
        <v>Empate</v>
      </c>
      <c r="H2190" s="1" t="str">
        <f>IF(G2190="Visitante",C2190,IF(G2190="Local",B2190,G2190))</f>
        <v>Empate</v>
      </c>
      <c r="I2190" s="1">
        <v>6</v>
      </c>
      <c r="J2190" s="1">
        <v>1</v>
      </c>
      <c r="K2190" s="1">
        <v>11</v>
      </c>
      <c r="L2190" s="1">
        <v>14</v>
      </c>
      <c r="M2190" s="1">
        <v>12</v>
      </c>
      <c r="N2190" s="1">
        <v>4</v>
      </c>
      <c r="O2190" s="1">
        <v>1</v>
      </c>
      <c r="P2190" s="1">
        <v>1</v>
      </c>
      <c r="Q2190" s="1">
        <v>0</v>
      </c>
      <c r="R2190" s="1">
        <v>0</v>
      </c>
    </row>
    <row r="2191" spans="1:18" x14ac:dyDescent="0.3">
      <c r="A2191" s="1">
        <v>1920</v>
      </c>
      <c r="B2191" s="1" t="s">
        <v>10</v>
      </c>
      <c r="C2191" s="1" t="s">
        <v>22</v>
      </c>
      <c r="D2191" s="1">
        <v>3</v>
      </c>
      <c r="E2191" s="1">
        <v>0</v>
      </c>
      <c r="F2191" s="1" t="s">
        <v>3</v>
      </c>
      <c r="G2191" s="1" t="str">
        <f>_xlfn.IFS(D2191&gt;E2191,"Local",D2191=E2191,"Empate",D2191&lt;E2191,"Visitante")</f>
        <v>Local</v>
      </c>
      <c r="H2191" s="1" t="str">
        <f>IF(G2191="Visitante",C2191,IF(G2191="Local",B2191,G2191))</f>
        <v>Man City</v>
      </c>
      <c r="I2191" s="1">
        <v>12</v>
      </c>
      <c r="J2191" s="1">
        <v>0</v>
      </c>
      <c r="K2191" s="1">
        <v>9</v>
      </c>
      <c r="L2191" s="1">
        <v>7</v>
      </c>
      <c r="M2191" s="1">
        <v>5</v>
      </c>
      <c r="N2191" s="1">
        <v>2</v>
      </c>
      <c r="O2191" s="1">
        <v>1</v>
      </c>
      <c r="P2191" s="1">
        <v>1</v>
      </c>
      <c r="Q2191" s="1">
        <v>0</v>
      </c>
      <c r="R2191" s="1">
        <v>1</v>
      </c>
    </row>
    <row r="2192" spans="1:18" x14ac:dyDescent="0.3">
      <c r="A2192" s="1">
        <v>1920</v>
      </c>
      <c r="B2192" s="1" t="s">
        <v>9</v>
      </c>
      <c r="C2192" s="1" t="s">
        <v>5</v>
      </c>
      <c r="D2192" s="1">
        <v>0</v>
      </c>
      <c r="E2192" s="1">
        <v>3</v>
      </c>
      <c r="F2192" s="1" t="s">
        <v>6</v>
      </c>
      <c r="G2192" s="1" t="str">
        <f>_xlfn.IFS(D2192&gt;E2192,"Local",D2192=E2192,"Empate",D2192&lt;E2192,"Visitante")</f>
        <v>Visitante</v>
      </c>
      <c r="H2192" s="1" t="str">
        <f>IF(G2192="Visitante",C2192,IF(G2192="Local",B2192,G2192))</f>
        <v>Southampton</v>
      </c>
      <c r="I2192" s="1">
        <v>1</v>
      </c>
      <c r="J2192" s="1">
        <v>9</v>
      </c>
      <c r="K2192" s="1">
        <v>9</v>
      </c>
      <c r="L2192" s="1">
        <v>15</v>
      </c>
      <c r="M2192" s="1">
        <v>9</v>
      </c>
      <c r="N2192" s="1">
        <v>7</v>
      </c>
      <c r="O2192" s="1">
        <v>1</v>
      </c>
      <c r="P2192" s="1">
        <v>1</v>
      </c>
      <c r="Q2192" s="1">
        <v>0</v>
      </c>
      <c r="R2192" s="1">
        <v>0</v>
      </c>
    </row>
    <row r="2193" spans="1:18" x14ac:dyDescent="0.3">
      <c r="A2193" s="1">
        <v>1920</v>
      </c>
      <c r="B2193" s="1" t="s">
        <v>15</v>
      </c>
      <c r="C2193" s="1" t="s">
        <v>11</v>
      </c>
      <c r="D2193" s="1">
        <v>1</v>
      </c>
      <c r="E2193" s="1">
        <v>1</v>
      </c>
      <c r="F2193" s="1" t="s">
        <v>0</v>
      </c>
      <c r="G2193" s="1" t="str">
        <f>_xlfn.IFS(D2193&gt;E2193,"Local",D2193=E2193,"Empate",D2193&lt;E2193,"Visitante")</f>
        <v>Empate</v>
      </c>
      <c r="H2193" s="1" t="str">
        <f>IF(G2193="Visitante",C2193,IF(G2193="Local",B2193,G2193))</f>
        <v>Empate</v>
      </c>
      <c r="I2193" s="1">
        <v>3</v>
      </c>
      <c r="J2193" s="1">
        <v>6</v>
      </c>
      <c r="K2193" s="1">
        <v>17</v>
      </c>
      <c r="L2193" s="1">
        <v>18</v>
      </c>
      <c r="M2193" s="1">
        <v>7</v>
      </c>
      <c r="N2193" s="1">
        <v>6</v>
      </c>
      <c r="O2193" s="1">
        <v>0</v>
      </c>
      <c r="P2193" s="1">
        <v>1</v>
      </c>
      <c r="Q2193" s="1">
        <v>0</v>
      </c>
      <c r="R2193" s="1">
        <v>0</v>
      </c>
    </row>
    <row r="2194" spans="1:18" x14ac:dyDescent="0.3">
      <c r="A2194" s="1">
        <v>1920</v>
      </c>
      <c r="B2194" s="1" t="s">
        <v>21</v>
      </c>
      <c r="C2194" s="1" t="s">
        <v>12</v>
      </c>
      <c r="D2194" s="1">
        <v>1</v>
      </c>
      <c r="E2194" s="1">
        <v>1</v>
      </c>
      <c r="F2194" s="1" t="s">
        <v>0</v>
      </c>
      <c r="G2194" s="1" t="str">
        <f>_xlfn.IFS(D2194&gt;E2194,"Local",D2194=E2194,"Empate",D2194&lt;E2194,"Visitante")</f>
        <v>Empate</v>
      </c>
      <c r="H2194" s="1" t="str">
        <f>IF(G2194="Visitante",C2194,IF(G2194="Local",B2194,G2194))</f>
        <v>Empate</v>
      </c>
      <c r="I2194" s="1">
        <v>4</v>
      </c>
      <c r="J2194" s="1">
        <v>2</v>
      </c>
      <c r="K2194" s="1">
        <v>15</v>
      </c>
      <c r="L2194" s="1">
        <v>12</v>
      </c>
      <c r="M2194" s="1">
        <v>2</v>
      </c>
      <c r="N2194" s="1">
        <v>7</v>
      </c>
      <c r="O2194" s="1">
        <v>0</v>
      </c>
      <c r="P2194" s="1">
        <v>1</v>
      </c>
      <c r="Q2194" s="1">
        <v>0</v>
      </c>
      <c r="R2194" s="1">
        <v>0</v>
      </c>
    </row>
    <row r="2195" spans="1:18" x14ac:dyDescent="0.3">
      <c r="A2195" s="1">
        <v>1920</v>
      </c>
      <c r="B2195" s="1" t="s">
        <v>19</v>
      </c>
      <c r="C2195" s="1" t="s">
        <v>22</v>
      </c>
      <c r="D2195" s="1">
        <v>2</v>
      </c>
      <c r="E2195" s="1">
        <v>1</v>
      </c>
      <c r="F2195" s="1" t="s">
        <v>3</v>
      </c>
      <c r="G2195" s="1" t="str">
        <f>_xlfn.IFS(D2195&gt;E2195,"Local",D2195=E2195,"Empate",D2195&lt;E2195,"Visitante")</f>
        <v>Local</v>
      </c>
      <c r="H2195" s="1" t="str">
        <f>IF(G2195="Visitante",C2195,IF(G2195="Local",B2195,G2195))</f>
        <v>Brighton</v>
      </c>
      <c r="I2195" s="1">
        <v>5</v>
      </c>
      <c r="J2195" s="1">
        <v>6</v>
      </c>
      <c r="K2195" s="1">
        <v>13</v>
      </c>
      <c r="L2195" s="1">
        <v>8</v>
      </c>
      <c r="M2195" s="1">
        <v>10</v>
      </c>
      <c r="N2195" s="1">
        <v>7</v>
      </c>
      <c r="O2195" s="1">
        <v>2</v>
      </c>
      <c r="P2195" s="1">
        <v>1</v>
      </c>
      <c r="Q2195" s="1">
        <v>0</v>
      </c>
      <c r="R2195" s="1">
        <v>0</v>
      </c>
    </row>
    <row r="2196" spans="1:18" x14ac:dyDescent="0.3">
      <c r="A2196" s="1">
        <v>1920</v>
      </c>
      <c r="B2196" s="1" t="s">
        <v>2</v>
      </c>
      <c r="C2196" s="1" t="s">
        <v>17</v>
      </c>
      <c r="D2196" s="1">
        <v>0</v>
      </c>
      <c r="E2196" s="1">
        <v>2</v>
      </c>
      <c r="F2196" s="1" t="s">
        <v>6</v>
      </c>
      <c r="G2196" s="1" t="str">
        <f>_xlfn.IFS(D2196&gt;E2196,"Local",D2196=E2196,"Empate",D2196&lt;E2196,"Visitante")</f>
        <v>Visitante</v>
      </c>
      <c r="H2196" s="1" t="str">
        <f>IF(G2196="Visitante",C2196,IF(G2196="Local",B2196,G2196))</f>
        <v>Wolves</v>
      </c>
      <c r="I2196" s="1">
        <v>2</v>
      </c>
      <c r="J2196" s="1">
        <v>6</v>
      </c>
      <c r="K2196" s="1">
        <v>8</v>
      </c>
      <c r="L2196" s="1">
        <v>7</v>
      </c>
      <c r="M2196" s="1">
        <v>5</v>
      </c>
      <c r="N2196" s="1">
        <v>7</v>
      </c>
      <c r="O2196" s="1">
        <v>1</v>
      </c>
      <c r="P2196" s="1">
        <v>1</v>
      </c>
      <c r="Q2196" s="1">
        <v>0</v>
      </c>
      <c r="R2196" s="1">
        <v>0</v>
      </c>
    </row>
    <row r="2197" spans="1:18" x14ac:dyDescent="0.3">
      <c r="A2197" s="1">
        <v>1920</v>
      </c>
      <c r="B2197" s="1" t="s">
        <v>13</v>
      </c>
      <c r="C2197" s="1" t="s">
        <v>16</v>
      </c>
      <c r="D2197" s="1">
        <v>0</v>
      </c>
      <c r="E2197" s="1">
        <v>2</v>
      </c>
      <c r="F2197" s="1" t="s">
        <v>6</v>
      </c>
      <c r="G2197" s="1" t="str">
        <f>_xlfn.IFS(D2197&gt;E2197,"Local",D2197=E2197,"Empate",D2197&lt;E2197,"Visitante")</f>
        <v>Visitante</v>
      </c>
      <c r="H2197" s="1" t="str">
        <f>IF(G2197="Visitante",C2197,IF(G2197="Local",B2197,G2197))</f>
        <v>Crystal Palace</v>
      </c>
      <c r="I2197" s="1">
        <v>1</v>
      </c>
      <c r="J2197" s="1">
        <v>2</v>
      </c>
      <c r="K2197" s="1">
        <v>13</v>
      </c>
      <c r="L2197" s="1">
        <v>15</v>
      </c>
      <c r="M2197" s="1">
        <v>11</v>
      </c>
      <c r="N2197" s="1">
        <v>4</v>
      </c>
      <c r="O2197" s="1">
        <v>3</v>
      </c>
      <c r="P2197" s="1">
        <v>2</v>
      </c>
      <c r="Q2197" s="1">
        <v>0</v>
      </c>
      <c r="R2197" s="1">
        <v>0</v>
      </c>
    </row>
    <row r="2198" spans="1:18" x14ac:dyDescent="0.3">
      <c r="A2198" s="1">
        <v>1920</v>
      </c>
      <c r="B2198" s="1" t="s">
        <v>8</v>
      </c>
      <c r="C2198" s="1" t="s">
        <v>4</v>
      </c>
      <c r="D2198" s="1">
        <v>3</v>
      </c>
      <c r="E2198" s="1">
        <v>0</v>
      </c>
      <c r="F2198" s="1" t="s">
        <v>3</v>
      </c>
      <c r="G2198" s="1" t="str">
        <f>_xlfn.IFS(D2198&gt;E2198,"Local",D2198=E2198,"Empate",D2198&lt;E2198,"Visitante")</f>
        <v>Local</v>
      </c>
      <c r="H2198" s="1" t="str">
        <f>IF(G2198="Visitante",C2198,IF(G2198="Local",B2198,G2198))</f>
        <v>Newcastle</v>
      </c>
      <c r="I2198" s="1">
        <v>8</v>
      </c>
      <c r="J2198" s="1">
        <v>1</v>
      </c>
      <c r="K2198" s="1">
        <v>9</v>
      </c>
      <c r="L2198" s="1">
        <v>10</v>
      </c>
      <c r="M2198" s="1">
        <v>2</v>
      </c>
      <c r="N2198" s="1">
        <v>4</v>
      </c>
      <c r="O2198" s="1">
        <v>2</v>
      </c>
      <c r="P2198" s="1">
        <v>0</v>
      </c>
      <c r="Q2198" s="1">
        <v>0</v>
      </c>
      <c r="R2198" s="1">
        <v>1</v>
      </c>
    </row>
    <row r="2199" spans="1:18" x14ac:dyDescent="0.3">
      <c r="A2199" s="1">
        <v>1920</v>
      </c>
      <c r="B2199" s="1" t="s">
        <v>1</v>
      </c>
      <c r="C2199" s="1" t="s">
        <v>18</v>
      </c>
      <c r="D2199" s="1">
        <v>1</v>
      </c>
      <c r="E2199" s="1">
        <v>2</v>
      </c>
      <c r="F2199" s="1" t="s">
        <v>6</v>
      </c>
      <c r="G2199" s="1" t="str">
        <f>_xlfn.IFS(D2199&gt;E2199,"Local",D2199=E2199,"Empate",D2199&lt;E2199,"Visitante")</f>
        <v>Visitante</v>
      </c>
      <c r="H2199" s="1" t="str">
        <f>IF(G2199="Visitante",C2199,IF(G2199="Local",B2199,G2199))</f>
        <v>Chelsea</v>
      </c>
      <c r="I2199" s="1">
        <v>4</v>
      </c>
      <c r="J2199" s="1">
        <v>5</v>
      </c>
      <c r="K2199" s="1">
        <v>9</v>
      </c>
      <c r="L2199" s="1">
        <v>17</v>
      </c>
      <c r="M2199" s="1">
        <v>2</v>
      </c>
      <c r="N2199" s="1">
        <v>10</v>
      </c>
      <c r="O2199" s="1">
        <v>2</v>
      </c>
      <c r="P2199" s="1">
        <v>1</v>
      </c>
      <c r="Q2199" s="1">
        <v>0</v>
      </c>
      <c r="R2199" s="1">
        <v>0</v>
      </c>
    </row>
    <row r="2200" spans="1:18" x14ac:dyDescent="0.3">
      <c r="A2200" s="1">
        <v>1920</v>
      </c>
      <c r="B2200" s="1" t="s">
        <v>14</v>
      </c>
      <c r="C2200" s="1" t="s">
        <v>7</v>
      </c>
      <c r="D2200" s="1">
        <v>0</v>
      </c>
      <c r="E2200" s="1">
        <v>0</v>
      </c>
      <c r="F2200" s="1" t="s">
        <v>0</v>
      </c>
      <c r="G2200" s="1" t="str">
        <f>_xlfn.IFS(D2200&gt;E2200,"Local",D2200=E2200,"Empate",D2200&lt;E2200,"Visitante")</f>
        <v>Empate</v>
      </c>
      <c r="H2200" s="1" t="str">
        <f>IF(G2200="Visitante",C2200,IF(G2200="Local",B2200,G2200))</f>
        <v>Empate</v>
      </c>
      <c r="I2200" s="1">
        <v>3</v>
      </c>
      <c r="J2200" s="1">
        <v>3</v>
      </c>
      <c r="K2200" s="1">
        <v>15</v>
      </c>
      <c r="L2200" s="1">
        <v>12</v>
      </c>
      <c r="M2200" s="1">
        <v>1</v>
      </c>
      <c r="N2200" s="1">
        <v>6</v>
      </c>
      <c r="O2200" s="1">
        <v>2</v>
      </c>
      <c r="P2200" s="1">
        <v>2</v>
      </c>
      <c r="Q2200" s="1">
        <v>0</v>
      </c>
      <c r="R2200" s="1">
        <v>0</v>
      </c>
    </row>
    <row r="2201" spans="1:18" x14ac:dyDescent="0.3">
      <c r="A2201" s="1">
        <v>1920</v>
      </c>
      <c r="B2201" s="1" t="s">
        <v>10</v>
      </c>
      <c r="C2201" s="1" t="s">
        <v>20</v>
      </c>
      <c r="D2201" s="1">
        <v>5</v>
      </c>
      <c r="E2201" s="1">
        <v>0</v>
      </c>
      <c r="F2201" s="1" t="s">
        <v>3</v>
      </c>
      <c r="G2201" s="1" t="str">
        <f>_xlfn.IFS(D2201&gt;E2201,"Local",D2201=E2201,"Empate",D2201&lt;E2201,"Visitante")</f>
        <v>Local</v>
      </c>
      <c r="H2201" s="1" t="str">
        <f>IF(G2201="Visitante",C2201,IF(G2201="Local",B2201,G2201))</f>
        <v>Man City</v>
      </c>
      <c r="I2201" s="1">
        <v>7</v>
      </c>
      <c r="J2201" s="1">
        <v>0</v>
      </c>
      <c r="K2201" s="1">
        <v>8</v>
      </c>
      <c r="L2201" s="1">
        <v>7</v>
      </c>
      <c r="M2201" s="1">
        <v>3</v>
      </c>
      <c r="N2201" s="1">
        <v>1</v>
      </c>
      <c r="O2201" s="1">
        <v>1</v>
      </c>
      <c r="P2201" s="1">
        <v>1</v>
      </c>
      <c r="Q2201" s="1">
        <v>0</v>
      </c>
      <c r="R2201" s="1">
        <v>0</v>
      </c>
    </row>
    <row r="2202" spans="1:18" x14ac:dyDescent="0.3">
      <c r="A2202" s="1">
        <v>1920</v>
      </c>
      <c r="B2202" s="1" t="s">
        <v>12</v>
      </c>
      <c r="C2202" s="1" t="s">
        <v>19</v>
      </c>
      <c r="D2202" s="1">
        <v>0</v>
      </c>
      <c r="E2202" s="1">
        <v>0</v>
      </c>
      <c r="F2202" s="1" t="s">
        <v>0</v>
      </c>
      <c r="G2202" s="1" t="str">
        <f>_xlfn.IFS(D2202&gt;E2202,"Local",D2202=E2202,"Empate",D2202&lt;E2202,"Visitante")</f>
        <v>Empate</v>
      </c>
      <c r="H2202" s="1" t="str">
        <f>IF(G2202="Visitante",C2202,IF(G2202="Local",B2202,G2202))</f>
        <v>Empate</v>
      </c>
      <c r="I2202" s="1">
        <v>2</v>
      </c>
      <c r="J2202" s="1">
        <v>2</v>
      </c>
      <c r="K2202" s="1">
        <v>10</v>
      </c>
      <c r="L2202" s="1">
        <v>13</v>
      </c>
      <c r="M2202" s="1">
        <v>6</v>
      </c>
      <c r="N2202" s="1">
        <v>7</v>
      </c>
      <c r="O2202" s="1">
        <v>2</v>
      </c>
      <c r="P2202" s="1">
        <v>2</v>
      </c>
      <c r="Q2202" s="1">
        <v>0</v>
      </c>
      <c r="R2202" s="1">
        <v>0</v>
      </c>
    </row>
    <row r="2203" spans="1:18" x14ac:dyDescent="0.3">
      <c r="A2203" s="1">
        <v>1920</v>
      </c>
      <c r="B2203" s="1" t="s">
        <v>15</v>
      </c>
      <c r="C2203" s="1" t="s">
        <v>2</v>
      </c>
      <c r="D2203" s="1">
        <v>2</v>
      </c>
      <c r="E2203" s="1">
        <v>0</v>
      </c>
      <c r="F2203" s="1" t="s">
        <v>3</v>
      </c>
      <c r="G2203" s="1" t="str">
        <f>_xlfn.IFS(D2203&gt;E2203,"Local",D2203=E2203,"Empate",D2203&lt;E2203,"Visitante")</f>
        <v>Local</v>
      </c>
      <c r="H2203" s="1" t="str">
        <f>IF(G2203="Visitante",C2203,IF(G2203="Local",B2203,G2203))</f>
        <v>Tottenham</v>
      </c>
      <c r="I2203" s="1">
        <v>4</v>
      </c>
      <c r="J2203" s="1">
        <v>2</v>
      </c>
      <c r="K2203" s="1">
        <v>12</v>
      </c>
      <c r="L2203" s="1">
        <v>7</v>
      </c>
      <c r="M2203" s="1">
        <v>9</v>
      </c>
      <c r="N2203" s="1">
        <v>4</v>
      </c>
      <c r="O2203" s="1">
        <v>2</v>
      </c>
      <c r="P2203" s="1">
        <v>2</v>
      </c>
      <c r="Q2203" s="1">
        <v>0</v>
      </c>
      <c r="R2203" s="1">
        <v>0</v>
      </c>
    </row>
    <row r="2204" spans="1:18" x14ac:dyDescent="0.3">
      <c r="A2204" s="1">
        <v>1920</v>
      </c>
      <c r="B2204" s="1" t="s">
        <v>11</v>
      </c>
      <c r="C2204" s="1" t="s">
        <v>4</v>
      </c>
      <c r="D2204" s="1">
        <v>3</v>
      </c>
      <c r="E2204" s="1">
        <v>0</v>
      </c>
      <c r="F2204" s="1" t="s">
        <v>3</v>
      </c>
      <c r="G2204" s="1" t="str">
        <f>_xlfn.IFS(D2204&gt;E2204,"Local",D2204=E2204,"Empate",D2204&lt;E2204,"Visitante")</f>
        <v>Local</v>
      </c>
      <c r="H2204" s="1" t="str">
        <f>IF(G2204="Visitante",C2204,IF(G2204="Local",B2204,G2204))</f>
        <v>Man United</v>
      </c>
      <c r="I2204" s="1">
        <v>6</v>
      </c>
      <c r="J2204" s="1">
        <v>1</v>
      </c>
      <c r="K2204" s="1">
        <v>10</v>
      </c>
      <c r="L2204" s="1">
        <v>6</v>
      </c>
      <c r="M2204" s="1">
        <v>10</v>
      </c>
      <c r="N2204" s="1">
        <v>5</v>
      </c>
      <c r="O2204" s="1">
        <v>1</v>
      </c>
      <c r="P2204" s="1">
        <v>0</v>
      </c>
      <c r="Q2204" s="1">
        <v>0</v>
      </c>
      <c r="R2204" s="1">
        <v>0</v>
      </c>
    </row>
    <row r="2205" spans="1:18" x14ac:dyDescent="0.3">
      <c r="A2205" s="1">
        <v>1920</v>
      </c>
      <c r="B2205" s="1" t="s">
        <v>8</v>
      </c>
      <c r="C2205" s="1" t="s">
        <v>1</v>
      </c>
      <c r="D2205" s="1">
        <v>1</v>
      </c>
      <c r="E2205" s="1">
        <v>1</v>
      </c>
      <c r="F2205" s="1" t="s">
        <v>0</v>
      </c>
      <c r="G2205" s="1" t="str">
        <f>_xlfn.IFS(D2205&gt;E2205,"Local",D2205=E2205,"Empate",D2205&lt;E2205,"Visitante")</f>
        <v>Empate</v>
      </c>
      <c r="H2205" s="1" t="str">
        <f>IF(G2205="Visitante",C2205,IF(G2205="Local",B2205,G2205))</f>
        <v>Empate</v>
      </c>
      <c r="I2205" s="1">
        <v>3</v>
      </c>
      <c r="J2205" s="1">
        <v>2</v>
      </c>
      <c r="K2205" s="1">
        <v>15</v>
      </c>
      <c r="L2205" s="1">
        <v>13</v>
      </c>
      <c r="M2205" s="1">
        <v>6</v>
      </c>
      <c r="N2205" s="1">
        <v>9</v>
      </c>
      <c r="O2205" s="1">
        <v>2</v>
      </c>
      <c r="P2205" s="1">
        <v>2</v>
      </c>
      <c r="Q2205" s="1">
        <v>0</v>
      </c>
      <c r="R2205" s="1">
        <v>0</v>
      </c>
    </row>
    <row r="2206" spans="1:18" x14ac:dyDescent="0.3">
      <c r="A2206" s="1">
        <v>1920</v>
      </c>
      <c r="B2206" s="1" t="s">
        <v>9</v>
      </c>
      <c r="C2206" s="1" t="s">
        <v>14</v>
      </c>
      <c r="D2206" s="1">
        <v>0</v>
      </c>
      <c r="E2206" s="1">
        <v>1</v>
      </c>
      <c r="F2206" s="1" t="s">
        <v>6</v>
      </c>
      <c r="G2206" s="1" t="str">
        <f>_xlfn.IFS(D2206&gt;E2206,"Local",D2206=E2206,"Empate",D2206&lt;E2206,"Visitante")</f>
        <v>Visitante</v>
      </c>
      <c r="H2206" s="1" t="str">
        <f>IF(G2206="Visitante",C2206,IF(G2206="Local",B2206,G2206))</f>
        <v>Everton</v>
      </c>
      <c r="I2206" s="1">
        <v>1</v>
      </c>
      <c r="J2206" s="1">
        <v>5</v>
      </c>
      <c r="K2206" s="1">
        <v>8</v>
      </c>
      <c r="L2206" s="1">
        <v>13</v>
      </c>
      <c r="M2206" s="1">
        <v>6</v>
      </c>
      <c r="N2206" s="1">
        <v>5</v>
      </c>
      <c r="O2206" s="1">
        <v>0</v>
      </c>
      <c r="P2206" s="1">
        <v>1</v>
      </c>
      <c r="Q2206" s="1">
        <v>0</v>
      </c>
      <c r="R2206" s="1">
        <v>0</v>
      </c>
    </row>
    <row r="2207" spans="1:18" x14ac:dyDescent="0.3">
      <c r="A2207" s="1">
        <v>1920</v>
      </c>
      <c r="B2207" s="1" t="s">
        <v>17</v>
      </c>
      <c r="C2207" s="1" t="s">
        <v>13</v>
      </c>
      <c r="D2207" s="1">
        <v>1</v>
      </c>
      <c r="E2207" s="1">
        <v>0</v>
      </c>
      <c r="F2207" s="1" t="s">
        <v>3</v>
      </c>
      <c r="G2207" s="1" t="str">
        <f>_xlfn.IFS(D2207&gt;E2207,"Local",D2207=E2207,"Empate",D2207&lt;E2207,"Visitante")</f>
        <v>Local</v>
      </c>
      <c r="H2207" s="1" t="str">
        <f>IF(G2207="Visitante",C2207,IF(G2207="Local",B2207,G2207))</f>
        <v>Wolves</v>
      </c>
      <c r="I2207" s="1">
        <v>2</v>
      </c>
      <c r="J2207" s="1">
        <v>0</v>
      </c>
      <c r="K2207" s="1">
        <v>11</v>
      </c>
      <c r="L2207" s="1">
        <v>11</v>
      </c>
      <c r="M2207" s="1">
        <v>6</v>
      </c>
      <c r="N2207" s="1">
        <v>4</v>
      </c>
      <c r="O2207" s="1">
        <v>3</v>
      </c>
      <c r="P2207" s="1">
        <v>3</v>
      </c>
      <c r="Q2207" s="1">
        <v>0</v>
      </c>
      <c r="R2207" s="1">
        <v>0</v>
      </c>
    </row>
    <row r="2208" spans="1:18" x14ac:dyDescent="0.3">
      <c r="A2208" s="1">
        <v>1920</v>
      </c>
      <c r="B2208" s="1" t="s">
        <v>7</v>
      </c>
      <c r="C2208" s="1" t="s">
        <v>16</v>
      </c>
      <c r="D2208" s="1">
        <v>4</v>
      </c>
      <c r="E2208" s="1">
        <v>0</v>
      </c>
      <c r="F2208" s="1" t="s">
        <v>3</v>
      </c>
      <c r="G2208" s="1" t="str">
        <f>_xlfn.IFS(D2208&gt;E2208,"Local",D2208=E2208,"Empate",D2208&lt;E2208,"Visitante")</f>
        <v>Local</v>
      </c>
      <c r="H2208" s="1" t="str">
        <f>IF(G2208="Visitante",C2208,IF(G2208="Local",B2208,G2208))</f>
        <v>Liverpool</v>
      </c>
      <c r="I2208" s="1">
        <v>7</v>
      </c>
      <c r="J2208" s="1">
        <v>0</v>
      </c>
      <c r="K2208" s="1">
        <v>7</v>
      </c>
      <c r="L2208" s="1">
        <v>5</v>
      </c>
      <c r="M2208" s="1">
        <v>6</v>
      </c>
      <c r="N2208" s="1">
        <v>0</v>
      </c>
      <c r="O2208" s="1">
        <v>0</v>
      </c>
      <c r="P2208" s="1">
        <v>0</v>
      </c>
      <c r="Q2208" s="1">
        <v>0</v>
      </c>
      <c r="R2208" s="1">
        <v>0</v>
      </c>
    </row>
    <row r="2209" spans="1:18" x14ac:dyDescent="0.3">
      <c r="A2209" s="1">
        <v>1920</v>
      </c>
      <c r="B2209" s="1" t="s">
        <v>20</v>
      </c>
      <c r="C2209" s="1" t="s">
        <v>21</v>
      </c>
      <c r="D2209" s="1">
        <v>1</v>
      </c>
      <c r="E2209" s="1">
        <v>0</v>
      </c>
      <c r="F2209" s="1" t="s">
        <v>3</v>
      </c>
      <c r="G2209" s="1" t="str">
        <f>_xlfn.IFS(D2209&gt;E2209,"Local",D2209=E2209,"Empate",D2209&lt;E2209,"Visitante")</f>
        <v>Local</v>
      </c>
      <c r="H2209" s="1" t="str">
        <f>IF(G2209="Visitante",C2209,IF(G2209="Local",B2209,G2209))</f>
        <v>Burnley</v>
      </c>
      <c r="I2209" s="1">
        <v>5</v>
      </c>
      <c r="J2209" s="1">
        <v>4</v>
      </c>
      <c r="K2209" s="1">
        <v>13</v>
      </c>
      <c r="L2209" s="1">
        <v>15</v>
      </c>
      <c r="M2209" s="1">
        <v>1</v>
      </c>
      <c r="N2209" s="1">
        <v>7</v>
      </c>
      <c r="O2209" s="1">
        <v>1</v>
      </c>
      <c r="P2209" s="1">
        <v>0</v>
      </c>
      <c r="Q2209" s="1">
        <v>0</v>
      </c>
      <c r="R2209" s="1">
        <v>0</v>
      </c>
    </row>
    <row r="2210" spans="1:18" x14ac:dyDescent="0.3">
      <c r="A2210" s="1">
        <v>1920</v>
      </c>
      <c r="B2210" s="1" t="s">
        <v>5</v>
      </c>
      <c r="C2210" s="1" t="s">
        <v>22</v>
      </c>
      <c r="D2210" s="1">
        <v>0</v>
      </c>
      <c r="E2210" s="1">
        <v>2</v>
      </c>
      <c r="F2210" s="1" t="s">
        <v>6</v>
      </c>
      <c r="G2210" s="1" t="str">
        <f>_xlfn.IFS(D2210&gt;E2210,"Local",D2210=E2210,"Empate",D2210&lt;E2210,"Visitante")</f>
        <v>Visitante</v>
      </c>
      <c r="H2210" s="1" t="str">
        <f>IF(G2210="Visitante",C2210,IF(G2210="Local",B2210,G2210))</f>
        <v>Arsenal</v>
      </c>
      <c r="I2210" s="1">
        <v>3</v>
      </c>
      <c r="J2210" s="1">
        <v>5</v>
      </c>
      <c r="K2210" s="1">
        <v>10</v>
      </c>
      <c r="L2210" s="1">
        <v>14</v>
      </c>
      <c r="M2210" s="1">
        <v>4</v>
      </c>
      <c r="N2210" s="1">
        <v>6</v>
      </c>
      <c r="O2210" s="1">
        <v>0</v>
      </c>
      <c r="P2210" s="1">
        <v>2</v>
      </c>
      <c r="Q2210" s="1">
        <v>1</v>
      </c>
      <c r="R2210" s="1">
        <v>0</v>
      </c>
    </row>
    <row r="2211" spans="1:18" x14ac:dyDescent="0.3">
      <c r="A2211" s="1">
        <v>1920</v>
      </c>
      <c r="B2211" s="1" t="s">
        <v>18</v>
      </c>
      <c r="C2211" s="1" t="s">
        <v>10</v>
      </c>
      <c r="D2211" s="1">
        <v>2</v>
      </c>
      <c r="E2211" s="1">
        <v>1</v>
      </c>
      <c r="F2211" s="1" t="s">
        <v>3</v>
      </c>
      <c r="G2211" s="1" t="str">
        <f>_xlfn.IFS(D2211&gt;E2211,"Local",D2211=E2211,"Empate",D2211&lt;E2211,"Visitante")</f>
        <v>Local</v>
      </c>
      <c r="H2211" s="1" t="str">
        <f>IF(G2211="Visitante",C2211,IF(G2211="Local",B2211,G2211))</f>
        <v>Chelsea</v>
      </c>
      <c r="I2211" s="1">
        <v>10</v>
      </c>
      <c r="J2211" s="1">
        <v>2</v>
      </c>
      <c r="K2211" s="1">
        <v>13</v>
      </c>
      <c r="L2211" s="1">
        <v>3</v>
      </c>
      <c r="M2211" s="1">
        <v>5</v>
      </c>
      <c r="N2211" s="1">
        <v>7</v>
      </c>
      <c r="O2211" s="1">
        <v>1</v>
      </c>
      <c r="P2211" s="1">
        <v>1</v>
      </c>
      <c r="Q2211" s="1">
        <v>0</v>
      </c>
      <c r="R2211" s="1">
        <v>1</v>
      </c>
    </row>
    <row r="2212" spans="1:18" x14ac:dyDescent="0.3">
      <c r="A2212" s="1">
        <v>1920</v>
      </c>
      <c r="B2212" s="1" t="s">
        <v>1</v>
      </c>
      <c r="C2212" s="1" t="s">
        <v>17</v>
      </c>
      <c r="D2212" s="1">
        <v>0</v>
      </c>
      <c r="E2212" s="1">
        <v>1</v>
      </c>
      <c r="F2212" s="1" t="s">
        <v>6</v>
      </c>
      <c r="G2212" s="1" t="str">
        <f>_xlfn.IFS(D2212&gt;E2212,"Local",D2212=E2212,"Empate",D2212&lt;E2212,"Visitante")</f>
        <v>Visitante</v>
      </c>
      <c r="H2212" s="1" t="str">
        <f>IF(G2212="Visitante",C2212,IF(G2212="Local",B2212,G2212))</f>
        <v>Wolves</v>
      </c>
      <c r="I2212" s="1">
        <v>1</v>
      </c>
      <c r="J2212" s="1">
        <v>2</v>
      </c>
      <c r="K2212" s="1">
        <v>16</v>
      </c>
      <c r="L2212" s="1">
        <v>16</v>
      </c>
      <c r="M2212" s="1">
        <v>2</v>
      </c>
      <c r="N2212" s="1">
        <v>2</v>
      </c>
      <c r="O2212" s="1">
        <v>1</v>
      </c>
      <c r="P2212" s="1">
        <v>1</v>
      </c>
      <c r="Q2212" s="1">
        <v>0</v>
      </c>
      <c r="R2212" s="1">
        <v>0</v>
      </c>
    </row>
    <row r="2213" spans="1:18" x14ac:dyDescent="0.3">
      <c r="A2213" s="1">
        <v>1920</v>
      </c>
      <c r="B2213" s="1" t="s">
        <v>21</v>
      </c>
      <c r="C2213" s="1" t="s">
        <v>5</v>
      </c>
      <c r="D2213" s="1">
        <v>1</v>
      </c>
      <c r="E2213" s="1">
        <v>3</v>
      </c>
      <c r="F2213" s="1" t="s">
        <v>6</v>
      </c>
      <c r="G2213" s="1" t="str">
        <f>_xlfn.IFS(D2213&gt;E2213,"Local",D2213=E2213,"Empate",D2213&lt;E2213,"Visitante")</f>
        <v>Visitante</v>
      </c>
      <c r="H2213" s="1" t="str">
        <f>IF(G2213="Visitante",C2213,IF(G2213="Local",B2213,G2213))</f>
        <v>Southampton</v>
      </c>
      <c r="I2213" s="1">
        <v>0</v>
      </c>
      <c r="J2213" s="1">
        <v>7</v>
      </c>
      <c r="K2213" s="1">
        <v>18</v>
      </c>
      <c r="L2213" s="1">
        <v>9</v>
      </c>
      <c r="M2213" s="1">
        <v>5</v>
      </c>
      <c r="N2213" s="1">
        <v>3</v>
      </c>
      <c r="O2213" s="1">
        <v>3</v>
      </c>
      <c r="P2213" s="1">
        <v>0</v>
      </c>
      <c r="Q2213" s="1">
        <v>0</v>
      </c>
      <c r="R2213" s="1">
        <v>0</v>
      </c>
    </row>
    <row r="2214" spans="1:18" x14ac:dyDescent="0.3">
      <c r="A2214" s="1">
        <v>1920</v>
      </c>
      <c r="B2214" s="1" t="s">
        <v>16</v>
      </c>
      <c r="C2214" s="1" t="s">
        <v>20</v>
      </c>
      <c r="D2214" s="1">
        <v>0</v>
      </c>
      <c r="E2214" s="1">
        <v>1</v>
      </c>
      <c r="F2214" s="1" t="s">
        <v>6</v>
      </c>
      <c r="G2214" s="1" t="str">
        <f>_xlfn.IFS(D2214&gt;E2214,"Local",D2214=E2214,"Empate",D2214&lt;E2214,"Visitante")</f>
        <v>Visitante</v>
      </c>
      <c r="H2214" s="1" t="str">
        <f>IF(G2214="Visitante",C2214,IF(G2214="Local",B2214,G2214))</f>
        <v>Burnley</v>
      </c>
      <c r="I2214" s="1">
        <v>4</v>
      </c>
      <c r="J2214" s="1">
        <v>4</v>
      </c>
      <c r="K2214" s="1">
        <v>12</v>
      </c>
      <c r="L2214" s="1">
        <v>13</v>
      </c>
      <c r="M2214" s="1">
        <v>9</v>
      </c>
      <c r="N2214" s="1">
        <v>1</v>
      </c>
      <c r="O2214" s="1">
        <v>1</v>
      </c>
      <c r="P2214" s="1">
        <v>1</v>
      </c>
      <c r="Q2214" s="1">
        <v>0</v>
      </c>
      <c r="R2214" s="1">
        <v>0</v>
      </c>
    </row>
    <row r="2215" spans="1:18" x14ac:dyDescent="0.3">
      <c r="A2215" s="1">
        <v>1920</v>
      </c>
      <c r="B2215" s="1" t="s">
        <v>19</v>
      </c>
      <c r="C2215" s="1" t="s">
        <v>11</v>
      </c>
      <c r="D2215" s="1">
        <v>0</v>
      </c>
      <c r="E2215" s="1">
        <v>3</v>
      </c>
      <c r="F2215" s="1" t="s">
        <v>6</v>
      </c>
      <c r="G2215" s="1" t="str">
        <f>_xlfn.IFS(D2215&gt;E2215,"Local",D2215=E2215,"Empate",D2215&lt;E2215,"Visitante")</f>
        <v>Visitante</v>
      </c>
      <c r="H2215" s="1" t="str">
        <f>IF(G2215="Visitante",C2215,IF(G2215="Local",B2215,G2215))</f>
        <v>Man United</v>
      </c>
      <c r="I2215" s="1">
        <v>2</v>
      </c>
      <c r="J2215" s="1">
        <v>6</v>
      </c>
      <c r="K2215" s="1">
        <v>10</v>
      </c>
      <c r="L2215" s="1">
        <v>9</v>
      </c>
      <c r="M2215" s="1">
        <v>4</v>
      </c>
      <c r="N2215" s="1">
        <v>5</v>
      </c>
      <c r="O2215" s="1">
        <v>0</v>
      </c>
      <c r="P2215" s="1">
        <v>1</v>
      </c>
      <c r="Q2215" s="1">
        <v>0</v>
      </c>
      <c r="R2215" s="1">
        <v>0</v>
      </c>
    </row>
    <row r="2216" spans="1:18" x14ac:dyDescent="0.3">
      <c r="A2216" s="1">
        <v>1920</v>
      </c>
      <c r="B2216" s="1" t="s">
        <v>22</v>
      </c>
      <c r="C2216" s="1" t="s">
        <v>9</v>
      </c>
      <c r="D2216" s="1">
        <v>4</v>
      </c>
      <c r="E2216" s="1">
        <v>0</v>
      </c>
      <c r="F2216" s="1" t="s">
        <v>3</v>
      </c>
      <c r="G2216" s="1" t="str">
        <f>_xlfn.IFS(D2216&gt;E2216,"Local",D2216=E2216,"Empate",D2216&lt;E2216,"Visitante")</f>
        <v>Local</v>
      </c>
      <c r="H2216" s="1" t="str">
        <f>IF(G2216="Visitante",C2216,IF(G2216="Local",B2216,G2216))</f>
        <v>Arsenal</v>
      </c>
      <c r="I2216" s="1">
        <v>8</v>
      </c>
      <c r="J2216" s="1">
        <v>2</v>
      </c>
      <c r="K2216" s="1">
        <v>10</v>
      </c>
      <c r="L2216" s="1">
        <v>10</v>
      </c>
      <c r="M2216" s="1">
        <v>6</v>
      </c>
      <c r="N2216" s="1">
        <v>2</v>
      </c>
      <c r="O2216" s="1">
        <v>1</v>
      </c>
      <c r="P2216" s="1">
        <v>4</v>
      </c>
      <c r="Q2216" s="1">
        <v>0</v>
      </c>
      <c r="R2216" s="1">
        <v>0</v>
      </c>
    </row>
    <row r="2217" spans="1:18" x14ac:dyDescent="0.3">
      <c r="A2217" s="1">
        <v>1920</v>
      </c>
      <c r="B2217" s="1" t="s">
        <v>13</v>
      </c>
      <c r="C2217" s="1" t="s">
        <v>8</v>
      </c>
      <c r="D2217" s="1">
        <v>1</v>
      </c>
      <c r="E2217" s="1">
        <v>4</v>
      </c>
      <c r="F2217" s="1" t="s">
        <v>6</v>
      </c>
      <c r="G2217" s="1" t="str">
        <f>_xlfn.IFS(D2217&gt;E2217,"Local",D2217=E2217,"Empate",D2217&lt;E2217,"Visitante")</f>
        <v>Visitante</v>
      </c>
      <c r="H2217" s="1" t="str">
        <f>IF(G2217="Visitante",C2217,IF(G2217="Local",B2217,G2217))</f>
        <v>Newcastle</v>
      </c>
      <c r="I2217" s="1">
        <v>1</v>
      </c>
      <c r="J2217" s="1">
        <v>7</v>
      </c>
      <c r="K2217" s="1">
        <v>11</v>
      </c>
      <c r="L2217" s="1">
        <v>10</v>
      </c>
      <c r="M2217" s="1">
        <v>6</v>
      </c>
      <c r="N2217" s="1">
        <v>3</v>
      </c>
      <c r="O2217" s="1">
        <v>2</v>
      </c>
      <c r="P2217" s="1">
        <v>0</v>
      </c>
      <c r="Q2217" s="1">
        <v>0</v>
      </c>
      <c r="R2217" s="1">
        <v>0</v>
      </c>
    </row>
    <row r="2218" spans="1:18" x14ac:dyDescent="0.3">
      <c r="A2218" s="1">
        <v>1920</v>
      </c>
      <c r="B2218" s="1" t="s">
        <v>14</v>
      </c>
      <c r="C2218" s="1" t="s">
        <v>12</v>
      </c>
      <c r="D2218" s="1">
        <v>2</v>
      </c>
      <c r="E2218" s="1">
        <v>1</v>
      </c>
      <c r="F2218" s="1" t="s">
        <v>3</v>
      </c>
      <c r="G2218" s="1" t="str">
        <f>_xlfn.IFS(D2218&gt;E2218,"Local",D2218=E2218,"Empate",D2218&lt;E2218,"Visitante")</f>
        <v>Local</v>
      </c>
      <c r="H2218" s="1" t="str">
        <f>IF(G2218="Visitante",C2218,IF(G2218="Local",B2218,G2218))</f>
        <v>Everton</v>
      </c>
      <c r="I2218" s="1">
        <v>2</v>
      </c>
      <c r="J2218" s="1">
        <v>3</v>
      </c>
      <c r="K2218" s="1">
        <v>13</v>
      </c>
      <c r="L2218" s="1">
        <v>10</v>
      </c>
      <c r="M2218" s="1">
        <v>3</v>
      </c>
      <c r="N2218" s="1">
        <v>5</v>
      </c>
      <c r="O2218" s="1">
        <v>1</v>
      </c>
      <c r="P2218" s="1">
        <v>1</v>
      </c>
      <c r="Q2218" s="1">
        <v>0</v>
      </c>
      <c r="R2218" s="1">
        <v>0</v>
      </c>
    </row>
    <row r="2219" spans="1:18" x14ac:dyDescent="0.3">
      <c r="A2219" s="1">
        <v>1920</v>
      </c>
      <c r="B2219" s="1" t="s">
        <v>2</v>
      </c>
      <c r="C2219" s="1" t="s">
        <v>18</v>
      </c>
      <c r="D2219" s="1">
        <v>3</v>
      </c>
      <c r="E2219" s="1">
        <v>2</v>
      </c>
      <c r="F2219" s="1" t="s">
        <v>3</v>
      </c>
      <c r="G2219" s="1" t="str">
        <f>_xlfn.IFS(D2219&gt;E2219,"Local",D2219=E2219,"Empate",D2219&lt;E2219,"Visitante")</f>
        <v>Local</v>
      </c>
      <c r="H2219" s="1" t="str">
        <f>IF(G2219="Visitante",C2219,IF(G2219="Local",B2219,G2219))</f>
        <v>West Ham</v>
      </c>
      <c r="I2219" s="1">
        <v>4</v>
      </c>
      <c r="J2219" s="1">
        <v>6</v>
      </c>
      <c r="K2219" s="1">
        <v>10</v>
      </c>
      <c r="L2219" s="1">
        <v>9</v>
      </c>
      <c r="M2219" s="1">
        <v>2</v>
      </c>
      <c r="N2219" s="1">
        <v>3</v>
      </c>
      <c r="O2219" s="1">
        <v>2</v>
      </c>
      <c r="P2219" s="1">
        <v>1</v>
      </c>
      <c r="Q2219" s="1">
        <v>0</v>
      </c>
      <c r="R2219" s="1">
        <v>0</v>
      </c>
    </row>
    <row r="2220" spans="1:18" x14ac:dyDescent="0.3">
      <c r="A2220" s="1">
        <v>1920</v>
      </c>
      <c r="B2220" s="1" t="s">
        <v>4</v>
      </c>
      <c r="C2220" s="1" t="s">
        <v>15</v>
      </c>
      <c r="D2220" s="1">
        <v>3</v>
      </c>
      <c r="E2220" s="1">
        <v>1</v>
      </c>
      <c r="F2220" s="1" t="s">
        <v>3</v>
      </c>
      <c r="G2220" s="1" t="str">
        <f>_xlfn.IFS(D2220&gt;E2220,"Local",D2220=E2220,"Empate",D2220&lt;E2220,"Visitante")</f>
        <v>Local</v>
      </c>
      <c r="H2220" s="1" t="str">
        <f>IF(G2220="Visitante",C2220,IF(G2220="Local",B2220,G2220))</f>
        <v>Sheffield United</v>
      </c>
      <c r="I2220" s="1">
        <v>5</v>
      </c>
      <c r="J2220" s="1">
        <v>2</v>
      </c>
      <c r="K2220" s="1">
        <v>13</v>
      </c>
      <c r="L2220" s="1">
        <v>13</v>
      </c>
      <c r="M2220" s="1">
        <v>1</v>
      </c>
      <c r="N2220" s="1">
        <v>6</v>
      </c>
      <c r="O2220" s="1">
        <v>2</v>
      </c>
      <c r="P2220" s="1">
        <v>0</v>
      </c>
      <c r="Q2220" s="1">
        <v>0</v>
      </c>
      <c r="R2220" s="1">
        <v>0</v>
      </c>
    </row>
    <row r="2221" spans="1:18" x14ac:dyDescent="0.3">
      <c r="A2221" s="1">
        <v>1920</v>
      </c>
      <c r="B2221" s="1" t="s">
        <v>10</v>
      </c>
      <c r="C2221" s="1" t="s">
        <v>7</v>
      </c>
      <c r="D2221" s="1">
        <v>4</v>
      </c>
      <c r="E2221" s="1">
        <v>0</v>
      </c>
      <c r="F2221" s="1" t="s">
        <v>3</v>
      </c>
      <c r="G2221" s="1" t="str">
        <f>_xlfn.IFS(D2221&gt;E2221,"Local",D2221=E2221,"Empate",D2221&lt;E2221,"Visitante")</f>
        <v>Local</v>
      </c>
      <c r="H2221" s="1" t="str">
        <f>IF(G2221="Visitante",C2221,IF(G2221="Local",B2221,G2221))</f>
        <v>Man City</v>
      </c>
      <c r="I2221" s="1">
        <v>6</v>
      </c>
      <c r="J2221" s="1">
        <v>3</v>
      </c>
      <c r="K2221" s="1">
        <v>8</v>
      </c>
      <c r="L2221" s="1">
        <v>7</v>
      </c>
      <c r="M2221" s="1">
        <v>3</v>
      </c>
      <c r="N2221" s="1">
        <v>3</v>
      </c>
      <c r="O2221" s="1">
        <v>2</v>
      </c>
      <c r="P2221" s="1">
        <v>2</v>
      </c>
      <c r="Q2221" s="1">
        <v>0</v>
      </c>
      <c r="R2221" s="1">
        <v>0</v>
      </c>
    </row>
    <row r="2222" spans="1:18" x14ac:dyDescent="0.3">
      <c r="A2222" s="1">
        <v>1920</v>
      </c>
      <c r="B2222" s="1" t="s">
        <v>9</v>
      </c>
      <c r="C2222" s="1" t="s">
        <v>19</v>
      </c>
      <c r="D2222" s="1">
        <v>0</v>
      </c>
      <c r="E2222" s="1">
        <v>1</v>
      </c>
      <c r="F2222" s="1" t="s">
        <v>6</v>
      </c>
      <c r="G2222" s="1" t="str">
        <f>_xlfn.IFS(D2222&gt;E2222,"Local",D2222=E2222,"Empate",D2222&lt;E2222,"Visitante")</f>
        <v>Visitante</v>
      </c>
      <c r="H2222" s="1" t="str">
        <f>IF(G2222="Visitante",C2222,IF(G2222="Local",B2222,G2222))</f>
        <v>Brighton</v>
      </c>
      <c r="I2222" s="1">
        <v>1</v>
      </c>
      <c r="J2222" s="1">
        <v>2</v>
      </c>
      <c r="K2222" s="1">
        <v>11</v>
      </c>
      <c r="L2222" s="1">
        <v>13</v>
      </c>
      <c r="M2222" s="1">
        <v>0</v>
      </c>
      <c r="N2222" s="1">
        <v>2</v>
      </c>
      <c r="O2222" s="1">
        <v>2</v>
      </c>
      <c r="P2222" s="1">
        <v>2</v>
      </c>
      <c r="Q2222" s="1">
        <v>0</v>
      </c>
      <c r="R2222" s="1">
        <v>0</v>
      </c>
    </row>
    <row r="2223" spans="1:18" x14ac:dyDescent="0.3">
      <c r="A2223" s="1">
        <v>1920</v>
      </c>
      <c r="B2223" s="1" t="s">
        <v>12</v>
      </c>
      <c r="C2223" s="1" t="s">
        <v>16</v>
      </c>
      <c r="D2223" s="1">
        <v>3</v>
      </c>
      <c r="E2223" s="1">
        <v>0</v>
      </c>
      <c r="F2223" s="1" t="s">
        <v>3</v>
      </c>
      <c r="G2223" s="1" t="str">
        <f>_xlfn.IFS(D2223&gt;E2223,"Local",D2223=E2223,"Empate",D2223&lt;E2223,"Visitante")</f>
        <v>Local</v>
      </c>
      <c r="H2223" s="1" t="str">
        <f>IF(G2223="Visitante",C2223,IF(G2223="Local",B2223,G2223))</f>
        <v>Leicester</v>
      </c>
      <c r="I2223" s="1">
        <v>4</v>
      </c>
      <c r="J2223" s="1">
        <v>1</v>
      </c>
      <c r="K2223" s="1">
        <v>18</v>
      </c>
      <c r="L2223" s="1">
        <v>8</v>
      </c>
      <c r="M2223" s="1">
        <v>3</v>
      </c>
      <c r="N2223" s="1">
        <v>7</v>
      </c>
      <c r="O2223" s="1">
        <v>2</v>
      </c>
      <c r="P2223" s="1">
        <v>1</v>
      </c>
      <c r="Q2223" s="1">
        <v>0</v>
      </c>
      <c r="R2223" s="1">
        <v>0</v>
      </c>
    </row>
    <row r="2224" spans="1:18" x14ac:dyDescent="0.3">
      <c r="A2224" s="1">
        <v>1920</v>
      </c>
      <c r="B2224" s="1" t="s">
        <v>11</v>
      </c>
      <c r="C2224" s="1" t="s">
        <v>13</v>
      </c>
      <c r="D2224" s="1">
        <v>5</v>
      </c>
      <c r="E2224" s="1">
        <v>2</v>
      </c>
      <c r="F2224" s="1" t="s">
        <v>3</v>
      </c>
      <c r="G2224" s="1" t="str">
        <f>_xlfn.IFS(D2224&gt;E2224,"Local",D2224=E2224,"Empate",D2224&lt;E2224,"Visitante")</f>
        <v>Local</v>
      </c>
      <c r="H2224" s="1" t="str">
        <f>IF(G2224="Visitante",C2224,IF(G2224="Local",B2224,G2224))</f>
        <v>Man United</v>
      </c>
      <c r="I2224" s="1">
        <v>10</v>
      </c>
      <c r="J2224" s="1">
        <v>3</v>
      </c>
      <c r="K2224" s="1">
        <v>13</v>
      </c>
      <c r="L2224" s="1">
        <v>12</v>
      </c>
      <c r="M2224" s="1">
        <v>8</v>
      </c>
      <c r="N2224" s="1">
        <v>3</v>
      </c>
      <c r="O2224" s="1">
        <v>0</v>
      </c>
      <c r="P2224" s="1">
        <v>1</v>
      </c>
      <c r="Q2224" s="1">
        <v>0</v>
      </c>
      <c r="R2224" s="1">
        <v>0</v>
      </c>
    </row>
    <row r="2225" spans="1:18" x14ac:dyDescent="0.3">
      <c r="A2225" s="1">
        <v>1920</v>
      </c>
      <c r="B2225" s="1" t="s">
        <v>17</v>
      </c>
      <c r="C2225" s="1" t="s">
        <v>22</v>
      </c>
      <c r="D2225" s="1">
        <v>0</v>
      </c>
      <c r="E2225" s="1">
        <v>2</v>
      </c>
      <c r="F2225" s="1" t="s">
        <v>6</v>
      </c>
      <c r="G2225" s="1" t="str">
        <f>_xlfn.IFS(D2225&gt;E2225,"Local",D2225=E2225,"Empate",D2225&lt;E2225,"Visitante")</f>
        <v>Visitante</v>
      </c>
      <c r="H2225" s="1" t="str">
        <f>IF(G2225="Visitante",C2225,IF(G2225="Local",B2225,G2225))</f>
        <v>Arsenal</v>
      </c>
      <c r="I2225" s="1">
        <v>1</v>
      </c>
      <c r="J2225" s="1">
        <v>5</v>
      </c>
      <c r="K2225" s="1">
        <v>6</v>
      </c>
      <c r="L2225" s="1">
        <v>11</v>
      </c>
      <c r="M2225" s="1">
        <v>3</v>
      </c>
      <c r="N2225" s="1">
        <v>5</v>
      </c>
      <c r="O2225" s="1">
        <v>2</v>
      </c>
      <c r="P2225" s="1">
        <v>4</v>
      </c>
      <c r="Q2225" s="1">
        <v>0</v>
      </c>
      <c r="R2225" s="1">
        <v>0</v>
      </c>
    </row>
    <row r="2226" spans="1:18" x14ac:dyDescent="0.3">
      <c r="A2226" s="1">
        <v>1920</v>
      </c>
      <c r="B2226" s="1" t="s">
        <v>18</v>
      </c>
      <c r="C2226" s="1" t="s">
        <v>21</v>
      </c>
      <c r="D2226" s="1">
        <v>3</v>
      </c>
      <c r="E2226" s="1">
        <v>0</v>
      </c>
      <c r="F2226" s="1" t="s">
        <v>3</v>
      </c>
      <c r="G2226" s="1" t="str">
        <f>_xlfn.IFS(D2226&gt;E2226,"Local",D2226=E2226,"Empate",D2226&lt;E2226,"Visitante")</f>
        <v>Local</v>
      </c>
      <c r="H2226" s="1" t="str">
        <f>IF(G2226="Visitante",C2226,IF(G2226="Local",B2226,G2226))</f>
        <v>Chelsea</v>
      </c>
      <c r="I2226" s="1">
        <v>9</v>
      </c>
      <c r="J2226" s="1">
        <v>3</v>
      </c>
      <c r="K2226" s="1">
        <v>9</v>
      </c>
      <c r="L2226" s="1">
        <v>12</v>
      </c>
      <c r="M2226" s="1">
        <v>5</v>
      </c>
      <c r="N2226" s="1">
        <v>3</v>
      </c>
      <c r="O2226" s="1">
        <v>0</v>
      </c>
      <c r="P2226" s="1">
        <v>2</v>
      </c>
      <c r="Q2226" s="1">
        <v>0</v>
      </c>
      <c r="R2226" s="1">
        <v>0</v>
      </c>
    </row>
    <row r="2227" spans="1:18" x14ac:dyDescent="0.3">
      <c r="A2227" s="1">
        <v>1920</v>
      </c>
      <c r="B2227" s="1" t="s">
        <v>20</v>
      </c>
      <c r="C2227" s="1" t="s">
        <v>4</v>
      </c>
      <c r="D2227" s="1">
        <v>1</v>
      </c>
      <c r="E2227" s="1">
        <v>1</v>
      </c>
      <c r="F2227" s="1" t="s">
        <v>0</v>
      </c>
      <c r="G2227" s="1" t="str">
        <f>_xlfn.IFS(D2227&gt;E2227,"Local",D2227=E2227,"Empate",D2227&lt;E2227,"Visitante")</f>
        <v>Empate</v>
      </c>
      <c r="H2227" s="1" t="str">
        <f>IF(G2227="Visitante",C2227,IF(G2227="Local",B2227,G2227))</f>
        <v>Empate</v>
      </c>
      <c r="I2227" s="1">
        <v>4</v>
      </c>
      <c r="J2227" s="1">
        <v>3</v>
      </c>
      <c r="K2227" s="1">
        <v>8</v>
      </c>
      <c r="L2227" s="1">
        <v>14</v>
      </c>
      <c r="M2227" s="1">
        <v>3</v>
      </c>
      <c r="N2227" s="1">
        <v>9</v>
      </c>
      <c r="O2227" s="1">
        <v>0</v>
      </c>
      <c r="P2227" s="1">
        <v>0</v>
      </c>
      <c r="Q2227" s="1">
        <v>0</v>
      </c>
      <c r="R2227" s="1">
        <v>0</v>
      </c>
    </row>
    <row r="2228" spans="1:18" x14ac:dyDescent="0.3">
      <c r="A2228" s="1">
        <v>1920</v>
      </c>
      <c r="B2228" s="1" t="s">
        <v>8</v>
      </c>
      <c r="C2228" s="1" t="s">
        <v>2</v>
      </c>
      <c r="D2228" s="1">
        <v>2</v>
      </c>
      <c r="E2228" s="1">
        <v>2</v>
      </c>
      <c r="F2228" s="1" t="s">
        <v>0</v>
      </c>
      <c r="G2228" s="1" t="str">
        <f>_xlfn.IFS(D2228&gt;E2228,"Local",D2228=E2228,"Empate",D2228&lt;E2228,"Visitante")</f>
        <v>Empate</v>
      </c>
      <c r="H2228" s="1" t="str">
        <f>IF(G2228="Visitante",C2228,IF(G2228="Local",B2228,G2228))</f>
        <v>Empate</v>
      </c>
      <c r="I2228" s="1">
        <v>4</v>
      </c>
      <c r="J2228" s="1">
        <v>7</v>
      </c>
      <c r="K2228" s="1">
        <v>9</v>
      </c>
      <c r="L2228" s="1">
        <v>11</v>
      </c>
      <c r="M2228" s="1">
        <v>6</v>
      </c>
      <c r="N2228" s="1">
        <v>4</v>
      </c>
      <c r="O2228" s="1">
        <v>0</v>
      </c>
      <c r="P2228" s="1">
        <v>0</v>
      </c>
      <c r="Q2228" s="1">
        <v>0</v>
      </c>
      <c r="R2228" s="1">
        <v>0</v>
      </c>
    </row>
    <row r="2229" spans="1:18" x14ac:dyDescent="0.3">
      <c r="A2229" s="1">
        <v>1920</v>
      </c>
      <c r="B2229" s="1" t="s">
        <v>7</v>
      </c>
      <c r="C2229" s="1" t="s">
        <v>1</v>
      </c>
      <c r="D2229" s="1">
        <v>2</v>
      </c>
      <c r="E2229" s="1">
        <v>0</v>
      </c>
      <c r="F2229" s="1" t="s">
        <v>3</v>
      </c>
      <c r="G2229" s="1" t="str">
        <f>_xlfn.IFS(D2229&gt;E2229,"Local",D2229=E2229,"Empate",D2229&lt;E2229,"Visitante")</f>
        <v>Local</v>
      </c>
      <c r="H2229" s="1" t="str">
        <f>IF(G2229="Visitante",C2229,IF(G2229="Local",B2229,G2229))</f>
        <v>Liverpool</v>
      </c>
      <c r="I2229" s="1">
        <v>4</v>
      </c>
      <c r="J2229" s="1">
        <v>3</v>
      </c>
      <c r="K2229" s="1">
        <v>18</v>
      </c>
      <c r="L2229" s="1">
        <v>8</v>
      </c>
      <c r="M2229" s="1">
        <v>7</v>
      </c>
      <c r="N2229" s="1">
        <v>5</v>
      </c>
      <c r="O2229" s="1">
        <v>1</v>
      </c>
      <c r="P2229" s="1">
        <v>1</v>
      </c>
      <c r="Q2229" s="1">
        <v>0</v>
      </c>
      <c r="R2229" s="1">
        <v>0</v>
      </c>
    </row>
    <row r="2230" spans="1:18" x14ac:dyDescent="0.3">
      <c r="A2230" s="1">
        <v>1920</v>
      </c>
      <c r="B2230" s="1" t="s">
        <v>5</v>
      </c>
      <c r="C2230" s="1" t="s">
        <v>10</v>
      </c>
      <c r="D2230" s="1">
        <v>1</v>
      </c>
      <c r="E2230" s="1">
        <v>0</v>
      </c>
      <c r="F2230" s="1" t="s">
        <v>3</v>
      </c>
      <c r="G2230" s="1" t="str">
        <f>_xlfn.IFS(D2230&gt;E2230,"Local",D2230=E2230,"Empate",D2230&lt;E2230,"Visitante")</f>
        <v>Local</v>
      </c>
      <c r="H2230" s="1" t="str">
        <f>IF(G2230="Visitante",C2230,IF(G2230="Local",B2230,G2230))</f>
        <v>Southampton</v>
      </c>
      <c r="I2230" s="1">
        <v>4</v>
      </c>
      <c r="J2230" s="1">
        <v>6</v>
      </c>
      <c r="K2230" s="1">
        <v>6</v>
      </c>
      <c r="L2230" s="1">
        <v>7</v>
      </c>
      <c r="M2230" s="1">
        <v>2</v>
      </c>
      <c r="N2230" s="1">
        <v>13</v>
      </c>
      <c r="O2230" s="1">
        <v>1</v>
      </c>
      <c r="P2230" s="1">
        <v>2</v>
      </c>
      <c r="Q2230" s="1">
        <v>0</v>
      </c>
      <c r="R2230" s="1">
        <v>0</v>
      </c>
    </row>
    <row r="2231" spans="1:18" x14ac:dyDescent="0.3">
      <c r="A2231" s="1">
        <v>1920</v>
      </c>
      <c r="B2231" s="1" t="s">
        <v>15</v>
      </c>
      <c r="C2231" s="1" t="s">
        <v>14</v>
      </c>
      <c r="D2231" s="1">
        <v>1</v>
      </c>
      <c r="E2231" s="1">
        <v>0</v>
      </c>
      <c r="F2231" s="1" t="s">
        <v>3</v>
      </c>
      <c r="G2231" s="1" t="str">
        <f>_xlfn.IFS(D2231&gt;E2231,"Local",D2231=E2231,"Empate",D2231&lt;E2231,"Visitante")</f>
        <v>Local</v>
      </c>
      <c r="H2231" s="1" t="str">
        <f>IF(G2231="Visitante",C2231,IF(G2231="Local",B2231,G2231))</f>
        <v>Tottenham</v>
      </c>
      <c r="I2231" s="1">
        <v>2</v>
      </c>
      <c r="J2231" s="1">
        <v>3</v>
      </c>
      <c r="K2231" s="1">
        <v>14</v>
      </c>
      <c r="L2231" s="1">
        <v>18</v>
      </c>
      <c r="M2231" s="1">
        <v>5</v>
      </c>
      <c r="N2231" s="1">
        <v>6</v>
      </c>
      <c r="O2231" s="1">
        <v>3</v>
      </c>
      <c r="P2231" s="1">
        <v>2</v>
      </c>
      <c r="Q2231" s="1">
        <v>0</v>
      </c>
      <c r="R2231" s="1">
        <v>0</v>
      </c>
    </row>
    <row r="2232" spans="1:18" x14ac:dyDescent="0.3">
      <c r="A2232" s="1">
        <v>1920</v>
      </c>
      <c r="B2232" s="1" t="s">
        <v>16</v>
      </c>
      <c r="C2232" s="1" t="s">
        <v>18</v>
      </c>
      <c r="D2232" s="1">
        <v>2</v>
      </c>
      <c r="E2232" s="1">
        <v>3</v>
      </c>
      <c r="F2232" s="1" t="s">
        <v>6</v>
      </c>
      <c r="G2232" s="1" t="str">
        <f>_xlfn.IFS(D2232&gt;E2232,"Local",D2232=E2232,"Empate",D2232&lt;E2232,"Visitante")</f>
        <v>Visitante</v>
      </c>
      <c r="H2232" s="1" t="str">
        <f>IF(G2232="Visitante",C2232,IF(G2232="Local",B2232,G2232))</f>
        <v>Chelsea</v>
      </c>
      <c r="I2232" s="1">
        <v>4</v>
      </c>
      <c r="J2232" s="1">
        <v>6</v>
      </c>
      <c r="K2232" s="1">
        <v>11</v>
      </c>
      <c r="L2232" s="1">
        <v>10</v>
      </c>
      <c r="M2232" s="1">
        <v>7</v>
      </c>
      <c r="N2232" s="1">
        <v>9</v>
      </c>
      <c r="O2232" s="1">
        <v>1</v>
      </c>
      <c r="P2232" s="1">
        <v>0</v>
      </c>
      <c r="Q2232" s="1">
        <v>0</v>
      </c>
      <c r="R2232" s="1">
        <v>0</v>
      </c>
    </row>
    <row r="2233" spans="1:18" x14ac:dyDescent="0.3">
      <c r="A2233" s="1">
        <v>1920</v>
      </c>
      <c r="B2233" s="1" t="s">
        <v>21</v>
      </c>
      <c r="C2233" s="1" t="s">
        <v>9</v>
      </c>
      <c r="D2233" s="1">
        <v>2</v>
      </c>
      <c r="E2233" s="1">
        <v>1</v>
      </c>
      <c r="F2233" s="1" t="s">
        <v>3</v>
      </c>
      <c r="G2233" s="1" t="str">
        <f>_xlfn.IFS(D2233&gt;E2233,"Local",D2233=E2233,"Empate",D2233&lt;E2233,"Visitante")</f>
        <v>Local</v>
      </c>
      <c r="H2233" s="1" t="str">
        <f>IF(G2233="Visitante",C2233,IF(G2233="Local",B2233,G2233))</f>
        <v>Watford</v>
      </c>
      <c r="I2233" s="1">
        <v>4</v>
      </c>
      <c r="J2233" s="1">
        <v>3</v>
      </c>
      <c r="K2233" s="1">
        <v>11</v>
      </c>
      <c r="L2233" s="1">
        <v>15</v>
      </c>
      <c r="M2233" s="1">
        <v>4</v>
      </c>
      <c r="N2233" s="1">
        <v>3</v>
      </c>
      <c r="O2233" s="1">
        <v>2</v>
      </c>
      <c r="P2233" s="1">
        <v>4</v>
      </c>
      <c r="Q2233" s="1">
        <v>0</v>
      </c>
      <c r="R2233" s="1">
        <v>0</v>
      </c>
    </row>
    <row r="2234" spans="1:18" x14ac:dyDescent="0.3">
      <c r="A2234" s="1">
        <v>1920</v>
      </c>
      <c r="B2234" s="1" t="s">
        <v>22</v>
      </c>
      <c r="C2234" s="1" t="s">
        <v>12</v>
      </c>
      <c r="D2234" s="1">
        <v>1</v>
      </c>
      <c r="E2234" s="1">
        <v>1</v>
      </c>
      <c r="F2234" s="1" t="s">
        <v>0</v>
      </c>
      <c r="G2234" s="1" t="str">
        <f>_xlfn.IFS(D2234&gt;E2234,"Local",D2234=E2234,"Empate",D2234&lt;E2234,"Visitante")</f>
        <v>Empate</v>
      </c>
      <c r="H2234" s="1" t="str">
        <f>IF(G2234="Visitante",C2234,IF(G2234="Local",B2234,G2234))</f>
        <v>Empate</v>
      </c>
      <c r="I2234" s="1">
        <v>7</v>
      </c>
      <c r="J2234" s="1">
        <v>5</v>
      </c>
      <c r="K2234" s="1">
        <v>10</v>
      </c>
      <c r="L2234" s="1">
        <v>14</v>
      </c>
      <c r="M2234" s="1">
        <v>10</v>
      </c>
      <c r="N2234" s="1">
        <v>1</v>
      </c>
      <c r="O2234" s="1">
        <v>1</v>
      </c>
      <c r="P2234" s="1">
        <v>0</v>
      </c>
      <c r="Q2234" s="1">
        <v>1</v>
      </c>
      <c r="R2234" s="1">
        <v>0</v>
      </c>
    </row>
    <row r="2235" spans="1:18" x14ac:dyDescent="0.3">
      <c r="A2235" s="1">
        <v>1920</v>
      </c>
      <c r="B2235" s="1" t="s">
        <v>10</v>
      </c>
      <c r="C2235" s="1" t="s">
        <v>8</v>
      </c>
      <c r="D2235" s="1">
        <v>5</v>
      </c>
      <c r="E2235" s="1">
        <v>0</v>
      </c>
      <c r="F2235" s="1" t="s">
        <v>3</v>
      </c>
      <c r="G2235" s="1" t="str">
        <f>_xlfn.IFS(D2235&gt;E2235,"Local",D2235=E2235,"Empate",D2235&lt;E2235,"Visitante")</f>
        <v>Local</v>
      </c>
      <c r="H2235" s="1" t="str">
        <f>IF(G2235="Visitante",C2235,IF(G2235="Local",B2235,G2235))</f>
        <v>Man City</v>
      </c>
      <c r="I2235" s="1">
        <v>9</v>
      </c>
      <c r="J2235" s="1">
        <v>1</v>
      </c>
      <c r="K2235" s="1">
        <v>12</v>
      </c>
      <c r="L2235" s="1">
        <v>7</v>
      </c>
      <c r="M2235" s="1">
        <v>8</v>
      </c>
      <c r="N2235" s="1">
        <v>1</v>
      </c>
      <c r="O2235" s="1">
        <v>0</v>
      </c>
      <c r="P2235" s="1">
        <v>0</v>
      </c>
      <c r="Q2235" s="1">
        <v>0</v>
      </c>
      <c r="R2235" s="1">
        <v>0</v>
      </c>
    </row>
    <row r="2236" spans="1:18" x14ac:dyDescent="0.3">
      <c r="A2236" s="1">
        <v>1920</v>
      </c>
      <c r="B2236" s="1" t="s">
        <v>4</v>
      </c>
      <c r="C2236" s="1" t="s">
        <v>17</v>
      </c>
      <c r="D2236" s="1">
        <v>1</v>
      </c>
      <c r="E2236" s="1">
        <v>0</v>
      </c>
      <c r="F2236" s="1" t="s">
        <v>3</v>
      </c>
      <c r="G2236" s="1" t="str">
        <f>_xlfn.IFS(D2236&gt;E2236,"Local",D2236=E2236,"Empate",D2236&lt;E2236,"Visitante")</f>
        <v>Local</v>
      </c>
      <c r="H2236" s="1" t="str">
        <f>IF(G2236="Visitante",C2236,IF(G2236="Local",B2236,G2236))</f>
        <v>Sheffield United</v>
      </c>
      <c r="I2236" s="1">
        <v>3</v>
      </c>
      <c r="J2236" s="1">
        <v>1</v>
      </c>
      <c r="K2236" s="1">
        <v>5</v>
      </c>
      <c r="L2236" s="1">
        <v>6</v>
      </c>
      <c r="M2236" s="1">
        <v>6</v>
      </c>
      <c r="N2236" s="1">
        <v>1</v>
      </c>
      <c r="O2236" s="1">
        <v>2</v>
      </c>
      <c r="P2236" s="1">
        <v>0</v>
      </c>
      <c r="Q2236" s="1">
        <v>0</v>
      </c>
      <c r="R2236" s="1">
        <v>0</v>
      </c>
    </row>
    <row r="2237" spans="1:18" x14ac:dyDescent="0.3">
      <c r="A2237" s="1">
        <v>1920</v>
      </c>
      <c r="B2237" s="1" t="s">
        <v>2</v>
      </c>
      <c r="C2237" s="1" t="s">
        <v>20</v>
      </c>
      <c r="D2237" s="1">
        <v>0</v>
      </c>
      <c r="E2237" s="1">
        <v>1</v>
      </c>
      <c r="F2237" s="1" t="s">
        <v>6</v>
      </c>
      <c r="G2237" s="1" t="str">
        <f>_xlfn.IFS(D2237&gt;E2237,"Local",D2237=E2237,"Empate",D2237&lt;E2237,"Visitante")</f>
        <v>Visitante</v>
      </c>
      <c r="H2237" s="1" t="str">
        <f>IF(G2237="Visitante",C2237,IF(G2237="Local",B2237,G2237))</f>
        <v>Burnley</v>
      </c>
      <c r="I2237" s="1">
        <v>5</v>
      </c>
      <c r="J2237" s="1">
        <v>4</v>
      </c>
      <c r="K2237" s="1">
        <v>7</v>
      </c>
      <c r="L2237" s="1">
        <v>7</v>
      </c>
      <c r="M2237" s="1">
        <v>10</v>
      </c>
      <c r="N2237" s="1">
        <v>3</v>
      </c>
      <c r="O2237" s="1">
        <v>1</v>
      </c>
      <c r="P2237" s="1">
        <v>1</v>
      </c>
      <c r="Q2237" s="1">
        <v>0</v>
      </c>
      <c r="R2237" s="1">
        <v>0</v>
      </c>
    </row>
    <row r="2238" spans="1:18" x14ac:dyDescent="0.3">
      <c r="A2238" s="1">
        <v>1920</v>
      </c>
      <c r="B2238" s="1" t="s">
        <v>19</v>
      </c>
      <c r="C2238" s="1" t="s">
        <v>7</v>
      </c>
      <c r="D2238" s="1">
        <v>1</v>
      </c>
      <c r="E2238" s="1">
        <v>3</v>
      </c>
      <c r="F2238" s="1" t="s">
        <v>6</v>
      </c>
      <c r="G2238" s="1" t="str">
        <f>_xlfn.IFS(D2238&gt;E2238,"Local",D2238=E2238,"Empate",D2238&lt;E2238,"Visitante")</f>
        <v>Visitante</v>
      </c>
      <c r="H2238" s="1" t="str">
        <f>IF(G2238="Visitante",C2238,IF(G2238="Local",B2238,G2238))</f>
        <v>Liverpool</v>
      </c>
      <c r="I2238" s="1">
        <v>2</v>
      </c>
      <c r="J2238" s="1">
        <v>8</v>
      </c>
      <c r="K2238" s="1">
        <v>7</v>
      </c>
      <c r="L2238" s="1">
        <v>15</v>
      </c>
      <c r="M2238" s="1">
        <v>6</v>
      </c>
      <c r="N2238" s="1">
        <v>10</v>
      </c>
      <c r="O2238" s="1">
        <v>1</v>
      </c>
      <c r="P2238" s="1">
        <v>4</v>
      </c>
      <c r="Q2238" s="1">
        <v>0</v>
      </c>
      <c r="R2238" s="1">
        <v>0</v>
      </c>
    </row>
    <row r="2239" spans="1:18" x14ac:dyDescent="0.3">
      <c r="A2239" s="1">
        <v>1920</v>
      </c>
      <c r="B2239" s="1" t="s">
        <v>13</v>
      </c>
      <c r="C2239" s="1" t="s">
        <v>15</v>
      </c>
      <c r="D2239" s="1">
        <v>0</v>
      </c>
      <c r="E2239" s="1">
        <v>0</v>
      </c>
      <c r="F2239" s="1" t="s">
        <v>0</v>
      </c>
      <c r="G2239" s="1" t="str">
        <f>_xlfn.IFS(D2239&gt;E2239,"Local",D2239=E2239,"Empate",D2239&lt;E2239,"Visitante")</f>
        <v>Empate</v>
      </c>
      <c r="H2239" s="1" t="str">
        <f>IF(G2239="Visitante",C2239,IF(G2239="Local",B2239,G2239))</f>
        <v>Empate</v>
      </c>
      <c r="I2239" s="1">
        <v>2</v>
      </c>
      <c r="J2239" s="1">
        <v>0</v>
      </c>
      <c r="K2239" s="1">
        <v>11</v>
      </c>
      <c r="L2239" s="1">
        <v>14</v>
      </c>
      <c r="M2239" s="1">
        <v>8</v>
      </c>
      <c r="N2239" s="1">
        <v>12</v>
      </c>
      <c r="O2239" s="1">
        <v>3</v>
      </c>
      <c r="P2239" s="1">
        <v>2</v>
      </c>
      <c r="Q2239" s="1">
        <v>0</v>
      </c>
      <c r="R2239" s="1">
        <v>0</v>
      </c>
    </row>
    <row r="2240" spans="1:18" x14ac:dyDescent="0.3">
      <c r="A2240" s="1">
        <v>1920</v>
      </c>
      <c r="B2240" s="1" t="s">
        <v>14</v>
      </c>
      <c r="C2240" s="1" t="s">
        <v>5</v>
      </c>
      <c r="D2240" s="1">
        <v>1</v>
      </c>
      <c r="E2240" s="1">
        <v>1</v>
      </c>
      <c r="F2240" s="1" t="s">
        <v>0</v>
      </c>
      <c r="G2240" s="1" t="str">
        <f>_xlfn.IFS(D2240&gt;E2240,"Local",D2240=E2240,"Empate",D2240&lt;E2240,"Visitante")</f>
        <v>Empate</v>
      </c>
      <c r="H2240" s="1" t="str">
        <f>IF(G2240="Visitante",C2240,IF(G2240="Local",B2240,G2240))</f>
        <v>Empate</v>
      </c>
      <c r="I2240" s="1">
        <v>4</v>
      </c>
      <c r="J2240" s="1">
        <v>4</v>
      </c>
      <c r="K2240" s="1">
        <v>13</v>
      </c>
      <c r="L2240" s="1">
        <v>14</v>
      </c>
      <c r="M2240" s="1">
        <v>3</v>
      </c>
      <c r="N2240" s="1">
        <v>5</v>
      </c>
      <c r="O2240" s="1">
        <v>3</v>
      </c>
      <c r="P2240" s="1">
        <v>3</v>
      </c>
      <c r="Q2240" s="1">
        <v>0</v>
      </c>
      <c r="R2240" s="1">
        <v>0</v>
      </c>
    </row>
    <row r="2241" spans="1:18" x14ac:dyDescent="0.3">
      <c r="A2241" s="1">
        <v>1920</v>
      </c>
      <c r="B2241" s="1" t="s">
        <v>1</v>
      </c>
      <c r="C2241" s="1" t="s">
        <v>11</v>
      </c>
      <c r="D2241" s="1">
        <v>0</v>
      </c>
      <c r="E2241" s="1">
        <v>3</v>
      </c>
      <c r="F2241" s="1" t="s">
        <v>6</v>
      </c>
      <c r="G2241" s="1" t="str">
        <f>_xlfn.IFS(D2241&gt;E2241,"Local",D2241=E2241,"Empate",D2241&lt;E2241,"Visitante")</f>
        <v>Visitante</v>
      </c>
      <c r="H2241" s="1" t="str">
        <f>IF(G2241="Visitante",C2241,IF(G2241="Local",B2241,G2241))</f>
        <v>Man United</v>
      </c>
      <c r="I2241" s="1">
        <v>1</v>
      </c>
      <c r="J2241" s="1">
        <v>6</v>
      </c>
      <c r="K2241" s="1">
        <v>7</v>
      </c>
      <c r="L2241" s="1">
        <v>13</v>
      </c>
      <c r="M2241" s="1">
        <v>3</v>
      </c>
      <c r="N2241" s="1">
        <v>5</v>
      </c>
      <c r="O2241" s="1">
        <v>2</v>
      </c>
      <c r="P2241" s="1">
        <v>3</v>
      </c>
      <c r="Q2241" s="1">
        <v>0</v>
      </c>
      <c r="R2241" s="1">
        <v>0</v>
      </c>
    </row>
    <row r="2242" spans="1:18" x14ac:dyDescent="0.3">
      <c r="A2242" s="1">
        <v>1920</v>
      </c>
      <c r="B2242" s="1" t="s">
        <v>9</v>
      </c>
      <c r="C2242" s="1" t="s">
        <v>2</v>
      </c>
      <c r="D2242" s="1">
        <v>0</v>
      </c>
      <c r="E2242" s="1">
        <v>4</v>
      </c>
      <c r="F2242" s="1" t="s">
        <v>6</v>
      </c>
      <c r="G2242" s="1" t="str">
        <f>_xlfn.IFS(D2242&gt;E2242,"Local",D2242=E2242,"Empate",D2242&lt;E2242,"Visitante")</f>
        <v>Visitante</v>
      </c>
      <c r="H2242" s="1" t="str">
        <f>IF(G2242="Visitante",C2242,IF(G2242="Local",B2242,G2242))</f>
        <v>West Ham</v>
      </c>
      <c r="I2242" s="1">
        <v>2</v>
      </c>
      <c r="J2242" s="1">
        <v>7</v>
      </c>
      <c r="K2242" s="1">
        <v>9</v>
      </c>
      <c r="L2242" s="1">
        <v>8</v>
      </c>
      <c r="M2242" s="1">
        <v>1</v>
      </c>
      <c r="N2242" s="1">
        <v>6</v>
      </c>
      <c r="O2242" s="1">
        <v>1</v>
      </c>
      <c r="P2242" s="1">
        <v>0</v>
      </c>
      <c r="Q2242" s="1">
        <v>0</v>
      </c>
      <c r="R2242" s="1">
        <v>0</v>
      </c>
    </row>
    <row r="2243" spans="1:18" x14ac:dyDescent="0.3">
      <c r="A2243" s="1">
        <v>1920</v>
      </c>
      <c r="B2243" s="1" t="s">
        <v>21</v>
      </c>
      <c r="C2243" s="1" t="s">
        <v>8</v>
      </c>
      <c r="D2243" s="1">
        <v>2</v>
      </c>
      <c r="E2243" s="1">
        <v>1</v>
      </c>
      <c r="F2243" s="1" t="s">
        <v>3</v>
      </c>
      <c r="G2243" s="1" t="str">
        <f>_xlfn.IFS(D2243&gt;E2243,"Local",D2243=E2243,"Empate",D2243&lt;E2243,"Visitante")</f>
        <v>Local</v>
      </c>
      <c r="H2243" s="1" t="str">
        <f>IF(G2243="Visitante",C2243,IF(G2243="Local",B2243,G2243))</f>
        <v>Watford</v>
      </c>
      <c r="I2243" s="1">
        <v>5</v>
      </c>
      <c r="J2243" s="1">
        <v>4</v>
      </c>
      <c r="K2243" s="1">
        <v>23</v>
      </c>
      <c r="L2243" s="1">
        <v>15</v>
      </c>
      <c r="M2243" s="1">
        <v>2</v>
      </c>
      <c r="N2243" s="1">
        <v>4</v>
      </c>
      <c r="O2243" s="1">
        <v>1</v>
      </c>
      <c r="P2243" s="1">
        <v>4</v>
      </c>
      <c r="Q2243" s="1">
        <v>0</v>
      </c>
      <c r="R2243" s="1">
        <v>0</v>
      </c>
    </row>
    <row r="2244" spans="1:18" x14ac:dyDescent="0.3">
      <c r="A2244" s="1">
        <v>1920</v>
      </c>
      <c r="B2244" s="1" t="s">
        <v>7</v>
      </c>
      <c r="C2244" s="1" t="s">
        <v>20</v>
      </c>
      <c r="D2244" s="1">
        <v>1</v>
      </c>
      <c r="E2244" s="1">
        <v>1</v>
      </c>
      <c r="F2244" s="1" t="s">
        <v>0</v>
      </c>
      <c r="G2244" s="1" t="str">
        <f>_xlfn.IFS(D2244&gt;E2244,"Local",D2244=E2244,"Empate",D2244&lt;E2244,"Visitante")</f>
        <v>Empate</v>
      </c>
      <c r="H2244" s="1" t="str">
        <f>IF(G2244="Visitante",C2244,IF(G2244="Local",B2244,G2244))</f>
        <v>Empate</v>
      </c>
      <c r="I2244" s="1">
        <v>9</v>
      </c>
      <c r="J2244" s="1">
        <v>2</v>
      </c>
      <c r="K2244" s="1">
        <v>7</v>
      </c>
      <c r="L2244" s="1">
        <v>4</v>
      </c>
      <c r="M2244" s="1">
        <v>12</v>
      </c>
      <c r="N2244" s="1">
        <v>6</v>
      </c>
      <c r="O2244" s="1">
        <v>1</v>
      </c>
      <c r="P2244" s="1">
        <v>2</v>
      </c>
      <c r="Q2244" s="1">
        <v>0</v>
      </c>
      <c r="R2244" s="1">
        <v>0</v>
      </c>
    </row>
    <row r="2245" spans="1:18" x14ac:dyDescent="0.3">
      <c r="A2245" s="1">
        <v>1920</v>
      </c>
      <c r="B2245" s="1" t="s">
        <v>4</v>
      </c>
      <c r="C2245" s="1" t="s">
        <v>18</v>
      </c>
      <c r="D2245" s="1">
        <v>3</v>
      </c>
      <c r="E2245" s="1">
        <v>0</v>
      </c>
      <c r="F2245" s="1" t="s">
        <v>3</v>
      </c>
      <c r="G2245" s="1" t="str">
        <f>_xlfn.IFS(D2245&gt;E2245,"Local",D2245=E2245,"Empate",D2245&lt;E2245,"Visitante")</f>
        <v>Local</v>
      </c>
      <c r="H2245" s="1" t="str">
        <f>IF(G2245="Visitante",C2245,IF(G2245="Local",B2245,G2245))</f>
        <v>Sheffield United</v>
      </c>
      <c r="I2245" s="1">
        <v>4</v>
      </c>
      <c r="J2245" s="1">
        <v>4</v>
      </c>
      <c r="K2245" s="1">
        <v>8</v>
      </c>
      <c r="L2245" s="1">
        <v>6</v>
      </c>
      <c r="M2245" s="1">
        <v>4</v>
      </c>
      <c r="N2245" s="1">
        <v>6</v>
      </c>
      <c r="O2245" s="1">
        <v>1</v>
      </c>
      <c r="P2245" s="1">
        <v>0</v>
      </c>
      <c r="Q2245" s="1">
        <v>0</v>
      </c>
      <c r="R2245" s="1">
        <v>0</v>
      </c>
    </row>
    <row r="2246" spans="1:18" x14ac:dyDescent="0.3">
      <c r="A2246" s="1">
        <v>1920</v>
      </c>
      <c r="B2246" s="1" t="s">
        <v>19</v>
      </c>
      <c r="C2246" s="1" t="s">
        <v>10</v>
      </c>
      <c r="D2246" s="1">
        <v>0</v>
      </c>
      <c r="E2246" s="1">
        <v>5</v>
      </c>
      <c r="F2246" s="1" t="s">
        <v>6</v>
      </c>
      <c r="G2246" s="1" t="str">
        <f>_xlfn.IFS(D2246&gt;E2246,"Local",D2246=E2246,"Empate",D2246&lt;E2246,"Visitante")</f>
        <v>Visitante</v>
      </c>
      <c r="H2246" s="1" t="str">
        <f>IF(G2246="Visitante",C2246,IF(G2246="Local",B2246,G2246))</f>
        <v>Man City</v>
      </c>
      <c r="I2246" s="1">
        <v>0</v>
      </c>
      <c r="J2246" s="1">
        <v>8</v>
      </c>
      <c r="K2246" s="1">
        <v>7</v>
      </c>
      <c r="L2246" s="1">
        <v>3</v>
      </c>
      <c r="M2246" s="1">
        <v>2</v>
      </c>
      <c r="N2246" s="1">
        <v>7</v>
      </c>
      <c r="O2246" s="1">
        <v>1</v>
      </c>
      <c r="P2246" s="1">
        <v>0</v>
      </c>
      <c r="Q2246" s="1">
        <v>0</v>
      </c>
      <c r="R2246" s="1">
        <v>0</v>
      </c>
    </row>
    <row r="2247" spans="1:18" x14ac:dyDescent="0.3">
      <c r="A2247" s="1">
        <v>1920</v>
      </c>
      <c r="B2247" s="1" t="s">
        <v>17</v>
      </c>
      <c r="C2247" s="1" t="s">
        <v>14</v>
      </c>
      <c r="D2247" s="1">
        <v>3</v>
      </c>
      <c r="E2247" s="1">
        <v>0</v>
      </c>
      <c r="F2247" s="1" t="s">
        <v>3</v>
      </c>
      <c r="G2247" s="1" t="str">
        <f>_xlfn.IFS(D2247&gt;E2247,"Local",D2247=E2247,"Empate",D2247&lt;E2247,"Visitante")</f>
        <v>Local</v>
      </c>
      <c r="H2247" s="1" t="str">
        <f>IF(G2247="Visitante",C2247,IF(G2247="Local",B2247,G2247))</f>
        <v>Wolves</v>
      </c>
      <c r="I2247" s="1">
        <v>7</v>
      </c>
      <c r="J2247" s="1">
        <v>2</v>
      </c>
      <c r="K2247" s="1">
        <v>9</v>
      </c>
      <c r="L2247" s="1">
        <v>9</v>
      </c>
      <c r="M2247" s="1">
        <v>5</v>
      </c>
      <c r="N2247" s="1">
        <v>2</v>
      </c>
      <c r="O2247" s="1">
        <v>0</v>
      </c>
      <c r="P2247" s="1">
        <v>2</v>
      </c>
      <c r="Q2247" s="1">
        <v>0</v>
      </c>
      <c r="R2247" s="1">
        <v>0</v>
      </c>
    </row>
    <row r="2248" spans="1:18" x14ac:dyDescent="0.3">
      <c r="A2248" s="1">
        <v>1920</v>
      </c>
      <c r="B2248" s="1" t="s">
        <v>1</v>
      </c>
      <c r="C2248" s="1" t="s">
        <v>16</v>
      </c>
      <c r="D2248" s="1">
        <v>2</v>
      </c>
      <c r="E2248" s="1">
        <v>0</v>
      </c>
      <c r="F2248" s="1" t="s">
        <v>3</v>
      </c>
      <c r="G2248" s="1" t="str">
        <f>_xlfn.IFS(D2248&gt;E2248,"Local",D2248=E2248,"Empate",D2248&lt;E2248,"Visitante")</f>
        <v>Local</v>
      </c>
      <c r="H2248" s="1" t="str">
        <f>IF(G2248="Visitante",C2248,IF(G2248="Local",B2248,G2248))</f>
        <v>Aston Villa</v>
      </c>
      <c r="I2248" s="1">
        <v>9</v>
      </c>
      <c r="J2248" s="1">
        <v>5</v>
      </c>
      <c r="K2248" s="1">
        <v>21</v>
      </c>
      <c r="L2248" s="1">
        <v>21</v>
      </c>
      <c r="M2248" s="1">
        <v>5</v>
      </c>
      <c r="N2248" s="1">
        <v>1</v>
      </c>
      <c r="O2248" s="1">
        <v>2</v>
      </c>
      <c r="P2248" s="1">
        <v>4</v>
      </c>
      <c r="Q2248" s="1">
        <v>0</v>
      </c>
      <c r="R2248" s="1">
        <v>1</v>
      </c>
    </row>
    <row r="2249" spans="1:18" x14ac:dyDescent="0.3">
      <c r="A2249" s="1">
        <v>1920</v>
      </c>
      <c r="B2249" s="1" t="s">
        <v>15</v>
      </c>
      <c r="C2249" s="1" t="s">
        <v>22</v>
      </c>
      <c r="D2249" s="1">
        <v>2</v>
      </c>
      <c r="E2249" s="1">
        <v>1</v>
      </c>
      <c r="F2249" s="1" t="s">
        <v>3</v>
      </c>
      <c r="G2249" s="1" t="str">
        <f>_xlfn.IFS(D2249&gt;E2249,"Local",D2249=E2249,"Empate",D2249&lt;E2249,"Visitante")</f>
        <v>Local</v>
      </c>
      <c r="H2249" s="1" t="str">
        <f>IF(G2249="Visitante",C2249,IF(G2249="Local",B2249,G2249))</f>
        <v>Tottenham</v>
      </c>
      <c r="I2249" s="1">
        <v>9</v>
      </c>
      <c r="J2249" s="1">
        <v>4</v>
      </c>
      <c r="K2249" s="1">
        <v>16</v>
      </c>
      <c r="L2249" s="1">
        <v>11</v>
      </c>
      <c r="M2249" s="1">
        <v>6</v>
      </c>
      <c r="N2249" s="1">
        <v>5</v>
      </c>
      <c r="O2249" s="1">
        <v>5</v>
      </c>
      <c r="P2249" s="1">
        <v>3</v>
      </c>
      <c r="Q2249" s="1">
        <v>0</v>
      </c>
      <c r="R2249" s="1">
        <v>0</v>
      </c>
    </row>
    <row r="2250" spans="1:18" x14ac:dyDescent="0.3">
      <c r="A2250" s="1">
        <v>1920</v>
      </c>
      <c r="B2250" s="1" t="s">
        <v>13</v>
      </c>
      <c r="C2250" s="1" t="s">
        <v>12</v>
      </c>
      <c r="D2250" s="1">
        <v>4</v>
      </c>
      <c r="E2250" s="1">
        <v>1</v>
      </c>
      <c r="F2250" s="1" t="s">
        <v>3</v>
      </c>
      <c r="G2250" s="1" t="str">
        <f>_xlfn.IFS(D2250&gt;E2250,"Local",D2250=E2250,"Empate",D2250&lt;E2250,"Visitante")</f>
        <v>Local</v>
      </c>
      <c r="H2250" s="1" t="str">
        <f>IF(G2250="Visitante",C2250,IF(G2250="Local",B2250,G2250))</f>
        <v>Bournemouth</v>
      </c>
      <c r="I2250" s="1">
        <v>4</v>
      </c>
      <c r="J2250" s="1">
        <v>5</v>
      </c>
      <c r="K2250" s="1">
        <v>11</v>
      </c>
      <c r="L2250" s="1">
        <v>12</v>
      </c>
      <c r="M2250" s="1">
        <v>2</v>
      </c>
      <c r="N2250" s="1">
        <v>6</v>
      </c>
      <c r="O2250" s="1">
        <v>2</v>
      </c>
      <c r="P2250" s="1">
        <v>1</v>
      </c>
      <c r="Q2250" s="1">
        <v>0</v>
      </c>
      <c r="R2250" s="1">
        <v>1</v>
      </c>
    </row>
    <row r="2251" spans="1:18" x14ac:dyDescent="0.3">
      <c r="A2251" s="1">
        <v>1920</v>
      </c>
      <c r="B2251" s="1" t="s">
        <v>11</v>
      </c>
      <c r="C2251" s="1" t="s">
        <v>5</v>
      </c>
      <c r="D2251" s="1">
        <v>2</v>
      </c>
      <c r="E2251" s="1">
        <v>2</v>
      </c>
      <c r="F2251" s="1" t="s">
        <v>0</v>
      </c>
      <c r="G2251" s="1" t="str">
        <f>_xlfn.IFS(D2251&gt;E2251,"Local",D2251=E2251,"Empate",D2251&lt;E2251,"Visitante")</f>
        <v>Empate</v>
      </c>
      <c r="H2251" s="1" t="str">
        <f>IF(G2251="Visitante",C2251,IF(G2251="Local",B2251,G2251))</f>
        <v>Empate</v>
      </c>
      <c r="I2251" s="1">
        <v>4</v>
      </c>
      <c r="J2251" s="1">
        <v>5</v>
      </c>
      <c r="K2251" s="1">
        <v>14</v>
      </c>
      <c r="L2251" s="1">
        <v>15</v>
      </c>
      <c r="M2251" s="1">
        <v>4</v>
      </c>
      <c r="N2251" s="1">
        <v>6</v>
      </c>
      <c r="O2251" s="1">
        <v>1</v>
      </c>
      <c r="P2251" s="1">
        <v>3</v>
      </c>
      <c r="Q2251" s="1">
        <v>0</v>
      </c>
      <c r="R2251" s="1">
        <v>0</v>
      </c>
    </row>
    <row r="2252" spans="1:18" x14ac:dyDescent="0.3">
      <c r="A2252" s="1">
        <v>1920</v>
      </c>
      <c r="B2252" s="1" t="s">
        <v>18</v>
      </c>
      <c r="C2252" s="1" t="s">
        <v>9</v>
      </c>
      <c r="D2252" s="1">
        <v>1</v>
      </c>
      <c r="E2252" s="1">
        <v>0</v>
      </c>
      <c r="F2252" s="1" t="s">
        <v>3</v>
      </c>
      <c r="G2252" s="1" t="str">
        <f>_xlfn.IFS(D2252&gt;E2252,"Local",D2252=E2252,"Empate",D2252&lt;E2252,"Visitante")</f>
        <v>Local</v>
      </c>
      <c r="H2252" s="1" t="str">
        <f>IF(G2252="Visitante",C2252,IF(G2252="Local",B2252,G2252))</f>
        <v>Chelsea</v>
      </c>
      <c r="I2252" s="1">
        <v>6</v>
      </c>
      <c r="J2252" s="1">
        <v>0</v>
      </c>
      <c r="K2252" s="1">
        <v>10</v>
      </c>
      <c r="L2252" s="1">
        <v>9</v>
      </c>
      <c r="M2252" s="1">
        <v>8</v>
      </c>
      <c r="N2252" s="1">
        <v>1</v>
      </c>
      <c r="O2252" s="1">
        <v>2</v>
      </c>
      <c r="P2252" s="1">
        <v>2</v>
      </c>
      <c r="Q2252" s="1">
        <v>0</v>
      </c>
      <c r="R2252" s="1">
        <v>0</v>
      </c>
    </row>
    <row r="2253" spans="1:18" x14ac:dyDescent="0.3">
      <c r="A2253" s="1">
        <v>1920</v>
      </c>
      <c r="B2253" s="1" t="s">
        <v>20</v>
      </c>
      <c r="C2253" s="1" t="s">
        <v>17</v>
      </c>
      <c r="D2253" s="1">
        <v>1</v>
      </c>
      <c r="E2253" s="1">
        <v>1</v>
      </c>
      <c r="F2253" s="1" t="s">
        <v>0</v>
      </c>
      <c r="G2253" s="1" t="str">
        <f>_xlfn.IFS(D2253&gt;E2253,"Local",D2253=E2253,"Empate",D2253&lt;E2253,"Visitante")</f>
        <v>Empate</v>
      </c>
      <c r="H2253" s="1" t="str">
        <f>IF(G2253="Visitante",C2253,IF(G2253="Local",B2253,G2253))</f>
        <v>Empate</v>
      </c>
      <c r="I2253" s="1">
        <v>1</v>
      </c>
      <c r="J2253" s="1">
        <v>5</v>
      </c>
      <c r="K2253" s="1">
        <v>10</v>
      </c>
      <c r="L2253" s="1">
        <v>8</v>
      </c>
      <c r="M2253" s="1">
        <v>3</v>
      </c>
      <c r="N2253" s="1">
        <v>8</v>
      </c>
      <c r="O2253" s="1">
        <v>0</v>
      </c>
      <c r="P2253" s="1">
        <v>0</v>
      </c>
      <c r="Q2253" s="1">
        <v>0</v>
      </c>
      <c r="R2253" s="1">
        <v>0</v>
      </c>
    </row>
    <row r="2254" spans="1:18" x14ac:dyDescent="0.3">
      <c r="A2254" s="1">
        <v>1920</v>
      </c>
      <c r="B2254" s="1" t="s">
        <v>10</v>
      </c>
      <c r="C2254" s="1" t="s">
        <v>13</v>
      </c>
      <c r="D2254" s="1">
        <v>2</v>
      </c>
      <c r="E2254" s="1">
        <v>1</v>
      </c>
      <c r="F2254" s="1" t="s">
        <v>3</v>
      </c>
      <c r="G2254" s="1" t="str">
        <f>_xlfn.IFS(D2254&gt;E2254,"Local",D2254=E2254,"Empate",D2254&lt;E2254,"Visitante")</f>
        <v>Local</v>
      </c>
      <c r="H2254" s="1" t="str">
        <f>IF(G2254="Visitante",C2254,IF(G2254="Local",B2254,G2254))</f>
        <v>Man City</v>
      </c>
      <c r="I2254" s="1">
        <v>4</v>
      </c>
      <c r="J2254" s="1">
        <v>3</v>
      </c>
      <c r="K2254" s="1">
        <v>10</v>
      </c>
      <c r="L2254" s="1">
        <v>10</v>
      </c>
      <c r="M2254" s="1">
        <v>3</v>
      </c>
      <c r="N2254" s="1">
        <v>5</v>
      </c>
      <c r="O2254" s="1">
        <v>1</v>
      </c>
      <c r="P2254" s="1">
        <v>1</v>
      </c>
      <c r="Q2254" s="1">
        <v>0</v>
      </c>
      <c r="R2254" s="1">
        <v>0</v>
      </c>
    </row>
    <row r="2255" spans="1:18" x14ac:dyDescent="0.3">
      <c r="A2255" s="1">
        <v>1920</v>
      </c>
      <c r="B2255" s="1" t="s">
        <v>8</v>
      </c>
      <c r="C2255" s="1" t="s">
        <v>15</v>
      </c>
      <c r="D2255" s="1">
        <v>1</v>
      </c>
      <c r="E2255" s="1">
        <v>3</v>
      </c>
      <c r="F2255" s="1" t="s">
        <v>6</v>
      </c>
      <c r="G2255" s="1" t="str">
        <f>_xlfn.IFS(D2255&gt;E2255,"Local",D2255=E2255,"Empate",D2255&lt;E2255,"Visitante")</f>
        <v>Visitante</v>
      </c>
      <c r="H2255" s="1" t="str">
        <f>IF(G2255="Visitante",C2255,IF(G2255="Local",B2255,G2255))</f>
        <v>Tottenham</v>
      </c>
      <c r="I2255" s="1">
        <v>6</v>
      </c>
      <c r="J2255" s="1">
        <v>5</v>
      </c>
      <c r="K2255" s="1">
        <v>6</v>
      </c>
      <c r="L2255" s="1">
        <v>13</v>
      </c>
      <c r="M2255" s="1">
        <v>5</v>
      </c>
      <c r="N2255" s="1">
        <v>4</v>
      </c>
      <c r="O2255" s="1">
        <v>2</v>
      </c>
      <c r="P2255" s="1">
        <v>3</v>
      </c>
      <c r="Q2255" s="1">
        <v>0</v>
      </c>
      <c r="R2255" s="1">
        <v>0</v>
      </c>
    </row>
    <row r="2256" spans="1:18" x14ac:dyDescent="0.3">
      <c r="A2256" s="1">
        <v>1920</v>
      </c>
      <c r="B2256" s="1" t="s">
        <v>22</v>
      </c>
      <c r="C2256" s="1" t="s">
        <v>7</v>
      </c>
      <c r="D2256" s="1">
        <v>2</v>
      </c>
      <c r="E2256" s="1">
        <v>1</v>
      </c>
      <c r="F2256" s="1" t="s">
        <v>3</v>
      </c>
      <c r="G2256" s="1" t="str">
        <f>_xlfn.IFS(D2256&gt;E2256,"Local",D2256=E2256,"Empate",D2256&lt;E2256,"Visitante")</f>
        <v>Local</v>
      </c>
      <c r="H2256" s="1" t="str">
        <f>IF(G2256="Visitante",C2256,IF(G2256="Local",B2256,G2256))</f>
        <v>Arsenal</v>
      </c>
      <c r="I2256" s="1">
        <v>2</v>
      </c>
      <c r="J2256" s="1">
        <v>8</v>
      </c>
      <c r="K2256" s="1">
        <v>14</v>
      </c>
      <c r="L2256" s="1">
        <v>10</v>
      </c>
      <c r="M2256" s="1">
        <v>2</v>
      </c>
      <c r="N2256" s="1">
        <v>13</v>
      </c>
      <c r="O2256" s="1">
        <v>3</v>
      </c>
      <c r="P2256" s="1">
        <v>1</v>
      </c>
      <c r="Q2256" s="1">
        <v>0</v>
      </c>
      <c r="R2256" s="1">
        <v>0</v>
      </c>
    </row>
    <row r="2257" spans="1:18" x14ac:dyDescent="0.3">
      <c r="A2257" s="1">
        <v>1920</v>
      </c>
      <c r="B2257" s="1" t="s">
        <v>14</v>
      </c>
      <c r="C2257" s="1" t="s">
        <v>1</v>
      </c>
      <c r="D2257" s="1">
        <v>1</v>
      </c>
      <c r="E2257" s="1">
        <v>1</v>
      </c>
      <c r="F2257" s="1" t="s">
        <v>0</v>
      </c>
      <c r="G2257" s="1" t="str">
        <f>_xlfn.IFS(D2257&gt;E2257,"Local",D2257=E2257,"Empate",D2257&lt;E2257,"Visitante")</f>
        <v>Empate</v>
      </c>
      <c r="H2257" s="1" t="str">
        <f>IF(G2257="Visitante",C2257,IF(G2257="Local",B2257,G2257))</f>
        <v>Empate</v>
      </c>
      <c r="I2257" s="1">
        <v>1</v>
      </c>
      <c r="J2257" s="1">
        <v>1</v>
      </c>
      <c r="K2257" s="1">
        <v>15</v>
      </c>
      <c r="L2257" s="1">
        <v>13</v>
      </c>
      <c r="M2257" s="1">
        <v>5</v>
      </c>
      <c r="N2257" s="1">
        <v>5</v>
      </c>
      <c r="O2257" s="1">
        <v>2</v>
      </c>
      <c r="P2257" s="1">
        <v>1</v>
      </c>
      <c r="Q2257" s="1">
        <v>0</v>
      </c>
      <c r="R2257" s="1">
        <v>0</v>
      </c>
    </row>
    <row r="2258" spans="1:18" x14ac:dyDescent="0.3">
      <c r="A2258" s="1">
        <v>1920</v>
      </c>
      <c r="B2258" s="1" t="s">
        <v>12</v>
      </c>
      <c r="C2258" s="1" t="s">
        <v>4</v>
      </c>
      <c r="D2258" s="1">
        <v>2</v>
      </c>
      <c r="E2258" s="1">
        <v>0</v>
      </c>
      <c r="F2258" s="1" t="s">
        <v>3</v>
      </c>
      <c r="G2258" s="1" t="str">
        <f>_xlfn.IFS(D2258&gt;E2258,"Local",D2258=E2258,"Empate",D2258&lt;E2258,"Visitante")</f>
        <v>Local</v>
      </c>
      <c r="H2258" s="1" t="str">
        <f>IF(G2258="Visitante",C2258,IF(G2258="Local",B2258,G2258))</f>
        <v>Leicester</v>
      </c>
      <c r="I2258" s="1">
        <v>7</v>
      </c>
      <c r="J2258" s="1">
        <v>1</v>
      </c>
      <c r="K2258" s="1">
        <v>12</v>
      </c>
      <c r="L2258" s="1">
        <v>10</v>
      </c>
      <c r="M2258" s="1">
        <v>9</v>
      </c>
      <c r="N2258" s="1">
        <v>5</v>
      </c>
      <c r="O2258" s="1">
        <v>1</v>
      </c>
      <c r="P2258" s="1">
        <v>2</v>
      </c>
      <c r="Q2258" s="1">
        <v>0</v>
      </c>
      <c r="R2258" s="1">
        <v>0</v>
      </c>
    </row>
    <row r="2259" spans="1:18" x14ac:dyDescent="0.3">
      <c r="A2259" s="1">
        <v>1920</v>
      </c>
      <c r="B2259" s="1" t="s">
        <v>16</v>
      </c>
      <c r="C2259" s="1" t="s">
        <v>11</v>
      </c>
      <c r="D2259" s="1">
        <v>0</v>
      </c>
      <c r="E2259" s="1">
        <v>2</v>
      </c>
      <c r="F2259" s="1" t="s">
        <v>6</v>
      </c>
      <c r="G2259" s="1" t="str">
        <f>_xlfn.IFS(D2259&gt;E2259,"Local",D2259=E2259,"Empate",D2259&lt;E2259,"Visitante")</f>
        <v>Visitante</v>
      </c>
      <c r="H2259" s="1" t="str">
        <f>IF(G2259="Visitante",C2259,IF(G2259="Local",B2259,G2259))</f>
        <v>Man United</v>
      </c>
      <c r="I2259" s="1">
        <v>5</v>
      </c>
      <c r="J2259" s="1">
        <v>5</v>
      </c>
      <c r="K2259" s="1">
        <v>10</v>
      </c>
      <c r="L2259" s="1">
        <v>15</v>
      </c>
      <c r="M2259" s="1">
        <v>2</v>
      </c>
      <c r="N2259" s="1">
        <v>7</v>
      </c>
      <c r="O2259" s="1">
        <v>1</v>
      </c>
      <c r="P2259" s="1">
        <v>2</v>
      </c>
      <c r="Q2259" s="1">
        <v>0</v>
      </c>
      <c r="R2259" s="1">
        <v>0</v>
      </c>
    </row>
    <row r="2260" spans="1:18" x14ac:dyDescent="0.3">
      <c r="A2260" s="1">
        <v>1920</v>
      </c>
      <c r="B2260" s="1" t="s">
        <v>5</v>
      </c>
      <c r="C2260" s="1" t="s">
        <v>19</v>
      </c>
      <c r="D2260" s="1">
        <v>1</v>
      </c>
      <c r="E2260" s="1">
        <v>1</v>
      </c>
      <c r="F2260" s="1" t="s">
        <v>0</v>
      </c>
      <c r="G2260" s="1" t="str">
        <f>_xlfn.IFS(D2260&gt;E2260,"Local",D2260=E2260,"Empate",D2260&lt;E2260,"Visitante")</f>
        <v>Empate</v>
      </c>
      <c r="H2260" s="1" t="str">
        <f>IF(G2260="Visitante",C2260,IF(G2260="Local",B2260,G2260))</f>
        <v>Empate</v>
      </c>
      <c r="I2260" s="1">
        <v>6</v>
      </c>
      <c r="J2260" s="1">
        <v>2</v>
      </c>
      <c r="K2260" s="1">
        <v>6</v>
      </c>
      <c r="L2260" s="1">
        <v>10</v>
      </c>
      <c r="M2260" s="1">
        <v>8</v>
      </c>
      <c r="N2260" s="1">
        <v>2</v>
      </c>
      <c r="O2260" s="1">
        <v>1</v>
      </c>
      <c r="P2260" s="1">
        <v>0</v>
      </c>
      <c r="Q2260" s="1">
        <v>0</v>
      </c>
      <c r="R2260" s="1">
        <v>0</v>
      </c>
    </row>
    <row r="2261" spans="1:18" x14ac:dyDescent="0.3">
      <c r="A2261" s="1">
        <v>1920</v>
      </c>
      <c r="B2261" s="1" t="s">
        <v>2</v>
      </c>
      <c r="C2261" s="1" t="s">
        <v>21</v>
      </c>
      <c r="D2261" s="1">
        <v>3</v>
      </c>
      <c r="E2261" s="1">
        <v>1</v>
      </c>
      <c r="F2261" s="1" t="s">
        <v>3</v>
      </c>
      <c r="G2261" s="1" t="str">
        <f>_xlfn.IFS(D2261&gt;E2261,"Local",D2261=E2261,"Empate",D2261&lt;E2261,"Visitante")</f>
        <v>Local</v>
      </c>
      <c r="H2261" s="1" t="str">
        <f>IF(G2261="Visitante",C2261,IF(G2261="Local",B2261,G2261))</f>
        <v>West Ham</v>
      </c>
      <c r="I2261" s="1">
        <v>4</v>
      </c>
      <c r="J2261" s="1">
        <v>3</v>
      </c>
      <c r="K2261" s="1">
        <v>11</v>
      </c>
      <c r="L2261" s="1">
        <v>11</v>
      </c>
      <c r="M2261" s="1">
        <v>9</v>
      </c>
      <c r="N2261" s="1">
        <v>3</v>
      </c>
      <c r="O2261" s="1">
        <v>0</v>
      </c>
      <c r="P2261" s="1">
        <v>2</v>
      </c>
      <c r="Q2261" s="1">
        <v>0</v>
      </c>
      <c r="R2261" s="1">
        <v>0</v>
      </c>
    </row>
    <row r="2262" spans="1:18" x14ac:dyDescent="0.3">
      <c r="A2262" s="1">
        <v>1920</v>
      </c>
      <c r="B2262" s="1" t="s">
        <v>9</v>
      </c>
      <c r="C2262" s="1" t="s">
        <v>20</v>
      </c>
      <c r="D2262" s="1">
        <v>0</v>
      </c>
      <c r="E2262" s="1">
        <v>2</v>
      </c>
      <c r="F2262" s="1" t="s">
        <v>6</v>
      </c>
      <c r="G2262" s="1" t="str">
        <f>_xlfn.IFS(D2262&gt;E2262,"Local",D2262=E2262,"Empate",D2262&lt;E2262,"Visitante")</f>
        <v>Visitante</v>
      </c>
      <c r="H2262" s="1" t="str">
        <f>IF(G2262="Visitante",C2262,IF(G2262="Local",B2262,G2262))</f>
        <v>Burnley</v>
      </c>
      <c r="I2262" s="1">
        <v>2</v>
      </c>
      <c r="J2262" s="1">
        <v>8</v>
      </c>
      <c r="K2262" s="1">
        <v>9</v>
      </c>
      <c r="L2262" s="1">
        <v>16</v>
      </c>
      <c r="M2262" s="1">
        <v>6</v>
      </c>
      <c r="N2262" s="1">
        <v>8</v>
      </c>
      <c r="O2262" s="1">
        <v>0</v>
      </c>
      <c r="P2262" s="1">
        <v>0</v>
      </c>
      <c r="Q2262" s="1">
        <v>2</v>
      </c>
      <c r="R2262" s="1">
        <v>0</v>
      </c>
    </row>
    <row r="2263" spans="1:18" x14ac:dyDescent="0.3">
      <c r="A2263" s="1">
        <v>1920</v>
      </c>
      <c r="B2263" s="1" t="s">
        <v>13</v>
      </c>
      <c r="C2263" s="1" t="s">
        <v>5</v>
      </c>
      <c r="D2263" s="1">
        <v>0</v>
      </c>
      <c r="E2263" s="1">
        <v>2</v>
      </c>
      <c r="F2263" s="1" t="s">
        <v>6</v>
      </c>
      <c r="G2263" s="1" t="str">
        <f>_xlfn.IFS(D2263&gt;E2263,"Local",D2263=E2263,"Empate",D2263&lt;E2263,"Visitante")</f>
        <v>Visitante</v>
      </c>
      <c r="H2263" s="1" t="str">
        <f>IF(G2263="Visitante",C2263,IF(G2263="Local",B2263,G2263))</f>
        <v>Southampton</v>
      </c>
      <c r="I2263" s="1">
        <v>3</v>
      </c>
      <c r="J2263" s="1">
        <v>8</v>
      </c>
      <c r="K2263" s="1">
        <v>12</v>
      </c>
      <c r="L2263" s="1">
        <v>11</v>
      </c>
      <c r="M2263" s="1">
        <v>12</v>
      </c>
      <c r="N2263" s="1">
        <v>6</v>
      </c>
      <c r="O2263" s="1">
        <v>2</v>
      </c>
      <c r="P2263" s="1">
        <v>2</v>
      </c>
      <c r="Q2263" s="1">
        <v>0</v>
      </c>
      <c r="R2263" s="1">
        <v>0</v>
      </c>
    </row>
    <row r="2264" spans="1:18" x14ac:dyDescent="0.3">
      <c r="A2264" s="1">
        <v>1920</v>
      </c>
      <c r="B2264" s="1" t="s">
        <v>15</v>
      </c>
      <c r="C2264" s="1" t="s">
        <v>12</v>
      </c>
      <c r="D2264" s="1">
        <v>3</v>
      </c>
      <c r="E2264" s="1">
        <v>0</v>
      </c>
      <c r="F2264" s="1" t="s">
        <v>3</v>
      </c>
      <c r="G2264" s="1" t="str">
        <f>_xlfn.IFS(D2264&gt;E2264,"Local",D2264=E2264,"Empate",D2264&lt;E2264,"Visitante")</f>
        <v>Local</v>
      </c>
      <c r="H2264" s="1" t="str">
        <f>IF(G2264="Visitante",C2264,IF(G2264="Local",B2264,G2264))</f>
        <v>Tottenham</v>
      </c>
      <c r="I2264" s="1">
        <v>3</v>
      </c>
      <c r="J2264" s="1">
        <v>6</v>
      </c>
      <c r="K2264" s="1">
        <v>15</v>
      </c>
      <c r="L2264" s="1">
        <v>10</v>
      </c>
      <c r="M2264" s="1">
        <v>4</v>
      </c>
      <c r="N2264" s="1">
        <v>13</v>
      </c>
      <c r="O2264" s="1">
        <v>2</v>
      </c>
      <c r="P2264" s="1">
        <v>1</v>
      </c>
      <c r="Q2264" s="1">
        <v>0</v>
      </c>
      <c r="R2264" s="1">
        <v>0</v>
      </c>
    </row>
    <row r="2265" spans="1:18" x14ac:dyDescent="0.3">
      <c r="A2265" s="1">
        <v>1920</v>
      </c>
      <c r="B2265" s="1" t="s">
        <v>19</v>
      </c>
      <c r="C2265" s="1" t="s">
        <v>8</v>
      </c>
      <c r="D2265" s="1">
        <v>0</v>
      </c>
      <c r="E2265" s="1">
        <v>0</v>
      </c>
      <c r="F2265" s="1" t="s">
        <v>0</v>
      </c>
      <c r="G2265" s="1" t="str">
        <f>_xlfn.IFS(D2265&gt;E2265,"Local",D2265=E2265,"Empate",D2265&lt;E2265,"Visitante")</f>
        <v>Empate</v>
      </c>
      <c r="H2265" s="1" t="str">
        <f>IF(G2265="Visitante",C2265,IF(G2265="Local",B2265,G2265))</f>
        <v>Empate</v>
      </c>
      <c r="I2265" s="1">
        <v>3</v>
      </c>
      <c r="J2265" s="1">
        <v>1</v>
      </c>
      <c r="K2265" s="1">
        <v>13</v>
      </c>
      <c r="L2265" s="1">
        <v>12</v>
      </c>
      <c r="M2265" s="1">
        <v>9</v>
      </c>
      <c r="N2265" s="1">
        <v>7</v>
      </c>
      <c r="O2265" s="1">
        <v>4</v>
      </c>
      <c r="P2265" s="1">
        <v>2</v>
      </c>
      <c r="Q2265" s="1">
        <v>0</v>
      </c>
      <c r="R2265" s="1">
        <v>0</v>
      </c>
    </row>
    <row r="2266" spans="1:18" x14ac:dyDescent="0.3">
      <c r="A2266" s="1">
        <v>1920</v>
      </c>
      <c r="B2266" s="1" t="s">
        <v>4</v>
      </c>
      <c r="C2266" s="1" t="s">
        <v>14</v>
      </c>
      <c r="D2266" s="1">
        <v>0</v>
      </c>
      <c r="E2266" s="1">
        <v>1</v>
      </c>
      <c r="F2266" s="1" t="s">
        <v>6</v>
      </c>
      <c r="G2266" s="1" t="str">
        <f>_xlfn.IFS(D2266&gt;E2266,"Local",D2266=E2266,"Empate",D2266&lt;E2266,"Visitante")</f>
        <v>Visitante</v>
      </c>
      <c r="H2266" s="1" t="str">
        <f>IF(G2266="Visitante",C2266,IF(G2266="Local",B2266,G2266))</f>
        <v>Everton</v>
      </c>
      <c r="I2266" s="1">
        <v>0</v>
      </c>
      <c r="J2266" s="1">
        <v>2</v>
      </c>
      <c r="K2266" s="1">
        <v>11</v>
      </c>
      <c r="L2266" s="1">
        <v>19</v>
      </c>
      <c r="M2266" s="1">
        <v>7</v>
      </c>
      <c r="N2266" s="1">
        <v>1</v>
      </c>
      <c r="O2266" s="1">
        <v>1</v>
      </c>
      <c r="P2266" s="1">
        <v>3</v>
      </c>
      <c r="Q2266" s="1">
        <v>0</v>
      </c>
      <c r="R2266" s="1">
        <v>0</v>
      </c>
    </row>
    <row r="2267" spans="1:18" x14ac:dyDescent="0.3">
      <c r="A2267" s="1">
        <v>1920</v>
      </c>
      <c r="B2267" s="1" t="s">
        <v>17</v>
      </c>
      <c r="C2267" s="1" t="s">
        <v>16</v>
      </c>
      <c r="D2267" s="1">
        <v>2</v>
      </c>
      <c r="E2267" s="1">
        <v>0</v>
      </c>
      <c r="F2267" s="1" t="s">
        <v>3</v>
      </c>
      <c r="G2267" s="1" t="str">
        <f>_xlfn.IFS(D2267&gt;E2267,"Local",D2267=E2267,"Empate",D2267&lt;E2267,"Visitante")</f>
        <v>Local</v>
      </c>
      <c r="H2267" s="1" t="str">
        <f>IF(G2267="Visitante",C2267,IF(G2267="Local",B2267,G2267))</f>
        <v>Wolves</v>
      </c>
      <c r="I2267" s="1">
        <v>5</v>
      </c>
      <c r="J2267" s="1">
        <v>3</v>
      </c>
      <c r="K2267" s="1">
        <v>11</v>
      </c>
      <c r="L2267" s="1">
        <v>15</v>
      </c>
      <c r="M2267" s="1">
        <v>5</v>
      </c>
      <c r="N2267" s="1">
        <v>2</v>
      </c>
      <c r="O2267" s="1">
        <v>2</v>
      </c>
      <c r="P2267" s="1">
        <v>1</v>
      </c>
      <c r="Q2267" s="1">
        <v>0</v>
      </c>
      <c r="R2267" s="1">
        <v>0</v>
      </c>
    </row>
    <row r="2268" spans="1:18" x14ac:dyDescent="0.3">
      <c r="A2268" s="1">
        <v>1920</v>
      </c>
      <c r="B2268" s="1" t="s">
        <v>21</v>
      </c>
      <c r="C2268" s="1" t="s">
        <v>10</v>
      </c>
      <c r="D2268" s="1">
        <v>0</v>
      </c>
      <c r="E2268" s="1">
        <v>4</v>
      </c>
      <c r="F2268" s="1" t="s">
        <v>6</v>
      </c>
      <c r="G2268" s="1" t="str">
        <f>_xlfn.IFS(D2268&gt;E2268,"Local",D2268=E2268,"Empate",D2268&lt;E2268,"Visitante")</f>
        <v>Visitante</v>
      </c>
      <c r="H2268" s="1" t="str">
        <f>IF(G2268="Visitante",C2268,IF(G2268="Local",B2268,G2268))</f>
        <v>Man City</v>
      </c>
      <c r="I2268" s="1">
        <v>0</v>
      </c>
      <c r="J2268" s="1">
        <v>10</v>
      </c>
      <c r="K2268" s="1">
        <v>14</v>
      </c>
      <c r="L2268" s="1">
        <v>11</v>
      </c>
      <c r="M2268" s="1">
        <v>0</v>
      </c>
      <c r="N2268" s="1">
        <v>8</v>
      </c>
      <c r="O2268" s="1">
        <v>2</v>
      </c>
      <c r="P2268" s="1">
        <v>0</v>
      </c>
      <c r="Q2268" s="1">
        <v>0</v>
      </c>
      <c r="R2268" s="1">
        <v>0</v>
      </c>
    </row>
    <row r="2269" spans="1:18" x14ac:dyDescent="0.3">
      <c r="A2269" s="1">
        <v>1920</v>
      </c>
      <c r="B2269" s="1" t="s">
        <v>1</v>
      </c>
      <c r="C2269" s="1" t="s">
        <v>22</v>
      </c>
      <c r="D2269" s="1">
        <v>1</v>
      </c>
      <c r="E2269" s="1">
        <v>0</v>
      </c>
      <c r="F2269" s="1" t="s">
        <v>3</v>
      </c>
      <c r="G2269" s="1" t="str">
        <f>_xlfn.IFS(D2269&gt;E2269,"Local",D2269=E2269,"Empate",D2269&lt;E2269,"Visitante")</f>
        <v>Local</v>
      </c>
      <c r="H2269" s="1" t="str">
        <f>IF(G2269="Visitante",C2269,IF(G2269="Local",B2269,G2269))</f>
        <v>Aston Villa</v>
      </c>
      <c r="I2269" s="1">
        <v>3</v>
      </c>
      <c r="J2269" s="1">
        <v>0</v>
      </c>
      <c r="K2269" s="1">
        <v>13</v>
      </c>
      <c r="L2269" s="1">
        <v>19</v>
      </c>
      <c r="M2269" s="1">
        <v>8</v>
      </c>
      <c r="N2269" s="1">
        <v>9</v>
      </c>
      <c r="O2269" s="1">
        <v>2</v>
      </c>
      <c r="P2269" s="1">
        <v>4</v>
      </c>
      <c r="Q2269" s="1">
        <v>0</v>
      </c>
      <c r="R2269" s="1">
        <v>0</v>
      </c>
    </row>
    <row r="2270" spans="1:18" x14ac:dyDescent="0.3">
      <c r="A2270" s="1">
        <v>1920</v>
      </c>
      <c r="B2270" s="1" t="s">
        <v>11</v>
      </c>
      <c r="C2270" s="1" t="s">
        <v>2</v>
      </c>
      <c r="D2270" s="1">
        <v>1</v>
      </c>
      <c r="E2270" s="1">
        <v>1</v>
      </c>
      <c r="F2270" s="1" t="s">
        <v>0</v>
      </c>
      <c r="G2270" s="1" t="str">
        <f>_xlfn.IFS(D2270&gt;E2270,"Local",D2270=E2270,"Empate",D2270&lt;E2270,"Visitante")</f>
        <v>Empate</v>
      </c>
      <c r="H2270" s="1" t="str">
        <f>IF(G2270="Visitante",C2270,IF(G2270="Local",B2270,G2270))</f>
        <v>Empate</v>
      </c>
      <c r="I2270" s="1">
        <v>4</v>
      </c>
      <c r="J2270" s="1">
        <v>3</v>
      </c>
      <c r="K2270" s="1">
        <v>10</v>
      </c>
      <c r="L2270" s="1">
        <v>9</v>
      </c>
      <c r="M2270" s="1">
        <v>2</v>
      </c>
      <c r="N2270" s="1">
        <v>3</v>
      </c>
      <c r="O2270" s="1">
        <v>3</v>
      </c>
      <c r="P2270" s="1">
        <v>1</v>
      </c>
      <c r="Q2270" s="1">
        <v>0</v>
      </c>
      <c r="R2270" s="1">
        <v>0</v>
      </c>
    </row>
    <row r="2271" spans="1:18" x14ac:dyDescent="0.3">
      <c r="A2271" s="1">
        <v>1920</v>
      </c>
      <c r="B2271" s="1" t="s">
        <v>7</v>
      </c>
      <c r="C2271" s="1" t="s">
        <v>18</v>
      </c>
      <c r="D2271" s="1">
        <v>5</v>
      </c>
      <c r="E2271" s="1">
        <v>3</v>
      </c>
      <c r="F2271" s="1" t="s">
        <v>3</v>
      </c>
      <c r="G2271" s="1" t="str">
        <f>_xlfn.IFS(D2271&gt;E2271,"Local",D2271=E2271,"Empate",D2271&lt;E2271,"Visitante")</f>
        <v>Local</v>
      </c>
      <c r="H2271" s="1" t="str">
        <f>IF(G2271="Visitante",C2271,IF(G2271="Local",B2271,G2271))</f>
        <v>Liverpool</v>
      </c>
      <c r="I2271" s="1">
        <v>7</v>
      </c>
      <c r="J2271" s="1">
        <v>5</v>
      </c>
      <c r="K2271" s="1">
        <v>8</v>
      </c>
      <c r="L2271" s="1">
        <v>11</v>
      </c>
      <c r="M2271" s="1">
        <v>6</v>
      </c>
      <c r="N2271" s="1">
        <v>0</v>
      </c>
      <c r="O2271" s="1">
        <v>1</v>
      </c>
      <c r="P2271" s="1">
        <v>0</v>
      </c>
      <c r="Q2271" s="1">
        <v>0</v>
      </c>
      <c r="R2271" s="1">
        <v>0</v>
      </c>
    </row>
    <row r="2272" spans="1:18" x14ac:dyDescent="0.3">
      <c r="A2272" s="1">
        <v>1920</v>
      </c>
      <c r="B2272" s="1" t="s">
        <v>22</v>
      </c>
      <c r="C2272" s="1" t="s">
        <v>21</v>
      </c>
      <c r="D2272" s="1">
        <v>3</v>
      </c>
      <c r="E2272" s="1">
        <v>2</v>
      </c>
      <c r="F2272" s="1" t="s">
        <v>3</v>
      </c>
      <c r="G2272" s="1" t="str">
        <f>_xlfn.IFS(D2272&gt;E2272,"Local",D2272=E2272,"Empate",D2272&lt;E2272,"Visitante")</f>
        <v>Local</v>
      </c>
      <c r="H2272" s="1" t="str">
        <f>IF(G2272="Visitante",C2272,IF(G2272="Local",B2272,G2272))</f>
        <v>Arsenal</v>
      </c>
      <c r="I2272" s="1">
        <v>5</v>
      </c>
      <c r="J2272" s="1">
        <v>6</v>
      </c>
      <c r="K2272" s="1">
        <v>9</v>
      </c>
      <c r="L2272" s="1">
        <v>12</v>
      </c>
      <c r="M2272" s="1">
        <v>4</v>
      </c>
      <c r="N2272" s="1">
        <v>8</v>
      </c>
      <c r="O2272" s="1">
        <v>3</v>
      </c>
      <c r="P2272" s="1">
        <v>3</v>
      </c>
      <c r="Q2272" s="1">
        <v>0</v>
      </c>
      <c r="R2272" s="1">
        <v>0</v>
      </c>
    </row>
    <row r="2273" spans="1:18" x14ac:dyDescent="0.3">
      <c r="A2273" s="1">
        <v>1920</v>
      </c>
      <c r="B2273" s="1" t="s">
        <v>20</v>
      </c>
      <c r="C2273" s="1" t="s">
        <v>19</v>
      </c>
      <c r="D2273" s="1">
        <v>1</v>
      </c>
      <c r="E2273" s="1">
        <v>2</v>
      </c>
      <c r="F2273" s="1" t="s">
        <v>6</v>
      </c>
      <c r="G2273" s="1" t="str">
        <f>_xlfn.IFS(D2273&gt;E2273,"Local",D2273=E2273,"Empate",D2273&lt;E2273,"Visitante")</f>
        <v>Visitante</v>
      </c>
      <c r="H2273" s="1" t="str">
        <f>IF(G2273="Visitante",C2273,IF(G2273="Local",B2273,G2273))</f>
        <v>Brighton</v>
      </c>
      <c r="I2273" s="1">
        <v>2</v>
      </c>
      <c r="J2273" s="1">
        <v>4</v>
      </c>
      <c r="K2273" s="1">
        <v>11</v>
      </c>
      <c r="L2273" s="1">
        <v>11</v>
      </c>
      <c r="M2273" s="1">
        <v>6</v>
      </c>
      <c r="N2273" s="1">
        <v>7</v>
      </c>
      <c r="O2273" s="1">
        <v>3</v>
      </c>
      <c r="P2273" s="1">
        <v>0</v>
      </c>
      <c r="Q2273" s="1">
        <v>0</v>
      </c>
      <c r="R2273" s="1">
        <v>0</v>
      </c>
    </row>
    <row r="2274" spans="1:18" x14ac:dyDescent="0.3">
      <c r="A2274" s="1">
        <v>1920</v>
      </c>
      <c r="B2274" s="1" t="s">
        <v>18</v>
      </c>
      <c r="C2274" s="1" t="s">
        <v>17</v>
      </c>
      <c r="D2274" s="1">
        <v>2</v>
      </c>
      <c r="E2274" s="1">
        <v>0</v>
      </c>
      <c r="F2274" s="1" t="s">
        <v>3</v>
      </c>
      <c r="G2274" s="1" t="str">
        <f>_xlfn.IFS(D2274&gt;E2274,"Local",D2274=E2274,"Empate",D2274&lt;E2274,"Visitante")</f>
        <v>Local</v>
      </c>
      <c r="H2274" s="1" t="str">
        <f>IF(G2274="Visitante",C2274,IF(G2274="Local",B2274,G2274))</f>
        <v>Chelsea</v>
      </c>
      <c r="I2274" s="1">
        <v>3</v>
      </c>
      <c r="J2274" s="1">
        <v>1</v>
      </c>
      <c r="K2274" s="1">
        <v>10</v>
      </c>
      <c r="L2274" s="1">
        <v>16</v>
      </c>
      <c r="M2274" s="1">
        <v>3</v>
      </c>
      <c r="N2274" s="1">
        <v>3</v>
      </c>
      <c r="O2274" s="1">
        <v>2</v>
      </c>
      <c r="P2274" s="1">
        <v>3</v>
      </c>
      <c r="Q2274" s="1">
        <v>0</v>
      </c>
      <c r="R2274" s="1">
        <v>0</v>
      </c>
    </row>
    <row r="2275" spans="1:18" x14ac:dyDescent="0.3">
      <c r="A2275" s="1">
        <v>1920</v>
      </c>
      <c r="B2275" s="1" t="s">
        <v>16</v>
      </c>
      <c r="C2275" s="1" t="s">
        <v>15</v>
      </c>
      <c r="D2275" s="1">
        <v>1</v>
      </c>
      <c r="E2275" s="1">
        <v>1</v>
      </c>
      <c r="F2275" s="1" t="s">
        <v>0</v>
      </c>
      <c r="G2275" s="1" t="str">
        <f>_xlfn.IFS(D2275&gt;E2275,"Local",D2275=E2275,"Empate",D2275&lt;E2275,"Visitante")</f>
        <v>Empate</v>
      </c>
      <c r="H2275" s="1" t="str">
        <f>IF(G2275="Visitante",C2275,IF(G2275="Local",B2275,G2275))</f>
        <v>Empate</v>
      </c>
      <c r="I2275" s="1">
        <v>2</v>
      </c>
      <c r="J2275" s="1">
        <v>2</v>
      </c>
      <c r="K2275" s="1">
        <v>11</v>
      </c>
      <c r="L2275" s="1">
        <v>13</v>
      </c>
      <c r="M2275" s="1">
        <v>7</v>
      </c>
      <c r="N2275" s="1">
        <v>2</v>
      </c>
      <c r="O2275" s="1">
        <v>3</v>
      </c>
      <c r="P2275" s="1">
        <v>2</v>
      </c>
      <c r="Q2275" s="1">
        <v>0</v>
      </c>
      <c r="R2275" s="1">
        <v>0</v>
      </c>
    </row>
    <row r="2276" spans="1:18" x14ac:dyDescent="0.3">
      <c r="A2276" s="1">
        <v>1920</v>
      </c>
      <c r="B2276" s="1" t="s">
        <v>14</v>
      </c>
      <c r="C2276" s="1" t="s">
        <v>13</v>
      </c>
      <c r="D2276" s="1">
        <v>1</v>
      </c>
      <c r="E2276" s="1">
        <v>3</v>
      </c>
      <c r="F2276" s="1" t="s">
        <v>6</v>
      </c>
      <c r="G2276" s="1" t="str">
        <f>_xlfn.IFS(D2276&gt;E2276,"Local",D2276=E2276,"Empate",D2276&lt;E2276,"Visitante")</f>
        <v>Visitante</v>
      </c>
      <c r="H2276" s="1" t="str">
        <f>IF(G2276="Visitante",C2276,IF(G2276="Local",B2276,G2276))</f>
        <v>Bournemouth</v>
      </c>
      <c r="I2276" s="1">
        <v>5</v>
      </c>
      <c r="J2276" s="1">
        <v>7</v>
      </c>
      <c r="K2276" s="1">
        <v>11</v>
      </c>
      <c r="L2276" s="1">
        <v>9</v>
      </c>
      <c r="M2276" s="1">
        <v>2</v>
      </c>
      <c r="N2276" s="1">
        <v>5</v>
      </c>
      <c r="O2276" s="1">
        <v>1</v>
      </c>
      <c r="P2276" s="1">
        <v>0</v>
      </c>
      <c r="Q2276" s="1">
        <v>0</v>
      </c>
      <c r="R2276" s="1">
        <v>0</v>
      </c>
    </row>
    <row r="2277" spans="1:18" x14ac:dyDescent="0.3">
      <c r="A2277" s="1">
        <v>1920</v>
      </c>
      <c r="B2277" s="1" t="s">
        <v>12</v>
      </c>
      <c r="C2277" s="1" t="s">
        <v>11</v>
      </c>
      <c r="D2277" s="1">
        <v>0</v>
      </c>
      <c r="E2277" s="1">
        <v>2</v>
      </c>
      <c r="F2277" s="1" t="s">
        <v>6</v>
      </c>
      <c r="G2277" s="1" t="str">
        <f>_xlfn.IFS(D2277&gt;E2277,"Local",D2277=E2277,"Empate",D2277&lt;E2277,"Visitante")</f>
        <v>Visitante</v>
      </c>
      <c r="H2277" s="1" t="str">
        <f>IF(G2277="Visitante",C2277,IF(G2277="Local",B2277,G2277))</f>
        <v>Man United</v>
      </c>
      <c r="I2277" s="1">
        <v>3</v>
      </c>
      <c r="J2277" s="1">
        <v>3</v>
      </c>
      <c r="K2277" s="1">
        <v>12</v>
      </c>
      <c r="L2277" s="1">
        <v>11</v>
      </c>
      <c r="M2277" s="1">
        <v>3</v>
      </c>
      <c r="N2277" s="1">
        <v>3</v>
      </c>
      <c r="O2277" s="1">
        <v>1</v>
      </c>
      <c r="P2277" s="1">
        <v>4</v>
      </c>
      <c r="Q2277" s="1">
        <v>1</v>
      </c>
      <c r="R2277" s="1">
        <v>0</v>
      </c>
    </row>
    <row r="2278" spans="1:18" x14ac:dyDescent="0.3">
      <c r="A2278" s="1">
        <v>1920</v>
      </c>
      <c r="B2278" s="1" t="s">
        <v>10</v>
      </c>
      <c r="C2278" s="1" t="s">
        <v>9</v>
      </c>
      <c r="D2278" s="1">
        <v>5</v>
      </c>
      <c r="E2278" s="1">
        <v>0</v>
      </c>
      <c r="F2278" s="1" t="s">
        <v>3</v>
      </c>
      <c r="G2278" s="1" t="str">
        <f>_xlfn.IFS(D2278&gt;E2278,"Local",D2278=E2278,"Empate",D2278&lt;E2278,"Visitante")</f>
        <v>Local</v>
      </c>
      <c r="H2278" s="1" t="str">
        <f>IF(G2278="Visitante",C2278,IF(G2278="Local",B2278,G2278))</f>
        <v>Man City</v>
      </c>
      <c r="I2278" s="1">
        <v>10</v>
      </c>
      <c r="J2278" s="1">
        <v>4</v>
      </c>
      <c r="K2278" s="1">
        <v>7</v>
      </c>
      <c r="L2278" s="1">
        <v>4</v>
      </c>
      <c r="M2278" s="1">
        <v>9</v>
      </c>
      <c r="N2278" s="1">
        <v>0</v>
      </c>
      <c r="O2278" s="1">
        <v>1</v>
      </c>
      <c r="P2278" s="1">
        <v>1</v>
      </c>
      <c r="Q2278" s="1">
        <v>0</v>
      </c>
      <c r="R2278" s="1">
        <v>0</v>
      </c>
    </row>
    <row r="2279" spans="1:18" x14ac:dyDescent="0.3">
      <c r="A2279" s="1">
        <v>1920</v>
      </c>
      <c r="B2279" s="1" t="s">
        <v>8</v>
      </c>
      <c r="C2279" s="1" t="s">
        <v>7</v>
      </c>
      <c r="D2279" s="1">
        <v>1</v>
      </c>
      <c r="E2279" s="1">
        <v>3</v>
      </c>
      <c r="F2279" s="1" t="s">
        <v>6</v>
      </c>
      <c r="G2279" s="1" t="str">
        <f>_xlfn.IFS(D2279&gt;E2279,"Local",D2279=E2279,"Empate",D2279&lt;E2279,"Visitante")</f>
        <v>Visitante</v>
      </c>
      <c r="H2279" s="1" t="str">
        <f>IF(G2279="Visitante",C2279,IF(G2279="Local",B2279,G2279))</f>
        <v>Liverpool</v>
      </c>
      <c r="I2279" s="1">
        <v>2</v>
      </c>
      <c r="J2279" s="1">
        <v>6</v>
      </c>
      <c r="K2279" s="1">
        <v>11</v>
      </c>
      <c r="L2279" s="1">
        <v>5</v>
      </c>
      <c r="M2279" s="1">
        <v>2</v>
      </c>
      <c r="N2279" s="1">
        <v>4</v>
      </c>
      <c r="O2279" s="1">
        <v>1</v>
      </c>
      <c r="P2279" s="1">
        <v>0</v>
      </c>
      <c r="Q2279" s="1">
        <v>0</v>
      </c>
      <c r="R2279" s="1">
        <v>0</v>
      </c>
    </row>
    <row r="2280" spans="1:18" x14ac:dyDescent="0.3">
      <c r="A2280" s="1">
        <v>1920</v>
      </c>
      <c r="B2280" s="1" t="s">
        <v>5</v>
      </c>
      <c r="C2280" s="1" t="s">
        <v>4</v>
      </c>
      <c r="D2280" s="1">
        <v>3</v>
      </c>
      <c r="E2280" s="1">
        <v>1</v>
      </c>
      <c r="F2280" s="1" t="s">
        <v>3</v>
      </c>
      <c r="G2280" s="1" t="str">
        <f>_xlfn.IFS(D2280&gt;E2280,"Local",D2280=E2280,"Empate",D2280&lt;E2280,"Visitante")</f>
        <v>Local</v>
      </c>
      <c r="H2280" s="1" t="str">
        <f>IF(G2280="Visitante",C2280,IF(G2280="Local",B2280,G2280))</f>
        <v>Southampton</v>
      </c>
      <c r="I2280" s="1">
        <v>4</v>
      </c>
      <c r="J2280" s="1">
        <v>3</v>
      </c>
      <c r="K2280" s="1">
        <v>9</v>
      </c>
      <c r="L2280" s="1">
        <v>16</v>
      </c>
      <c r="M2280" s="1">
        <v>9</v>
      </c>
      <c r="N2280" s="1">
        <v>1</v>
      </c>
      <c r="O2280" s="1">
        <v>0</v>
      </c>
      <c r="P2280" s="1">
        <v>1</v>
      </c>
      <c r="Q2280" s="1">
        <v>0</v>
      </c>
      <c r="R2280" s="1">
        <v>0</v>
      </c>
    </row>
    <row r="2281" spans="1:18" x14ac:dyDescent="0.3">
      <c r="A2281" s="1">
        <v>1920</v>
      </c>
      <c r="B2281" s="1" t="s">
        <v>2</v>
      </c>
      <c r="C2281" s="1" t="s">
        <v>1</v>
      </c>
      <c r="D2281" s="1">
        <v>1</v>
      </c>
      <c r="E2281" s="1">
        <v>1</v>
      </c>
      <c r="F2281" s="1" t="s">
        <v>0</v>
      </c>
      <c r="G2281" s="1" t="str">
        <f>_xlfn.IFS(D2281&gt;E2281,"Local",D2281=E2281,"Empate",D2281&lt;E2281,"Visitante")</f>
        <v>Empate</v>
      </c>
      <c r="H2281" s="1" t="str">
        <f>IF(G2281="Visitante",C2281,IF(G2281="Local",B2281,G2281))</f>
        <v>Empate</v>
      </c>
      <c r="I2281" s="1">
        <v>1</v>
      </c>
      <c r="J2281" s="1">
        <v>4</v>
      </c>
      <c r="K2281" s="1">
        <v>16</v>
      </c>
      <c r="L2281" s="1">
        <v>13</v>
      </c>
      <c r="M2281" s="1">
        <v>0</v>
      </c>
      <c r="N2281" s="1">
        <v>7</v>
      </c>
      <c r="O2281" s="1">
        <v>2</v>
      </c>
      <c r="P2281" s="1">
        <v>1</v>
      </c>
      <c r="Q2281" s="1">
        <v>0</v>
      </c>
      <c r="R2281" s="1">
        <v>0</v>
      </c>
    </row>
    <row r="2286" spans="1:18" x14ac:dyDescent="0.3">
      <c r="B2286">
        <v>115</v>
      </c>
      <c r="C2286">
        <v>114</v>
      </c>
    </row>
  </sheetData>
  <autoFilter ref="A1:R2281" xr:uid="{036CBE9E-E1FD-5149-86FA-B6F9D08D8D3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</dc:creator>
  <cp:lastModifiedBy>Hans</cp:lastModifiedBy>
  <dcterms:created xsi:type="dcterms:W3CDTF">2020-09-15T18:48:06Z</dcterms:created>
  <dcterms:modified xsi:type="dcterms:W3CDTF">2020-09-15T18:48:32Z</dcterms:modified>
</cp:coreProperties>
</file>