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/Dev/Consulting project in data science/real_estate/"/>
    </mc:Choice>
  </mc:AlternateContent>
  <xr:revisionPtr revIDLastSave="0" documentId="13_ncr:1_{6B4EF2DE-861A-574C-8893-F769450BBE3A}" xr6:coauthVersionLast="47" xr6:coauthVersionMax="47" xr10:uidLastSave="{00000000-0000-0000-0000-000000000000}"/>
  <bookViews>
    <workbookView xWindow="-38400" yWindow="500" windowWidth="38400" windowHeight="21100" xr2:uid="{22245CF4-AAC6-1142-BBD1-0E5B8E20D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12" i="1"/>
  <c r="B6" i="1"/>
</calcChain>
</file>

<file path=xl/sharedStrings.xml><?xml version="1.0" encoding="utf-8"?>
<sst xmlns="http://schemas.openxmlformats.org/spreadsheetml/2006/main" count="32" uniqueCount="30">
  <si>
    <t>9-5 income</t>
  </si>
  <si>
    <t>median bear market price decline</t>
  </si>
  <si>
    <t>average length of a bear market</t>
  </si>
  <si>
    <t>10 month</t>
  </si>
  <si>
    <t>Maxium equity exposure</t>
  </si>
  <si>
    <t>risk tolerance (The number of month to sacrfice to pay off debt)</t>
  </si>
  <si>
    <t>“If the amount of growth cannot overcome the amount of value lost from a dividend over time, a company will likely decline in value. If you happen to invest in a company that is not growing and is cutting its dividend payout, then you’ve found yourself a real dud. Further, watch out for growth companies that suddenly decide to start paying dividends. It may signal that management is not finding as many opportunities with its growing cash.”</t>
  </si>
  <si>
    <t>401K</t>
  </si>
  <si>
    <t>CD</t>
  </si>
  <si>
    <t>After-tax, living expense</t>
  </si>
  <si>
    <t>Emergency funds</t>
  </si>
  <si>
    <t>Stock</t>
  </si>
  <si>
    <t>Real-Estate</t>
  </si>
  <si>
    <t>Real-estate</t>
  </si>
  <si>
    <t>1. debt interest rate × 10 = percentage of cash flow after living expenses to allocate toward debt pay-down
E.G) mortage: 3% --&gt; 30% goes to debt payment</t>
  </si>
  <si>
    <t>2. taxable investment should be at least 3 times the pre-tax retirement account(401k)
Taxable investment includes rental property</t>
  </si>
  <si>
    <t>3. primary residency = no more than 30% of net worth</t>
  </si>
  <si>
    <t>5. From stocks, 80% -&gt; Low cost passive index ETF or Index funds</t>
  </si>
  <si>
    <t>4. 55% - &gt; real estate, 40% -&gt; stock&amp;bonds, 5% risk-free</t>
  </si>
  <si>
    <r>
      <t xml:space="preserve">6. 70% stock, 30% </t>
    </r>
    <r>
      <rPr>
        <u/>
        <sz val="12"/>
        <color theme="1"/>
        <rFont val="Calibri (Body)"/>
      </rPr>
      <t>bonds</t>
    </r>
    <r>
      <rPr>
        <sz val="12"/>
        <color theme="1"/>
        <rFont val="Calibri"/>
        <family val="2"/>
        <scheme val="minor"/>
      </rPr>
      <t>, target date fund. 30% bonds goes to real estate</t>
    </r>
  </si>
  <si>
    <t>Roth ROI</t>
  </si>
  <si>
    <t>7. index ETF &gt; Index funds. 2-3 will do fine</t>
  </si>
  <si>
    <t>8. 90% - growth stock</t>
  </si>
  <si>
    <t>Net-worth</t>
  </si>
  <si>
    <t>Monthly income</t>
  </si>
  <si>
    <t>Current Asset Allocation</t>
  </si>
  <si>
    <t>Ideal</t>
  </si>
  <si>
    <t>Real estate</t>
  </si>
  <si>
    <t>Growth stock</t>
  </si>
  <si>
    <t>Index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</si>
</sst>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shrinkToFit="1"/>
    </xf>
    <xf numFmtId="0" fontId="0" fillId="0" borderId="0" xfId="0" applyAlignment="1"/>
    <xf numFmtId="9" fontId="0" fillId="0" borderId="0" xfId="0" applyNumberFormat="1" applyAlignment="1"/>
    <xf numFmtId="0" fontId="0" fillId="2" borderId="0" xfId="0" applyFill="1" applyAlignment="1"/>
    <xf numFmtId="9" fontId="0" fillId="2" borderId="0" xfId="0" applyNumberFormat="1" applyFill="1" applyAlignmen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2257-39C9-1C43-9138-9ECD8BC6AC67}">
  <dimension ref="A1:I19"/>
  <sheetViews>
    <sheetView tabSelected="1" workbookViewId="0">
      <selection activeCell="L12" sqref="L12"/>
    </sheetView>
  </sheetViews>
  <sheetFormatPr baseColWidth="10" defaultRowHeight="16" x14ac:dyDescent="0.2"/>
  <cols>
    <col min="1" max="1" width="60.5" bestFit="1" customWidth="1"/>
    <col min="2" max="2" width="22.83203125" customWidth="1"/>
    <col min="3" max="3" width="11" customWidth="1"/>
    <col min="4" max="4" width="54.6640625" bestFit="1" customWidth="1"/>
    <col min="5" max="5" width="12.1640625" bestFit="1" customWidth="1"/>
    <col min="12" max="12" width="21.33203125" customWidth="1"/>
    <col min="14" max="14" width="12" bestFit="1" customWidth="1"/>
  </cols>
  <sheetData>
    <row r="1" spans="1:9" x14ac:dyDescent="0.2">
      <c r="A1" s="3" t="s">
        <v>0</v>
      </c>
      <c r="B1" s="3">
        <v>99008</v>
      </c>
      <c r="C1" s="3"/>
      <c r="D1" s="3" t="s">
        <v>25</v>
      </c>
      <c r="E1" s="4"/>
      <c r="F1" s="5" t="s">
        <v>26</v>
      </c>
      <c r="G1" s="5"/>
      <c r="H1" s="2"/>
      <c r="I1" s="2"/>
    </row>
    <row r="2" spans="1:9" x14ac:dyDescent="0.2">
      <c r="A2" s="3" t="s">
        <v>9</v>
      </c>
      <c r="B2" s="3">
        <v>2500</v>
      </c>
      <c r="C2" s="3"/>
      <c r="D2" s="3" t="s">
        <v>1</v>
      </c>
      <c r="E2" s="4">
        <v>0.33</v>
      </c>
      <c r="F2" s="5" t="s">
        <v>27</v>
      </c>
      <c r="G2" s="6">
        <v>0.7</v>
      </c>
      <c r="H2" s="2"/>
      <c r="I2" s="2"/>
    </row>
    <row r="3" spans="1:9" x14ac:dyDescent="0.2">
      <c r="A3" s="3" t="s">
        <v>8</v>
      </c>
      <c r="B3" s="7">
        <v>130</v>
      </c>
      <c r="C3" s="3"/>
      <c r="D3" s="3" t="s">
        <v>2</v>
      </c>
      <c r="E3" s="3" t="s">
        <v>3</v>
      </c>
      <c r="F3" s="5" t="s">
        <v>29</v>
      </c>
      <c r="G3" s="6">
        <v>0.24</v>
      </c>
      <c r="H3" s="2"/>
      <c r="I3" s="2"/>
    </row>
    <row r="4" spans="1:9" x14ac:dyDescent="0.2">
      <c r="A4" s="3" t="s">
        <v>11</v>
      </c>
      <c r="B4" s="3">
        <v>0</v>
      </c>
      <c r="C4" s="3"/>
      <c r="D4" s="3" t="s">
        <v>5</v>
      </c>
      <c r="E4" s="3">
        <v>12</v>
      </c>
      <c r="F4" s="5" t="s">
        <v>28</v>
      </c>
      <c r="G4" s="6">
        <v>0.06</v>
      </c>
      <c r="H4" s="2"/>
      <c r="I4" s="2"/>
    </row>
    <row r="5" spans="1:9" x14ac:dyDescent="0.2">
      <c r="A5" s="3" t="s">
        <v>13</v>
      </c>
      <c r="B5" s="3">
        <v>0</v>
      </c>
      <c r="C5" s="3"/>
      <c r="D5" s="3" t="s">
        <v>4</v>
      </c>
      <c r="E5" s="3">
        <f>B2*E4/E2</f>
        <v>90909.090909090912</v>
      </c>
      <c r="F5" s="3"/>
      <c r="G5" s="3"/>
      <c r="H5" s="2"/>
      <c r="I5" s="2"/>
    </row>
    <row r="6" spans="1:9" x14ac:dyDescent="0.2">
      <c r="A6" s="3" t="s">
        <v>24</v>
      </c>
      <c r="B6" s="3">
        <f>SUM(B2:B5)</f>
        <v>2630</v>
      </c>
      <c r="C6" s="3"/>
      <c r="D6" s="3" t="s">
        <v>7</v>
      </c>
      <c r="E6" s="3">
        <v>8500</v>
      </c>
      <c r="F6" s="3"/>
      <c r="G6" s="3"/>
      <c r="H6" s="2"/>
      <c r="I6" s="2"/>
    </row>
    <row r="7" spans="1:9" x14ac:dyDescent="0.2">
      <c r="A7" s="3"/>
      <c r="B7" s="3"/>
      <c r="C7" s="3"/>
      <c r="D7" s="3" t="s">
        <v>20</v>
      </c>
      <c r="E7" s="3">
        <v>0</v>
      </c>
      <c r="F7" s="3"/>
      <c r="G7" s="3"/>
      <c r="H7" s="2"/>
      <c r="I7" s="2"/>
    </row>
    <row r="8" spans="1:9" x14ac:dyDescent="0.2">
      <c r="A8" s="3"/>
      <c r="B8" s="3"/>
      <c r="C8" s="3"/>
      <c r="D8" s="3" t="s">
        <v>10</v>
      </c>
      <c r="E8" s="3">
        <v>46000</v>
      </c>
      <c r="F8" s="3"/>
      <c r="G8" s="3"/>
      <c r="H8" s="2"/>
      <c r="I8" s="2"/>
    </row>
    <row r="9" spans="1:9" ht="17" x14ac:dyDescent="0.2">
      <c r="A9" s="1"/>
      <c r="B9" s="3"/>
      <c r="C9" s="3"/>
      <c r="D9" s="1" t="s">
        <v>8</v>
      </c>
      <c r="E9" s="3">
        <v>47200</v>
      </c>
      <c r="F9" s="3"/>
      <c r="G9" s="3"/>
    </row>
    <row r="10" spans="1:9" ht="51" x14ac:dyDescent="0.2">
      <c r="A10" s="1" t="s">
        <v>14</v>
      </c>
      <c r="B10" s="3"/>
      <c r="C10" s="3"/>
      <c r="D10" s="1" t="s">
        <v>11</v>
      </c>
      <c r="E10" s="3">
        <v>10500</v>
      </c>
      <c r="F10" s="3"/>
      <c r="G10" s="3"/>
    </row>
    <row r="11" spans="1:9" ht="51" x14ac:dyDescent="0.2">
      <c r="A11" s="1" t="s">
        <v>15</v>
      </c>
      <c r="B11" s="3"/>
      <c r="C11" s="3"/>
      <c r="D11" s="1" t="s">
        <v>12</v>
      </c>
      <c r="E11" s="3">
        <v>0</v>
      </c>
      <c r="F11" s="3"/>
      <c r="G11" s="3"/>
    </row>
    <row r="12" spans="1:9" ht="17" x14ac:dyDescent="0.2">
      <c r="A12" s="1" t="s">
        <v>16</v>
      </c>
      <c r="B12" s="3"/>
      <c r="C12" s="3"/>
      <c r="D12" s="1" t="s">
        <v>23</v>
      </c>
      <c r="E12" s="3">
        <f>SUM(E6:E11)</f>
        <v>112200</v>
      </c>
      <c r="F12" s="3"/>
      <c r="G12" s="3"/>
    </row>
    <row r="13" spans="1:9" ht="17" x14ac:dyDescent="0.2">
      <c r="A13" s="1" t="s">
        <v>18</v>
      </c>
      <c r="B13" s="3"/>
      <c r="C13" s="3"/>
      <c r="D13" s="3"/>
      <c r="E13" s="3"/>
      <c r="F13" s="3"/>
      <c r="G13" s="3"/>
    </row>
    <row r="14" spans="1:9" ht="17" x14ac:dyDescent="0.2">
      <c r="A14" s="1" t="s">
        <v>17</v>
      </c>
      <c r="B14" s="3"/>
      <c r="C14" s="3"/>
      <c r="D14" s="3"/>
      <c r="E14" s="3"/>
      <c r="F14" s="3"/>
      <c r="G14" s="3"/>
    </row>
    <row r="15" spans="1:9" ht="34" x14ac:dyDescent="0.2">
      <c r="A15" s="1" t="s">
        <v>19</v>
      </c>
      <c r="B15" s="3"/>
      <c r="C15" s="3"/>
      <c r="D15" s="3"/>
      <c r="E15" s="3"/>
      <c r="F15" s="3"/>
      <c r="G15" s="3"/>
    </row>
    <row r="16" spans="1:9" ht="17" x14ac:dyDescent="0.2">
      <c r="A16" s="1" t="s">
        <v>21</v>
      </c>
      <c r="B16" s="3"/>
      <c r="C16" s="3"/>
      <c r="D16" s="3"/>
      <c r="E16" s="3"/>
      <c r="F16" s="3"/>
      <c r="G16" s="3"/>
    </row>
    <row r="17" spans="1:7" ht="17" x14ac:dyDescent="0.2">
      <c r="A17" s="1" t="s">
        <v>22</v>
      </c>
      <c r="B17" s="3"/>
      <c r="C17" s="3"/>
      <c r="D17" s="3"/>
      <c r="E17" s="3"/>
      <c r="F17" s="3"/>
      <c r="G17" s="3"/>
    </row>
    <row r="18" spans="1:7" ht="119" x14ac:dyDescent="0.2">
      <c r="A18" s="1" t="s">
        <v>6</v>
      </c>
      <c r="B18" s="3"/>
      <c r="C18" s="3"/>
      <c r="D18" s="3"/>
      <c r="E18" s="3"/>
      <c r="F18" s="3"/>
      <c r="G18" s="3"/>
    </row>
    <row r="19" spans="1:7" x14ac:dyDescent="0.2">
      <c r="A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Kyunghwan</dc:creator>
  <cp:lastModifiedBy>Kim, Kyunghwan</cp:lastModifiedBy>
  <dcterms:created xsi:type="dcterms:W3CDTF">2023-07-24T05:54:45Z</dcterms:created>
  <dcterms:modified xsi:type="dcterms:W3CDTF">2023-07-27T05:19:51Z</dcterms:modified>
</cp:coreProperties>
</file>