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창의재단\중점특화\Ocean ICT\"/>
    </mc:Choice>
  </mc:AlternateContent>
  <bookViews>
    <workbookView xWindow="0" yWindow="0" windowWidth="28800" windowHeight="126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64" i="1" l="1"/>
</calcChain>
</file>

<file path=xl/sharedStrings.xml><?xml version="1.0" encoding="utf-8"?>
<sst xmlns="http://schemas.openxmlformats.org/spreadsheetml/2006/main" count="236" uniqueCount="236">
  <si>
    <t>제목</t>
    <phoneticPr fontId="1" type="noConversion"/>
  </si>
  <si>
    <t>유해성 적조 피해, 줄일 수 없을까?</t>
    <phoneticPr fontId="1" type="noConversion"/>
  </si>
  <si>
    <t>2101 김민선</t>
    <phoneticPr fontId="1" type="noConversion"/>
  </si>
  <si>
    <t>2304 조정민</t>
    <phoneticPr fontId="1" type="noConversion"/>
  </si>
  <si>
    <t>대형해조류 제거와 증식 억제, 두 마리 토끼를 다 잡을 수 없을까?</t>
    <phoneticPr fontId="1" type="noConversion"/>
  </si>
  <si>
    <t>2105 양유진</t>
    <phoneticPr fontId="1" type="noConversion"/>
  </si>
  <si>
    <t>2505 양서영</t>
    <phoneticPr fontId="1" type="noConversion"/>
  </si>
  <si>
    <t>빈산수소괴로 인한 생태계 파괴를 해결해 볼까요?</t>
    <phoneticPr fontId="1" type="noConversion"/>
  </si>
  <si>
    <t>2301 민황선</t>
    <phoneticPr fontId="1" type="noConversion"/>
  </si>
  <si>
    <t>2106 임지혜</t>
    <phoneticPr fontId="1" type="noConversion"/>
  </si>
  <si>
    <t>2107 강신재</t>
    <phoneticPr fontId="1" type="noConversion"/>
  </si>
  <si>
    <t>2219 이성원</t>
    <phoneticPr fontId="1" type="noConversion"/>
  </si>
  <si>
    <t>부유식 해상 풍력발전기를 설치하기 좋은 지역은 어디인가?</t>
    <phoneticPr fontId="1" type="noConversion"/>
  </si>
  <si>
    <t>2112 김유신</t>
    <phoneticPr fontId="1" type="noConversion"/>
  </si>
  <si>
    <t>2113 김정운</t>
    <phoneticPr fontId="1" type="noConversion"/>
  </si>
  <si>
    <t>어떻게 해수욕장 인구를 효율적으로 측정할까?</t>
    <phoneticPr fontId="1" type="noConversion"/>
  </si>
  <si>
    <t>해수의 미세플라스틱 농도에 따른 포획되는 어종의 위험도는 얼마일까?</t>
    <phoneticPr fontId="1" type="noConversion"/>
  </si>
  <si>
    <t>2203 추채연</t>
    <phoneticPr fontId="1" type="noConversion"/>
  </si>
  <si>
    <t>2501 김서영</t>
    <phoneticPr fontId="1" type="noConversion"/>
  </si>
  <si>
    <t>기상 변화로 인한 선박 사고를 완전히 방지할 수는 없을까?</t>
    <phoneticPr fontId="1" type="noConversion"/>
  </si>
  <si>
    <t>2209 김민석</t>
    <phoneticPr fontId="1" type="noConversion"/>
  </si>
  <si>
    <t>2214 박준우</t>
    <phoneticPr fontId="1" type="noConversion"/>
  </si>
  <si>
    <t>어떻게 적조가 발생한 영역을 찾고 알맞은 대처를 할까?</t>
    <phoneticPr fontId="1" type="noConversion"/>
  </si>
  <si>
    <t>2210 김예준</t>
    <phoneticPr fontId="1" type="noConversion"/>
  </si>
  <si>
    <t>2217 윤성욱</t>
    <phoneticPr fontId="1" type="noConversion"/>
  </si>
  <si>
    <t>해양숲을 어디에 설치하면 좋을까?</t>
    <phoneticPr fontId="1" type="noConversion"/>
  </si>
  <si>
    <t>2215 배재현</t>
    <phoneticPr fontId="1" type="noConversion"/>
  </si>
  <si>
    <t>2410 안준형</t>
    <phoneticPr fontId="1" type="noConversion"/>
  </si>
  <si>
    <t>안전한 항해 경로를 자동으로 정해서 보여줄 수 있을까?</t>
    <phoneticPr fontId="1" type="noConversion"/>
  </si>
  <si>
    <t>2312 신재영</t>
    <phoneticPr fontId="1" type="noConversion"/>
  </si>
  <si>
    <t>2315 이종현</t>
    <phoneticPr fontId="1" type="noConversion"/>
  </si>
  <si>
    <t>해수욕장, 언제 갈래요?</t>
    <phoneticPr fontId="1" type="noConversion"/>
  </si>
  <si>
    <t>2401 곽서현</t>
    <phoneticPr fontId="1" type="noConversion"/>
  </si>
  <si>
    <t>2402 박지윤</t>
    <phoneticPr fontId="1" type="noConversion"/>
  </si>
  <si>
    <t>이안류 위험도를 예측하여 대비할 수 있을까?</t>
    <phoneticPr fontId="1" type="noConversion"/>
  </si>
  <si>
    <t>2403 이영진</t>
    <phoneticPr fontId="1" type="noConversion"/>
  </si>
  <si>
    <t>2503 박소예</t>
    <phoneticPr fontId="1" type="noConversion"/>
  </si>
  <si>
    <t>해류 변화에 선박 운행 경로를 최적화할 수 없을까?</t>
    <phoneticPr fontId="1" type="noConversion"/>
  </si>
  <si>
    <t>2406 박규동</t>
    <phoneticPr fontId="1" type="noConversion"/>
  </si>
  <si>
    <t>2409 신 명</t>
    <phoneticPr fontId="1" type="noConversion"/>
  </si>
  <si>
    <t>전 세계 각지에서 일어나고 있는 해양 문제를 즉각적으로 해결할 수 없을까?</t>
    <phoneticPr fontId="1" type="noConversion"/>
  </si>
  <si>
    <t>2407 배민성</t>
    <phoneticPr fontId="1" type="noConversion"/>
  </si>
  <si>
    <t>2518 정재현</t>
    <phoneticPr fontId="1" type="noConversion"/>
  </si>
  <si>
    <t>양식어류 전염병, 어떻게 막을까?</t>
    <phoneticPr fontId="1" type="noConversion"/>
  </si>
  <si>
    <t>2413 이민규</t>
    <phoneticPr fontId="1" type="noConversion"/>
  </si>
  <si>
    <t>2416 정현섭</t>
    <phoneticPr fontId="1" type="noConversion"/>
  </si>
  <si>
    <t>어떻게 낚시 이용자를 증대시키고 해얀지역 경제를 활성화시킬 수 있을까?</t>
    <phoneticPr fontId="1" type="noConversion"/>
  </si>
  <si>
    <t>2506 진혜민</t>
    <phoneticPr fontId="1" type="noConversion"/>
  </si>
  <si>
    <t>2510 노윤호</t>
    <phoneticPr fontId="1" type="noConversion"/>
  </si>
  <si>
    <t>2519 정현서</t>
    <phoneticPr fontId="1" type="noConversion"/>
  </si>
  <si>
    <t>2520 하상범</t>
    <phoneticPr fontId="1" type="noConversion"/>
  </si>
  <si>
    <t>독도부근에 새로운 인공어초를 만들 수 있을까?</t>
    <phoneticPr fontId="1" type="noConversion"/>
  </si>
  <si>
    <t>기상 변화에 따라 최적 운항 경로를 찾아볼 수 있을까?</t>
    <phoneticPr fontId="1" type="noConversion"/>
  </si>
  <si>
    <t>2316 정 상</t>
    <phoneticPr fontId="1" type="noConversion"/>
  </si>
  <si>
    <t>2319 하민석</t>
    <phoneticPr fontId="1" type="noConversion"/>
  </si>
  <si>
    <t>원유 유출 피해 최소화 시스템 모델링을 어떻게 해야 하는가?</t>
    <phoneticPr fontId="1" type="noConversion"/>
  </si>
  <si>
    <t>2309 박재민</t>
    <phoneticPr fontId="1" type="noConversion"/>
  </si>
  <si>
    <t>2415 이준하</t>
    <phoneticPr fontId="1" type="noConversion"/>
  </si>
  <si>
    <t>해양 생태계의 변화 얼마나 심각할까?</t>
    <phoneticPr fontId="1" type="noConversion"/>
  </si>
  <si>
    <t>3108 신동준</t>
    <phoneticPr fontId="1" type="noConversion"/>
  </si>
  <si>
    <t>3502 양수비</t>
    <phoneticPr fontId="1" type="noConversion"/>
  </si>
  <si>
    <t>해양 지진의 예측이 가능한가?</t>
    <phoneticPr fontId="1" type="noConversion"/>
  </si>
  <si>
    <t>적조에 대응에 필요한 골든타임을 구할 수 있을까?</t>
    <phoneticPr fontId="1" type="noConversion"/>
  </si>
  <si>
    <t>리더제를 이용한 군집 프로그램을 만들 수 있을까?</t>
    <phoneticPr fontId="1" type="noConversion"/>
  </si>
  <si>
    <t>3202 류나연</t>
    <phoneticPr fontId="1" type="noConversion"/>
  </si>
  <si>
    <t>파도를 잘 막을 수 있는 방파제 모델은 무엇일까?</t>
    <phoneticPr fontId="1" type="noConversion"/>
  </si>
  <si>
    <t>3205 김재영</t>
    <phoneticPr fontId="1" type="noConversion"/>
  </si>
  <si>
    <t>3413 조은</t>
    <phoneticPr fontId="1" type="noConversion"/>
  </si>
  <si>
    <t>3207 박재성</t>
    <phoneticPr fontId="1" type="noConversion"/>
  </si>
  <si>
    <t>해양 졸음 현안을 심층신경망으로 해결 가능할까?</t>
    <phoneticPr fontId="1" type="noConversion"/>
  </si>
  <si>
    <t>3305 고준혁</t>
    <phoneticPr fontId="1" type="noConversion"/>
  </si>
  <si>
    <t>3313 성 강</t>
    <phoneticPr fontId="1" type="noConversion"/>
  </si>
  <si>
    <t>어획 경로를 최적화 할 수 있을까?</t>
    <phoneticPr fontId="1" type="noConversion"/>
  </si>
  <si>
    <t>3306 김성윤</t>
    <phoneticPr fontId="1" type="noConversion"/>
  </si>
  <si>
    <t>3308 김현우</t>
    <phoneticPr fontId="1" type="noConversion"/>
  </si>
  <si>
    <t>에어포켓으로 생존시간을 늘릴 수 있을까?</t>
    <phoneticPr fontId="1" type="noConversion"/>
  </si>
  <si>
    <t>3310 문찬유</t>
    <phoneticPr fontId="1" type="noConversion"/>
  </si>
  <si>
    <t>3312 서진혁</t>
    <phoneticPr fontId="1" type="noConversion"/>
  </si>
  <si>
    <t>시뮬레이션을 통한 해양 생물의 개체 수는 어떤 변화 양상을 보일까?</t>
    <phoneticPr fontId="1" type="noConversion"/>
  </si>
  <si>
    <t>3406 김류원</t>
    <phoneticPr fontId="1" type="noConversion"/>
  </si>
  <si>
    <t>3411 박현우</t>
    <phoneticPr fontId="1" type="noConversion"/>
  </si>
  <si>
    <t>어선의 최적항로는 어떤 모양일까?</t>
    <phoneticPr fontId="1" type="noConversion"/>
  </si>
  <si>
    <t>어떻게 해양 해파리 현안을 잘 알릴 수 있을까?</t>
    <phoneticPr fontId="1" type="noConversion"/>
  </si>
  <si>
    <t>3507 박태영</t>
    <phoneticPr fontId="1" type="noConversion"/>
  </si>
  <si>
    <t>3512 이진성</t>
    <phoneticPr fontId="1" type="noConversion"/>
  </si>
  <si>
    <t>위성사진 분석을 통해 이안류를 예측할 수 있을까?</t>
    <phoneticPr fontId="1" type="noConversion"/>
  </si>
  <si>
    <t>해양 소음 공해를 저감할 방안을 없을까?</t>
    <phoneticPr fontId="1" type="noConversion"/>
  </si>
  <si>
    <t>3303 송영서</t>
    <phoneticPr fontId="1" type="noConversion"/>
  </si>
  <si>
    <t>3304 진의영</t>
    <phoneticPr fontId="1" type="noConversion"/>
  </si>
  <si>
    <t>3309 남원진</t>
    <phoneticPr fontId="1" type="noConversion"/>
  </si>
  <si>
    <t>3314 이건호</t>
    <phoneticPr fontId="1" type="noConversion"/>
  </si>
  <si>
    <t>소형 배로 적조 문제를 해결하고 해양데이터까지 수집하면 어떨까?</t>
    <phoneticPr fontId="1" type="noConversion"/>
  </si>
  <si>
    <t>3416 서영국</t>
    <phoneticPr fontId="1" type="noConversion"/>
  </si>
  <si>
    <t>3504 공명준</t>
    <phoneticPr fontId="1" type="noConversion"/>
  </si>
  <si>
    <t>해안가 쓰레기 어떻게 효율적으로 수거할까?</t>
    <phoneticPr fontId="1" type="noConversion"/>
  </si>
  <si>
    <t>1209 나덕현</t>
    <phoneticPr fontId="1" type="noConversion"/>
  </si>
  <si>
    <t>1214 안태영</t>
    <phoneticPr fontId="1" type="noConversion"/>
  </si>
  <si>
    <t>1512 왕예준</t>
    <phoneticPr fontId="1" type="noConversion"/>
  </si>
  <si>
    <t>뱃멀미를 어떻게 예방할 수 있을까?</t>
    <phoneticPr fontId="1" type="noConversion"/>
  </si>
  <si>
    <t>1213 송재훈</t>
    <phoneticPr fontId="1" type="noConversion"/>
  </si>
  <si>
    <t>1408 박유빈</t>
    <phoneticPr fontId="1" type="noConversion"/>
  </si>
  <si>
    <t>1108 박정원</t>
    <phoneticPr fontId="1" type="noConversion"/>
  </si>
  <si>
    <t>1109 박주영</t>
    <phoneticPr fontId="1" type="noConversion"/>
  </si>
  <si>
    <t>1415 이유신</t>
    <phoneticPr fontId="1" type="noConversion"/>
  </si>
  <si>
    <t>어떻게 하면 하천 속 중금속을 제거할 수 있을까?</t>
    <phoneticPr fontId="1" type="noConversion"/>
  </si>
  <si>
    <t>1106 김민준</t>
    <phoneticPr fontId="1" type="noConversion"/>
  </si>
  <si>
    <t>1417 이중호</t>
    <phoneticPr fontId="1" type="noConversion"/>
  </si>
  <si>
    <t>1504 김민성</t>
    <phoneticPr fontId="1" type="noConversion"/>
  </si>
  <si>
    <t>초음파를 이용해 적조 현상을 제거할 수 있을까?</t>
    <phoneticPr fontId="1" type="noConversion"/>
  </si>
  <si>
    <t>위험 해양생물, 오늘의 출현률은?</t>
    <phoneticPr fontId="1" type="noConversion"/>
  </si>
  <si>
    <t>1102 박민아</t>
    <phoneticPr fontId="1" type="noConversion"/>
  </si>
  <si>
    <t>1301 김서연</t>
    <phoneticPr fontId="1" type="noConversion"/>
  </si>
  <si>
    <t>1303 이성주</t>
    <phoneticPr fontId="1" type="noConversion"/>
  </si>
  <si>
    <t>1211 박서준</t>
    <phoneticPr fontId="1" type="noConversion"/>
  </si>
  <si>
    <t>1221 한승진</t>
    <phoneticPr fontId="1" type="noConversion"/>
  </si>
  <si>
    <t>1405 김시윤</t>
    <phoneticPr fontId="1" type="noConversion"/>
  </si>
  <si>
    <t>최적의 선박 항로는? 골든 타임 확보를 위한 선박의 안전성 보장</t>
    <phoneticPr fontId="1" type="noConversion"/>
  </si>
  <si>
    <t>1406 김원준</t>
    <phoneticPr fontId="1" type="noConversion"/>
  </si>
  <si>
    <t>1419 최강훈</t>
    <phoneticPr fontId="1" type="noConversion"/>
  </si>
  <si>
    <t>1308 김민성</t>
    <phoneticPr fontId="1" type="noConversion"/>
  </si>
  <si>
    <t>1314 박상민</t>
    <phoneticPr fontId="1" type="noConversion"/>
  </si>
  <si>
    <t>2208 김도훈</t>
    <phoneticPr fontId="1" type="noConversion"/>
  </si>
  <si>
    <t>2314 이정홍</t>
    <phoneticPr fontId="1" type="noConversion"/>
  </si>
  <si>
    <t>2115 박장현</t>
    <phoneticPr fontId="1" type="noConversion"/>
  </si>
  <si>
    <t>2117 송지원</t>
    <phoneticPr fontId="1" type="noConversion"/>
  </si>
  <si>
    <t>2513 박병쥰</t>
    <phoneticPr fontId="1" type="noConversion"/>
  </si>
  <si>
    <t>2515 이규동</t>
    <phoneticPr fontId="1" type="noConversion"/>
  </si>
  <si>
    <t>2119 이지성</t>
    <phoneticPr fontId="1" type="noConversion"/>
  </si>
  <si>
    <t>2120 임우현</t>
    <phoneticPr fontId="1" type="noConversion"/>
  </si>
  <si>
    <t>2508 김재진</t>
    <phoneticPr fontId="1" type="noConversion"/>
  </si>
  <si>
    <t>2511 민준식</t>
    <phoneticPr fontId="1" type="noConversion"/>
  </si>
  <si>
    <t>2411 오정우</t>
    <phoneticPr fontId="1" type="noConversion"/>
  </si>
  <si>
    <t>2412 윤인귀</t>
    <phoneticPr fontId="1" type="noConversion"/>
  </si>
  <si>
    <t>2417 진시현</t>
    <phoneticPr fontId="1" type="noConversion"/>
  </si>
  <si>
    <t>2418 채동훈</t>
    <phoneticPr fontId="1" type="noConversion"/>
  </si>
  <si>
    <t>3109 엄해윤</t>
    <phoneticPr fontId="1" type="noConversion"/>
  </si>
  <si>
    <t>3114 황원재</t>
    <phoneticPr fontId="1" type="noConversion"/>
  </si>
  <si>
    <t>3110 오위승</t>
    <phoneticPr fontId="1" type="noConversion"/>
  </si>
  <si>
    <t>3407 김민훈</t>
    <phoneticPr fontId="1" type="noConversion"/>
  </si>
  <si>
    <t>3204 정채윤</t>
    <phoneticPr fontId="1" type="noConversion"/>
  </si>
  <si>
    <t>3408 김장현</t>
    <phoneticPr fontId="1" type="noConversion"/>
  </si>
  <si>
    <t>3409 김재영</t>
    <phoneticPr fontId="1" type="noConversion"/>
  </si>
  <si>
    <t>3208 박재우</t>
    <phoneticPr fontId="1" type="noConversion"/>
  </si>
  <si>
    <t>3403 임수안</t>
    <phoneticPr fontId="1" type="noConversion"/>
  </si>
  <si>
    <t>1110 배시우</t>
    <phoneticPr fontId="1" type="noConversion"/>
  </si>
  <si>
    <t>1216 이상민</t>
    <phoneticPr fontId="1" type="noConversion"/>
  </si>
  <si>
    <t>1518 조성현</t>
    <phoneticPr fontId="1" type="noConversion"/>
  </si>
  <si>
    <t>1112 송수창</t>
    <phoneticPr fontId="1" type="noConversion"/>
  </si>
  <si>
    <t>1114 윤신재</t>
    <phoneticPr fontId="1" type="noConversion"/>
  </si>
  <si>
    <t>1117 이원엽</t>
    <phoneticPr fontId="1" type="noConversion"/>
  </si>
  <si>
    <t>해수욕장을 100%로 즐기려면?</t>
    <phoneticPr fontId="1" type="noConversion"/>
  </si>
  <si>
    <t>해양쓰레기 검출에 특화된 이미지 학습 알고리즘을 만들 수 있을까?</t>
    <phoneticPr fontId="1" type="noConversion"/>
  </si>
  <si>
    <t>적조 현상을 어떻게 예측할 수 있을까?</t>
    <phoneticPr fontId="1" type="noConversion"/>
  </si>
  <si>
    <t>염분차 발전이 가능한 위치는 어디일까?</t>
    <phoneticPr fontId="1" type="noConversion"/>
  </si>
  <si>
    <t>해양의 빈산소화를 어떻게 분석할 수 있을까?</t>
    <phoneticPr fontId="1" type="noConversion"/>
  </si>
  <si>
    <t>해양 생태계 및 환경 보존</t>
    <phoneticPr fontId="1" type="noConversion"/>
  </si>
  <si>
    <t>해양자원의 이용 기반 구축</t>
    <phoneticPr fontId="1" type="noConversion"/>
  </si>
  <si>
    <t>해양 문화와 해양 관광 진흥</t>
    <phoneticPr fontId="1" type="noConversion"/>
  </si>
  <si>
    <t>해양 선박 관련 기술</t>
    <phoneticPr fontId="1" type="noConversion"/>
  </si>
  <si>
    <t>구분</t>
    <phoneticPr fontId="1" type="noConversion"/>
  </si>
  <si>
    <t>내용</t>
    <phoneticPr fontId="1" type="noConversion"/>
  </si>
  <si>
    <t>개수</t>
    <phoneticPr fontId="1" type="noConversion"/>
  </si>
  <si>
    <t>팀원</t>
    <phoneticPr fontId="1" type="noConversion"/>
  </si>
  <si>
    <t>어떻게 해파리의 동태를 추측해 볼 수 있을까?</t>
    <phoneticPr fontId="1" type="noConversion"/>
  </si>
  <si>
    <t>기름 유출이 일어났을 때 오일펜스를 어떻게 설치해야 할까?</t>
    <phoneticPr fontId="1" type="noConversion"/>
  </si>
  <si>
    <t>어떻게 하면 적조를 경제적으로 제거할 수 있을까?</t>
    <phoneticPr fontId="1" type="noConversion"/>
  </si>
  <si>
    <t>가</t>
    <phoneticPr fontId="1" type="noConversion"/>
  </si>
  <si>
    <t>나</t>
    <phoneticPr fontId="1" type="noConversion"/>
  </si>
  <si>
    <t>다</t>
    <phoneticPr fontId="1" type="noConversion"/>
  </si>
  <si>
    <t>라</t>
    <phoneticPr fontId="1" type="noConversion"/>
  </si>
  <si>
    <t>합계</t>
    <phoneticPr fontId="1" type="noConversion"/>
  </si>
  <si>
    <t>잠수부들의 잠수병 예방을 어떻게 할까?</t>
    <phoneticPr fontId="1" type="noConversion"/>
  </si>
  <si>
    <t>해안가의 모래 유실을 막을 수 있는 방법은?</t>
    <phoneticPr fontId="1" type="noConversion"/>
  </si>
  <si>
    <t>오늘의 다대포는 패류독소로 부터 안전한 바다일까?</t>
    <phoneticPr fontId="1" type="noConversion"/>
  </si>
  <si>
    <t>해수 쓰레기 탐지 및 수거를 위한 최적 경로는?</t>
    <phoneticPr fontId="1" type="noConversion"/>
  </si>
  <si>
    <t>해류와 암초의 영향을 고려한 선박의 최적 경로는?</t>
    <phoneticPr fontId="1" type="noConversion"/>
  </si>
  <si>
    <t>연번</t>
    <phoneticPr fontId="1" type="noConversion"/>
  </si>
  <si>
    <t>가-1</t>
    <phoneticPr fontId="1" type="noConversion"/>
  </si>
  <si>
    <t>가-2</t>
    <phoneticPr fontId="1" type="noConversion"/>
  </si>
  <si>
    <t>가-3</t>
  </si>
  <si>
    <t>나-3</t>
  </si>
  <si>
    <t>가-4</t>
  </si>
  <si>
    <t>가-5</t>
  </si>
  <si>
    <t>가-6</t>
  </si>
  <si>
    <t>가-7</t>
  </si>
  <si>
    <t>가-8</t>
  </si>
  <si>
    <t>가-9</t>
  </si>
  <si>
    <t>가-10</t>
  </si>
  <si>
    <t>가-11</t>
  </si>
  <si>
    <t>가-12</t>
  </si>
  <si>
    <t>나-1</t>
    <phoneticPr fontId="1" type="noConversion"/>
  </si>
  <si>
    <t>나-2</t>
    <phoneticPr fontId="1" type="noConversion"/>
  </si>
  <si>
    <t>나-4</t>
  </si>
  <si>
    <t>나-5</t>
  </si>
  <si>
    <t>나-6</t>
  </si>
  <si>
    <t>나-7</t>
  </si>
  <si>
    <t>나-8</t>
  </si>
  <si>
    <t>나-9</t>
  </si>
  <si>
    <t>나-10</t>
  </si>
  <si>
    <t>나-11</t>
  </si>
  <si>
    <t>나-12</t>
  </si>
  <si>
    <t>나-13</t>
  </si>
  <si>
    <t>나-14</t>
  </si>
  <si>
    <t>나-15</t>
  </si>
  <si>
    <t>나-16</t>
  </si>
  <si>
    <t>나-17</t>
  </si>
  <si>
    <t>나-18</t>
  </si>
  <si>
    <t>나-19</t>
  </si>
  <si>
    <t>다-1</t>
    <phoneticPr fontId="1" type="noConversion"/>
  </si>
  <si>
    <t>다-2</t>
    <phoneticPr fontId="1" type="noConversion"/>
  </si>
  <si>
    <t>다-3</t>
  </si>
  <si>
    <t>다-4</t>
  </si>
  <si>
    <t>다-5</t>
  </si>
  <si>
    <t>다-6</t>
  </si>
  <si>
    <t>다-7</t>
  </si>
  <si>
    <t>다-8</t>
  </si>
  <si>
    <t>다-9</t>
  </si>
  <si>
    <t>다-10</t>
  </si>
  <si>
    <t>라-1</t>
    <phoneticPr fontId="1" type="noConversion"/>
  </si>
  <si>
    <t>라-2</t>
    <phoneticPr fontId="1" type="noConversion"/>
  </si>
  <si>
    <t>라-3</t>
  </si>
  <si>
    <t>라-4</t>
  </si>
  <si>
    <t>라-5</t>
  </si>
  <si>
    <t>라-6</t>
  </si>
  <si>
    <t>라-7</t>
  </si>
  <si>
    <t>라-8</t>
  </si>
  <si>
    <t>라-9</t>
  </si>
  <si>
    <t>라-10</t>
  </si>
  <si>
    <t>라-11</t>
  </si>
  <si>
    <t>라-12</t>
  </si>
  <si>
    <t>현안</t>
    <phoneticPr fontId="1" type="noConversion"/>
  </si>
  <si>
    <t>해양 문화와 해양 관광 진흥</t>
  </si>
  <si>
    <t>해양 생태계 및 환경 보존</t>
  </si>
  <si>
    <t>해양자원의 이용 기반 구축</t>
  </si>
  <si>
    <t>해양 선박 관련 기술</t>
  </si>
  <si>
    <r>
      <t>선박사고 대처를 효율적으로 할 수 있는 방안은 없을까</t>
    </r>
    <r>
      <rPr>
        <sz val="11"/>
        <color rgb="FF000000"/>
        <rFont val="Calibri"/>
        <family val="2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</si>
</sst>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4"/>
  <sheetViews>
    <sheetView tabSelected="1" workbookViewId="0">
      <selection activeCell="I43" sqref="I43"/>
    </sheetView>
  </sheetViews>
  <sheetFormatPr defaultRowHeight="16.5" x14ac:dyDescent="0.3"/>
  <cols>
    <col min="2" max="2" width="25" customWidth="1"/>
    <col min="4" max="4" width="71.5" customWidth="1"/>
    <col min="5" max="7" width="12.25" customWidth="1"/>
    <col min="10" max="10" width="27.375" customWidth="1"/>
  </cols>
  <sheetData>
    <row r="2" spans="2:7" x14ac:dyDescent="0.3">
      <c r="B2" s="1" t="s">
        <v>230</v>
      </c>
      <c r="C2" s="1" t="s">
        <v>176</v>
      </c>
      <c r="D2" s="1" t="s">
        <v>0</v>
      </c>
      <c r="E2" s="13" t="s">
        <v>162</v>
      </c>
      <c r="F2" s="14"/>
      <c r="G2" s="15"/>
    </row>
    <row r="3" spans="2:7" x14ac:dyDescent="0.3">
      <c r="B3" s="10" t="s">
        <v>231</v>
      </c>
      <c r="C3" s="1" t="s">
        <v>177</v>
      </c>
      <c r="D3" s="3" t="s">
        <v>15</v>
      </c>
      <c r="E3" s="4" t="s">
        <v>123</v>
      </c>
      <c r="F3" s="5" t="s">
        <v>124</v>
      </c>
      <c r="G3" s="6"/>
    </row>
    <row r="4" spans="2:7" x14ac:dyDescent="0.3">
      <c r="B4" s="11"/>
      <c r="C4" s="1" t="s">
        <v>178</v>
      </c>
      <c r="D4" s="3" t="s">
        <v>31</v>
      </c>
      <c r="E4" s="1" t="s">
        <v>32</v>
      </c>
      <c r="F4" s="1" t="s">
        <v>33</v>
      </c>
      <c r="G4" s="1"/>
    </row>
    <row r="5" spans="2:7" x14ac:dyDescent="0.3">
      <c r="B5" s="11"/>
      <c r="C5" s="1" t="s">
        <v>179</v>
      </c>
      <c r="D5" s="3" t="s">
        <v>34</v>
      </c>
      <c r="E5" s="1" t="s">
        <v>35</v>
      </c>
      <c r="F5" s="1" t="s">
        <v>36</v>
      </c>
      <c r="G5" s="1"/>
    </row>
    <row r="6" spans="2:7" x14ac:dyDescent="0.3">
      <c r="B6" s="11"/>
      <c r="C6" s="1" t="s">
        <v>181</v>
      </c>
      <c r="D6" s="3" t="s">
        <v>46</v>
      </c>
      <c r="E6" s="1" t="s">
        <v>47</v>
      </c>
      <c r="F6" s="1" t="s">
        <v>48</v>
      </c>
      <c r="G6" s="1"/>
    </row>
    <row r="7" spans="2:7" x14ac:dyDescent="0.3">
      <c r="B7" s="11"/>
      <c r="C7" s="1" t="s">
        <v>182</v>
      </c>
      <c r="D7" s="7" t="s">
        <v>150</v>
      </c>
      <c r="E7" s="2" t="s">
        <v>121</v>
      </c>
      <c r="F7" s="2" t="s">
        <v>122</v>
      </c>
      <c r="G7" s="1"/>
    </row>
    <row r="8" spans="2:7" x14ac:dyDescent="0.3">
      <c r="B8" s="11"/>
      <c r="C8" s="1" t="s">
        <v>183</v>
      </c>
      <c r="D8" s="3" t="s">
        <v>172</v>
      </c>
      <c r="E8" s="1" t="s">
        <v>49</v>
      </c>
      <c r="F8" s="1" t="s">
        <v>50</v>
      </c>
      <c r="G8" s="1"/>
    </row>
    <row r="9" spans="2:7" x14ac:dyDescent="0.3">
      <c r="B9" s="11"/>
      <c r="C9" s="1" t="s">
        <v>184</v>
      </c>
      <c r="D9" s="3" t="s">
        <v>61</v>
      </c>
      <c r="E9" s="2" t="s">
        <v>135</v>
      </c>
      <c r="F9" s="2" t="s">
        <v>136</v>
      </c>
      <c r="G9" s="1"/>
    </row>
    <row r="10" spans="2:7" x14ac:dyDescent="0.3">
      <c r="B10" s="11"/>
      <c r="C10" s="1" t="s">
        <v>185</v>
      </c>
      <c r="D10" s="3" t="s">
        <v>65</v>
      </c>
      <c r="E10" s="1" t="s">
        <v>66</v>
      </c>
      <c r="F10" s="1" t="s">
        <v>67</v>
      </c>
      <c r="G10" s="1"/>
    </row>
    <row r="11" spans="2:7" x14ac:dyDescent="0.3">
      <c r="B11" s="11"/>
      <c r="C11" s="1" t="s">
        <v>186</v>
      </c>
      <c r="D11" s="3" t="s">
        <v>173</v>
      </c>
      <c r="E11" s="1" t="s">
        <v>68</v>
      </c>
      <c r="F11" s="1"/>
      <c r="G11" s="1"/>
    </row>
    <row r="12" spans="2:7" x14ac:dyDescent="0.3">
      <c r="B12" s="11"/>
      <c r="C12" s="1" t="s">
        <v>187</v>
      </c>
      <c r="D12" s="3" t="s">
        <v>82</v>
      </c>
      <c r="E12" s="1" t="s">
        <v>83</v>
      </c>
      <c r="F12" s="1" t="s">
        <v>84</v>
      </c>
      <c r="G12" s="1"/>
    </row>
    <row r="13" spans="2:7" x14ac:dyDescent="0.3">
      <c r="B13" s="11"/>
      <c r="C13" s="1" t="s">
        <v>188</v>
      </c>
      <c r="D13" s="3" t="s">
        <v>85</v>
      </c>
      <c r="E13" s="1" t="s">
        <v>142</v>
      </c>
      <c r="F13" s="1" t="s">
        <v>143</v>
      </c>
      <c r="G13" s="1"/>
    </row>
    <row r="14" spans="2:7" x14ac:dyDescent="0.3">
      <c r="B14" s="12"/>
      <c r="C14" s="1" t="s">
        <v>189</v>
      </c>
      <c r="D14" s="3" t="s">
        <v>109</v>
      </c>
      <c r="E14" s="1" t="s">
        <v>110</v>
      </c>
      <c r="F14" s="1" t="s">
        <v>111</v>
      </c>
      <c r="G14" s="1" t="s">
        <v>112</v>
      </c>
    </row>
    <row r="15" spans="2:7" x14ac:dyDescent="0.3">
      <c r="B15" s="10" t="s">
        <v>232</v>
      </c>
      <c r="C15" s="1" t="s">
        <v>190</v>
      </c>
      <c r="D15" s="3" t="s">
        <v>1</v>
      </c>
      <c r="E15" s="1" t="s">
        <v>2</v>
      </c>
      <c r="F15" s="1" t="s">
        <v>3</v>
      </c>
      <c r="G15" s="1"/>
    </row>
    <row r="16" spans="2:7" x14ac:dyDescent="0.3">
      <c r="B16" s="11"/>
      <c r="C16" s="1" t="s">
        <v>191</v>
      </c>
      <c r="D16" s="3" t="s">
        <v>7</v>
      </c>
      <c r="E16" s="1" t="s">
        <v>8</v>
      </c>
      <c r="F16" s="1" t="s">
        <v>9</v>
      </c>
      <c r="G16" s="1"/>
    </row>
    <row r="17" spans="2:7" x14ac:dyDescent="0.3">
      <c r="B17" s="11"/>
      <c r="C17" s="1" t="s">
        <v>180</v>
      </c>
      <c r="D17" s="7" t="s">
        <v>151</v>
      </c>
      <c r="E17" s="2" t="s">
        <v>10</v>
      </c>
      <c r="F17" s="2" t="s">
        <v>11</v>
      </c>
      <c r="G17" s="1"/>
    </row>
    <row r="18" spans="2:7" x14ac:dyDescent="0.3">
      <c r="B18" s="11"/>
      <c r="C18" s="1" t="s">
        <v>192</v>
      </c>
      <c r="D18" s="3" t="s">
        <v>16</v>
      </c>
      <c r="E18" s="1" t="s">
        <v>17</v>
      </c>
      <c r="F18" s="1" t="s">
        <v>18</v>
      </c>
      <c r="G18" s="1"/>
    </row>
    <row r="19" spans="2:7" x14ac:dyDescent="0.3">
      <c r="B19" s="11"/>
      <c r="C19" s="1" t="s">
        <v>193</v>
      </c>
      <c r="D19" s="3" t="s">
        <v>22</v>
      </c>
      <c r="E19" s="1" t="s">
        <v>23</v>
      </c>
      <c r="F19" s="1" t="s">
        <v>24</v>
      </c>
      <c r="G19" s="1"/>
    </row>
    <row r="20" spans="2:7" x14ac:dyDescent="0.3">
      <c r="B20" s="11"/>
      <c r="C20" s="1" t="s">
        <v>194</v>
      </c>
      <c r="D20" s="3" t="s">
        <v>40</v>
      </c>
      <c r="E20" s="1" t="s">
        <v>41</v>
      </c>
      <c r="F20" s="1" t="s">
        <v>42</v>
      </c>
      <c r="G20" s="1"/>
    </row>
    <row r="21" spans="2:7" x14ac:dyDescent="0.3">
      <c r="B21" s="11"/>
      <c r="C21" s="1" t="s">
        <v>195</v>
      </c>
      <c r="D21" s="7" t="s">
        <v>163</v>
      </c>
      <c r="E21" s="2" t="s">
        <v>127</v>
      </c>
      <c r="F21" s="2" t="s">
        <v>128</v>
      </c>
      <c r="G21" s="1"/>
    </row>
    <row r="22" spans="2:7" x14ac:dyDescent="0.3">
      <c r="B22" s="11"/>
      <c r="C22" s="1" t="s">
        <v>196</v>
      </c>
      <c r="D22" s="3" t="s">
        <v>55</v>
      </c>
      <c r="E22" s="1" t="s">
        <v>56</v>
      </c>
      <c r="F22" s="1" t="s">
        <v>57</v>
      </c>
      <c r="G22" s="1"/>
    </row>
    <row r="23" spans="2:7" x14ac:dyDescent="0.3">
      <c r="B23" s="11"/>
      <c r="C23" s="1" t="s">
        <v>197</v>
      </c>
      <c r="D23" s="7" t="s">
        <v>164</v>
      </c>
      <c r="E23" s="2" t="s">
        <v>131</v>
      </c>
      <c r="F23" s="2" t="s">
        <v>132</v>
      </c>
      <c r="G23" s="1"/>
    </row>
    <row r="24" spans="2:7" x14ac:dyDescent="0.3">
      <c r="B24" s="11"/>
      <c r="C24" s="1" t="s">
        <v>198</v>
      </c>
      <c r="D24" s="7" t="s">
        <v>152</v>
      </c>
      <c r="E24" s="2" t="s">
        <v>133</v>
      </c>
      <c r="F24" s="2" t="s">
        <v>134</v>
      </c>
      <c r="G24" s="1"/>
    </row>
    <row r="25" spans="2:7" x14ac:dyDescent="0.3">
      <c r="B25" s="11"/>
      <c r="C25" s="1" t="s">
        <v>199</v>
      </c>
      <c r="D25" s="3" t="s">
        <v>58</v>
      </c>
      <c r="E25" s="1" t="s">
        <v>59</v>
      </c>
      <c r="F25" s="1" t="s">
        <v>60</v>
      </c>
      <c r="G25" s="1"/>
    </row>
    <row r="26" spans="2:7" x14ac:dyDescent="0.3">
      <c r="B26" s="11"/>
      <c r="C26" s="1" t="s">
        <v>200</v>
      </c>
      <c r="D26" s="3" t="s">
        <v>62</v>
      </c>
      <c r="E26" s="2" t="s">
        <v>137</v>
      </c>
      <c r="F26" s="2" t="s">
        <v>138</v>
      </c>
      <c r="G26" s="1"/>
    </row>
    <row r="27" spans="2:7" x14ac:dyDescent="0.3">
      <c r="B27" s="11"/>
      <c r="C27" s="1" t="s">
        <v>201</v>
      </c>
      <c r="D27" s="3" t="s">
        <v>86</v>
      </c>
      <c r="E27" s="1" t="s">
        <v>87</v>
      </c>
      <c r="F27" s="1" t="s">
        <v>88</v>
      </c>
      <c r="G27" s="1"/>
    </row>
    <row r="28" spans="2:7" x14ac:dyDescent="0.3">
      <c r="B28" s="11"/>
      <c r="C28" s="1" t="s">
        <v>202</v>
      </c>
      <c r="D28" s="7" t="s">
        <v>154</v>
      </c>
      <c r="E28" s="2" t="s">
        <v>89</v>
      </c>
      <c r="F28" s="2" t="s">
        <v>90</v>
      </c>
      <c r="G28" s="1"/>
    </row>
    <row r="29" spans="2:7" x14ac:dyDescent="0.3">
      <c r="B29" s="11"/>
      <c r="C29" s="1" t="s">
        <v>203</v>
      </c>
      <c r="D29" s="3" t="s">
        <v>94</v>
      </c>
      <c r="E29" s="1" t="s">
        <v>95</v>
      </c>
      <c r="F29" s="1" t="s">
        <v>96</v>
      </c>
      <c r="G29" s="1" t="s">
        <v>97</v>
      </c>
    </row>
    <row r="30" spans="2:7" x14ac:dyDescent="0.3">
      <c r="B30" s="11"/>
      <c r="C30" s="1" t="s">
        <v>204</v>
      </c>
      <c r="D30" s="3" t="s">
        <v>174</v>
      </c>
      <c r="E30" s="1" t="s">
        <v>99</v>
      </c>
      <c r="F30" s="1" t="s">
        <v>100</v>
      </c>
      <c r="G30" s="1"/>
    </row>
    <row r="31" spans="2:7" x14ac:dyDescent="0.3">
      <c r="B31" s="11"/>
      <c r="C31" s="1" t="s">
        <v>205</v>
      </c>
      <c r="D31" s="3" t="s">
        <v>104</v>
      </c>
      <c r="E31" s="1" t="s">
        <v>105</v>
      </c>
      <c r="F31" s="1" t="s">
        <v>106</v>
      </c>
      <c r="G31" s="1" t="s">
        <v>107</v>
      </c>
    </row>
    <row r="32" spans="2:7" x14ac:dyDescent="0.3">
      <c r="B32" s="11"/>
      <c r="C32" s="1" t="s">
        <v>206</v>
      </c>
      <c r="D32" s="3" t="s">
        <v>108</v>
      </c>
      <c r="E32" s="1" t="s">
        <v>147</v>
      </c>
      <c r="F32" s="1" t="s">
        <v>148</v>
      </c>
      <c r="G32" s="1" t="s">
        <v>149</v>
      </c>
    </row>
    <row r="33" spans="2:7" x14ac:dyDescent="0.3">
      <c r="B33" s="12"/>
      <c r="C33" s="1" t="s">
        <v>207</v>
      </c>
      <c r="D33" s="7" t="s">
        <v>165</v>
      </c>
      <c r="E33" s="2" t="s">
        <v>119</v>
      </c>
      <c r="F33" s="2" t="s">
        <v>120</v>
      </c>
      <c r="G33" s="2"/>
    </row>
    <row r="34" spans="2:7" x14ac:dyDescent="0.3">
      <c r="B34" s="10" t="s">
        <v>233</v>
      </c>
      <c r="C34" s="1" t="s">
        <v>208</v>
      </c>
      <c r="D34" s="3" t="s">
        <v>4</v>
      </c>
      <c r="E34" s="1" t="s">
        <v>5</v>
      </c>
      <c r="F34" s="1" t="s">
        <v>6</v>
      </c>
      <c r="G34" s="1"/>
    </row>
    <row r="35" spans="2:7" x14ac:dyDescent="0.3">
      <c r="B35" s="11"/>
      <c r="C35" s="1" t="s">
        <v>209</v>
      </c>
      <c r="D35" s="3" t="s">
        <v>12</v>
      </c>
      <c r="E35" s="1" t="s">
        <v>13</v>
      </c>
      <c r="F35" s="1" t="s">
        <v>14</v>
      </c>
      <c r="G35" s="1"/>
    </row>
    <row r="36" spans="2:7" x14ac:dyDescent="0.3">
      <c r="B36" s="11"/>
      <c r="C36" s="1" t="s">
        <v>210</v>
      </c>
      <c r="D36" s="3" t="s">
        <v>25</v>
      </c>
      <c r="E36" s="1" t="s">
        <v>26</v>
      </c>
      <c r="F36" s="1" t="s">
        <v>27</v>
      </c>
      <c r="G36" s="1"/>
    </row>
    <row r="37" spans="2:7" x14ac:dyDescent="0.3">
      <c r="B37" s="11"/>
      <c r="C37" s="1" t="s">
        <v>211</v>
      </c>
      <c r="D37" s="3" t="s">
        <v>43</v>
      </c>
      <c r="E37" s="1" t="s">
        <v>44</v>
      </c>
      <c r="F37" s="1" t="s">
        <v>45</v>
      </c>
      <c r="G37" s="1"/>
    </row>
    <row r="38" spans="2:7" x14ac:dyDescent="0.3">
      <c r="B38" s="11"/>
      <c r="C38" s="1" t="s">
        <v>212</v>
      </c>
      <c r="D38" s="3" t="s">
        <v>51</v>
      </c>
      <c r="E38" s="1" t="s">
        <v>125</v>
      </c>
      <c r="F38" s="1" t="s">
        <v>126</v>
      </c>
      <c r="G38" s="1"/>
    </row>
    <row r="39" spans="2:7" x14ac:dyDescent="0.3">
      <c r="B39" s="11"/>
      <c r="C39" s="1" t="s">
        <v>213</v>
      </c>
      <c r="D39" s="3" t="s">
        <v>63</v>
      </c>
      <c r="E39" s="1" t="s">
        <v>64</v>
      </c>
      <c r="F39" s="1"/>
      <c r="G39" s="1"/>
    </row>
    <row r="40" spans="2:7" x14ac:dyDescent="0.3">
      <c r="B40" s="11"/>
      <c r="C40" s="1" t="s">
        <v>214</v>
      </c>
      <c r="D40" s="7" t="s">
        <v>153</v>
      </c>
      <c r="E40" s="2" t="s">
        <v>139</v>
      </c>
      <c r="F40" s="2"/>
      <c r="G40" s="1"/>
    </row>
    <row r="41" spans="2:7" x14ac:dyDescent="0.3">
      <c r="B41" s="11"/>
      <c r="C41" s="1" t="s">
        <v>215</v>
      </c>
      <c r="D41" s="3" t="s">
        <v>72</v>
      </c>
      <c r="E41" s="1" t="s">
        <v>73</v>
      </c>
      <c r="F41" s="1" t="s">
        <v>74</v>
      </c>
      <c r="G41" s="1"/>
    </row>
    <row r="42" spans="2:7" x14ac:dyDescent="0.3">
      <c r="B42" s="11"/>
      <c r="C42" s="1" t="s">
        <v>216</v>
      </c>
      <c r="D42" s="3" t="s">
        <v>78</v>
      </c>
      <c r="E42" s="1" t="s">
        <v>79</v>
      </c>
      <c r="F42" s="1" t="s">
        <v>80</v>
      </c>
      <c r="G42" s="1"/>
    </row>
    <row r="43" spans="2:7" x14ac:dyDescent="0.3">
      <c r="B43" s="12"/>
      <c r="C43" s="1" t="s">
        <v>217</v>
      </c>
      <c r="D43" s="7" t="s">
        <v>171</v>
      </c>
      <c r="E43" s="2" t="s">
        <v>113</v>
      </c>
      <c r="F43" s="2" t="s">
        <v>114</v>
      </c>
      <c r="G43" s="2" t="s">
        <v>115</v>
      </c>
    </row>
    <row r="44" spans="2:7" x14ac:dyDescent="0.3">
      <c r="B44" s="10" t="s">
        <v>234</v>
      </c>
      <c r="C44" s="1" t="s">
        <v>218</v>
      </c>
      <c r="D44" s="3" t="s">
        <v>19</v>
      </c>
      <c r="E44" s="1" t="s">
        <v>20</v>
      </c>
      <c r="F44" s="1" t="s">
        <v>21</v>
      </c>
      <c r="G44" s="1"/>
    </row>
    <row r="45" spans="2:7" x14ac:dyDescent="0.3">
      <c r="B45" s="11"/>
      <c r="C45" s="1" t="s">
        <v>219</v>
      </c>
      <c r="D45" s="3" t="s">
        <v>28</v>
      </c>
      <c r="E45" s="1" t="s">
        <v>29</v>
      </c>
      <c r="F45" s="1" t="s">
        <v>30</v>
      </c>
      <c r="G45" s="1"/>
    </row>
    <row r="46" spans="2:7" x14ac:dyDescent="0.3">
      <c r="B46" s="11"/>
      <c r="C46" s="1" t="s">
        <v>220</v>
      </c>
      <c r="D46" s="3" t="s">
        <v>37</v>
      </c>
      <c r="E46" s="1" t="s">
        <v>38</v>
      </c>
      <c r="F46" s="1" t="s">
        <v>39</v>
      </c>
      <c r="G46" s="1"/>
    </row>
    <row r="47" spans="2:7" x14ac:dyDescent="0.3">
      <c r="B47" s="11"/>
      <c r="C47" s="1" t="s">
        <v>221</v>
      </c>
      <c r="D47" s="3" t="s">
        <v>52</v>
      </c>
      <c r="E47" s="1" t="s">
        <v>53</v>
      </c>
      <c r="F47" s="1" t="s">
        <v>54</v>
      </c>
      <c r="G47" s="1"/>
    </row>
    <row r="48" spans="2:7" x14ac:dyDescent="0.3">
      <c r="B48" s="11"/>
      <c r="C48" s="1" t="s">
        <v>222</v>
      </c>
      <c r="D48" s="8" t="s">
        <v>235</v>
      </c>
      <c r="E48" s="9" t="s">
        <v>129</v>
      </c>
      <c r="F48" s="9" t="s">
        <v>130</v>
      </c>
      <c r="G48" s="1"/>
    </row>
    <row r="49" spans="2:7" x14ac:dyDescent="0.3">
      <c r="B49" s="11"/>
      <c r="C49" s="1" t="s">
        <v>223</v>
      </c>
      <c r="D49" s="3" t="s">
        <v>69</v>
      </c>
      <c r="E49" s="1" t="s">
        <v>70</v>
      </c>
      <c r="F49" s="1" t="s">
        <v>71</v>
      </c>
      <c r="G49" s="1"/>
    </row>
    <row r="50" spans="2:7" x14ac:dyDescent="0.3">
      <c r="B50" s="11"/>
      <c r="C50" s="1" t="s">
        <v>224</v>
      </c>
      <c r="D50" s="3" t="s">
        <v>75</v>
      </c>
      <c r="E50" s="1" t="s">
        <v>76</v>
      </c>
      <c r="F50" s="1" t="s">
        <v>77</v>
      </c>
      <c r="G50" s="1"/>
    </row>
    <row r="51" spans="2:7" x14ac:dyDescent="0.3">
      <c r="B51" s="11"/>
      <c r="C51" s="1" t="s">
        <v>225</v>
      </c>
      <c r="D51" s="3" t="s">
        <v>81</v>
      </c>
      <c r="E51" s="1" t="s">
        <v>140</v>
      </c>
      <c r="F51" s="1" t="s">
        <v>141</v>
      </c>
      <c r="G51" s="1"/>
    </row>
    <row r="52" spans="2:7" x14ac:dyDescent="0.3">
      <c r="B52" s="11"/>
      <c r="C52" s="1" t="s">
        <v>226</v>
      </c>
      <c r="D52" s="3" t="s">
        <v>91</v>
      </c>
      <c r="E52" s="1" t="s">
        <v>92</v>
      </c>
      <c r="F52" s="1" t="s">
        <v>93</v>
      </c>
      <c r="G52" s="1"/>
    </row>
    <row r="53" spans="2:7" x14ac:dyDescent="0.3">
      <c r="B53" s="11"/>
      <c r="C53" s="1" t="s">
        <v>227</v>
      </c>
      <c r="D53" s="3" t="s">
        <v>98</v>
      </c>
      <c r="E53" s="1" t="s">
        <v>144</v>
      </c>
      <c r="F53" s="1" t="s">
        <v>145</v>
      </c>
      <c r="G53" s="1" t="s">
        <v>146</v>
      </c>
    </row>
    <row r="54" spans="2:7" x14ac:dyDescent="0.3">
      <c r="B54" s="11"/>
      <c r="C54" s="1" t="s">
        <v>228</v>
      </c>
      <c r="D54" s="3" t="s">
        <v>175</v>
      </c>
      <c r="E54" s="1" t="s">
        <v>101</v>
      </c>
      <c r="F54" s="1" t="s">
        <v>102</v>
      </c>
      <c r="G54" s="1" t="s">
        <v>103</v>
      </c>
    </row>
    <row r="55" spans="2:7" x14ac:dyDescent="0.3">
      <c r="B55" s="12"/>
      <c r="C55" s="1" t="s">
        <v>229</v>
      </c>
      <c r="D55" s="3" t="s">
        <v>116</v>
      </c>
      <c r="E55" s="1" t="s">
        <v>117</v>
      </c>
      <c r="F55" s="1" t="s">
        <v>118</v>
      </c>
      <c r="G55" s="1"/>
    </row>
    <row r="59" spans="2:7" x14ac:dyDescent="0.3">
      <c r="B59" s="1" t="s">
        <v>159</v>
      </c>
      <c r="C59" s="1"/>
      <c r="D59" s="1" t="s">
        <v>160</v>
      </c>
      <c r="E59" s="1" t="s">
        <v>161</v>
      </c>
    </row>
    <row r="60" spans="2:7" x14ac:dyDescent="0.3">
      <c r="B60" s="1" t="s">
        <v>166</v>
      </c>
      <c r="C60" s="1"/>
      <c r="D60" s="1" t="s">
        <v>157</v>
      </c>
      <c r="E60" s="1">
        <f>COUNTIF($B$4:$B$55,"가")</f>
        <v>0</v>
      </c>
    </row>
    <row r="61" spans="2:7" x14ac:dyDescent="0.3">
      <c r="B61" s="1" t="s">
        <v>167</v>
      </c>
      <c r="C61" s="1"/>
      <c r="D61" s="1" t="s">
        <v>155</v>
      </c>
      <c r="E61" s="1">
        <f>COUNTIF($B$4:$B$55,"나")</f>
        <v>0</v>
      </c>
    </row>
    <row r="62" spans="2:7" x14ac:dyDescent="0.3">
      <c r="B62" s="1" t="s">
        <v>168</v>
      </c>
      <c r="C62" s="1"/>
      <c r="D62" s="1" t="s">
        <v>156</v>
      </c>
      <c r="E62" s="1">
        <f>COUNTIF($B$4:$B$55,"다")</f>
        <v>0</v>
      </c>
    </row>
    <row r="63" spans="2:7" x14ac:dyDescent="0.3">
      <c r="B63" s="1" t="s">
        <v>169</v>
      </c>
      <c r="C63" s="1"/>
      <c r="D63" s="1" t="s">
        <v>158</v>
      </c>
      <c r="E63" s="1">
        <f>COUNTIF($B$4:$B$55,"라")</f>
        <v>0</v>
      </c>
    </row>
    <row r="64" spans="2:7" x14ac:dyDescent="0.3">
      <c r="B64" s="1"/>
      <c r="C64" s="1"/>
      <c r="D64" s="1" t="s">
        <v>170</v>
      </c>
      <c r="E64" s="1">
        <f>SUM(E60:E63)</f>
        <v>0</v>
      </c>
    </row>
  </sheetData>
  <sortState ref="B3:F56">
    <sortCondition ref="B4"/>
  </sortState>
  <mergeCells count="5">
    <mergeCell ref="B44:B55"/>
    <mergeCell ref="E2:G2"/>
    <mergeCell ref="B3:B14"/>
    <mergeCell ref="B15:B33"/>
    <mergeCell ref="B34:B4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:F7"/>
    </sheetView>
  </sheetViews>
  <sheetFormatPr defaultRowHeight="16.5" x14ac:dyDescent="0.3"/>
  <cols>
    <col min="6" max="6" width="24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2019-08-21T01:46:36Z</dcterms:created>
  <dcterms:modified xsi:type="dcterms:W3CDTF">2019-08-27T00:26:04Z</dcterms:modified>
</cp:coreProperties>
</file>