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Letter" sheetId="1" r:id="rId4"/>
    <sheet state="hidden" name="Merged Data" sheetId="2" r:id="rId5"/>
    <sheet state="visible" name="1. Instagram Raw" sheetId="3" r:id="rId6"/>
    <sheet state="visible" name="1. Instagram Cleaned" sheetId="4" r:id="rId7"/>
    <sheet state="visible" name="2. BBC Raw" sheetId="5" r:id="rId8"/>
    <sheet state="visible" name="2. BBC Cleaned" sheetId="6" r:id="rId9"/>
    <sheet state="visible" name="3. Google Search Raw" sheetId="7" r:id="rId10"/>
    <sheet state="visible" name="3. Google Search Cleaned" sheetId="8" r:id="rId11"/>
    <sheet state="visible" name="Merged Data 1"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2">
      <text>
        <t xml:space="preserve">These two columns are markups which are generated for demonstration purposes only.
	-Yanjing Huang</t>
      </text>
    </comment>
  </commentList>
</comments>
</file>

<file path=xl/sharedStrings.xml><?xml version="1.0" encoding="utf-8"?>
<sst xmlns="http://schemas.openxmlformats.org/spreadsheetml/2006/main" count="799" uniqueCount="418">
  <si>
    <t xml:space="preserve">Cover Letter </t>
  </si>
  <si>
    <r>
      <rPr>
        <rFont val="Arial"/>
        <color theme="1"/>
        <sz val="11.0"/>
      </rPr>
      <t xml:space="preserve">Our team will bring together our expertise to create an innovative social media trend analysis tool called </t>
    </r>
    <r>
      <rPr>
        <rFont val="Arial"/>
        <i/>
        <color theme="1"/>
        <sz val="11.0"/>
      </rPr>
      <t>TrendWave</t>
    </r>
    <r>
      <rPr>
        <rFont val="Arial"/>
        <color theme="1"/>
        <sz val="11.0"/>
      </rPr>
      <t xml:space="preserve">, which is designed to empower SMBs and content creators. Our goal is to provide actionable insights that will help our users stay ahead of the curve and optimize their social media strategies. We will be implementing a comprehensive data collection and analysis process outline below:
</t>
    </r>
    <r>
      <rPr>
        <rFont val="Arial"/>
        <b/>
        <color theme="1"/>
        <sz val="11.0"/>
        <u/>
      </rPr>
      <t xml:space="preserve">Data Collection
</t>
    </r>
    <r>
      <rPr>
        <rFont val="Arial"/>
        <color theme="1"/>
        <sz val="11.0"/>
      </rPr>
      <t xml:space="preserve">We'll be scraping data from three major new/social media sources:
</t>
    </r>
    <r>
      <rPr>
        <rFont val="Arial"/>
        <b/>
        <color theme="1"/>
        <sz val="11.0"/>
      </rPr>
      <t>1. Instagram</t>
    </r>
    <r>
      <rPr>
        <rFont val="Arial"/>
        <color theme="1"/>
        <sz val="11.0"/>
      </rPr>
      <t xml:space="preserve">: We'll extract recent posts, engagement metrics (# of likes and comments), hashtags, and captions
</t>
    </r>
    <r>
      <rPr>
        <rFont val="Arial"/>
        <b/>
        <color theme="1"/>
        <sz val="11.0"/>
      </rPr>
      <t xml:space="preserve">2. BBC: </t>
    </r>
    <r>
      <rPr>
        <rFont val="Arial"/>
        <color theme="1"/>
        <sz val="11.0"/>
      </rPr>
      <t xml:space="preserve">We'll gather news, big events, likes, and trending hotspots related to our target industries and audience segments.
</t>
    </r>
    <r>
      <rPr>
        <rFont val="Arial"/>
        <b/>
        <color theme="1"/>
        <sz val="11.0"/>
      </rPr>
      <t xml:space="preserve">3. Google Search: </t>
    </r>
    <r>
      <rPr>
        <rFont val="Arial"/>
        <color theme="1"/>
        <sz val="11.0"/>
      </rPr>
      <t xml:space="preserve">We'll analyze search trends and related queries to identify emerging topics and consumer interests.
</t>
    </r>
    <r>
      <rPr>
        <rFont val="Arial"/>
        <b/>
        <color theme="1"/>
        <sz val="11.0"/>
        <u/>
      </rPr>
      <t xml:space="preserve">Data Processing and Analysis
</t>
    </r>
    <r>
      <rPr>
        <rFont val="Arial"/>
        <color theme="1"/>
        <sz val="11.0"/>
      </rPr>
      <t xml:space="preserve">Once we have collected the relevant data, we will clean and process the raw data to ensure we're working with high-quality and relevant data. We will also perform feature engineering, if needed. Our analysis will focus on:
- Identifying emerging trends across these three platforms
- Analyzing engagement patterns and content performance
- Tracking hashtag usage and effectiveness
- Predict future trends before they go viral
</t>
    </r>
    <r>
      <rPr>
        <rFont val="Arial"/>
        <b/>
        <color theme="1"/>
        <sz val="11.0"/>
        <u/>
      </rPr>
      <t xml:space="preserve">Insights Generation
</t>
    </r>
    <r>
      <rPr>
        <rFont val="Arial"/>
        <color theme="1"/>
        <sz val="11.0"/>
      </rPr>
      <t xml:space="preserve">Using advanced analytics and machine learning algorithms, we'll transform this data into actionable insights, including:
- Optimal posting times and frequencies
- Hashtag and content recommendations
- Trending topics to capitalize on
</t>
    </r>
    <r>
      <rPr>
        <rFont val="Arial"/>
        <b/>
        <color theme="1"/>
        <sz val="11.0"/>
        <u/>
      </rPr>
      <t xml:space="preserve">Deliverables
</t>
    </r>
    <r>
      <rPr>
        <rFont val="Arial"/>
        <color theme="1"/>
        <sz val="11.0"/>
      </rPr>
      <t xml:space="preserve">The final product will be an intuitive, user-friendly dashboard that presents these insights in an easily digestible format. Users will be able to access anlysis of current trends and future trend forecasts all in one place. By leveraging data from multiple sources and applying sophisticated analysis techniques, TrendWave will provide SMBs and content creators with a powerful tool to enhance their social media presence and stay ahead of their competitors.
</t>
    </r>
  </si>
  <si>
    <r>
      <rPr>
        <rFont val="Arial"/>
        <b/>
        <color theme="1"/>
        <sz val="11.0"/>
        <u/>
      </rPr>
      <t xml:space="preserve">Team Members 
</t>
    </r>
    <r>
      <rPr>
        <rFont val="Arial"/>
        <b val="0"/>
        <color theme="1"/>
        <sz val="11.0"/>
        <u/>
      </rPr>
      <t>Kexuan Chen |  kexuanch@andrew.cmu.edu
Yanijing Huang |  yanjingh@andrew.cmu.edu
Swapnil Panwala | spanwala@andrew.cmu.edu
Hetong Wang | hetongw@andrew.cmu.edu</t>
    </r>
    <r>
      <rPr>
        <rFont val="Arial"/>
        <b/>
        <color theme="1"/>
        <sz val="11.0"/>
        <u/>
      </rPr>
      <t xml:space="preserve">
</t>
    </r>
  </si>
  <si>
    <t>Trends</t>
  </si>
  <si>
    <t>Trend</t>
  </si>
  <si>
    <t>Instagram</t>
  </si>
  <si>
    <t>BBC</t>
  </si>
  <si>
    <t>Google Search</t>
  </si>
  <si>
    <t>Date</t>
  </si>
  <si>
    <t>Keywords</t>
  </si>
  <si>
    <t>TrendScore</t>
  </si>
  <si>
    <t>Caption</t>
  </si>
  <si>
    <t>Hashtags</t>
  </si>
  <si>
    <t>Likes</t>
  </si>
  <si>
    <t>Title</t>
  </si>
  <si>
    <t>Description</t>
  </si>
  <si>
    <t>Search Term</t>
  </si>
  <si>
    <t>Search volume</t>
  </si>
  <si>
    <t>Trend breakdown</t>
  </si>
  <si>
    <t>#sun #sea #summer diddy</t>
  </si>
  <si>
    <t>Enjoying a beautiful day at the beach! #sun #sea #summer</t>
  </si>
  <si>
    <t>#sun #sea #summer</t>
  </si>
  <si>
    <t>Ghislaine Maxwell loses sex trafficking appeal</t>
  </si>
  <si>
    <t>Maxwell will continue to serve her 20-year sentence after judges in Manhattan upheld her five convictions.</t>
  </si>
  <si>
    <t>diddy</t>
  </si>
  <si>
    <t>1M+</t>
  </si>
  <si>
    <t>diddy,p diddy,sean combs,diddy arrested,racketeering,p diddy news,sean diddy combs,puff daddy,pdiddy,p diddy arrested,diddy combs,cassie ventura,diddy arrest,diddy net worth,r kelly,diddy baby oil,diddy federal custody,p diddy net worth,sean combs net worth,sean combs news,p diddy arrest,marc agnifilo,diddy charges,diddy indictment unsealed,sean combs indictment unsealed,cassie,aubrey o'day,diddy bail,baby oil,puff daddy news,p.diddy,p diddy charges,sean combs arrested,p diddy indictment unsealed,50 cent,diddy indictment release,diddy indictment,diddy indictment released,diddy indictment details,sean diddy,damian williams,pdiddy arrested,sean combs arrest,p. diddy,puffy combs,diddy press conference,did diddy get arrested,puff daddy arrested,sean diddy combs news,indicted,combs,dawn richard,combs arrested,sean combs indictment,who is sean combs,was diddy arrested,sean puffy combs,sean diddy combs arrested,casandra ventura,puffy arrested,diddy arested,tmz diddy,diddy in custody,diddy taken into custody,diddy in jail,diddy mugshot,sean diddy arrested,grand jury indictment,sean p diddy combs</t>
  </si>
  <si>
    <t>#sunset #nature hezbollah</t>
  </si>
  <si>
    <t>Sunset views are the best. #sunset #nature</t>
  </si>
  <si>
    <t>#sunset #nature</t>
  </si>
  <si>
    <t>Youngest boy sentenced over UK riots 'chose to be part of angry mob'</t>
  </si>
  <si>
    <t>The 12-year-old boy threw stones at police in the disorder which broke out in Southport in July.</t>
  </si>
  <si>
    <t>hezbollah</t>
  </si>
  <si>
    <t>200K+</t>
  </si>
  <si>
    <t>hezbollah,lebanon,hezbollah pagers,pager explosion,exploding pagers,pagers,pager,hezbollah pagers explode,mossad,pagers explode,pagers exploding,lebanon pagers,pagers explode in lebanon,pager explosion lebanon,israel hezbollah,lebanon news,how do pagers explode,lebanon pagers explode,pager explosions,pager attack,israel pagers,how can a pager explode,how does a pager explode,what is hezbollah,what are pagers,how did pagers explode,what is a pager explosion,israeli gaza war,beirut,israel hezbollah news,al jazeera,hezbollah news,how can pagers explode,pagers exploded</t>
  </si>
  <si>
    <t>#fitness #gym real madrid vs vfb stuttgart</t>
  </si>
  <si>
    <t>Just finished a great workout! #fitness #gym</t>
  </si>
  <si>
    <t>#fitness #gym</t>
  </si>
  <si>
    <t>I am a rapist' admits man accused of drugging and abusing wife</t>
  </si>
  <si>
    <t>Dominique Pelicot, 71, is accused of drugging his wife Gisèle to sleep and recruiting dozens of men to abuse her.</t>
  </si>
  <si>
    <t>real madrid vs vfb stuttgart</t>
  </si>
  <si>
    <t>100K+</t>
  </si>
  <si>
    <t>real madrid vs vfb stuttgart,milan vs liverpool,milan - liverpool,liverpool,ac milan,ac milan vs liverpool f.c. lineups,liverpool vs ac milan,champions,liverpool fc,milan vs. liverpool,milan,ac milan vs liverpool,ac milan vs liverpool f.c. stats,ac milan vs liverpool f.c,liverpool vs milan,pulisic,liverpool vs,christian pulisic,liverpool f.c.,ucl football,where to watch ac milan vs liverpool f.c.,milan liverpool,la champions,liverpool f.c,lfc,mike maignan,liverpool milan,ac milan vs liverpool f.c.,milan vs</t>
  </si>
  <si>
    <t>#foodie #breakfast real madrid - stuttgart</t>
  </si>
  <si>
    <t>Breakfast with a view. #foodie #breakfast</t>
  </si>
  <si>
    <t>#foodie #breakfast</t>
  </si>
  <si>
    <t>Italy next to face storm after 21 killed in Europe floods</t>
  </si>
  <si>
    <t>More than 50 regions of Italy have issued alerts, as flooding continues to batter Poland and the Czech Republic.</t>
  </si>
  <si>
    <t>real madrid - stuttgart</t>
  </si>
  <si>
    <t>50K+</t>
  </si>
  <si>
    <t>real madrid - stuttgart,real madrid vs vfb stuttgart lineups,real madrid vs vfb stuttgart stats,real madrid fc,stuttgart fc,real madrid â€“ stuttgart,real madrid vs vfb stuttgart timeline,real madrid cf,madrid vs stuttgart,real madrid vs vfb stuttgart standings,stuttgart</t>
  </si>
  <si>
    <t>#hiking #adventure man united vs barnsley</t>
  </si>
  <si>
    <t>Beautiful hike through the mountains. #hiking #adventure</t>
  </si>
  <si>
    <t>#hiking #adventure</t>
  </si>
  <si>
    <t>Instagram teen accounts and posts to be made private by default</t>
  </si>
  <si>
    <t>Meta says parents will be able to "guide" a safer experience - critics say the firm itself should do more.</t>
  </si>
  <si>
    <t>man united vs barnsley</t>
  </si>
  <si>
    <t>man united vs barnsley,efl cup,manchester united - barnsley,carabao cup,manchester united,man utd,man united,europa league,manchester united f.c. vs barnsley f.c. lineups,barnsley,barnsley fc,manchester united vs barnsley,where to watch manchester united f.c. vs barnsley f.c.</t>
  </si>
  <si>
    <t>#reading #books atlanta falcons vs philadelphia eagles match player stats</t>
  </si>
  <si>
    <t>Loving this new book. #reading #books</t>
  </si>
  <si>
    <t>#reading #books</t>
  </si>
  <si>
    <t>We’ll cut through Labour gloom - Lib Dem leader</t>
  </si>
  <si>
    <t>Sir Ed Davey urges Labour to be bolder in government and act to prevent an NHS “winter crisis”.</t>
  </si>
  <si>
    <t>atlanta falcons vs philadelphia eagles match player stats</t>
  </si>
  <si>
    <t>2M+</t>
  </si>
  <si>
    <t>atlanta falcons vs philadelphia eagles match player stats,eagles,falcons,monday night football,atlanta falcons,philadelphia eagles,drake london,eagles falcons,kirk cousins,philadelphia eagles vs atlanta falcons match player stats,darnell mooney,monday night football score,atlanta falcons vs philadelphia eagles,eagles score,atlanta falcons vs philadelphia eagles stats,raheem morris,monday night football schedule,falcons score,nick sirianni,jalen hurts,joe buck,eagle,falcons game,philly eagles,eagles falcons game,falcon,eagles vs,vic fangio,jessie bates,nfl monday night football,atlanta vs philadelphia,falcons qb,who won the eagles game,eagles coach,scott van pelt,score of eagles game,jessie bates iii,falcons vs eagles highlights,eagles score last night,falcons head coach,eagles falcons score,did the eagles win,eagles falcons highlights,kellen moore,eagles head coach,falcons vs eagles 2024,philadelphia eagles schedule,eagles highlights,falcons coach,falcons eagles highlights,who won the eagles game last night,josh sweat,sirianni,eagles score today,who won eagles game,eagles.,eagles game score,philadelphia eagles vs atlanta falcons stats,you like that kirk cousins,philadelphia eagles score,kirk cousins you like that,eagles offensive coordinator,eagles news,kirk cousins wife,falcons eagles game,eagles vs falcons highlights,philadelphia eagles game today,kirk.cousins,did eagles win,falcons stats,atlanta falcons coach,eagles qb,espn monday night football,saquon,monday football,falcons quarterback,falcons football,score of the eagles game,falcons vs</t>
  </si>
  <si>
    <t>#chill #cozy morgan wallen</t>
  </si>
  <si>
    <t>Relaxing at home. #chill #cozy</t>
  </si>
  <si>
    <t>#chill #cozy</t>
  </si>
  <si>
    <t>Tim Davie says he can’t see Huw Edwards working at BBC again</t>
  </si>
  <si>
    <t>The BBC director general says the convicted former presenter would not return "for obvious reasons".</t>
  </si>
  <si>
    <t>morgan wallen</t>
  </si>
  <si>
    <t>#party #fun real madrid</t>
  </si>
  <si>
    <t>Night out with friends! #party #fun</t>
  </si>
  <si>
    <t>#party #fun</t>
  </si>
  <si>
    <t>Rare supermoon partial eclipse to grace UK night sky</t>
  </si>
  <si>
    <t>There will be a partial eclipse of the harvest supermoon on Tuesday night, visible across the UK - clouds permitting.</t>
  </si>
  <si>
    <t>real madrid</t>
  </si>
  <si>
    <t>real madrid,real madrid vs. stuttgart,real madrid vs,real madrid vs stuttgart,madrid,real madrid hoy,alineaciones de real madrid contra vfb stuttgart,madrid vs,real madrid club de fÃºtbol,estadÃ­sticas de real madrid contra vfb stuttgart</t>
  </si>
  <si>
    <t>#coffee #morning brittany renner</t>
  </si>
  <si>
    <t>Morning coffee is essential. #coffee #morning</t>
  </si>
  <si>
    <t>#coffee #morning</t>
  </si>
  <si>
    <t>Trump says he was bundled into golf cart after shots rang out</t>
  </si>
  <si>
    <t>The ex-president details the moment Secret Service agents opened fire on a man suspected of plotting an attack.</t>
  </si>
  <si>
    <t>brittany renner</t>
  </si>
  <si>
    <t>#workout #fitness where to register to vote</t>
  </si>
  <si>
    <t>Gym session complete. #workout #fitness</t>
  </si>
  <si>
    <t>#workout #fitness</t>
  </si>
  <si>
    <t>How much security does Donald Trump get?</t>
  </si>
  <si>
    <t>Following a second apparent assassination attempt, BBC Verify looks at what security Donald Trump is entitled to.</t>
  </si>
  <si>
    <t>where to register to vote</t>
  </si>
  <si>
    <t>20K+</t>
  </si>
  <si>
    <t>#friends #sunset bayern vs dinamo zagreb</t>
  </si>
  <si>
    <t>Sunset with friends. #friends #sunset</t>
  </si>
  <si>
    <t>#friends #sunset</t>
  </si>
  <si>
    <t>bayern vs dinamo zagreb</t>
  </si>
  <si>
    <t>bayern vs dinamo zagreb,bayern - dinamo zagreb,bayern vs. dinamo zagreb,bayern munich vs dinamo zagreb lineups,dinamo zagreb,fc bayern munich,bayern vs</t>
  </si>
  <si>
    <t>#food #delicious juventus vs psv</t>
  </si>
  <si>
    <t>Homemade meal! #food #delicious</t>
  </si>
  <si>
    <t>#food #delicious</t>
  </si>
  <si>
    <t>juventus vs psv</t>
  </si>
  <si>
    <t>juventus vs psv,juventus,juventus - psv,juventus vs psv eindhoven lineups,psv,juventus vs. psv,juventus vs psv eindhoven,weston mckennie,where to watch champions league,kenan yildiz,juventus vs,juventus vs psv eindhoven stats,juventus vs psv prediction,psv eindhoven</t>
  </si>
  <si>
    <t>#travel #urban rich homie quan funeral</t>
  </si>
  <si>
    <t>City exploration. #travel #urban</t>
  </si>
  <si>
    <t>#travel #urban</t>
  </si>
  <si>
    <t>rich homie quan funeral</t>
  </si>
  <si>
    <t>rich homie quan funeral,rich homie quan funeral live,rich homie quan.com</t>
  </si>
  <si>
    <t>#books #literature lunar eclipse tonight</t>
  </si>
  <si>
    <t>Reading a new book. #books #literature</t>
  </si>
  <si>
    <t>#books #literature</t>
  </si>
  <si>
    <t>lunar eclipse tonight</t>
  </si>
  <si>
    <t>lunar eclipse tonight,harvest moon,eclipse september 2024,eclipse 2024,full moon,eclipse tonight,when is the full moon,full moon september,is tonight a full moon,moon phase,is it a full moon,moon tonight,september full moon 2024,when is the full moon in september 2024,partial lunar eclipse,next full moon 2024,partial lunar eclipse 2024,is there a full moon tonight,when is full moon,full.moon september 2024,full moon today,super moon,full.moon,when is full moon in september 2024,super moon september 2024,blood moon,supermoon</t>
  </si>
  <si>
    <t>#adventure #nature mic</t>
  </si>
  <si>
    <t>Hiking adventure. #adventure #nature</t>
  </si>
  <si>
    <t>#adventure #nature</t>
  </si>
  <si>
    <t>mic</t>
  </si>
  <si>
    <t>#coffee #morning r.c.d. mallorca - real sociedad</t>
  </si>
  <si>
    <t>Morning coffee ritual. #coffee #morning</t>
  </si>
  <si>
    <t>r.c.d. mallorca - real sociedad</t>
  </si>
  <si>
    <t>r.c.d. mallorca - real sociedad,mallorca vs real sociedad</t>
  </si>
  <si>
    <t>#gym #fitness covid 19 xec variant</t>
  </si>
  <si>
    <t>New fitness routine. #gym #fitness</t>
  </si>
  <si>
    <t>#gym #fitness</t>
  </si>
  <si>
    <t>covid 19 xec variant</t>
  </si>
  <si>
    <t>10K+</t>
  </si>
  <si>
    <t>covid 19 xec variant,xec covid variant</t>
  </si>
  <si>
    <t>#party #friends 8 year old drives to target</t>
  </si>
  <si>
    <t>Night out fun. #party #friends</t>
  </si>
  <si>
    <t>#party #friends</t>
  </si>
  <si>
    <t>8 year old drives to target</t>
  </si>
  <si>
    <t>8 year old drives to target,ohio child target,bedford ohio target</t>
  </si>
  <si>
    <t>#XYZ</t>
  </si>
  <si>
    <t>disney world homeless</t>
  </si>
  <si>
    <t>paige bueckers</t>
  </si>
  <si>
    <t>paige bueckers,parmalee paige bueckers,paige bueckers parmalee</t>
  </si>
  <si>
    <t>severe thunderstorm warning</t>
  </si>
  <si>
    <t>bayern munich</t>
  </si>
  <si>
    <t>bayern munich,harry kane</t>
  </si>
  <si>
    <t>champions league standings</t>
  </si>
  <si>
    <t>5K+</t>
  </si>
  <si>
    <t>shell factory closing fort myers</t>
  </si>
  <si>
    <t>shell factory closing fort myers,shell factory fort myers florida</t>
  </si>
  <si>
    <t>billie eilish</t>
  </si>
  <si>
    <t>voter registration</t>
  </si>
  <si>
    <t>dominique pelicot</t>
  </si>
  <si>
    <t>dominique pelicot,gisele pelicot,dominique pÃ©licot</t>
  </si>
  <si>
    <t>woman of the hour</t>
  </si>
  <si>
    <t>woman of the hour,rodney alcala</t>
  </si>
  <si>
    <t>national cheeseburger day</t>
  </si>
  <si>
    <t>national cheeseburger day,national cheeseburger day 2024,jack in the box,mcdonalds 50 cent double cheeseburgers</t>
  </si>
  <si>
    <t>national voter registration day</t>
  </si>
  <si>
    <t>national voter registration day,national voter registration day 2024,voter registration day</t>
  </si>
  <si>
    <t>&lt;= These are our predictions of future trends throughout this month based on the trend analysis across all three platforms. Each trend has a calculated trend score which represents the likelihood of the trend going viral.</t>
  </si>
  <si>
    <t>amber nicole thurman</t>
  </si>
  <si>
    <t>amber nicole thurman,amber thurman,thurman georgia death,amber thurman georgia,georgia amber thurman,georgia abortion,jon ossoff</t>
  </si>
  <si>
    <t>ucl fixtures</t>
  </si>
  <si>
    <t>miley cyrus</t>
  </si>
  <si>
    <t>miley cyrus,when i was your man,when i was your man bruno mars,flowers miley cyrus,bruno mars when i was your man,miley cyrus flowers,bruno mars</t>
  </si>
  <si>
    <t>constitution</t>
  </si>
  <si>
    <t>constitution,us constitution</t>
  </si>
  <si>
    <t>federal reserve meeting</t>
  </si>
  <si>
    <t>federal reserve meeting,fed rate cut,fed,federal reserve,fed interest rate decision,interest rates,fomc meeting,fomc,money</t>
  </si>
  <si>
    <t>ina garten</t>
  </si>
  <si>
    <t>constitution day</t>
  </si>
  <si>
    <t>kevin liles</t>
  </si>
  <si>
    <t>dog man movie</t>
  </si>
  <si>
    <t>natasha richardson</t>
  </si>
  <si>
    <t>bayern</t>
  </si>
  <si>
    <t>2K+</t>
  </si>
  <si>
    <t>deftones tour</t>
  </si>
  <si>
    <t>cross canadian ragweed</t>
  </si>
  <si>
    <t>oceangate</t>
  </si>
  <si>
    <t>oceangate,oceangate titan submersible implosion,coast guard titan submersible,titan submersible implosion,stockton rush,oceangate titan submersible</t>
  </si>
  <si>
    <t>sporting vs losc</t>
  </si>
  <si>
    <t>everton vs southampton</t>
  </si>
  <si>
    <t>sebastian maniscalco</t>
  </si>
  <si>
    <t>sebastian maniscalco,sebastian</t>
  </si>
  <si>
    <t>ali larter</t>
  </si>
  <si>
    <t>ali larter,hayes macarthur</t>
  </si>
  <si>
    <t>Post 1: &lt;Post 1234567890123456789_1234567890&gt;</t>
  </si>
  <si>
    <t>Post 2: &lt;Post 2345678901234567890_2345678901&gt;</t>
  </si>
  <si>
    <t>Post 3: &lt;Post 3456789012345678901_3456789012&gt;</t>
  </si>
  <si>
    <t>Post 4: &lt;Post 4567890123456789012_4567890123&gt;</t>
  </si>
  <si>
    <t>Post 5: &lt;Post 5678901234567890123_5678901234&gt;</t>
  </si>
  <si>
    <t>Post 6: &lt;Post 6789012345678901234_6789012345&gt;</t>
  </si>
  <si>
    <t>Post 7: &lt;Post 7890123456789012345_7890123456&gt;</t>
  </si>
  <si>
    <t>Post 8: &lt;Post 8901234567890123456_8901234567&gt;</t>
  </si>
  <si>
    <t>Post 9: &lt;Post 9012345678901234567_9012345678&gt;</t>
  </si>
  <si>
    <t>Post 10: &lt;Post 0123456789012345678_0123456789&gt;</t>
  </si>
  <si>
    <t>Post 11: &lt;Post 1234567890987654321_1234567890&gt;</t>
  </si>
  <si>
    <t>Post 12: &lt;Post 2345678909876543210_2345678901&gt;</t>
  </si>
  <si>
    <t>Post 13: &lt;Post 3456789010987654321_3456789012&gt;</t>
  </si>
  <si>
    <t>Post 14: &lt;Post 4567890120987654321_4567890123&gt;</t>
  </si>
  <si>
    <t>Post 15: &lt;Post 5678901230987654321_5678901234&gt;</t>
  </si>
  <si>
    <t>Post 16: &lt;Post 6789012340987654321_6789012345&gt;</t>
  </si>
  <si>
    <t>Post 17: &lt;Post 7890123450987654321_7890123456&gt;</t>
  </si>
  <si>
    <t>Post 18: &lt;Post 8901234560987654321_8901234567&gt;</t>
  </si>
  <si>
    <t>Post 19: &lt;Post 9012345670987654321_9012345678&gt;</t>
  </si>
  <si>
    <t>Post 20: &lt;Post 0123456780987654321_0123456789&gt;</t>
  </si>
  <si>
    <t>Post ID</t>
  </si>
  <si>
    <t>Time</t>
  </si>
  <si>
    <t>URL</t>
  </si>
  <si>
    <t>Comments</t>
  </si>
  <si>
    <t>Is Video</t>
  </si>
  <si>
    <t>1234567890123456789</t>
  </si>
  <si>
    <r>
      <rPr>
        <rFont val="Arial, sans-serif"/>
        <color rgb="FF1155CC"/>
        <sz val="11.0"/>
        <u/>
      </rPr>
      <t>https://www.instagram.com/p/xyz123/</t>
    </r>
  </si>
  <si>
    <t>2345678901234567890</t>
  </si>
  <si>
    <r>
      <rPr>
        <rFont val="Arial, sans-serif"/>
        <color rgb="FF1155CC"/>
        <sz val="11.0"/>
        <u/>
      </rPr>
      <t>https://www.instagram.com/p/abc456/</t>
    </r>
  </si>
  <si>
    <t>3456789012345678901</t>
  </si>
  <si>
    <r>
      <rPr>
        <rFont val="Arial, sans-serif"/>
        <color rgb="FF1155CC"/>
        <sz val="11.0"/>
        <u/>
      </rPr>
      <t>https://www.instagram.com/p/def789/</t>
    </r>
  </si>
  <si>
    <t>4567890123456789012</t>
  </si>
  <si>
    <r>
      <rPr>
        <rFont val="Arial, sans-serif"/>
        <color rgb="FF1155CC"/>
        <sz val="11.0"/>
        <u/>
      </rPr>
      <t>https://www.instagram.com/p/ghi012/</t>
    </r>
  </si>
  <si>
    <t>5678901234567890123</t>
  </si>
  <si>
    <r>
      <rPr>
        <rFont val="Arial, sans-serif"/>
        <color rgb="FF1155CC"/>
        <sz val="11.0"/>
        <u/>
      </rPr>
      <t>https://www.instagram.com/p/jkl345/</t>
    </r>
  </si>
  <si>
    <t>6789012345678901234</t>
  </si>
  <si>
    <r>
      <rPr>
        <rFont val="Arial, sans-serif"/>
        <color rgb="FF1155CC"/>
        <sz val="11.0"/>
        <u/>
      </rPr>
      <t>https://www.instagram.com/p/mno678/</t>
    </r>
  </si>
  <si>
    <t>7890123456789012345</t>
  </si>
  <si>
    <r>
      <rPr>
        <rFont val="Arial, sans-serif"/>
        <color rgb="FF1155CC"/>
        <sz val="11.0"/>
        <u/>
      </rPr>
      <t>https://www.instagram.com/p/pqr901/</t>
    </r>
  </si>
  <si>
    <t>8901234567890123456</t>
  </si>
  <si>
    <r>
      <rPr>
        <rFont val="Arial, sans-serif"/>
        <color rgb="FF1155CC"/>
        <sz val="11.0"/>
        <u/>
      </rPr>
      <t>https://www.instagram.com/p/stu234/</t>
    </r>
  </si>
  <si>
    <t>9012345678901234567</t>
  </si>
  <si>
    <r>
      <rPr>
        <rFont val="Arial, sans-serif"/>
        <color rgb="FF1155CC"/>
        <sz val="11.0"/>
        <u/>
      </rPr>
      <t>https://www.instagram.com/p/vwx567/</t>
    </r>
  </si>
  <si>
    <t>0123456789012345678</t>
  </si>
  <si>
    <r>
      <rPr>
        <rFont val="Arial, sans-serif"/>
        <color rgb="FF1155CC"/>
        <sz val="11.0"/>
        <u/>
      </rPr>
      <t>https://www.instagram.com/p/yza890/</t>
    </r>
  </si>
  <si>
    <t>1234567890987654321</t>
  </si>
  <si>
    <r>
      <rPr>
        <rFont val="Arial, sans-serif"/>
        <color rgb="FF1155CC"/>
        <sz val="11.0"/>
        <u/>
      </rPr>
      <t>https://www.instagram.com/p/abc987/</t>
    </r>
  </si>
  <si>
    <t>2345678909876543210</t>
  </si>
  <si>
    <r>
      <rPr>
        <rFont val="Arial, sans-serif"/>
        <color rgb="FF1155CC"/>
        <sz val="11.0"/>
        <u/>
      </rPr>
      <t>https://www.instagram.com/p/def654/</t>
    </r>
  </si>
  <si>
    <t>3456789010987654321</t>
  </si>
  <si>
    <r>
      <rPr>
        <rFont val="Arial, sans-serif"/>
        <color rgb="FF1155CC"/>
        <sz val="11.0"/>
        <u/>
      </rPr>
      <t>https://www.instagram.com/p/ghi321/</t>
    </r>
  </si>
  <si>
    <t>4567890120987654321</t>
  </si>
  <si>
    <r>
      <rPr>
        <rFont val="Arial, sans-serif"/>
        <color rgb="FF1155CC"/>
        <sz val="11.0"/>
        <u/>
      </rPr>
      <t>https://www.instagram.com/p/jkl210/</t>
    </r>
  </si>
  <si>
    <t>5678901230987654321</t>
  </si>
  <si>
    <r>
      <rPr>
        <rFont val="Arial, sans-serif"/>
        <color rgb="FF1155CC"/>
        <sz val="11.0"/>
        <u/>
      </rPr>
      <t>https://www.instagram.com/p/mno109/</t>
    </r>
  </si>
  <si>
    <t>6789012340987654321</t>
  </si>
  <si>
    <r>
      <rPr>
        <rFont val="Arial, sans-serif"/>
        <color rgb="FF1155CC"/>
        <sz val="11.0"/>
        <u/>
      </rPr>
      <t>https://www.instagram.com/p/pqr098/</t>
    </r>
  </si>
  <si>
    <t>7890123450987654321</t>
  </si>
  <si>
    <r>
      <rPr>
        <rFont val="Arial, sans-serif"/>
        <color rgb="FF1155CC"/>
        <sz val="11.0"/>
        <u/>
      </rPr>
      <t>https://www.instagram.com/p/stu987/</t>
    </r>
  </si>
  <si>
    <t>8901234560987654321</t>
  </si>
  <si>
    <r>
      <rPr>
        <rFont val="Arial, sans-serif"/>
        <color rgb="FF1155CC"/>
        <sz val="11.0"/>
        <u/>
      </rPr>
      <t>https://www.instagram.com/p/vwx876/</t>
    </r>
  </si>
  <si>
    <t xml:space="preserve">&lt;rss xmlns:dc="http://purl.org/dc/elements/1.1/" xmlns:content="http://purl.org/rss/1.0/modules/content/" xmlns:atom="http://www.w3.org/2005/Atom" xmlns:media="http://search.yahoo.com/mrss/" version="2.0"&gt;
&lt;channel&gt;
&lt;title&gt;
&lt;![CDATA[ BBC News ]]&gt;
&lt;/title&gt;
&lt;description&gt;
&lt;![CDATA[ BBC News - News Front Page ]]&gt;
&lt;/description&gt;
&lt;link&gt;https://www.bbc.co.uk/news&lt;/link&gt;
&lt;image&gt;
&lt;url&gt;https://news.bbcimg.co.uk/nol/shared/img/bbc_news_120x60.gif&lt;/url&gt;
&lt;title&gt;BBC News&lt;/title&gt;
&lt;link&gt;https://www.bbc.co.uk/news&lt;/link&gt;
&lt;/image&gt;
&lt;generator&gt;RSS for Node&lt;/generator&gt;
&lt;lastBuildDate&gt;Tue, 17 Sep 2024 17:42:53 GMT&lt;/lastBuildDate&gt;
&lt;atom:link href="https://feeds.bbci.co.uk/news/rss.xml" rel="self" type="application/rss+xml"/&gt;
&lt;copyright&gt;
&lt;![CDATA[ Copyright: (C) British Broadcasting Corporation, see https://www.bbc.co.uk/usingthebbc/terms-of-use/#15metadataandrssfeeds for terms and conditions of reuse. ]]&gt;
&lt;/copyright&gt;
&lt;language&gt;
&lt;![CDATA[ en-gb ]]&gt;
&lt;/language&gt;
&lt;ttl&gt;15&lt;/ttl&gt;
&lt;item&gt;
&lt;title&gt;
&lt;![CDATA[ Ghislaine Maxwell loses sex trafficking appeal ]]&gt;
&lt;/title&gt;
&lt;description&gt;
&lt;![CDATA[ Maxwell will continue to serve her 20-year sentence after judges in Manhattan upheld her five convictions. ]]&gt;
&lt;/description&gt;
&lt;link&gt;https://www.bbc.com/news/articles/cy0glxd0gxko&lt;/link&gt;
&lt;guid isPermaLink="false"&gt;https://www.bbc.com/news/articles/cy0glxd0gxko#0&lt;/guid&gt;
&lt;pubDate&gt;Tue, 17 Sep 2024 15:19:30 GMT&lt;/pubDate&gt;
&lt;media:thumbnail width="240" height="135" url="https://ichef.bbci.co.uk/ace/standard/240/cpsprodpb/01bf/live/3894aee0-7501-11ef-9059-31f3b9ef5059.jpg"/&gt;
&lt;/item&gt;
&lt;item&gt;
&lt;title&gt;
&lt;![CDATA[ Youngest boy sentenced over UK riots 'chose to be part of angry mob' ]]&gt;
&lt;/title&gt;
&lt;description&gt;
&lt;![CDATA[ The 12-year-old boy threw stones at police in the disorder which broke out in Southport in July. ]]&gt;
&lt;/description&gt;
&lt;link&gt;https://www.bbc.com/news/articles/c1d5p4vpg9ko&lt;/link&gt;
&lt;guid isPermaLink="false"&gt;https://www.bbc.com/news/articles/c1d5p4vpg9ko#0&lt;/guid&gt;
&lt;pubDate&gt;Tue, 17 Sep 2024 16:34:57 GMT&lt;/pubDate&gt;
&lt;media:thumbnail width="240" height="135" url="https://ichef.bbci.co.uk/ace/standard/240/cpsprodpb/c574/live/a3ca0b50-74fd-11ef-9059-31f3b9ef5059.jpg"/&gt;
&lt;/item&gt;
&lt;item&gt;
&lt;title&gt;
&lt;![CDATA[ 'I am a rapist' admits man accused of drugging and abusing wife for 10 years ]]&gt;
&lt;/title&gt;
&lt;description&gt;
&lt;![CDATA[ Dominique Pelicot, 71, is accused of drugging his wife Gisèle to sleep and recruiting dozens of men to abuse her. ]]&gt;
&lt;/description&gt;
&lt;link&gt;https://www.bbc.com/news/articles/cx2kdd3n7yqo&lt;/link&gt;
&lt;guid isPermaLink="false"&gt;https://www.bbc.com/news/articles/cx2kdd3n7yqo#0&lt;/guid&gt;
&lt;pubDate&gt;Tue, 17 Sep 2024 13:38:39 GMT&lt;/pubDate&gt;
&lt;media:thumbnail width="240" height="135" url="https://ichef.bbci.co.uk/ace/standard/240/cpsprodpb/424b/live/0a4206c0-74fa-11ef-80f8-1d84cdc6be4b.jpg"/&gt;
&lt;/item&gt;
&lt;item&gt;
&lt;title&gt;
&lt;![CDATA[ Italy next to face storm after 21 killed in Europe floods ]]&gt;
&lt;/title&gt;
&lt;description&gt;
&lt;![CDATA[ More than 50 regions of Italy have issued alerts, as flooding continues to batter Poland and the Czech Republic. ]]&gt;
&lt;/description&gt;
&lt;link&gt;https://www.bbc.com/news/articles/ckgmrnwgm7zo&lt;/link&gt;
&lt;guid isPermaLink="false"&gt;https://www.bbc.com/news/articles/ckgmrnwgm7zo#0&lt;/guid&gt;
&lt;pubDate&gt;Tue, 17 Sep 2024 16:35:17 GMT&lt;/pubDate&gt;
&lt;media:thumbnail width="240" height="135" url="https://ichef.bbci.co.uk/ace/standard/240/cpsprodpb/b6b1/live/668794b0-7511-11ef-b2b6-fb0fab5e97c6.jpg"/&gt;
&lt;/item&gt;
&lt;item&gt;
&lt;title&gt;
&lt;![CDATA[ Instagram teen accounts and posts to be made private by default ]]&gt;
&lt;/title&gt;
&lt;description&gt;
&lt;![CDATA[ Meta says parents will be able to "guide" a safer experience - critics say the firm itself should do more. ]]&gt;
&lt;/description&gt;
&lt;link&gt;https://www.bbc.com/news/articles/c77x44zplkyo&lt;/link&gt;
&lt;guid isPermaLink="false"&gt;https://www.bbc.com/news/articles/c77x44zplkyo#0&lt;/guid&gt;
&lt;pubDate&gt;Tue, 17 Sep 2024 13:59:12 GMT&lt;/pubDate&gt;
&lt;media:thumbnail width="240" height="135" url="https://ichef.bbci.co.uk/ace/standard/240/cpsprodpb/9278/live/3ee11cb0-74f3-11ef-b02d-c5f3b724a1ea.jpg"/&gt;
&lt;/item&gt;
&lt;item&gt;
&lt;title&gt;
&lt;![CDATA[ We’ll cut through Labour gloom - Lib Dem leader ]]&gt;
&lt;/title&gt;
&lt;description&gt;
&lt;![CDATA[ Sir Ed Davey urges Labour to be bolder in government and act to prevent an NHS “winter crisis”. ]]&gt;
&lt;/description&gt;
&lt;link&gt;https://www.bbc.com/news/articles/cj31mnjggdmo&lt;/link&gt;
&lt;guid isPermaLink="false"&gt;https://www.bbc.com/news/articles/cj31mnjggdmo#0&lt;/guid&gt;
&lt;pubDate&gt;Tue, 17 Sep 2024 14:50:26 GMT&lt;/pubDate&gt;
&lt;media:thumbnail width="240" height="135" url="https://ichef.bbci.co.uk/ace/standard/240/cpsprodpb/1468/live/51946590-7509-11ef-b282-4535eb84fe4b.jpg"/&gt;
&lt;/item&gt;
&lt;item&gt;
&lt;title&gt;
&lt;![CDATA[ Tim Davie says he can’t see Huw Edwards working at BBC again ]]&gt;
&lt;/title&gt;
&lt;description&gt;
&lt;![CDATA[ The BBC director general says the convicted former presenter would not return "for obvious reasons". ]]&gt;
&lt;/description&gt;
&lt;link&gt;https://www.bbc.com/news/articles/cx2477kp0epo&lt;/link&gt;
&lt;guid isPermaLink="false"&gt;https://www.bbc.com/news/articles/cx2477kp0epo#0&lt;/guid&gt;
&lt;pubDate&gt;Tue, 17 Sep 2024 11:36:45 GMT&lt;/pubDate&gt;
&lt;media:thumbnail width="240" height="135" url="https://ichef.bbci.co.uk/ace/standard/240/cpsprodpb/db74/live/8329f490-74cc-11ef-a40c-b1a35e8138c3.jpg"/&gt;
&lt;/item&gt;
&lt;item&gt;
&lt;title&gt;
&lt;![CDATA[ Rare supermoon partial eclipse to grace UK night sky ]]&gt;
&lt;/title&gt;
&lt;description&gt;
&lt;![CDATA[ There will be a partial eclipse of the harvest supermoon on Tuesday night, visible across the UK - clouds permitting. ]]&gt;
&lt;/description&gt;
&lt;link&gt;https://www.bbc.com/weather/articles/ce8vvp4lr3do&lt;/link&gt;
&lt;guid isPermaLink="false"&gt;https://www.bbc.com/weather/articles/ce8vvp4lr3do#0&lt;/guid&gt;
&lt;pubDate&gt;Tue, 17 Sep 2024 08:53:24 GMT&lt;/pubDate&gt;
&lt;media:thumbnail width="240" height="135" url="https://ichef.bbci.co.uk/ace/standard/240/cpsprodpb/3b93/live/73b4d2d0-74ce-11ef-b02d-c5f3b724a1ea.jpg"/&gt;
&lt;/item&gt;
&lt;item&gt;
&lt;title&gt;
&lt;![CDATA[ Trump says he was bundled into golf cart after shots rang out ]]&gt;
&lt;/title&gt;
&lt;description&gt;
&lt;![CDATA[ The ex-president details the moment Secret Service agents opened fire on a man suspected of plotting an attack. ]]&gt;
&lt;/description&gt;
&lt;link&gt;https://www.bbc.com/news/articles/cpdqvnx6ve2o&lt;/link&gt;
&lt;guid isPermaLink="false"&gt;https://www.bbc.com/news/articles/cpdqvnx6ve2o#1&lt;/guid&gt;
&lt;pubDate&gt;Tue, 17 Sep 2024 14:57:32 GMT&lt;/pubDate&gt;
&lt;media:thumbnail width="240" height="135" url="https://ichef.bbci.co.uk/ace/standard/240/cpsprodpb/fcda/live/10ef0e50-74f0-11ef-8c1a-df523ba43a9a.jpg"/&gt;
&lt;/item&gt;
&lt;item&gt;
&lt;title&gt;
&lt;![CDATA[ How much security does Donald Trump get? ]]&gt;
&lt;/title&gt;
&lt;description&gt;
&lt;![CDATA[ Following a second apparent assassination attempt, BBC Verify looks at what security Donald Trump is entitled to. ]]&gt;
&lt;/description&gt;
&lt;link&gt;https://www.bbc.com/news/articles/c6255djzj68o&lt;/link&gt;
&lt;guid isPermaLink="false"&gt;https://www.bbc.com/news/articles/c6255djzj68o#1&lt;/guid&gt;
&lt;pubDate&gt;Tue, 17 Sep 2024 09:13:24 GMT&lt;/pubDate&gt;
&lt;media:thumbnail width="240" height="135" url="https://ichef.bbci.co.uk/ace/standard/240/cpsprodpb/1a7f/live/6b7426d0-7473-11ef-a948-b752e85d7ba4.png"/&gt;
&lt;/item&gt;
&lt;item&gt;
&lt;title&gt;
&lt;![CDATA[ What do we know about suspect Ryan Wesley Routh? ]]&gt;
&lt;/title&gt;
&lt;description&gt;
&lt;![CDATA[ He appears to have mixed politics and a history of support for Ukraine - as well as a number of legal issues. ]]&gt;
&lt;/description&gt;
&lt;link&gt;https://www.bbc.com/news/articles/c3611zjjnd2o&lt;/link&gt;
&lt;guid isPermaLink="false"&gt;https://www.bbc.com/news/articles/c3611zjjnd2o#1&lt;/guid&gt;
&lt;pubDate&gt;Mon, 16 Sep 2024 22:24:19 GMT&lt;/pubDate&gt;
&lt;media:thumbnail width="240" height="135" url="https://ichef.bbci.co.uk/ace/standard/240/cpsprodpb/3fbe/live/a4e2e5b0-744a-11ef-b282-4535eb84fe4b.jpg"/&gt;
&lt;/item&gt;
&lt;item&gt;
&lt;title&gt;
&lt;![CDATA[ Workers tell of £3 an hour jobs in Leicester's garment factories ]]&gt;
&lt;/title&gt;
&lt;description&gt;
&lt;![CDATA[ A BBC investigation hears from one sewing machine operator who says "no one was paying more" and she was desperate for money. ]]&gt;
&lt;/description&gt;
&lt;link&gt;https://www.bbc.com/news/articles/c4ng1y78wppo&lt;/link&gt;
&lt;guid isPermaLink="false"&gt;https://www.bbc.com/news/articles/c4ng1y78wppo#2&lt;/guid&gt;
&lt;pubDate&gt;Tue, 17 Sep 2024 00:42:03 GMT&lt;/pubDate&gt;
&lt;media:thumbnail width="240" height="135" url="https://ichef.bbci.co.uk/ace/standard/240/cpsprodpb/18bf/live/77703b60-7124-11ef-a321-235a0ab5ef76.jpg"/&gt;
&lt;/item&gt;
&lt;item&gt;
&lt;title&gt;
&lt;![CDATA[ What is the Lebanese armed group Hezbollah? ]]&gt;
&lt;/title&gt;
&lt;description&gt;
&lt;![CDATA[ Escalating cross-border hostilities have heightened fears of an all-out conflict. ]]&gt;
&lt;/description&gt;
&lt;link&gt;https://www.bbc.co.uk/news/world-middle-east-67307858&lt;/link&gt;
&lt;guid isPermaLink="false"&gt;https://www.bbc.co.uk/news/world-middle-east-67307858#2&lt;/guid&gt;
&lt;pubDate&gt;Tue, 17 Sep 2024 15:44:19 GMT&lt;/pubDate&gt;
&lt;media:thumbnail width="240" height="135" url="https://ichef.bbci.co.uk/ace/standard/240/cpsprodpb/12c5/live/1937ebc0-750b-11ef-b282-4535eb84fe4b.jpg"/&gt;
&lt;/item&gt;
&lt;item&gt;
&lt;title&gt;
&lt;![CDATA[ Anna Delvey's legal battle behind Dancing With the Stars debut ]]&gt;
&lt;/title&gt;
&lt;description&gt;
&lt;![CDATA[ The convicted fraudster who conned her way into New York's elite is facing deportation back to Germany. ]]&gt;
&lt;/description&gt;
&lt;link&gt;https://www.bbc.com/news/articles/cvgd2y5e23jo&lt;/link&gt;
&lt;guid isPermaLink="false"&gt;https://www.bbc.com/news/articles/cvgd2y5e23jo#2&lt;/guid&gt;
&lt;pubDate&gt;Tue, 17 Sep 2024 01:18:17 GMT&lt;/pubDate&gt;
&lt;media:thumbnail width="240" height="135" url="https://ichef.bbci.co.uk/ace/standard/240/cpsprodpb/13cb/live/b558cbd0-74db-11ef-b282-4535eb84fe4b.jpg"/&gt;
&lt;/item&gt;
&lt;item&gt;
&lt;title&gt;
&lt;![CDATA[ The Sims movie involving Margot Robbie confirmed ]]&gt;
&lt;/title&gt;
&lt;description&gt;
&lt;![CDATA[ A rumoured adaptation of the hit videogame is confirmed by its makers and Amazon MGM studios. ]]&gt;
&lt;/description&gt;
&lt;link&gt;https://www.bbc.com/news/articles/cqjr049lzp1o&lt;/link&gt;
&lt;guid isPermaLink="false"&gt;https://www.bbc.com/news/articles/cqjr049lzp1o#2&lt;/guid&gt;
&lt;pubDate&gt;Tue, 17 Sep 2024 16:03:32 GMT&lt;/pubDate&gt;
&lt;media:thumbnail width="240" height="135" url="https://ichef.bbci.co.uk/ace/standard/240/cpsprodpb/c31e/live/7729fec0-7502-11ef-9a4d-1b18e2027249.jpg"/&gt;
&lt;/item&gt;
&lt;item&gt;
&lt;title&gt;
&lt;![CDATA[ Four key takeaways from Huw Edwards' sentencing ]]&gt;
&lt;/title&gt;
&lt;description&gt;
&lt;![CDATA[ Former BBC News presenter Huw Edwards has been given a suspended prison term for making indecent images of children. Here are four things we learned from his court appearance. ]]&gt;
&lt;/description&gt;
&lt;link&gt;https://www.bbc.com/news/articles/cn033p4d82xo&lt;/link&gt;
&lt;guid isPermaLink="false"&gt;https://www.bbc.com/news/articles/cn033p4d82xo#2&lt;/guid&gt;
&lt;pubDate&gt;Mon, 16 Sep 2024 19:09:04 GMT&lt;/pubDate&gt;
&lt;media:thumbnail width="240" height="135" url="https://ichef.bbci.co.uk/ace/standard/240/cpsprodpb/9dc1/live/8261ee40-744b-11ef-8c1a-df523ba43a9a.jpg"/&gt;
&lt;/item&gt;
&lt;item&gt;
&lt;title&gt;
&lt;![CDATA[ Scotland agrees to host Commonwealth Games in 2026 ]]&gt;
&lt;/title&gt;
&lt;description&gt;
&lt;![CDATA[ A scaled-down version of the event, featuring fewer sports and athletes, will return to Glasgow. ]]&gt;
&lt;/description&gt;
&lt;link&gt;https://www.bbc.com/news/articles/ce8ddeeklxko&lt;/link&gt;
&lt;guid isPermaLink="false"&gt;https://www.bbc.com/news/articles/ce8ddeeklxko#4&lt;/guid&gt;
&lt;pubDate&gt;Tue, 17 Sep 2024 17:21:16 GMT&lt;/pubDate&gt;
&lt;media:thumbnail width="240" height="135" url="https://ichef.bbci.co.uk/ace/standard/240/cpsprodpb/6e90/live/a9354410-74f3-11ef-8c1a-df523ba43a9a.jpg"/&gt;
&lt;/item&gt;
&lt;item&gt;
&lt;title&gt;
&lt;![CDATA[ Nurses bore the brunt of Covid, ex-chief nurse says ]]&gt;
&lt;/title&gt;
&lt;description&gt;
&lt;![CDATA[ Dame Ruth May tells the Covid inquiry nurses struggled with low staffing levels and difficulties accessing protective equipment. ]]&gt;
&lt;/description&gt;
&lt;link&gt;https://www.bbc.com/news/articles/c8djm4n64m2o&lt;/link&gt;
&lt;guid isPermaLink="false"&gt;https://www.bbc.com/news/articles/c8djm4n64m2o#4&lt;/guid&gt;
&lt;pubDate&gt;Tue, 17 Sep 2024 15:58:13 GMT&lt;/pubDate&gt;
&lt;media:thumbnail width="240" height="135" url="https://ichef.bbci.co.uk/ace/standard/240/cpsprodpb/63e3/live/27489950-74fa-11ef-b02d-c5f3b724a1ea.jpg"/&gt;
&lt;/item&gt;
&lt;item&gt;
&lt;title&gt;
&lt;![CDATA[ More than 140 Post Office convictions could be quashed in Scotland ]]&gt;
&lt;/title&gt;
&lt;description&gt;
&lt;![CDATA[ Sub-postmasters across the UK were wrongly accused of crimes such as theft or fraud on the basis of a faulty IT system. ]]&gt;
&lt;/description&gt;
&lt;link&gt;https://www.bbc.com/news/articles/c5y9g6ekxexo&lt;/link&gt;
&lt;guid isPermaLink="false"&gt;https://www.bbc.com/news/articles/c5y9g6ekxexo#4&lt;/guid&gt;
&lt;pubDate&gt;Tue, 17 Sep 2024 14:53:38 GMT&lt;/pubDate&gt;
&lt;media:thumbnail width="240" height="135" url="https://ichef.bbci.co.uk/ace/standard/240/cpsprodpb/5d99/live/d412ece0-74fe-11ef-8c1a-df523ba43a9a.jpg"/&gt;
&lt;/item&gt;
&lt;item&gt;
&lt;title&gt;
&lt;![CDATA[ Tuition fees must go up, unis say as term begins ]]&gt;
&lt;/title&gt;
&lt;description&gt;
&lt;![CDATA[ As freshers get settled in, a group of unis is calling for inflation-linked fee hikes in England. ]]&gt;
&lt;/description&gt;
&lt;link&gt;https://www.bbc.com/news/articles/czxdd7qglp6o&lt;/link&gt;
&lt;guid isPermaLink="false"&gt;https://www.bbc.com/news/articles/czxdd7qglp6o#4&lt;/guid&gt;
&lt;pubDate&gt;Tue, 17 Sep 2024 01:31:26 GMT&lt;/pubDate&gt;
&lt;media:thumbnail width="240" height="135" url="https://ichef.bbci.co.uk/ace/standard/240/cpsprodpb/af80/live/af64e4e0-7452-11ef-8c1a-df523ba43a9a.jpg"/&gt;
&lt;/item&gt;
&lt;item&gt;
&lt;title&gt;
&lt;![CDATA[ Man in court accused of crossbow attack murders ]]&gt;
&lt;/title&gt;
&lt;description&gt;
&lt;![CDATA[ The wife and daughters of BBC racing commentator John Hunt were killed at their Hertfordshire home in July. ]]&gt;
&lt;/description&gt;
&lt;link&gt;https://www.bbc.com/news/articles/cxx27l95288o&lt;/link&gt;
&lt;guid isPermaLink="false"&gt;https://www.bbc.com/news/articles/cxx27l95288o#4&lt;/guid&gt;
&lt;pubDate&gt;Tue, 17 Sep 2024 14:46:35 GMT&lt;/pubDate&gt;
&lt;media:thumbnail width="240" height="135" url="https://ichef.bbci.co.uk/ace/standard/240/cpsprodpb/e9b5/live/5482a750-74c6-11ef-b282-4535eb84fe4b.jpg"/&gt;
&lt;/item&gt;
&lt;item&gt;
&lt;title&gt;
&lt;![CDATA[ Junior doctors will want more money despite backing pay deal, union says ]]&gt;
&lt;/title&gt;
&lt;description&gt;
&lt;![CDATA[ Union says more above-inflation rises needed in coming years or there will be consequences. ]]&gt;
&lt;/description&gt;
&lt;link&gt;https://www.bbc.com/news/articles/cy5yy13ng33o&lt;/link&gt;
&lt;guid isPermaLink="false"&gt;https://www.bbc.com/news/articles/cy5yy13ng33o#4&lt;/guid&gt;
&lt;pubDate&gt;Tue, 17 Sep 2024 11:19:09 GMT&lt;/pubDate&gt;
&lt;media:thumbnail width="240" height="135" url="https://ichef.bbci.co.uk/ace/standard/240/cpsprodpb/21fa/live/e67df910-74db-11ef-b02d-c5f3b724a1ea.jpg"/&gt;
&lt;/item&gt;
&lt;item&gt;
&lt;title&gt;
&lt;![CDATA[ Right to WFH boosts productivity, Labour says ]]&gt;
&lt;/title&gt;
&lt;description&gt;
&lt;![CDATA[ Firms should "judge people on outcomes, not presenteeism", Jonathan Reynolds insists. ]]&gt;
&lt;/description&gt;
&lt;link&gt;https://www.bbc.com/news/articles/cz04mr4l90do&lt;/link&gt;
&lt;guid isPermaLink="false"&gt;https://www.bbc.com/news/articles/cz04mr4l90do#4&lt;/guid&gt;
&lt;pubDate&gt;Tue, 17 Sep 2024 11:21:01 GMT&lt;/pubDate&gt;
&lt;media:thumbnail width="240" height="134" url="https://ichef.bbci.co.uk/ace/standard/240/cpsprodpb/3975/live/5cc35620-74db-11ef-a725-bd96b768a0bf.jpg"/&gt;
&lt;/item&gt;
&lt;item&gt;
&lt;title&gt;
&lt;![CDATA[ Download now ]]&gt;
&lt;/title&gt;
&lt;description&gt;
&lt;![CDATA[ Top stories, breaking news, live reporting, and follow news topics that match your interests ]]&gt;
&lt;/description&gt;
&lt;link&gt;https://www.bbc.co.uk/news/10628994&lt;/link&gt;
&lt;guid isPermaLink="false"&gt;https://www.bbc.co.uk/news/10628994#5&lt;/guid&gt;
&lt;pubDate&gt;Tue, 20 Aug 2024 11:35:33 GMT&lt;/pubDate&gt;
&lt;media:thumbnail width="240" height="135" url="https://ichef.bbci.co.uk/ace/standard/240/cpsprodpb/2cf6/live/d1e71250-9509-11ee-8df3-1d2983d8814f.png"/&gt;
&lt;/item&gt;
&lt;item&gt;
&lt;title&gt;
&lt;![CDATA[ Huw Edwards: Fall from grace ]]&gt;
&lt;/title&gt;
&lt;description&gt;
&lt;![CDATA[ The story of the former BBC presenter who became a convicted sex offender. ]]&gt;
&lt;/description&gt;
&lt;link&gt;https://www.bbc.co.uk/iplayer/episode/m0023gzb&lt;/link&gt;
&lt;guid isPermaLink="false"&gt;https://www.bbc.co.uk/iplayer/episode/m0023gzb#6&lt;/guid&gt;
&lt;pubDate&gt;Mon, 16 Sep 2024 15:45:00 GMT&lt;/pubDate&gt;
&lt;media:thumbnail width="240" height="135" url="https://ichef.bbci.co.uk/images/ic/240x135/p0jqt99h.jpg"/&gt;
&lt;/item&gt;
&lt;item&gt;
&lt;title&gt;
&lt;![CDATA[ Life as a woman under Taliban rule ]]&gt;
&lt;/title&gt;
&lt;description&gt;
&lt;![CDATA[ How are Afghanistan’s women and girls coping with harsh new restrictions? ]]&gt;
&lt;/description&gt;
&lt;link&gt;https://www.bbc.co.uk/sounds/play/w3ct6fb9&lt;/link&gt;
&lt;guid isPermaLink="false"&gt;https://www.bbc.co.uk/sounds/play/w3ct6fb9#6&lt;/guid&gt;
&lt;pubDate&gt;Tue, 17 Sep 2024 08:30:00 GMT&lt;/pubDate&gt;
&lt;media:thumbnail width="240" height="135" url="https://ichef.bbci.co.uk/images/ic/240x135/p0gstygv.jpg"/&gt;
&lt;/item&gt;
&lt;item&gt;
&lt;title&gt;
&lt;![CDATA[ St Johnstone sack manager Levein ]]&gt;
&lt;/title&gt;
&lt;description&gt;
&lt;![CDATA[ St Johnstone part company with manager Craig Levein just five matches into the new Scottish Premiership campaign. ]]&gt;
&lt;/description&gt;
&lt;link&gt;https://www.bbc.com/sport/football/articles/c4g4z2rn4reo&lt;/link&gt;
&lt;guid isPermaLink="false"&gt;https://www.bbc.com/sport/football/articles/c4g4z2rn4reo#8&lt;/guid&gt;
&lt;pubDate&gt;Tue, 17 Sep 2024 14:32:47 GMT&lt;/pubDate&gt;
&lt;media:thumbnail width="240" height="134" url="https://ichef.bbci.co.uk/ace/standard/240/cpsprodpb/adf8/live/96e657f0-7501-11ef-9059-31f3b9ef5059.jpg"/&gt;
&lt;/item&gt;
&lt;item&gt;
&lt;title&gt;
&lt;![CDATA[ Players 'close' to striking over schedule - Rodri ]]&gt;
&lt;/title&gt;
&lt;description&gt;
&lt;![CDATA[ Manchester City midfielder Rodri says players are close to striking in protest at an increase in fixtures. ]]&gt;
&lt;/description&gt;
&lt;link&gt;https://www.bbc.com/sport/football/articles/cx20lg01mndo&lt;/link&gt;
&lt;guid isPermaLink="false"&gt;https://www.bbc.com/sport/football/articles/cx20lg01mndo#8&lt;/guid&gt;
&lt;pubDate&gt;Tue, 17 Sep 2024 14:58:02 GMT&lt;/pubDate&gt;
&lt;media:thumbnail width="240" height="135" url="https://ichef.bbci.co.uk/ace/standard/240/cpsprodpb/011e/live/ea247030-74f9-11ef-8c1a-df523ba43a9a.jpg"/&gt;
&lt;/item&gt;
&lt;item&gt;
&lt;title&gt;
&lt;![CDATA[ Will Glasgow be last leg or clever rebirth for Commonwealths? ]]&gt;
&lt;/title&gt;
&lt;description&gt;
&lt;![CDATA[ Can the Commonwealth Games adapt and survive, or will Glasgow prove to be the final staging post for an almost century-old institution? ]]&gt;
&lt;/description&gt;
&lt;link&gt;https://www.bbc.com/sport/articles/c8j7y09j49no&lt;/link&gt;
&lt;guid isPermaLink="false"&gt;https://www.bbc.com/sport/articles/c8j7y09j49no#8&lt;/guid&gt;
&lt;pubDate&gt;Tue, 17 Sep 2024 17:06:07 GMT&lt;/pubDate&gt;
&lt;media:thumbnail width="240" height="134" url="https://ichef.bbci.co.uk/ace/standard/240/cpsprodpb/0725/live/bb5f3780-74ef-11ef-b02d-c5f3b724a1ea.jpg"/&gt;
&lt;/item&gt;
&lt;item&gt;
&lt;title&gt;
&lt;![CDATA[ England call up Mahmood for Australia ODI series ]]&gt;
&lt;/title&gt;
&lt;description&gt;
&lt;![CDATA[ Lancashire pace bowler Saqib Mahmood is added to the England squad for the upcoming one-day international series against Australia. ]]&gt;
&lt;/description&gt;
&lt;link&gt;https://www.bbc.com/sport/cricket/articles/c748lnglg4vo&lt;/link&gt;
&lt;guid isPermaLink="false"&gt;https://www.bbc.com/sport/cricket/articles/c748lnglg4vo#8&lt;/guid&gt;
&lt;pubDate&gt;Tue, 17 Sep 2024 15:48:21 GMT&lt;/pubDate&gt;
&lt;media:thumbnail width="240" height="134" url="https://ichef.bbci.co.uk/ace/standard/240/cpsprodpb/9c59/live/3179dc40-7509-11ef-9059-31f3b9ef5059.jpg"/&gt;
&lt;/item&gt;
&lt;item&gt;
&lt;title&gt;
&lt;![CDATA[ Raducanu battles to win over Stearns at Korea Open ]]&gt;
&lt;/title&gt;
&lt;description&gt;
&lt;![CDATA[ Britain's Emma Raducanu earns a hard-fought win in a "tough" match against Peyton Stearns in the first round of the Korea Open. ]]&gt;
&lt;/description&gt;
&lt;link&gt;https://www.bbc.com/sport/tennis/articles/ce3zyl1egvdo&lt;/link&gt;
&lt;guid isPermaLink="false"&gt;https://www.bbc.com/sport/tennis/articles/ce3zyl1egvdo#8&lt;/guid&gt;
&lt;pubDate&gt;Tue, 17 Sep 2024 11:01:36 GMT&lt;/pubDate&gt;
&lt;media:thumbnail width="240" height="134" url="https://ichef.bbci.co.uk/ace/standard/240/cpsprodpb/9f00/live/e19f1ea0-74e1-11ef-8eeb-fb4751416701.jpg"/&gt;
&lt;/item&gt;
&lt;item&gt;
&lt;title&gt;
&lt;![CDATA[ Dramatic late touchdown seals win for Falcons ]]&gt;
&lt;/title&gt;
&lt;description&gt;
&lt;![CDATA[ Watch highlights as Atlanta Falcons picked up their first win of the 2024 season against Philadelphia Eagles. ]]&gt;
&lt;/description&gt;
&lt;link&gt;https://www.bbc.com/sport/american-football/videos/c4glmmgyempo&lt;/link&gt;
&lt;guid isPermaLink="false"&gt;https://www.bbc.com/sport/american-football/videos/c4glmmgyempo#8&lt;/guid&gt;
&lt;pubDate&gt;Tue, 17 Sep 2024 09:55:51 GMT&lt;/pubDate&gt;
&lt;media:thumbnail width="240" height="135" url="https://ichef.bbci.co.uk/ace/standard/240/cpsprodpb/c1dc/live/82e2c780-74ce-11ef-b282-4535eb84fe4b.jpg"/&gt;
&lt;/item&gt;
&lt;item&gt;
&lt;title&gt;
&lt;![CDATA[ Man in court accused of crossbow attack murders ]]&gt;
&lt;/title&gt;
&lt;description&gt;
&lt;![CDATA[ Kyle Clifford, 26, appears in court charged with murdering a woman and two of her daughters. ]]&gt;
&lt;/description&gt;
&lt;link&gt;https://www.bbc.com/news/articles/cxx27l95288o&lt;/link&gt;
&lt;guid isPermaLink="false"&gt;https://www.bbc.com/news/articles/cxx27l95288o#9&lt;/guid&gt;
&lt;pubDate&gt;Tue, 17 Sep 2024 14:46:35 GMT&lt;/pubDate&gt;
&lt;media:thumbnail width="240" height="135" url="https://ichef.bbci.co.uk/ace/standard/240/cpsprodpb/e9b5/live/5482a750-74c6-11ef-b282-4535eb84fe4b.jpg"/&gt;
&lt;/item&gt;
&lt;item&gt;
&lt;title&gt;
&lt;![CDATA[ Nurses lived in disused hospital building after race attack ]]&gt;
&lt;/title&gt;
&lt;description&gt;
&lt;![CDATA[ The staff had to leave an estate in County Antrim after they were victims of intimidation. ]]&gt;
&lt;/description&gt;
&lt;link&gt;https://www.bbc.com/news/articles/cd6qqwx9eqwo&lt;/link&gt;
&lt;guid isPermaLink="false"&gt;https://www.bbc.com/news/articles/cd6qqwx9eqwo#9&lt;/guid&gt;
&lt;pubDate&gt;Tue, 17 Sep 2024 10:57:00 GMT&lt;/pubDate&gt;
&lt;media:thumbnail width="240" height="134" url="https://ichef.bbci.co.uk/ace/standard/240/cpsprodpb/44f8/live/b0d698b0-74d3-11ef-a725-bd96b768a0bf.jpg"/&gt;
&lt;/item&gt;
&lt;item&gt;
&lt;title&gt;
&lt;![CDATA[ Scotland agrees to host Commonwealth Games in 2026 ]]&gt;
&lt;/title&gt;
&lt;description&gt;
&lt;![CDATA[ A scaled-down version of the event, featuring fewer sports and athletes, will return to Glasgow. ]]&gt;
&lt;/description&gt;
&lt;link&gt;https://www.bbc.com/news/articles/ce8ddeeklxko&lt;/link&gt;
&lt;guid isPermaLink="false"&gt;https://www.bbc.com/news/articles/ce8ddeeklxko#9&lt;/guid&gt;
&lt;pubDate&gt;Tue, 17 Sep 2024 17:21:16 GMT&lt;/pubDate&gt;
&lt;media:thumbnail width="240" height="135" url="https://ichef.bbci.co.uk/ace/standard/240/cpsprodpb/6e90/live/a9354410-74f3-11ef-8c1a-df523ba43a9a.jpg"/&gt;
&lt;/item&gt;
&lt;item&gt;
&lt;title&gt;
&lt;![CDATA[ Drug dealing woman jailed after 16 months on run ]]&gt;
&lt;/title&gt;
&lt;description&gt;
&lt;![CDATA[ Lynne Leyson was arrested on her return to Wales, having fled the area in a bid to evade justice. ]]&gt;
&lt;/description&gt;
&lt;link&gt;https://www.bbc.com/news/articles/clyl2rg31j9o&lt;/link&gt;
&lt;guid isPermaLink="false"&gt;https://www.bbc.com/news/articles/clyl2rg31j9o#9&lt;/guid&gt;
&lt;pubDate&gt;Tue, 17 Sep 2024 14:44:00 GMT&lt;/pubDate&gt;
&lt;media:thumbnail width="240" height="135" url="https://ichef.bbci.co.uk/ace/standard/240/cpsprodpb/ba86/live/6ad28b00-74f4-11ef-80f8-1d84cdc6be4b.jpg"/&gt;
&lt;/item&gt;
&lt;/channel&gt;
&lt;/rss&gt;
</t>
  </si>
  <si>
    <t>Link</t>
  </si>
  <si>
    <t>Publication Date</t>
  </si>
  <si>
    <t>Publication Time</t>
  </si>
  <si>
    <r>
      <rPr>
        <rFont val="Arial, sans-serif"/>
        <color rgb="FF1155CC"/>
        <sz val="11.0"/>
        <u/>
      </rPr>
      <t>https://www.bbc.com/news/articles/cy0glxd0gxko</t>
    </r>
  </si>
  <si>
    <r>
      <rPr>
        <rFont val="Arial, sans-serif"/>
        <color rgb="FF1155CC"/>
        <sz val="11.0"/>
        <u/>
      </rPr>
      <t>https://www.bbc.com/news/articles/c1d5p4vpg9ko</t>
    </r>
  </si>
  <si>
    <r>
      <rPr>
        <rFont val="Arial, sans-serif"/>
        <color rgb="FF1155CC"/>
        <sz val="11.0"/>
        <u/>
      </rPr>
      <t>https://www.bbc.com/news/articles/cx2kdd3n7yqo</t>
    </r>
  </si>
  <si>
    <r>
      <rPr>
        <rFont val="Arial, sans-serif"/>
        <color rgb="FF1155CC"/>
        <sz val="11.0"/>
        <u/>
      </rPr>
      <t>https://www.bbc.com/news/articles/ckgmrnwgm7zo</t>
    </r>
  </si>
  <si>
    <r>
      <rPr>
        <rFont val="Arial, sans-serif"/>
        <color rgb="FF1155CC"/>
        <sz val="11.0"/>
        <u/>
      </rPr>
      <t>https://www.bbc.com/news/articles/c77x44zplkyo</t>
    </r>
  </si>
  <si>
    <r>
      <rPr>
        <rFont val="Arial, sans-serif"/>
        <color rgb="FF1155CC"/>
        <sz val="11.0"/>
        <u/>
      </rPr>
      <t>https://www.bbc.com/news/articles/cj31mnjggdmo</t>
    </r>
  </si>
  <si>
    <r>
      <rPr>
        <rFont val="Arial, sans-serif"/>
        <color rgb="FF1155CC"/>
        <sz val="11.0"/>
        <u/>
      </rPr>
      <t>https://www.bbc.com/news/articles/cx2477kp0epo</t>
    </r>
  </si>
  <si>
    <r>
      <rPr>
        <rFont val="Arial, sans-serif"/>
        <color rgb="FF1155CC"/>
        <sz val="11.0"/>
        <u/>
      </rPr>
      <t>https://www.bbc.com/weather/articles/ce8vvp4lr3do</t>
    </r>
  </si>
  <si>
    <r>
      <rPr>
        <rFont val="Arial, sans-serif"/>
        <color rgb="FF1155CC"/>
        <sz val="11.0"/>
        <u/>
      </rPr>
      <t>https://www.bbc.com/news/articles/cpdqvnx6ve2o</t>
    </r>
  </si>
  <si>
    <r>
      <rPr>
        <rFont val="Arial, sans-serif"/>
        <color rgb="FF1155CC"/>
        <sz val="11.0"/>
        <u/>
      </rPr>
      <t>https://www.bbc.com/news/articles/c6255djzj68o</t>
    </r>
  </si>
  <si>
    <t>&lt;div class="k36WW"&gt;&lt;div&gt;&lt;div jsaction="JIbuQc:afBOSc" jscontroller="q7SNjc"&gt;&lt;span data-unique-id="ucc-135"&gt;&lt;/span&gt;&lt;span class="HPTfYd-suEOdc-sM5MNb-OWXEXe-nzrxxc"&gt;&lt;button class="mUIrbf-LgbsSe mUIrbf-LgbsSe-OWXEXe-zcdHbf mUIrbf-GqqPG-wdeprb-FoKg4d-dgl2Hf-ppHlrf b5M0dd" jscontroller="O626Fe" jsaction="click:h5M12e; clickmod:h5M12e;pointerdown:FEiYhc;pointerup:mF5Elf;pointerenter:EX0mI;pointerleave:vpvbp;pointercancel:xyn4sd;contextmenu:xexox; focus:h06R8; blur:zjh6rb;mlnRJb:fLiPzd" data-idom-class="b5M0dd" data-term="p diddy" data-tooltip-enabled="true" data-tooltip-is-rich="true" data-tooltip-with-caret="true" data-tooltip-is-persistent="true" aria-expanded="false" aria-haspopup="dialog" data-tooltip-id="ucc-135" data-tooltip-with-caret-position="3"&gt;&lt;span class="OiePBf-zPjgPe"&gt;&lt;/span&gt;&lt;span class="RBHQF-ksKsZd" jscontroller="LBaJxb" jsname="m9ZlFb"&gt;&lt;/span&gt;&lt;span jsname="Xr1QTb" class="mUIrbf-kBDsod-Rtc0Jf mUIrbf-kBDsod-Rtc0Jf-OWXEXe-M1Soyc"&gt;&lt;/span&gt;&lt;span jsname="V67aGc" class="mUIrbf-vQzf8d"&gt;p diddy&lt;/span&gt;&lt;span jsname="UkTUqb" class="mUIrbf-kBDsod-Rtc0Jf mUIrbf-kBDsod-Rtc0Jf-OWXEXe-UbuQg"&gt;&lt;/span&gt;&lt;/button&gt;&lt;div jsshadow="" jsaction="BfpAHf:TCTP9d;Nwyqre:DsZxZc; transitionend:e204de" data-mdc-tooltip-has-caret="true" jscontroller="VBl5Ff" data-title-id-disregard="ucc-136" id="ucc-135" class="HPTfYd-suEOdc HPTfYd-suEOdc-OWXEXe-nzrxxc HPTfYd-OWXEXe-wdeprb-MD85tf-DKzjMe" aria-hidden="true" role="dialog" aria-label="msg.searchTermDetails()" data-tooltip-viewport="trend-table" data-mdc-tooltip-persistent="true" tabindex="-1"&gt;&lt;div class="HPTfYd-z59Tgd-OiiCO"&gt;&lt;span class="SXdXAb-BFbNVe HPTfYd-z59Tgd-cGMI2b-BFbNVe"&gt;&lt;span class="SXdXAb-ugnUJb"&gt;&lt;/span&gt;&lt;/span&gt;&lt;div jsname="ebgt1d" class="HPTfYd-z59Tgd"&gt;&lt;span class="SXdXAb-BFbNVe"&gt;&lt;span class="SXdXAb-ugnUJb"&gt;&lt;/span&gt;&lt;/span&gt;&lt;div jsslot="" class="HPTfYd-IqDDtd"&gt;&lt;div class="kpenj" jsaction="click:rzK6Qe"&gt;&lt;div class="mS3aEb"&gt;&lt;div class="MMaHgf"&gt;&lt;div class="d15Ppf"&gt;p diddy&lt;/div&gt;&lt;div class="ihkfHe"&gt;Search term&lt;/div&gt;&lt;/div&gt;&lt;div class="JXbWOe"&gt;&lt;svg preserveAspectRatio="none" aria-label="Search interest graph" width="112" height="100%" viewBox="0 0 112 72"&gt;&lt;linearGradient gradientTransform="rotate(90)" id="c1350"&gt;&lt;stop offset="0%" class="KXKO0"&gt;&lt;/stop&gt;&lt;stop offset="100%" class="CGuSDb"&gt;&lt;/stop&gt;&lt;/linearGradient&gt;&lt;polyline vector-effect="non-scaling-stroke" fill="url('#c1350')" class="sbIkwd gZ0lGc" points="-10,72 122,72"&gt;&lt;/polyline&gt;&lt;/svg&gt;&lt;div class="bZSNnf"&gt;&lt;/div&gt;&lt;/div&gt;&lt;/div&gt;&lt;div class="QnI5dc"&gt;&lt;div jsaction="JIbuQc:QzeAmc;contextmenu:NtGhpd"&gt;&lt;div class="VfPpkd-dgl2Hf-ppHlrf-sM5MNb" data-is-touch-wrapper="true"&gt;&lt;div class="FOBRw-LgbsSe FOBRw-LgbsSe-OWXEXe-Bz112c-M1Soyc FOBRw-LgbsSe-OWXEXe-dgl2Hf FOBRw-GqqPG-wdeprb-FoKg4d-dgl2Hf-ppHlrf VBx7kc" jscontroller="w9C4d" jsaction="click:h5M12e; clickmod:h5M12e;pointerdown:FEiYhc;pointerup:mF5Elf;pointerenter:EX0mI;pointerleave:vpvbp;pointercancel:xyn4sd;contextmenu:xexox; focus:h06R8; blur:zjh6rb;mlnRJb:fLiPzd" data-idom-class="VBx7kc"&gt;&lt;span class="SXdXAb-BFbNVe"&gt;&lt;span class="SXdXAb-ugnUJb"&gt;&lt;/span&gt;&lt;/span&gt;&lt;span class="RBHQF-ksKsZd" jscontroller="LBaJxb" jsname="m9ZlFb"&gt;&lt;/span&gt;&lt;span jsname="Xr1QTb" class="FOBRw-kBDsod-Rtc0Jf FOBRw-kBDsod-Rtc0Jf-OWXEXe-M1Soyc"&gt;&lt;i class="google-material-icons VfPpkd-kBDsod" aria-hidden="true"&gt;query_stats&lt;/i&gt;&lt;/span&gt;&lt;span jsname="V67aGc" aria-hidden="true" class="FOBRw-vQzf8d"&gt;Explore&lt;/span&gt;&lt;span jsname="UkTUqb" class="FOBRw-kBDsod-Rtc0Jf FOBRw-kBDsod-Rtc0Jf-OWXEXe-UbuQg"&gt;&lt;/span&gt;&lt;a jsname="hSRGPd" class="FOBRw-mRLv6 FOBRw-RLmnJb" href="https://trends.google.com/trends/explore?q=p%20diddy&amp;amp;date=now%201-d&amp;amp;hl=en" aria-label="Explore"&gt;&lt;/a&gt;&lt;span class="OiePBf-zPjgPe FOBRw-UHGRz"&gt;&lt;/span&gt;&lt;/div&gt;&lt;/div&gt;&lt;/div&gt;&lt;div jsaction="JIbuQc:ftJGob"&gt;&lt;button class="jWOS7-Bz112c-LgbsSe ZJ6bPe" jscontroller="PIVayb" jsaction="click:h5M12e; clickmod:h5M12e;pointerdown:FEiYhc;pointerup:mF5Elf;pointerenter:EX0mI;pointerleave:vpvbp;pointercancel:xyn4sd;contextmenu:xexox;focus:h06R8; blur:zjh6rb;mlnRJb:fLiPzd" data-idom-class="ZJ6bPe" aria-label="Search it" data-term="p diddy" data-hl="en"&gt;&lt;span class="OiePBf-zPjgPe jWOS7-Bz112c-UHGRz"&gt;&lt;/span&gt;&lt;span class="RBHQF-ksKsZd" jscontroller="LBaJxb" jsname="m9ZlFb"&gt;&lt;/span&gt;&lt;span jsname="S5tZuc" aria-hidden="true" class="jWOS7-Bz112c-kBDsod-Rtc0Jf"&gt;&lt;img src="https://www.gstatic.com/images/branding/googleg/svg/googleg_standard_clr_16px.svg" role="presentation" data-iml="3275.699999988079"&gt;&lt;/span&gt;&lt;div class="jWOS7-Bz112c-RLmnJb"&gt;&lt;/div&gt;&lt;/button&gt;&lt;/div&gt;&lt;/div&gt;&lt;/div&gt;&lt;/div&gt;&lt;/div&gt;&lt;div class="HPTfYd-Djsh7e-XxIAqe-ma6Yeb"&gt;&lt;span class="SXdXAb-BFbNVe HPTfYd-Djsh7e-ma6Yeb-BFbNVe"&gt;&lt;span class="SXdXAb-ugnUJb"&gt;&lt;/span&gt;&lt;/span&gt;&lt;/div&gt;&lt;div class="HPTfYd-Djsh7e-XxIAqe-cGMI2b"&gt;&lt;span class="SXdXAb-BFbNVe"&gt;&lt;span class="SXdXAb-ugnUJb"&gt;&lt;/span&gt;&lt;/span&gt;&lt;/div&gt;&lt;/div&gt;&lt;/div&gt;&lt;/span&gt;&lt;/div&gt;&lt;/div&gt;&lt;div&gt;&lt;div jsaction="JIbuQc:afBOSc" jscontroller="q7SNjc"&gt;&lt;span data-unique-id="ucc-137"&gt;&lt;/span&gt;&lt;span class="HPTfYd-suEOdc-sM5MNb-OWXEXe-nzrxxc"&gt;&lt;button class="mUIrbf-LgbsSe mUIrbf-LgbsSe-OWXEXe-zcdHbf mUIrbf-GqqPG-wdeprb-FoKg4d-dgl2Hf-ppHlrf b5M0dd" jscontroller="O626Fe" jsaction="click:h5M12e; clickmod:h5M12e;pointerdown:FEiYhc;pointerup:mF5Elf;pointerenter:EX0mI;pointerleave:vpvbp;pointercancel:xyn4sd;contextmenu:xexox; focus:h06R8; blur:zjh6rb;mlnRJb:fLiPzd" data-idom-class="b5M0dd" data-term="sean combs" data-tooltip-enabled="true" data-tooltip-is-rich="true" data-tooltip-with-caret="true" data-tooltip-is-persistent="true" aria-expanded="false" aria-haspopup="dialog" data-tooltip-id="ucc-137" data-tooltip-with-caret-position="3"&gt;&lt;span class="OiePBf-zPjgPe"&gt;&lt;/span&gt;&lt;span class="RBHQF-ksKsZd" jscontroller="LBaJxb" jsname="m9ZlFb"&gt;&lt;/span&gt;&lt;span jsname="Xr1QTb" class="mUIrbf-kBDsod-Rtc0Jf mUIrbf-kBDsod-Rtc0Jf-OWXEXe-M1Soyc"&gt;&lt;/span&gt;&lt;span jsname="V67aGc" class="mUIrbf-vQzf8d"&gt;sean combs&lt;/span&gt;&lt;span jsname="UkTUqb" class="mUIrbf-kBDsod-Rtc0Jf mUIrbf-kBDsod-Rtc0Jf-OWXEXe-UbuQg"&gt;&lt;/span&gt;&lt;/button&gt;&lt;div jsshadow="" jsaction="BfpAHf:TCTP9d;Nwyqre:DsZxZc; transitionend:e204de" data-mdc-tooltip-has-caret="true" jscontroller="VBl5Ff" data-title-id-disregard="ucc-138" id="ucc-137" class="HPTfYd-suEOdc HPTfYd-suEOdc-OWXEXe-nzrxxc HPTfYd-OWXEXe-wdeprb-MD85tf-DKzjMe" aria-hidden="true" role="dialog" aria-label="msg.searchTermDetails()" data-tooltip-viewport="trend-table" data-mdc-tooltip-persistent="true" tabindex="-1"&gt;&lt;div class="HPTfYd-z59Tgd-OiiCO"&gt;&lt;span class="SXdXAb-BFbNVe HPTfYd-z59Tgd-cGMI2b-BFbNVe"&gt;&lt;span class="SXdXAb-ugnUJb"&gt;&lt;/span&gt;&lt;/span&gt;&lt;div jsname="ebgt1d" class="HPTfYd-z59Tgd"&gt;&lt;span class="SXdXAb-BFbNVe"&gt;&lt;span class="SXdXAb-ugnUJb"&gt;&lt;/span&gt;&lt;/span&gt;&lt;div jsslot="" class="HPTfYd-IqDDtd"&gt;&lt;div class="kpenj" jsaction="click:rzK6Qe"&gt;&lt;div class="mS3aEb"&gt;&lt;div class="MMaHgf"&gt;&lt;div class="d15Ppf"&gt;sean combs&lt;/div&gt;&lt;div class="ihkfHe"&gt;Search term&lt;/div&gt;&lt;/div&gt;&lt;div class="JXbWOe"&gt;&lt;svg preserveAspectRatio="none" aria-label="Search interest graph" width="112" height="100%" viewBox="0 0 112 72"&gt;&lt;linearGradient gradientTransform="rotate(90)" id="c1351"&gt;&lt;stop offset="0%" class="KXKO0"&gt;&lt;/stop&gt;&lt;stop offset="100%" class="CGuSDb"&gt;&lt;/stop&gt;&lt;/linearGradient&gt;&lt;polyline vector-effect="non-scaling-stroke" fill="url('#c1351')" class="sbIkwd gZ0lGc" points="-10,72 122,72"&gt;&lt;/polyline&gt;&lt;/svg&gt;&lt;div class="bZSNnf"&gt;&lt;/div&gt;&lt;/div&gt;&lt;/div&gt;&lt;div class="QnI5dc"&gt;&lt;div jsaction="JIbuQc:QzeAmc;contextmenu:NtGhpd"&gt;&lt;div class="VfPpkd-dgl2Hf-ppHlrf-sM5MNb" data-is-touch-wrapper="true"&gt;&lt;div class="FOBRw-LgbsSe FOBRw-LgbsSe-OWXEXe-Bz112c-M1Soyc FOBRw-LgbsSe-OWXEXe-dgl2Hf FOBRw-GqqPG-wdeprb-FoKg4d-dgl2Hf-ppHlrf VBx7kc" jscontroller="w9C4d" jsaction="click:h5M12e; clickmod:h5M12e;pointerdown:FEiYhc;pointerup:mF5Elf;pointerenter:EX0mI;pointerleave:vpvbp;pointercancel:xyn4sd;contextmenu:xexox; focus:h06R8; blur:zjh6rb;mlnRJb:fLiPzd" data-idom-class="VBx7kc"&gt;&lt;span class="SXdXAb-BFbNVe"&gt;&lt;span class="SXdXAb-ugnUJb"&gt;&lt;/span&gt;&lt;/span&gt;&lt;span class="RBHQF-ksKsZd" jscontroller="LBaJxb" jsname="m9ZlFb"&gt;&lt;/span&gt;&lt;span jsname="Xr1QTb" class="FOBRw-kBDsod-Rtc0Jf FOBRw-kBDsod-Rtc0Jf-OWXEXe-M1Soyc"&gt;&lt;i class="google-material-icons VfPpkd-kBDsod" aria-hidden="true"&gt;query_stats&lt;/i&gt;&lt;/span&gt;&lt;span jsname="V67aGc" aria-hidden="true" class="FOBRw-vQzf8d"&gt;Explore&lt;/span&gt;&lt;span jsname="UkTUqb" class="FOBRw-kBDsod-Rtc0Jf FOBRw-kBDsod-Rtc0Jf-OWXEXe-UbuQg"&gt;&lt;/span&gt;&lt;a jsname="hSRGPd" class="FOBRw-mRLv6 FOBRw-RLmnJb" href="https://trends.google.com/trends/explore?q=sean%20combs&amp;amp;date=now%201-d&amp;amp;hl=en" aria-label="Explore"&gt;&lt;/a&gt;&lt;span class="OiePBf-zPjgPe FOBRw-UHGRz"&gt;&lt;/span&gt;&lt;/div&gt;&lt;/div&gt;&lt;/div&gt;&lt;div jsaction="JIbuQc:ftJGob"&gt;&lt;button class="jWOS7-Bz112c-LgbsSe ZJ6bPe" jscontroller="PIVayb" jsaction="click:h5M12e; clickmod:h5M12e;pointerdown:FEiYhc;pointerup:mF5Elf;pointerenter:EX0mI;pointerleave:vpvbp;pointercancel:xyn4sd;contextmenu:xexox;focus:h06R8; blur:zjh6rb;mlnRJb:fLiPzd" data-idom-class="ZJ6bPe" aria-label="Search it" data-term="sean combs" data-hl="en"&gt;&lt;span class="OiePBf-zPjgPe jWOS7-Bz112c-UHGRz"&gt;&lt;/span&gt;&lt;span class="RBHQF-ksKsZd" jscontroller="LBaJxb" jsname="m9ZlFb"&gt;&lt;/span&gt;&lt;span jsname="S5tZuc" aria-hidden="true" class="jWOS7-Bz112c-kBDsod-Rtc0Jf"&gt;&lt;img src="https://www.gstatic.com/images/branding/googleg/svg/googleg_standard_clr_16px.svg" role="presentation" data-iml="3275.899999976158"&gt;&lt;/span&gt;&lt;div class="jWOS7-Bz112c-RLmnJb"&gt;&lt;/div&gt;&lt;/button&gt;&lt;/div&gt;&lt;/div&gt;&lt;/div&gt;&lt;/div&gt;&lt;/div&gt;&lt;div class="HPTfYd-Djsh7e-XxIAqe-ma6Yeb"&gt;&lt;span class="SXdXAb-BFbNVe HPTfYd-Djsh7e-ma6Yeb-BFbNVe"&gt;&lt;span class="SXdXAb-ugnUJb"&gt;&lt;/span&gt;&lt;/span&gt;&lt;/div&gt;&lt;div class="HPTfYd-Djsh7e-XxIAqe-cGMI2b"&gt;&lt;span class="SXdXAb-BFbNVe"&gt;&lt;span class="SXdXAb-ugnUJb"&gt;&lt;/span&gt;&lt;/span&gt;&lt;/div&gt;&lt;/div&gt;&lt;/div&gt;&lt;/span&gt;&lt;/div&gt;&lt;/div&gt;&lt;div&gt;&lt;div jsaction="JIbuQc:afBOSc" jscontroller="q7SNjc"&gt;&lt;span data-unique-id="ucc-139"&gt;&lt;/span&gt;&lt;span class="HPTfYd-suEOdc-sM5MNb-OWXEXe-nzrxxc"&gt;&lt;button class="mUIrbf-LgbsSe mUIrbf-LgbsSe-OWXEXe-zcdHbf mUIrbf-GqqPG-wdeprb-FoKg4d-dgl2Hf-ppHlrf b5M0dd" jscontroller="O626Fe" jsaction="click:h5M12e; clickmod:h5M12e;pointerdown:FEiYhc;pointerup:mF5Elf;pointerenter:EX0mI;pointerleave:vpvbp;pointercancel:xyn4sd;contextmenu:xexox; focus:h06R8; blur:zjh6rb;mlnRJb:fLiPzd" data-idom-class="b5M0dd" data-term="diddy arrested" data-tooltip-enabled="true" data-tooltip-is-rich="true" data-tooltip-with-caret="true" data-tooltip-is-persistent="true" aria-expanded="false" aria-haspopup="dialog" data-tooltip-id="ucc-139" data-tooltip-with-caret-position="3"&gt;&lt;span class="OiePBf-zPjgPe"&gt;&lt;/span&gt;&lt;span class="RBHQF-ksKsZd" jscontroller="LBaJxb" jsname="m9ZlFb"&gt;&lt;/span&gt;&lt;span jsname="Xr1QTb" class="mUIrbf-kBDsod-Rtc0Jf mUIrbf-kBDsod-Rtc0Jf-OWXEXe-M1Soyc"&gt;&lt;/span&gt;&lt;span jsname="V67aGc" class="mUIrbf-vQzf8d"&gt;diddy arrested&lt;/span&gt;&lt;span jsname="UkTUqb" class="mUIrbf-kBDsod-Rtc0Jf mUIrbf-kBDsod-Rtc0Jf-OWXEXe-UbuQg"&gt;&lt;/span&gt;&lt;/button&gt;&lt;div jsshadow="" jsaction="BfpAHf:TCTP9d;Nwyqre:DsZxZc; transitionend:e204de" data-mdc-tooltip-has-caret="true" jscontroller="VBl5Ff" data-title-id-disregard="ucc-140" id="ucc-139" class="HPTfYd-suEOdc HPTfYd-suEOdc-OWXEXe-nzrxxc HPTfYd-OWXEXe-wdeprb-MD85tf-DKzjMe" aria-hidden="true" role="dialog" aria-label="msg.searchTermDetails()" data-tooltip-viewport="trend-table" data-mdc-tooltip-persistent="true" tabindex="-1"&gt;&lt;div class="HPTfYd-z59Tgd-OiiCO"&gt;&lt;span class="SXdXAb-BFbNVe HPTfYd-z59Tgd-cGMI2b-BFbNVe"&gt;&lt;span class="SXdXAb-ugnUJb"&gt;&lt;/span&gt;&lt;/span&gt;&lt;div jsname="ebgt1d" class="HPTfYd-z59Tgd"&gt;&lt;span class="SXdXAb-BFbNVe"&gt;&lt;span class="SXdXAb-ugnUJb"&gt;&lt;/span&gt;&lt;/span&gt;&lt;div jsslot="" class="HPTfYd-IqDDtd"&gt;&lt;div class="kpenj" jsaction="click:rzK6Qe"&gt;&lt;div class="mS3aEb"&gt;&lt;div class="MMaHgf"&gt;&lt;div class="d15Ppf"&gt;diddy arrested&lt;/div&gt;&lt;div class="ihkfHe"&gt;Search term&lt;/div&gt;&lt;/div&gt;&lt;div class="JXbWOe"&gt;&lt;svg preserveAspectRatio="none" aria-label="Search interest graph" width="112" height="100%" viewBox="0 0 112 72"&gt;&lt;linearGradient gradientTransform="rotate(90)" id="c1352"&gt;&lt;stop offset="0%" class="KXKO0"&gt;&lt;/stop&gt;&lt;stop offset="100%" class="CGuSDb"&gt;&lt;/stop&gt;&lt;/linearGradient&gt;&lt;polyline vector-effect="non-scaling-stroke" fill="url('#c1352')" class="sbIkwd gZ0lGc" points="-10,72 122,72"&gt;&lt;/polyline&gt;&lt;/svg&gt;&lt;div class="bZSNnf"&gt;&lt;/div&gt;&lt;/div&gt;&lt;/div&gt;&lt;div class="QnI5dc"&gt;&lt;div jsaction="JIbuQc:QzeAmc;contextmenu:NtGhpd"&gt;&lt;div class="VfPpkd-dgl2Hf-ppHlrf-sM5MNb" data-is-touch-wrapper="true"&gt;&lt;div class="FOBRw-LgbsSe FOBRw-LgbsSe-OWXEXe-Bz112c-M1Soyc FOBRw-LgbsSe-OWXEXe-dgl2Hf FOBRw-GqqPG-wdeprb-FoKg4d-dgl2Hf-ppHlrf VBx7kc" jscontroller="w9C4d" jsaction="click:h5M12e; clickmod:h5M12e;pointerdown:FEiYhc;pointerup:mF5Elf;pointerenter:EX0mI;pointerleave:vpvbp;pointercancel:xyn4sd;contextmenu:xexox; focus:h06R8; blur:zjh6rb;mlnRJb:fLiPzd" data-idom-class="VBx7kc"&gt;&lt;span class="SXdXAb-BFbNVe"&gt;&lt;span class="SXdXAb-ugnUJb"&gt;&lt;/span&gt;&lt;/span&gt;&lt;span class="RBHQF-ksKsZd" jscontroller="LBaJxb" jsname="m9ZlFb"&gt;&lt;/span&gt;&lt;span jsname="Xr1QTb" class="FOBRw-kBDsod-Rtc0Jf FOBRw-kBDsod-Rtc0Jf-OWXEXe-M1Soyc"&gt;&lt;i class="google-material-icons VfPpkd-kBDsod" aria-hidden="true"&gt;query_stats&lt;/i&gt;&lt;/span&gt;&lt;span jsname="V67aGc" aria-hidden="true" class="FOBRw-vQzf8d"&gt;Explore&lt;/span&gt;&lt;span jsname="UkTUqb" class="FOBRw-kBDsod-Rtc0Jf FOBRw-kBDsod-Rtc0Jf-OWXEXe-UbuQg"&gt;&lt;/span&gt;&lt;a jsname="hSRGPd" class="FOBRw-mRLv6 FOBRw-RLmnJb" href="https://trends.google.com/trends/explore?q=diddy%20arrested&amp;amp;date=now%201-d&amp;amp;hl=en" aria-label="Explore"&gt;&lt;/a&gt;&lt;span class="OiePBf-zPjgPe FOBRw-UHGRz"&gt;&lt;/span&gt;&lt;/div&gt;&lt;/div&gt;&lt;/div&gt;&lt;div jsaction="JIbuQc:ftJGob"&gt;&lt;button class="jWOS7-Bz112c-LgbsSe ZJ6bPe" jscontroller="PIVayb" jsaction="click:h5M12e; clickmod:h5M12e;pointerdown:FEiYhc;pointerup:mF5Elf;pointerenter:EX0mI;pointerleave:vpvbp;pointercancel:xyn4sd;contextmenu:xexox;focus:h06R8; blur:zjh6rb;mlnRJb:fLiPzd" data-idom-class="ZJ6bPe" aria-label="Search it" data-term="diddy arrested" data-hl="en"&gt;&lt;span class="OiePBf-zPjgPe jWOS7-Bz112c-UHGRz"&gt;&lt;/span&gt;&lt;span class="RBHQF-ksKsZd" jscontroller="LBaJxb" jsname="m9ZlFb"&gt;&lt;/span&gt;&lt;span jsname="S5tZuc" aria-hidden="true" class="jWOS7-Bz112c-kBDsod-Rtc0Jf"&gt;&lt;img src="https://www.gstatic.com/images/branding/googleg/svg/googleg_standard_clr_16px.svg" role="presentation" data-iml="3276.5"&gt;&lt;/span&gt;&lt;div class="jWOS7-Bz112c-RLmnJb"&gt;&lt;/div&gt;&lt;/button&gt;&lt;/div&gt;&lt;/div&gt;&lt;/div&gt;&lt;/div&gt;&lt;/div&gt;&lt;div class="HPTfYd-Djsh7e-XxIAqe-ma6Yeb"&gt;&lt;span class="SXdXAb-BFbNVe HPTfYd-Djsh7e-ma6Yeb-BFbNVe"&gt;&lt;span class="SXdXAb-ugnUJb"&gt;&lt;/span&gt;&lt;/span&gt;&lt;/div&gt;&lt;div class="HPTfYd-Djsh7e-XxIAqe-cGMI2b"&gt;&lt;span class="SXdXAb-BFbNVe"&gt;&lt;span class="SXdXAb-ugnUJb"&gt;&lt;/span&gt;&lt;/span&gt;&lt;/div&gt;&lt;/div&gt;&lt;/div&gt;&lt;/span&gt;&lt;/div&gt;&lt;/div&gt;&lt;span class="Gwdjic" tabindex="0" role="button" aria-label="See 65 additional items"&gt;+ 65 more&lt;/span&gt;&lt;/div&gt;</t>
  </si>
  <si>
    <t>&lt;span class="HPTfYd-suEOdc-sM5MNb-OWXEXe-nzrxxc"&gt;&lt;button class="mUIrbf-LgbsSe mUIrbf-LgbsSe-OWXEXe-zcdHbf mUIrbf-GqqPG-wdeprb-FoKg4d-dgl2Hf-ppHlrf b5M0dd" jscontroller="O626Fe" jsaction="click:h5M12e; clickmod:h5M12e;pointerdown:FEiYhc;pointerup:mF5Elf;pointerenter:EX0mI;pointerleave:vpvbp;pointercancel:xyn4sd;contextmenu:xexox; focus:h06R8; blur:zjh6rb;mlnRJb:fLiPzd" data-idom-class="b5M0dd" data-term="hezbollah pagers" data-tooltip-enabled="true" data-tooltip-is-rich="true" data-tooltip-with-caret="true" data-tooltip-is-persistent="true" aria-expanded="false" aria-haspopup="dialog" data-tooltip-id="ucc-154" data-tooltip-with-caret-position="3"&gt;&lt;span class="OiePBf-zPjgPe"&gt;&lt;/span&gt;&lt;span class="RBHQF-ksKsZd" jscontroller="LBaJxb" jsname="m9ZlFb"&gt;&lt;/span&gt;&lt;span jsname="Xr1QTb" class="mUIrbf-kBDsod-Rtc0Jf mUIrbf-kBDsod-Rtc0Jf-OWXEXe-M1Soyc"&gt;&lt;/span&gt;&lt;span jsname="V67aGc" class="mUIrbf-vQzf8d"&gt;hezbollah pagers&lt;/span&gt;&lt;span jsname="UkTUqb" class="mUIrbf-kBDsod-Rtc0Jf mUIrbf-kBDsod-Rtc0Jf-OWXEXe-UbuQg"&gt;&lt;/span&gt;&lt;/button&gt;&lt;div jsshadow="" jsaction="BfpAHf:TCTP9d;Nwyqre:DsZxZc; transitionend:e204de" data-mdc-tooltip-has-caret="true" jscontroller="VBl5Ff" data-title-id-disregard="ucc-155" id="ucc-154" class="HPTfYd-suEOdc HPTfYd-suEOdc-OWXEXe-nzrxxc HPTfYd-OWXEXe-wdeprb-MD85tf-DKzjMe" aria-hidden="true" role="dialog" aria-label="msg.searchTermDetails()" data-tooltip-viewport="trend-table" data-mdc-tooltip-persistent="true" tabindex="-1"&gt;&lt;div class="HPTfYd-z59Tgd-OiiCO"&gt;&lt;span class="SXdXAb-BFbNVe HPTfYd-z59Tgd-cGMI2b-BFbNVe"&gt;&lt;span class="SXdXAb-ugnUJb"&gt;&lt;/span&gt;&lt;/span&gt;&lt;div jsname="ebgt1d" class="HPTfYd-z59Tgd"&gt;&lt;span class="SXdXAb-BFbNVe"&gt;&lt;span class="SXdXAb-ugnUJb"&gt;&lt;/span&gt;&lt;/span&gt;&lt;div jsslot="" class="HPTfYd-IqDDtd"&gt;&lt;div class="kpenj" jsaction="click:rzK6Qe"&gt;&lt;div class="mS3aEb"&gt;&lt;div class="MMaHgf"&gt;&lt;div class="d15Ppf"&gt;hezbollah pagers&lt;/div&gt;&lt;div class="ihkfHe"&gt;Search term&lt;/div&gt;&lt;/div&gt;&lt;div class="JXbWOe"&gt;&lt;svg preserveAspectRatio="none" aria-label="Search interest graph" width="112" height="100%" viewBox="0 0 112 72"&gt;&lt;linearGradient gradientTransform="rotate(90)" id="c267"&gt;&lt;stop offset="0%" class="KXKO0"&gt;&lt;/stop&gt;&lt;stop offset="100%" class="CGuSDb"&gt;&lt;/stop&gt;&lt;/linearGradient&gt;&lt;polyline vector-effect="non-scaling-stroke" fill="url('#c267')" class="sbIkwd gZ0lGc" points="-10,72  122,72"&gt;&lt;/polyline&gt;&lt;/svg&gt;&lt;div class="bZSNnf"&gt;&lt;/div&gt;&lt;/div&gt;&lt;/div&gt;&lt;div class="QnI5dc"&gt;&lt;div jsaction="JIbuQc:QzeAmc;contextmenu:NtGhpd"&gt;&lt;div class="VfPpkd-dgl2Hf-ppHlrf-sM5MNb" data-is-touch-wrapper="true"&gt;&lt;div class="FOBRw-LgbsSe FOBRw-LgbsSe-OWXEXe-Bz112c-M1Soyc FOBRw-LgbsSe-OWXEXe-dgl2Hf FOBRw-GqqPG-wdeprb-FoKg4d-dgl2Hf-ppHlrf VBx7kc" jscontroller="w9C4d" jsaction="click:h5M12e; clickmod:h5M12e;pointerdown:FEiYhc;pointerup:mF5Elf;pointerenter:EX0mI;pointerleave:vpvbp;pointercancel:xyn4sd;contextmenu:xexox; focus:h06R8; blur:zjh6rb;mlnRJb:fLiPzd" data-idom-class="VBx7kc"&gt;&lt;span class="SXdXAb-BFbNVe"&gt;&lt;span class="SXdXAb-ugnUJb"&gt;&lt;/span&gt;&lt;/span&gt;&lt;span class="RBHQF-ksKsZd" jscontroller="LBaJxb" jsname="m9ZlFb"&gt;&lt;/span&gt;&lt;span jsname="Xr1QTb" class="FOBRw-kBDsod-Rtc0Jf FOBRw-kBDsod-Rtc0Jf-OWXEXe-M1Soyc"&gt;&lt;i class="google-material-icons VfPpkd-kBDsod" aria-hidden="true"&gt;query_stats&lt;/i&gt;&lt;/span&gt;&lt;span jsname="V67aGc" aria-hidden="true" class="FOBRw-vQzf8d"&gt;Explore&lt;/span&gt;&lt;span jsname="UkTUqb" class="FOBRw-kBDsod-Rtc0Jf FOBRw-kBDsod-Rtc0Jf-OWXEXe-UbuQg"&gt;&lt;/span&gt;&lt;a jsname="hSRGPd" class="FOBRw-mRLv6 FOBRw-RLmnJb" href="https://trends.google.com/trends/explore?q=hezbollah%20pagers&amp;amp;date=now%201-d&amp;amp;hl=en" aria-label="Explore"&gt;&lt;/a&gt;&lt;span class="OiePBf-zPjgPe FOBRw-UHGRz"&gt;&lt;/span&gt;&lt;/div&gt;&lt;/div&gt;&lt;/div&gt;&lt;div jsaction="JIbuQc:ftJGob"&gt;&lt;button class="jWOS7-Bz112c-LgbsSe ZJ6bPe" jscontroller="PIVayb" jsaction="click:h5M12e; clickmod:h5M12e;pointerdown:FEiYhc;pointerup:mF5Elf;pointerenter:EX0mI;pointerleave:vpvbp;pointercancel:xyn4sd;contextmenu:xexox;focus:h06R8; blur:zjh6rb;mlnRJb:fLiPzd" data-idom-class="ZJ6bPe" aria-label="Search it" data-term="hezbollah pagers" data-hl="en"&gt;&lt;span class="OiePBf-zPjgPe jWOS7-Bz112c-UHGRz"&gt;&lt;/span&gt;&lt;span class="RBHQF-ksKsZd" jscontroller="LBaJxb" jsname="m9ZlFb"&gt;&lt;/span&gt;&lt;span jsname="S5tZuc" aria-hidden="true" class="jWOS7-Bz112c-kBDsod-Rtc0Jf"&gt;&lt;img src="https://www.gstatic.com/images/branding/googleg/svg/googleg_standard_clr_16px.svg" role="presentation" data-iml="1995.3000000000466"&gt;&lt;/span&gt;&lt;div class="jWOS7-Bz112c-RLmnJb"&gt;&lt;/div&gt;&lt;/button&gt;&lt;/div&gt;&lt;/div&gt;&lt;/div&gt;&lt;/div&gt;&lt;/div&gt;&lt;div class="HPTfYd-Djsh7e-XxIAqe-ma6Yeb"&gt;&lt;span class="SXdXAb-BFbNVe HPTfYd-Djsh7e-ma6Yeb-BFbNVe"&gt;&lt;span class="SXdXAb-ugnUJb"&gt;&lt;/span&gt;&lt;/span&gt;&lt;/div&gt;&lt;div class="HPTfYd-Djsh7e-XxIAqe-cGMI2b"&gt;&lt;span class="SXdXAb-BFbNVe"&gt;&lt;span class="SXdXAb-ugnUJb"&gt;&lt;/span&gt;&lt;/span&gt;&lt;/div&gt;&lt;/div&gt;&lt;/div&gt;&lt;/span&gt;</t>
  </si>
  <si>
    <t>&lt;td class="enOdEe-wZVHld-aOtOmf jvkLtd"&gt;&lt;div class="mZ3RIc"&gt;real madrid vs vfb stuttgart&lt;/div&gt;&lt;div class="Rz403"&gt;&lt;div class="UFqBx"&gt;&lt;div class="qNpYPd"&gt;200K+ searches&lt;/div&gt;&lt;div class="OAERLb"&gt;·&lt;/div&gt;&lt;/div&gt;&lt;div class="QxIiwc TUfb9d"&gt;&lt;i class="google-material-icons VfPpkd-kBDsod U8bfAb bmGT3 google-symbols" aria-hidden="true"&gt;trending_up&lt;/i&gt;&lt;div&gt;Active&lt;/div&gt;&lt;/div&gt;&lt;div class="J4lHAc"&gt;&lt;div class="OAERLb"&gt;·&lt;/div&gt;&lt;div class="A7jE4"&gt;5h ago&lt;/div&gt;&lt;/div&gt;&lt;/div&gt;&lt;/td&gt;</t>
  </si>
  <si>
    <t>didn't show all; it's too wordy</t>
  </si>
  <si>
    <t>Ended</t>
  </si>
  <si>
    <t xml:space="preserve">Time </t>
  </si>
  <si>
    <t>Explore link</t>
  </si>
  <si>
    <t>September 16, 2024 at 9:50:00â€¯PM UTC-4</t>
  </si>
  <si>
    <t>https://trends.google.com/trends/explore?q=diddy&amp;geo=US&amp;hl=en</t>
  </si>
  <si>
    <t>September 17, 2024 at 10:00:00â€¯AM UTC-4</t>
  </si>
  <si>
    <t>https://trends.google.com/trends/explore?q=hezbollah&amp;geo=US&amp;hl=en</t>
  </si>
  <si>
    <t>September 17, 2024 at 1:20:00â€¯PM UTC-4</t>
  </si>
  <si>
    <t>https://trends.google.com/trends/explore?q=real%20madrid%20vs%20vfb%20stuttgart&amp;geo=US&amp;hl=en</t>
  </si>
  <si>
    <t>September 17, 2024 at 2:00:00â€¯PM UTC-4</t>
  </si>
  <si>
    <t>https://trends.google.com/trends/explore?q=real%20madrid%20-%20stuttgart&amp;geo=US&amp;hl=en</t>
  </si>
  <si>
    <t>September 17, 2024 at 2:10:00â€¯PM UTC-4</t>
  </si>
  <si>
    <t>https://trends.google.com/trends/explore?q=man%20united%20vs%20barnsley&amp;geo=US&amp;hl=en</t>
  </si>
  <si>
    <t>September 16, 2024 at 8:20:00â€¯PM UTC-4</t>
  </si>
  <si>
    <t>https://trends.google.com/trends/explore?q=atlanta%20falcons%20vs%20philadelphia%20eagles%20match%20player%20stats&amp;geo=US&amp;hl=en</t>
  </si>
  <si>
    <t>September 17, 2024 at 4:20:00â€¯AM UTC-4</t>
  </si>
  <si>
    <t>https://trends.google.com/trends/explore?q=morgan%20wallen&amp;geo=US&amp;hl=en</t>
  </si>
  <si>
    <t>September 17, 2024 at 3:30:00â€¯PM UTC-4</t>
  </si>
  <si>
    <t>https://trends.google.com/trends/explore?q=real%20madrid&amp;geo=US&amp;hl=en</t>
  </si>
  <si>
    <t>September 16, 2024 at 5:40:00â€¯PM UTC-4</t>
  </si>
  <si>
    <t>https://trends.google.com/trends/explore?q=brittany%20renner&amp;geo=US&amp;hl=en</t>
  </si>
  <si>
    <t>September 17, 2024 at 12:20:00â€¯AM UTC-4</t>
  </si>
  <si>
    <t>https://trends.google.com/trends/explore?q=where%20to%20register%20to%20vote&amp;geo=US&amp;hl=en</t>
  </si>
  <si>
    <t>https://trends.google.com/trends/explore?q=bayern%20vs%20dinamo%20zagreb&amp;geo=US&amp;hl=en</t>
  </si>
  <si>
    <t>September 17, 2024 at 11:40:00â€¯AM UTC-4</t>
  </si>
  <si>
    <t>https://trends.google.com/trends/explore?q=juventus%20vs%20psv&amp;geo=US&amp;hl=en</t>
  </si>
  <si>
    <t>September 16, 2024 at 11:00:00â€¯PM UTC-4</t>
  </si>
  <si>
    <t>https://trends.google.com/trends/explore?q=rich%20homie%20quan%20funeral&amp;geo=US&amp;hl=en</t>
  </si>
  <si>
    <t>September 16, 2024 at 11:20:00â€¯PM UTC-4</t>
  </si>
  <si>
    <t>https://trends.google.com/trends/explore?q=lunar%20eclipse%20tonight&amp;geo=US&amp;hl=en</t>
  </si>
  <si>
    <t>September 17, 2024 at 12:10:00â€¯AM UTC-4</t>
  </si>
  <si>
    <t>https://trends.google.com/trends/explore?q=mic&amp;geo=US&amp;hl=en</t>
  </si>
  <si>
    <t>September 17, 2024 at 12:00:00â€¯PM UTC-4</t>
  </si>
  <si>
    <t>https://trends.google.com/trends/explore?q=r.c.d.%20mallorca%20-%20real%20sociedad&amp;geo=US&amp;hl=en</t>
  </si>
  <si>
    <t>https://trends.google.com/trends/explore?q=covid%2019%20xec%20variant&amp;geo=US&amp;hl=en</t>
  </si>
  <si>
    <t>September 16, 2024 at 6:00:00â€¯PM UTC-4</t>
  </si>
  <si>
    <t>https://trends.google.com/trends/explore?q=8%20year%20old%20drives%20to%20target&amp;geo=US&amp;hl=en</t>
  </si>
  <si>
    <t>September 17, 2024 at 1:00:00â€¯AM UTC-4</t>
  </si>
  <si>
    <t>https://trends.google.com/trends/explore?q=disney%20world%20homeless&amp;geo=US&amp;hl=en</t>
  </si>
  <si>
    <t>September 16, 2024 at 5:30:00â€¯PM UTC-4</t>
  </si>
  <si>
    <t>https://trends.google.com/trends/explore?q=paige%20bueckers&amp;geo=US&amp;hl=en</t>
  </si>
  <si>
    <t>September 17, 2024 at 4:30:00â€¯PM UTC-4</t>
  </si>
  <si>
    <t>https://trends.google.com/trends/explore?q=severe%20thunderstorm%20warning&amp;geo=US&amp;hl=en</t>
  </si>
  <si>
    <t>September 17, 2024 at 3:10:00â€¯PM UTC-4</t>
  </si>
  <si>
    <t>https://trends.google.com/trends/explore?q=bayern%20munich&amp;geo=US&amp;hl=en</t>
  </si>
  <si>
    <t>September 17, 2024 at 1:00:00â€¯PM UTC-4</t>
  </si>
  <si>
    <t>https://trends.google.com/trends/explore?q=champions%20league%20standings&amp;geo=US&amp;hl=en</t>
  </si>
  <si>
    <t>September 17, 2024 at 5:40:00â€¯AM UTC-4</t>
  </si>
  <si>
    <t>https://trends.google.com/trends/explore?q=shell%20factory%20closing%20fort%20myers&amp;geo=US&amp;hl=en</t>
  </si>
  <si>
    <t>September 17, 2024 at 12:50:00â€¯PM UTC-4</t>
  </si>
  <si>
    <t>https://trends.google.com/trends/explore?q=billie%20eilish&amp;geo=US&amp;hl=en</t>
  </si>
  <si>
    <t>September 17, 2024 at 8:00:00â€¯AM UTC-4</t>
  </si>
  <si>
    <t>https://trends.google.com/trends/explore?q=voter%20registration&amp;geo=US&amp;hl=en</t>
  </si>
  <si>
    <t>September 17, 2024 at 5:00:00â€¯AM UTC-4</t>
  </si>
  <si>
    <t>https://trends.google.com/trends/explore?q=dominique%20pelicot&amp;geo=US&amp;hl=en</t>
  </si>
  <si>
    <t>September 17, 2024 at 9:20:00â€¯AM UTC-4</t>
  </si>
  <si>
    <t>https://trends.google.com/trends/explore?q=woman%20of%20the%20hour&amp;geo=US&amp;hl=en</t>
  </si>
  <si>
    <t>September 16, 2024 at 6:20:00â€¯PM UTC-4</t>
  </si>
  <si>
    <t>https://trends.google.com/trends/explore?q=national%20cheeseburger%20day&amp;geo=US&amp;hl=en</t>
  </si>
  <si>
    <t>September 17, 2024 at 7:30:00â€¯AM UTC-4</t>
  </si>
  <si>
    <t>https://trends.google.com/trends/explore?q=national%20voter%20registration%20day&amp;geo=US&amp;hl=en</t>
  </si>
  <si>
    <t>September 16, 2024 at 6:40:00â€¯PM UTC-4</t>
  </si>
  <si>
    <t>https://trends.google.com/trends/explore?q=amber%20nicole%20thurman&amp;geo=US&amp;hl=en</t>
  </si>
  <si>
    <t>https://trends.google.com/trends/explore?q=ucl%20fixtures&amp;geo=US&amp;hl=en</t>
  </si>
  <si>
    <t>September 17, 2024 at 1:50:00â€¯AM UTC-4</t>
  </si>
  <si>
    <t>https://trends.google.com/trends/explore?q=miley%20cyrus&amp;geo=US&amp;hl=en</t>
  </si>
  <si>
    <t>September 17, 2024 at 7:10:00â€¯AM UTC-4</t>
  </si>
  <si>
    <t>https://trends.google.com/trends/explore?q=constitution&amp;geo=US&amp;hl=en</t>
  </si>
  <si>
    <t>September 17, 2024 at 7:50:00â€¯AM UTC-4</t>
  </si>
  <si>
    <t>https://trends.google.com/trends/explore?q=federal%20reserve%20meeting&amp;geo=US&amp;hl=en</t>
  </si>
  <si>
    <t>September 17, 2024 at 8:40:00â€¯AM UTC-4</t>
  </si>
  <si>
    <t>https://trends.google.com/trends/explore?q=ina%20garten&amp;geo=US&amp;hl=en</t>
  </si>
  <si>
    <t>September 17, 2024 at 6:30:00â€¯AM UTC-4</t>
  </si>
  <si>
    <t>https://trends.google.com/trends/explore?q=constitution%20day&amp;geo=US&amp;hl=en</t>
  </si>
  <si>
    <t>September 17, 2024 at 11:20:00â€¯AM UTC-4</t>
  </si>
  <si>
    <t>https://trends.google.com/trends/explore?q=kevin%20liles&amp;geo=US&amp;hl=en</t>
  </si>
  <si>
    <t>September 17, 2024 at 10:40:00â€¯AM UTC-4</t>
  </si>
  <si>
    <t>https://trends.google.com/trends/explore?q=dog%20man%20movie&amp;geo=US&amp;hl=en</t>
  </si>
  <si>
    <t>September 17, 2024 at 1:10:00â€¯PM UTC-4</t>
  </si>
  <si>
    <t>https://trends.google.com/trends/explore?q=natasha%20richardson&amp;geo=US&amp;hl=en</t>
  </si>
  <si>
    <t>https://trends.google.com/trends/explore?q=bayern&amp;geo=US&amp;hl=en</t>
  </si>
  <si>
    <t>September 17, 2024 at 12:10:00â€¯PM UTC-4</t>
  </si>
  <si>
    <t>https://trends.google.com/trends/explore?q=deftones%20tour&amp;geo=US&amp;hl=en</t>
  </si>
  <si>
    <t>September 16, 2024 at 7:20:00â€¯PM UTC-4</t>
  </si>
  <si>
    <t>https://trends.google.com/trends/explore?q=cross%20canadian%20ragweed&amp;geo=US&amp;hl=en</t>
  </si>
  <si>
    <t>https://trends.google.com/trends/explore?q=oceangate&amp;geo=US&amp;hl=en</t>
  </si>
  <si>
    <t>September 17, 2024 at 2:20:00â€¯PM UTC-4</t>
  </si>
  <si>
    <t>https://trends.google.com/trends/explore?q=sporting%20vs%20losc&amp;geo=US&amp;hl=en</t>
  </si>
  <si>
    <t>https://trends.google.com/trends/explore?q=everton%20vs%20southampton&amp;geo=US&amp;hl=en</t>
  </si>
  <si>
    <t>September 17, 2024 at 11:30:00â€¯AM UTC-4</t>
  </si>
  <si>
    <t>https://trends.google.com/trends/explore?q=sebastian%20maniscalco&amp;geo=US&amp;hl=en</t>
  </si>
  <si>
    <t>https://trends.google.com/trends/explore?q=ali%20larter&amp;geo=US&amp;hl=en</t>
  </si>
  <si>
    <t>Table 1: Instagram Hashtags Trends</t>
  </si>
  <si>
    <t>Table 2: Trending Topics Table</t>
  </si>
  <si>
    <t>This table aggregates Instagram posts by hashtags to analyze the frequency and engagement of each hashtag.</t>
  </si>
  <si>
    <t>This table will combine data from Google search trends and news articles:</t>
  </si>
  <si>
    <t>Hashtag</t>
  </si>
  <si>
    <t>Post Count</t>
  </si>
  <si>
    <t>Total Likes</t>
  </si>
  <si>
    <t>Total Comments</t>
  </si>
  <si>
    <t>Average Likes per Post</t>
  </si>
  <si>
    <t>Average Comments per Post</t>
  </si>
  <si>
    <t>Topic</t>
  </si>
  <si>
    <t>Search Volume</t>
  </si>
  <si>
    <t>Related Hashtags</t>
  </si>
  <si>
    <t>News Headlines</t>
  </si>
  <si>
    <t>#sun</t>
  </si>
  <si>
    <t>N/A</t>
  </si>
  <si>
    <t>#sun #sunshine #bright</t>
  </si>
  <si>
    <t>#sea</t>
  </si>
  <si>
    <t>#sea #ocean #beach</t>
  </si>
  <si>
    <t>"Coastal areas brace for severe storms as ocean temperatures rise"</t>
  </si>
  <si>
    <t>#summer</t>
  </si>
  <si>
    <t>#summer #vacation #hot</t>
  </si>
  <si>
    <t>#sunset</t>
  </si>
  <si>
    <t>#sunset #evening #twilight</t>
  </si>
  <si>
    <t>#nature</t>
  </si>
  <si>
    <t>#nature #wildlife #outdoors</t>
  </si>
  <si>
    <t>#fitness</t>
  </si>
  <si>
    <t>#fitness #workout #health</t>
  </si>
  <si>
    <t>#gym</t>
  </si>
  <si>
    <t>#gym #exercise #training</t>
  </si>
  <si>
    <t>"New gym equipment innovations designed for home workouts"</t>
  </si>
  <si>
    <t>#foodie</t>
  </si>
  <si>
    <t>#foodie #food #delicious</t>
  </si>
  <si>
    <t>#breakfast</t>
  </si>
  <si>
    <t>#breakfast #morning #meal</t>
  </si>
  <si>
    <t>"Breakfast trends: How mornings are evolving with new food options"</t>
  </si>
  <si>
    <t>#hiking</t>
  </si>
  <si>
    <t>#hiking #outdoors #trail</t>
  </si>
  <si>
    <t>#adventure</t>
  </si>
  <si>
    <t>#adventure #explore #travel</t>
  </si>
  <si>
    <t>#reading</t>
  </si>
  <si>
    <t>#reading #books #literature</t>
  </si>
  <si>
    <t>#books</t>
  </si>
  <si>
    <t>#books #reading #literature</t>
  </si>
  <si>
    <t>"Books making waves: Bestsellers and new releases to watch"</t>
  </si>
  <si>
    <t>#chill</t>
  </si>
  <si>
    <t>#chill #relax #leisure</t>
  </si>
  <si>
    <t>#cozy</t>
  </si>
  <si>
    <t>#cozy #comfort #home</t>
  </si>
  <si>
    <t>#party</t>
  </si>
  <si>
    <t>#party #celebration #fun</t>
  </si>
  <si>
    <t>"Planning the perfect party: Tips and trends for hosting in 2024"</t>
  </si>
  <si>
    <t>#fun</t>
  </si>
  <si>
    <t>#fun #enjoyment #laughter</t>
  </si>
  <si>
    <t>#coffee</t>
  </si>
  <si>
    <t>#coffee #caffeine #beverage</t>
  </si>
  <si>
    <t>"Coffee trends of 2024: Innovations and popular brews"</t>
  </si>
  <si>
    <t>#morning</t>
  </si>
  <si>
    <t>#morning #start #daybreak</t>
  </si>
  <si>
    <t>#workout</t>
  </si>
  <si>
    <t>#workout #exercise #fitness</t>
  </si>
  <si>
    <t>#friends</t>
  </si>
  <si>
    <t>#friends #friendship #social</t>
  </si>
  <si>
    <t>#food</t>
  </si>
  <si>
    <t>#delicious</t>
  </si>
  <si>
    <t>#travel</t>
  </si>
  <si>
    <t>#urban</t>
  </si>
  <si>
    <t>#literature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</si>
</sst>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h:mm:ss am/pm"/>
    <numFmt numFmtId="166" formatCode="M/d/yyyy H:mm:ss"/>
    <numFmt numFmtId="167" formatCode="m/d/yyyy"/>
  </numFmts>
  <fonts count="24">
    <font>
      <sz val="10.0"/>
      <color rgb="FF000000"/>
      <name val="Arial"/>
      <scheme val="minor"/>
    </font>
    <font>
      <b/>
      <sz val="25.0"/>
      <color theme="1"/>
      <name val="Arial"/>
      <scheme val="minor"/>
    </font>
    <font>
      <sz val="11.0"/>
      <color theme="1"/>
      <name val="Arial"/>
      <scheme val="minor"/>
    </font>
    <font>
      <b/>
      <u/>
      <sz val="11.0"/>
      <color theme="1"/>
      <name val="Arial"/>
      <scheme val="minor"/>
    </font>
    <font>
      <b/>
      <color theme="1"/>
      <name val="Arial"/>
      <scheme val="minor"/>
    </font>
    <font>
      <b/>
      <sz val="11.0"/>
      <color rgb="FF000000"/>
      <name val="Arial"/>
    </font>
    <font>
      <b/>
      <sz val="11.0"/>
      <color theme="1"/>
      <name val="Arial"/>
    </font>
    <font>
      <b/>
      <sz val="11.0"/>
      <color theme="1"/>
      <name val="Aptos Narrow"/>
    </font>
    <font>
      <sz val="11.0"/>
      <color theme="1"/>
      <name val="Arial"/>
    </font>
    <font>
      <sz val="11.0"/>
      <color rgb="FF000000"/>
      <name val="Arial"/>
    </font>
    <font>
      <sz val="11.0"/>
      <color theme="1"/>
      <name val="Aptos Narrow"/>
    </font>
    <font>
      <sz val="11.0"/>
      <color rgb="FF6AA84F"/>
      <name val="Arial"/>
    </font>
    <font>
      <color rgb="FF6AA84F"/>
      <name val="Arial"/>
      <scheme val="minor"/>
    </font>
    <font>
      <color theme="1"/>
      <name val="Arial"/>
      <scheme val="minor"/>
    </font>
    <font>
      <sz val="11.0"/>
      <color rgb="FF666666"/>
      <name val="Arial"/>
    </font>
    <font>
      <color rgb="FF93C47D"/>
      <name val="Arial"/>
      <scheme val="minor"/>
    </font>
    <font>
      <color theme="1"/>
      <name val="Arial"/>
    </font>
    <font>
      <u/>
      <sz val="11.0"/>
      <color rgb="FF0000FF"/>
      <name val="Arial"/>
    </font>
    <font>
      <color rgb="FF000000"/>
      <name val="Arial"/>
    </font>
    <font>
      <b/>
      <sz val="11.0"/>
      <color rgb="FF000000"/>
      <name val="&quot;Aptos Narrow&quot;"/>
    </font>
    <font>
      <sz val="11.0"/>
      <color rgb="FF000000"/>
      <name val="&quot;Aptos Narrow&quot;"/>
    </font>
    <font>
      <i/>
      <sz val="11.0"/>
      <color rgb="FF3C4043"/>
      <name val="Roboto"/>
    </font>
    <font>
      <u/>
      <sz val="11.0"/>
      <color rgb="FF000000"/>
      <name val="&quot;Aptos Narrow&quot;"/>
    </font>
    <font>
      <b/>
      <sz val="13.0"/>
      <color rgb="FF000000"/>
      <name val="Arial"/>
    </font>
  </fonts>
  <fills count="8">
    <fill>
      <patternFill patternType="none"/>
    </fill>
    <fill>
      <patternFill patternType="lightGray"/>
    </fill>
    <fill>
      <patternFill patternType="solid">
        <fgColor rgb="FFF6B26B"/>
        <bgColor rgb="FFF6B26B"/>
      </patternFill>
    </fill>
    <fill>
      <patternFill patternType="solid">
        <fgColor rgb="FFB6D7A8"/>
        <bgColor rgb="FFB6D7A8"/>
      </patternFill>
    </fill>
    <fill>
      <patternFill patternType="solid">
        <fgColor rgb="FFA4C2F4"/>
        <bgColor rgb="FFA4C2F4"/>
      </patternFill>
    </fill>
    <fill>
      <patternFill patternType="solid">
        <fgColor rgb="FFB4A7D6"/>
        <bgColor rgb="FFB4A7D6"/>
      </patternFill>
    </fill>
    <fill>
      <patternFill patternType="solid">
        <fgColor rgb="FFC9DAF8"/>
        <bgColor rgb="FFC9DAF8"/>
      </patternFill>
    </fill>
    <fill>
      <patternFill patternType="solid">
        <fgColor rgb="FFFFFF00"/>
        <bgColor rgb="FFFFFF00"/>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Alignment="1" applyBorder="1" applyFont="1">
      <alignment readingOrder="0" shrinkToFit="0" wrapText="1"/>
    </xf>
    <xf borderId="3" fillId="0" fontId="3" numFmtId="0" xfId="0" applyAlignment="1" applyBorder="1" applyFont="1">
      <alignment readingOrder="0"/>
    </xf>
    <xf borderId="0" fillId="2" fontId="4" numFmtId="0" xfId="0" applyAlignment="1" applyFill="1" applyFont="1">
      <alignment horizontal="center" readingOrder="0"/>
    </xf>
    <xf borderId="0" fillId="0" fontId="4" numFmtId="0" xfId="0" applyAlignment="1" applyFont="1">
      <alignment horizontal="center" readingOrder="0"/>
    </xf>
    <xf borderId="0" fillId="2" fontId="5" numFmtId="0" xfId="0" applyAlignment="1" applyFont="1">
      <alignment horizontal="center" readingOrder="0" shrinkToFit="0" wrapText="1"/>
    </xf>
    <xf borderId="0" fillId="3" fontId="4" numFmtId="0" xfId="0" applyAlignment="1" applyFill="1" applyFont="1">
      <alignment horizontal="center" readingOrder="0"/>
    </xf>
    <xf borderId="0" fillId="4" fontId="4" numFmtId="0" xfId="0" applyAlignment="1" applyFill="1" applyFont="1">
      <alignment horizontal="center" readingOrder="0"/>
    </xf>
    <xf borderId="0" fillId="5" fontId="4" numFmtId="0" xfId="0" applyAlignment="1" applyFill="1" applyFont="1">
      <alignment horizontal="center" readingOrder="0"/>
    </xf>
    <xf borderId="0" fillId="0" fontId="5" numFmtId="0" xfId="0" applyAlignment="1" applyFont="1">
      <alignment horizontal="center" readingOrder="0" shrinkToFit="0" wrapText="1"/>
    </xf>
    <xf borderId="0" fillId="0" fontId="5" numFmtId="4" xfId="0" applyAlignment="1" applyFont="1" applyNumberFormat="1">
      <alignment horizontal="center" readingOrder="0" shrinkToFit="0" wrapText="1"/>
    </xf>
    <xf borderId="0" fillId="0" fontId="6" numFmtId="0" xfId="0" applyAlignment="1" applyFont="1">
      <alignment vertical="bottom"/>
    </xf>
    <xf borderId="0" fillId="0" fontId="7" numFmtId="0" xfId="0" applyAlignment="1" applyFont="1">
      <alignment shrinkToFit="0" vertical="bottom" wrapText="1"/>
    </xf>
    <xf borderId="0" fillId="0" fontId="8" numFmtId="164" xfId="0" applyAlignment="1" applyFont="1" applyNumberFormat="1">
      <alignment shrinkToFit="0" vertical="bottom" wrapText="1"/>
    </xf>
    <xf borderId="0" fillId="0" fontId="9" numFmtId="164" xfId="0" applyAlignment="1" applyFont="1" applyNumberFormat="1">
      <alignment horizontal="left" readingOrder="0" shrinkToFit="0" wrapText="1"/>
    </xf>
    <xf borderId="0" fillId="0" fontId="9" numFmtId="4" xfId="0" applyAlignment="1" applyFont="1" applyNumberFormat="1">
      <alignment horizontal="left" readingOrder="0" shrinkToFit="0" wrapText="1"/>
    </xf>
    <xf borderId="0" fillId="0" fontId="9" numFmtId="0" xfId="0" applyAlignment="1" applyFont="1">
      <alignment horizontal="left" readingOrder="0" shrinkToFit="0" wrapText="1"/>
    </xf>
    <xf borderId="0" fillId="0" fontId="8" numFmtId="0" xfId="0" applyAlignment="1" applyFont="1">
      <alignment shrinkToFit="0" vertical="bottom" wrapText="1"/>
    </xf>
    <xf borderId="0" fillId="0" fontId="10" numFmtId="0" xfId="0" applyAlignment="1" applyFont="1">
      <alignment vertical="bottom"/>
    </xf>
    <xf borderId="0" fillId="0" fontId="10" numFmtId="0" xfId="0" applyAlignment="1" applyFont="1">
      <alignment shrinkToFit="0" vertical="bottom" wrapText="1"/>
    </xf>
    <xf quotePrefix="1" borderId="0" fillId="0" fontId="9" numFmtId="0" xfId="0" applyAlignment="1" applyFont="1">
      <alignment horizontal="left" readingOrder="0" shrinkToFit="0" wrapText="1"/>
    </xf>
    <xf borderId="0" fillId="0" fontId="8" numFmtId="0" xfId="0" applyAlignment="1" applyFont="1">
      <alignment vertical="bottom"/>
    </xf>
    <xf borderId="0" fillId="0" fontId="11" numFmtId="164" xfId="0" applyAlignment="1" applyFont="1" applyNumberFormat="1">
      <alignment shrinkToFit="0" vertical="bottom" wrapText="1"/>
    </xf>
    <xf borderId="0" fillId="0" fontId="12" numFmtId="0" xfId="0" applyAlignment="1" applyFont="1">
      <alignment readingOrder="0"/>
    </xf>
    <xf borderId="0" fillId="0" fontId="11" numFmtId="4" xfId="0" applyAlignment="1" applyFont="1" applyNumberFormat="1">
      <alignment horizontal="left" readingOrder="0" shrinkToFit="0" wrapText="1"/>
    </xf>
    <xf borderId="0" fillId="0" fontId="13" numFmtId="0" xfId="0" applyAlignment="1" applyFont="1">
      <alignment readingOrder="0"/>
    </xf>
    <xf borderId="0" fillId="0" fontId="14" numFmtId="164" xfId="0" applyAlignment="1" applyFont="1" applyNumberFormat="1">
      <alignment shrinkToFit="0" vertical="bottom" wrapText="1"/>
    </xf>
    <xf borderId="0" fillId="0" fontId="15" numFmtId="4" xfId="0" applyFont="1" applyNumberFormat="1"/>
    <xf borderId="0" fillId="0" fontId="13" numFmtId="4" xfId="0" applyFont="1" applyNumberFormat="1"/>
    <xf borderId="0" fillId="0" fontId="16" numFmtId="0" xfId="0" applyAlignment="1" applyFont="1">
      <alignment vertical="bottom"/>
    </xf>
    <xf borderId="0" fillId="0" fontId="16" numFmtId="0" xfId="0" applyAlignment="1" applyFont="1">
      <alignment shrinkToFit="0" vertical="bottom" wrapText="1"/>
    </xf>
    <xf borderId="0" fillId="0" fontId="9" numFmtId="0" xfId="0" applyAlignment="1" applyFont="1">
      <alignment readingOrder="0"/>
    </xf>
    <xf borderId="0" fillId="0" fontId="9" numFmtId="165" xfId="0" applyAlignment="1" applyFont="1" applyNumberFormat="1">
      <alignment horizontal="left" readingOrder="0" shrinkToFit="0" wrapText="1"/>
    </xf>
    <xf borderId="0" fillId="0" fontId="17" numFmtId="0" xfId="0" applyAlignment="1" applyFont="1">
      <alignment horizontal="left" readingOrder="0" shrinkToFit="0" wrapText="1"/>
    </xf>
    <xf borderId="0" fillId="0" fontId="13" numFmtId="0" xfId="0" applyAlignment="1" applyFont="1">
      <alignment horizontal="left"/>
    </xf>
    <xf borderId="0" fillId="0" fontId="13" numFmtId="0" xfId="0" applyAlignment="1" applyFont="1">
      <alignment readingOrder="0" shrinkToFit="0" wrapText="1"/>
    </xf>
    <xf borderId="0" fillId="0" fontId="9" numFmtId="166" xfId="0" applyAlignment="1" applyFont="1" applyNumberFormat="1">
      <alignment horizontal="left" readingOrder="0" shrinkToFit="0" wrapText="1"/>
    </xf>
    <xf borderId="0" fillId="0" fontId="18" numFmtId="0" xfId="0" applyAlignment="1" applyFont="1">
      <alignment horizontal="left" readingOrder="0" shrinkToFit="0" wrapText="1"/>
    </xf>
    <xf borderId="0" fillId="0" fontId="5" numFmtId="0" xfId="0" applyAlignment="1" applyFont="1">
      <alignment readingOrder="0" shrinkToFit="0" vertical="bottom" wrapText="0"/>
    </xf>
    <xf borderId="0" fillId="0" fontId="19" numFmtId="0" xfId="0" applyAlignment="1" applyFont="1">
      <alignment readingOrder="0" shrinkToFit="0" vertical="bottom" wrapText="0"/>
    </xf>
    <xf borderId="0" fillId="0" fontId="4" numFmtId="0" xfId="0" applyFont="1"/>
    <xf borderId="0" fillId="0" fontId="9" numFmtId="0" xfId="0" applyAlignment="1" applyFont="1">
      <alignment readingOrder="0" shrinkToFit="0" vertical="bottom" wrapText="0"/>
    </xf>
    <xf borderId="0" fillId="0" fontId="20" numFmtId="0" xfId="0" applyAlignment="1" applyFont="1">
      <alignment readingOrder="0" shrinkToFit="0" vertical="bottom" wrapText="0"/>
    </xf>
    <xf borderId="0" fillId="0" fontId="21" numFmtId="0" xfId="0" applyAlignment="1" applyFont="1">
      <alignment readingOrder="0"/>
    </xf>
    <xf borderId="0" fillId="0" fontId="5" numFmtId="166" xfId="0" applyAlignment="1" applyFont="1" applyNumberFormat="1">
      <alignment readingOrder="0" shrinkToFit="0" vertical="bottom" wrapText="0"/>
    </xf>
    <xf borderId="0" fillId="0" fontId="13" numFmtId="0" xfId="0" applyAlignment="1" applyFont="1">
      <alignment horizontal="left"/>
    </xf>
    <xf borderId="0" fillId="0" fontId="22" numFmtId="0" xfId="0" applyAlignment="1" applyFont="1">
      <alignment readingOrder="0" shrinkToFit="0" vertical="bottom" wrapText="0"/>
    </xf>
    <xf borderId="0" fillId="0" fontId="20" numFmtId="0" xfId="0" applyAlignment="1" applyFont="1">
      <alignment horizontal="right" readingOrder="0" shrinkToFit="0" vertical="bottom" wrapText="0"/>
    </xf>
    <xf borderId="0" fillId="0" fontId="23" numFmtId="0" xfId="0" applyAlignment="1" applyFont="1">
      <alignment readingOrder="0"/>
    </xf>
    <xf borderId="0" fillId="6" fontId="5" numFmtId="0" xfId="0" applyAlignment="1" applyFill="1" applyFont="1">
      <alignment horizontal="center" readingOrder="0" shrinkToFit="0" wrapText="1"/>
    </xf>
    <xf borderId="0" fillId="7" fontId="4" numFmtId="0" xfId="0" applyAlignment="1" applyFill="1" applyFont="1">
      <alignment horizontal="center" readingOrder="0"/>
    </xf>
    <xf borderId="0" fillId="0" fontId="13" numFmtId="167" xfId="0" applyAlignment="1" applyFont="1" applyNumberFormat="1">
      <alignment readingOrder="0"/>
    </xf>
    <xf borderId="0" fillId="0" fontId="13"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instagram.com/p/abc987/" TargetMode="External"/><Relationship Id="rId10" Type="http://schemas.openxmlformats.org/officeDocument/2006/relationships/hyperlink" Target="https://www.instagram.com/p/yza890/" TargetMode="External"/><Relationship Id="rId13" Type="http://schemas.openxmlformats.org/officeDocument/2006/relationships/hyperlink" Target="https://www.instagram.com/p/ghi321/" TargetMode="External"/><Relationship Id="rId12" Type="http://schemas.openxmlformats.org/officeDocument/2006/relationships/hyperlink" Target="https://www.instagram.com/p/def654/" TargetMode="External"/><Relationship Id="rId1" Type="http://schemas.openxmlformats.org/officeDocument/2006/relationships/hyperlink" Target="https://www.instagram.com/p/xyz123/" TargetMode="External"/><Relationship Id="rId2" Type="http://schemas.openxmlformats.org/officeDocument/2006/relationships/hyperlink" Target="https://www.instagram.com/p/abc456/" TargetMode="External"/><Relationship Id="rId3" Type="http://schemas.openxmlformats.org/officeDocument/2006/relationships/hyperlink" Target="https://www.instagram.com/p/def789/" TargetMode="External"/><Relationship Id="rId4" Type="http://schemas.openxmlformats.org/officeDocument/2006/relationships/hyperlink" Target="https://www.instagram.com/p/ghi012/" TargetMode="External"/><Relationship Id="rId9" Type="http://schemas.openxmlformats.org/officeDocument/2006/relationships/hyperlink" Target="https://www.instagram.com/p/vwx567/" TargetMode="External"/><Relationship Id="rId15" Type="http://schemas.openxmlformats.org/officeDocument/2006/relationships/hyperlink" Target="https://www.instagram.com/p/mno109/" TargetMode="External"/><Relationship Id="rId14" Type="http://schemas.openxmlformats.org/officeDocument/2006/relationships/hyperlink" Target="https://www.instagram.com/p/jkl210/" TargetMode="External"/><Relationship Id="rId17" Type="http://schemas.openxmlformats.org/officeDocument/2006/relationships/hyperlink" Target="https://www.instagram.com/p/stu987/" TargetMode="External"/><Relationship Id="rId16" Type="http://schemas.openxmlformats.org/officeDocument/2006/relationships/hyperlink" Target="https://www.instagram.com/p/pqr098/" TargetMode="External"/><Relationship Id="rId5" Type="http://schemas.openxmlformats.org/officeDocument/2006/relationships/hyperlink" Target="https://www.instagram.com/p/jkl345/" TargetMode="External"/><Relationship Id="rId19" Type="http://schemas.openxmlformats.org/officeDocument/2006/relationships/drawing" Target="../drawings/drawing4.xml"/><Relationship Id="rId6" Type="http://schemas.openxmlformats.org/officeDocument/2006/relationships/hyperlink" Target="https://www.instagram.com/p/mno678/" TargetMode="External"/><Relationship Id="rId18" Type="http://schemas.openxmlformats.org/officeDocument/2006/relationships/hyperlink" Target="https://www.instagram.com/p/vwx876/" TargetMode="External"/><Relationship Id="rId7" Type="http://schemas.openxmlformats.org/officeDocument/2006/relationships/hyperlink" Target="https://www.instagram.com/p/pqr901/" TargetMode="External"/><Relationship Id="rId8" Type="http://schemas.openxmlformats.org/officeDocument/2006/relationships/hyperlink" Target="https://www.instagram.com/p/stu234/"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drawing" Target="../drawings/drawing6.xml"/><Relationship Id="rId10" Type="http://schemas.openxmlformats.org/officeDocument/2006/relationships/hyperlink" Target="https://www.bbc.com/news/articles/c6255djzj68o" TargetMode="External"/><Relationship Id="rId1" Type="http://schemas.openxmlformats.org/officeDocument/2006/relationships/hyperlink" Target="https://www.bbc.com/news/articles/cy0glxd0gxko" TargetMode="External"/><Relationship Id="rId2" Type="http://schemas.openxmlformats.org/officeDocument/2006/relationships/hyperlink" Target="https://www.bbc.com/news/articles/c1d5p4vpg9ko" TargetMode="External"/><Relationship Id="rId3" Type="http://schemas.openxmlformats.org/officeDocument/2006/relationships/hyperlink" Target="https://www.bbc.com/news/articles/cx2kdd3n7yqo" TargetMode="External"/><Relationship Id="rId4" Type="http://schemas.openxmlformats.org/officeDocument/2006/relationships/hyperlink" Target="https://www.bbc.com/news/articles/ckgmrnwgm7zo" TargetMode="External"/><Relationship Id="rId9" Type="http://schemas.openxmlformats.org/officeDocument/2006/relationships/hyperlink" Target="https://www.bbc.com/news/articles/cpdqvnx6ve2o" TargetMode="External"/><Relationship Id="rId5" Type="http://schemas.openxmlformats.org/officeDocument/2006/relationships/hyperlink" Target="https://www.bbc.com/news/articles/c77x44zplkyo" TargetMode="External"/><Relationship Id="rId6" Type="http://schemas.openxmlformats.org/officeDocument/2006/relationships/hyperlink" Target="https://www.bbc.com/news/articles/cj31mnjggdmo" TargetMode="External"/><Relationship Id="rId7" Type="http://schemas.openxmlformats.org/officeDocument/2006/relationships/hyperlink" Target="https://www.bbc.com/news/articles/cx2477kp0epo" TargetMode="External"/><Relationship Id="rId8" Type="http://schemas.openxmlformats.org/officeDocument/2006/relationships/hyperlink" Target="https://www.bbc.com/weather/articles/ce8vvp4lr3do"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trends.google.com/trends/explore?q=natasha%20richardson&amp;geo=US&amp;hl=en" TargetMode="External"/><Relationship Id="rId42" Type="http://schemas.openxmlformats.org/officeDocument/2006/relationships/hyperlink" Target="https://trends.google.com/trends/explore?q=deftones%20tour&amp;geo=US&amp;hl=en" TargetMode="External"/><Relationship Id="rId41" Type="http://schemas.openxmlformats.org/officeDocument/2006/relationships/hyperlink" Target="https://trends.google.com/trends/explore?q=bayern&amp;geo=US&amp;hl=en" TargetMode="External"/><Relationship Id="rId44" Type="http://schemas.openxmlformats.org/officeDocument/2006/relationships/hyperlink" Target="https://trends.google.com/trends/explore?q=oceangate&amp;geo=US&amp;hl=en" TargetMode="External"/><Relationship Id="rId43" Type="http://schemas.openxmlformats.org/officeDocument/2006/relationships/hyperlink" Target="https://trends.google.com/trends/explore?q=cross%20canadian%20ragweed&amp;geo=US&amp;hl=en" TargetMode="External"/><Relationship Id="rId46" Type="http://schemas.openxmlformats.org/officeDocument/2006/relationships/hyperlink" Target="https://trends.google.com/trends/explore?q=everton%20vs%20southampton&amp;geo=US&amp;hl=en" TargetMode="External"/><Relationship Id="rId45" Type="http://schemas.openxmlformats.org/officeDocument/2006/relationships/hyperlink" Target="https://trends.google.com/trends/explore?q=sporting%20vs%20losc&amp;geo=US&amp;hl=en" TargetMode="External"/><Relationship Id="rId1" Type="http://schemas.openxmlformats.org/officeDocument/2006/relationships/hyperlink" Target="https://trends.google.com/trends/explore?q=diddy&amp;geo=US&amp;hl=en" TargetMode="External"/><Relationship Id="rId2" Type="http://schemas.openxmlformats.org/officeDocument/2006/relationships/hyperlink" Target="https://trends.google.com/trends/explore?q=hezbollah&amp;geo=US&amp;hl=en" TargetMode="External"/><Relationship Id="rId3" Type="http://schemas.openxmlformats.org/officeDocument/2006/relationships/hyperlink" Target="https://trends.google.com/trends/explore?q=real%20madrid%20vs%20vfb%20stuttgart&amp;geo=US&amp;hl=en" TargetMode="External"/><Relationship Id="rId4" Type="http://schemas.openxmlformats.org/officeDocument/2006/relationships/hyperlink" Target="https://trends.google.com/trends/explore?q=real%20madrid%20-%20stuttgart&amp;geo=US&amp;hl=en" TargetMode="External"/><Relationship Id="rId9" Type="http://schemas.openxmlformats.org/officeDocument/2006/relationships/hyperlink" Target="https://trends.google.com/trends/explore?q=brittany%20renner&amp;geo=US&amp;hl=en" TargetMode="External"/><Relationship Id="rId48" Type="http://schemas.openxmlformats.org/officeDocument/2006/relationships/hyperlink" Target="https://trends.google.com/trends/explore?q=ali%20larter&amp;geo=US&amp;hl=en" TargetMode="External"/><Relationship Id="rId47" Type="http://schemas.openxmlformats.org/officeDocument/2006/relationships/hyperlink" Target="https://trends.google.com/trends/explore?q=sebastian%20maniscalco&amp;geo=US&amp;hl=en" TargetMode="External"/><Relationship Id="rId49" Type="http://schemas.openxmlformats.org/officeDocument/2006/relationships/drawing" Target="../drawings/drawing8.xml"/><Relationship Id="rId5" Type="http://schemas.openxmlformats.org/officeDocument/2006/relationships/hyperlink" Target="https://trends.google.com/trends/explore?q=man%20united%20vs%20barnsley&amp;geo=US&amp;hl=en" TargetMode="External"/><Relationship Id="rId6" Type="http://schemas.openxmlformats.org/officeDocument/2006/relationships/hyperlink" Target="https://trends.google.com/trends/explore?q=atlanta%20falcons%20vs%20philadelphia%20eagles%20match%20player%20stats&amp;geo=US&amp;hl=en" TargetMode="External"/><Relationship Id="rId7" Type="http://schemas.openxmlformats.org/officeDocument/2006/relationships/hyperlink" Target="https://trends.google.com/trends/explore?q=morgan%20wallen&amp;geo=US&amp;hl=en" TargetMode="External"/><Relationship Id="rId8" Type="http://schemas.openxmlformats.org/officeDocument/2006/relationships/hyperlink" Target="https://trends.google.com/trends/explore?q=real%20madrid&amp;geo=US&amp;hl=en" TargetMode="External"/><Relationship Id="rId31" Type="http://schemas.openxmlformats.org/officeDocument/2006/relationships/hyperlink" Target="https://trends.google.com/trends/explore?q=amber%20nicole%20thurman&amp;geo=US&amp;hl=en" TargetMode="External"/><Relationship Id="rId30" Type="http://schemas.openxmlformats.org/officeDocument/2006/relationships/hyperlink" Target="https://trends.google.com/trends/explore?q=national%20voter%20registration%20day&amp;geo=US&amp;hl=en" TargetMode="External"/><Relationship Id="rId33" Type="http://schemas.openxmlformats.org/officeDocument/2006/relationships/hyperlink" Target="https://trends.google.com/trends/explore?q=miley%20cyrus&amp;geo=US&amp;hl=en" TargetMode="External"/><Relationship Id="rId32" Type="http://schemas.openxmlformats.org/officeDocument/2006/relationships/hyperlink" Target="https://trends.google.com/trends/explore?q=ucl%20fixtures&amp;geo=US&amp;hl=en" TargetMode="External"/><Relationship Id="rId35" Type="http://schemas.openxmlformats.org/officeDocument/2006/relationships/hyperlink" Target="https://trends.google.com/trends/explore?q=federal%20reserve%20meeting&amp;geo=US&amp;hl=en" TargetMode="External"/><Relationship Id="rId34" Type="http://schemas.openxmlformats.org/officeDocument/2006/relationships/hyperlink" Target="https://trends.google.com/trends/explore?q=constitution&amp;geo=US&amp;hl=en" TargetMode="External"/><Relationship Id="rId37" Type="http://schemas.openxmlformats.org/officeDocument/2006/relationships/hyperlink" Target="https://trends.google.com/trends/explore?q=constitution%20day&amp;geo=US&amp;hl=en" TargetMode="External"/><Relationship Id="rId36" Type="http://schemas.openxmlformats.org/officeDocument/2006/relationships/hyperlink" Target="https://trends.google.com/trends/explore?q=ina%20garten&amp;geo=US&amp;hl=en" TargetMode="External"/><Relationship Id="rId39" Type="http://schemas.openxmlformats.org/officeDocument/2006/relationships/hyperlink" Target="https://trends.google.com/trends/explore?q=dog%20man%20movie&amp;geo=US&amp;hl=en" TargetMode="External"/><Relationship Id="rId38" Type="http://schemas.openxmlformats.org/officeDocument/2006/relationships/hyperlink" Target="https://trends.google.com/trends/explore?q=kevin%20liles&amp;geo=US&amp;hl=en" TargetMode="External"/><Relationship Id="rId20" Type="http://schemas.openxmlformats.org/officeDocument/2006/relationships/hyperlink" Target="https://trends.google.com/trends/explore?q=paige%20bueckers&amp;geo=US&amp;hl=en" TargetMode="External"/><Relationship Id="rId22" Type="http://schemas.openxmlformats.org/officeDocument/2006/relationships/hyperlink" Target="https://trends.google.com/trends/explore?q=bayern%20munich&amp;geo=US&amp;hl=en" TargetMode="External"/><Relationship Id="rId21" Type="http://schemas.openxmlformats.org/officeDocument/2006/relationships/hyperlink" Target="https://trends.google.com/trends/explore?q=severe%20thunderstorm%20warning&amp;geo=US&amp;hl=en" TargetMode="External"/><Relationship Id="rId24" Type="http://schemas.openxmlformats.org/officeDocument/2006/relationships/hyperlink" Target="https://trends.google.com/trends/explore?q=shell%20factory%20closing%20fort%20myers&amp;geo=US&amp;hl=en" TargetMode="External"/><Relationship Id="rId23" Type="http://schemas.openxmlformats.org/officeDocument/2006/relationships/hyperlink" Target="https://trends.google.com/trends/explore?q=champions%20league%20standings&amp;geo=US&amp;hl=en" TargetMode="External"/><Relationship Id="rId26" Type="http://schemas.openxmlformats.org/officeDocument/2006/relationships/hyperlink" Target="https://trends.google.com/trends/explore?q=voter%20registration&amp;geo=US&amp;hl=en" TargetMode="External"/><Relationship Id="rId25" Type="http://schemas.openxmlformats.org/officeDocument/2006/relationships/hyperlink" Target="https://trends.google.com/trends/explore?q=billie%20eilish&amp;geo=US&amp;hl=en" TargetMode="External"/><Relationship Id="rId28" Type="http://schemas.openxmlformats.org/officeDocument/2006/relationships/hyperlink" Target="https://trends.google.com/trends/explore?q=woman%20of%20the%20hour&amp;geo=US&amp;hl=en" TargetMode="External"/><Relationship Id="rId27" Type="http://schemas.openxmlformats.org/officeDocument/2006/relationships/hyperlink" Target="https://trends.google.com/trends/explore?q=dominique%20pelicot&amp;geo=US&amp;hl=en" TargetMode="External"/><Relationship Id="rId29" Type="http://schemas.openxmlformats.org/officeDocument/2006/relationships/hyperlink" Target="https://trends.google.com/trends/explore?q=national%20cheeseburger%20day&amp;geo=US&amp;hl=en" TargetMode="External"/><Relationship Id="rId11" Type="http://schemas.openxmlformats.org/officeDocument/2006/relationships/hyperlink" Target="https://trends.google.com/trends/explore?q=bayern%20vs%20dinamo%20zagreb&amp;geo=US&amp;hl=en" TargetMode="External"/><Relationship Id="rId10" Type="http://schemas.openxmlformats.org/officeDocument/2006/relationships/hyperlink" Target="https://trends.google.com/trends/explore?q=where%20to%20register%20to%20vote&amp;geo=US&amp;hl=en" TargetMode="External"/><Relationship Id="rId13" Type="http://schemas.openxmlformats.org/officeDocument/2006/relationships/hyperlink" Target="https://trends.google.com/trends/explore?q=rich%20homie%20quan%20funeral&amp;geo=US&amp;hl=en" TargetMode="External"/><Relationship Id="rId12" Type="http://schemas.openxmlformats.org/officeDocument/2006/relationships/hyperlink" Target="https://trends.google.com/trends/explore?q=juventus%20vs%20psv&amp;geo=US&amp;hl=en" TargetMode="External"/><Relationship Id="rId15" Type="http://schemas.openxmlformats.org/officeDocument/2006/relationships/hyperlink" Target="https://trends.google.com/trends/explore?q=mic&amp;geo=US&amp;hl=en" TargetMode="External"/><Relationship Id="rId14" Type="http://schemas.openxmlformats.org/officeDocument/2006/relationships/hyperlink" Target="https://trends.google.com/trends/explore?q=lunar%20eclipse%20tonight&amp;geo=US&amp;hl=en" TargetMode="External"/><Relationship Id="rId17" Type="http://schemas.openxmlformats.org/officeDocument/2006/relationships/hyperlink" Target="https://trends.google.com/trends/explore?q=covid%2019%20xec%20variant&amp;geo=US&amp;hl=en" TargetMode="External"/><Relationship Id="rId16" Type="http://schemas.openxmlformats.org/officeDocument/2006/relationships/hyperlink" Target="https://trends.google.com/trends/explore?q=r.c.d.%20mallorca%20-%20real%20sociedad&amp;geo=US&amp;hl=en" TargetMode="External"/><Relationship Id="rId19" Type="http://schemas.openxmlformats.org/officeDocument/2006/relationships/hyperlink" Target="https://trends.google.com/trends/explore?q=disney%20world%20homeless&amp;geo=US&amp;hl=en" TargetMode="External"/><Relationship Id="rId18" Type="http://schemas.openxmlformats.org/officeDocument/2006/relationships/hyperlink" Target="https://trends.google.com/trends/explore?q=8%20year%20old%20drives%20to%20target&amp;geo=US&amp;hl=en"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13"/>
  </cols>
  <sheetData>
    <row r="1" ht="34.5" customHeight="1">
      <c r="A1" s="1" t="s">
        <v>0</v>
      </c>
    </row>
    <row r="2" ht="429.0" customHeight="1">
      <c r="A2" s="2" t="s">
        <v>1</v>
      </c>
    </row>
    <row r="3">
      <c r="A3" s="3" t="s">
        <v>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2.88"/>
    <col customWidth="1" min="3" max="3" width="13.13"/>
    <col customWidth="1" min="4" max="4" width="11.13"/>
    <col customWidth="1" min="5" max="5" width="14.88"/>
    <col customWidth="1" min="6" max="8" width="17.75"/>
    <col customWidth="1" min="9" max="9" width="21.88"/>
    <col customWidth="1" min="10" max="10" width="33.5"/>
    <col customWidth="1" min="11" max="11" width="28.75"/>
    <col customWidth="1" min="12" max="12" width="14.0"/>
    <col customWidth="1" min="13" max="13" width="103.0"/>
  </cols>
  <sheetData>
    <row r="1">
      <c r="A1" s="4"/>
      <c r="B1" s="4" t="s">
        <v>3</v>
      </c>
      <c r="D1" s="5"/>
      <c r="E1" s="6" t="s">
        <v>4</v>
      </c>
      <c r="F1" s="7" t="s">
        <v>5</v>
      </c>
      <c r="I1" s="8" t="s">
        <v>6</v>
      </c>
      <c r="K1" s="9" t="s">
        <v>7</v>
      </c>
    </row>
    <row r="2">
      <c r="A2" s="10" t="s">
        <v>8</v>
      </c>
      <c r="B2" s="10" t="s">
        <v>9</v>
      </c>
      <c r="C2" s="11" t="s">
        <v>10</v>
      </c>
      <c r="D2" s="10"/>
      <c r="E2" s="10" t="s">
        <v>9</v>
      </c>
      <c r="F2" s="10" t="s">
        <v>11</v>
      </c>
      <c r="G2" s="10" t="s">
        <v>12</v>
      </c>
      <c r="H2" s="10" t="s">
        <v>13</v>
      </c>
      <c r="I2" s="10" t="s">
        <v>14</v>
      </c>
      <c r="J2" s="10" t="s">
        <v>15</v>
      </c>
      <c r="K2" s="12" t="s">
        <v>16</v>
      </c>
      <c r="L2" s="12" t="s">
        <v>17</v>
      </c>
      <c r="M2" s="13" t="s">
        <v>18</v>
      </c>
    </row>
    <row r="3">
      <c r="A3" s="14">
        <v>45533.875</v>
      </c>
      <c r="B3" s="15" t="s">
        <v>19</v>
      </c>
      <c r="C3" s="16">
        <f t="shared" ref="C3:C35" si="1">RANDBETWEEN(0,100)</f>
        <v>73</v>
      </c>
      <c r="E3" s="15" t="str">
        <f t="shared" ref="E3:E20" si="2">CONCATENATE(G3," ",K3)</f>
        <v>#sun #sea #summer diddy</v>
      </c>
      <c r="F3" s="17" t="s">
        <v>20</v>
      </c>
      <c r="G3" s="17" t="s">
        <v>21</v>
      </c>
      <c r="H3" s="17">
        <v>2345.0</v>
      </c>
      <c r="I3" s="17" t="s">
        <v>22</v>
      </c>
      <c r="J3" s="17" t="s">
        <v>23</v>
      </c>
      <c r="K3" s="18" t="s">
        <v>24</v>
      </c>
      <c r="L3" s="19" t="s">
        <v>25</v>
      </c>
      <c r="M3" s="18" t="s">
        <v>26</v>
      </c>
    </row>
    <row r="4">
      <c r="A4" s="14">
        <v>45534.270833333336</v>
      </c>
      <c r="B4" s="15" t="s">
        <v>27</v>
      </c>
      <c r="C4" s="16">
        <f t="shared" si="1"/>
        <v>52</v>
      </c>
      <c r="D4" s="15"/>
      <c r="E4" s="15" t="str">
        <f t="shared" si="2"/>
        <v>#sunset #nature hezbollah</v>
      </c>
      <c r="F4" s="17" t="s">
        <v>28</v>
      </c>
      <c r="G4" s="17" t="s">
        <v>29</v>
      </c>
      <c r="H4" s="17">
        <v>789.0</v>
      </c>
      <c r="I4" s="17" t="s">
        <v>30</v>
      </c>
      <c r="J4" s="17" t="s">
        <v>31</v>
      </c>
      <c r="K4" s="18" t="s">
        <v>32</v>
      </c>
      <c r="L4" s="19" t="s">
        <v>33</v>
      </c>
      <c r="M4" s="20" t="s">
        <v>34</v>
      </c>
    </row>
    <row r="5">
      <c r="A5" s="14">
        <v>45535.322916666664</v>
      </c>
      <c r="B5" s="15" t="s">
        <v>35</v>
      </c>
      <c r="C5" s="16">
        <f t="shared" si="1"/>
        <v>43</v>
      </c>
      <c r="D5" s="15"/>
      <c r="E5" s="15" t="str">
        <f t="shared" si="2"/>
        <v>#fitness #gym real madrid vs vfb stuttgart</v>
      </c>
      <c r="F5" s="17" t="s">
        <v>36</v>
      </c>
      <c r="G5" s="17" t="s">
        <v>37</v>
      </c>
      <c r="H5" s="17">
        <v>456.0</v>
      </c>
      <c r="I5" s="21" t="s">
        <v>38</v>
      </c>
      <c r="J5" s="17" t="s">
        <v>39</v>
      </c>
      <c r="K5" s="18" t="s">
        <v>40</v>
      </c>
      <c r="L5" s="19" t="s">
        <v>41</v>
      </c>
      <c r="M5" s="20" t="s">
        <v>42</v>
      </c>
    </row>
    <row r="6">
      <c r="A6" s="14">
        <v>45536.385416666664</v>
      </c>
      <c r="B6" s="15" t="s">
        <v>43</v>
      </c>
      <c r="C6" s="16">
        <f t="shared" si="1"/>
        <v>39</v>
      </c>
      <c r="D6" s="15"/>
      <c r="E6" s="15" t="str">
        <f t="shared" si="2"/>
        <v>#foodie #breakfast real madrid - stuttgart</v>
      </c>
      <c r="F6" s="17" t="s">
        <v>44</v>
      </c>
      <c r="G6" s="17" t="s">
        <v>45</v>
      </c>
      <c r="H6" s="17">
        <v>567.0</v>
      </c>
      <c r="I6" s="17" t="s">
        <v>46</v>
      </c>
      <c r="J6" s="17" t="s">
        <v>47</v>
      </c>
      <c r="K6" s="20" t="s">
        <v>48</v>
      </c>
      <c r="L6" s="19" t="s">
        <v>49</v>
      </c>
      <c r="M6" s="20" t="s">
        <v>50</v>
      </c>
    </row>
    <row r="7">
      <c r="A7" s="14">
        <v>45537.333333333336</v>
      </c>
      <c r="B7" s="15" t="s">
        <v>51</v>
      </c>
      <c r="C7" s="16">
        <f t="shared" si="1"/>
        <v>69</v>
      </c>
      <c r="D7" s="15"/>
      <c r="E7" s="15" t="str">
        <f t="shared" si="2"/>
        <v>#hiking #adventure man united vs barnsley</v>
      </c>
      <c r="F7" s="17" t="s">
        <v>52</v>
      </c>
      <c r="G7" s="17" t="s">
        <v>53</v>
      </c>
      <c r="H7" s="17">
        <v>345.0</v>
      </c>
      <c r="I7" s="17" t="s">
        <v>54</v>
      </c>
      <c r="J7" s="17" t="s">
        <v>55</v>
      </c>
      <c r="K7" s="18" t="s">
        <v>56</v>
      </c>
      <c r="L7" s="19" t="s">
        <v>49</v>
      </c>
      <c r="M7" s="20" t="s">
        <v>57</v>
      </c>
    </row>
    <row r="8" ht="78.0" customHeight="1">
      <c r="A8" s="14">
        <v>45538.416666666664</v>
      </c>
      <c r="B8" s="15" t="s">
        <v>58</v>
      </c>
      <c r="C8" s="16">
        <f t="shared" si="1"/>
        <v>75</v>
      </c>
      <c r="D8" s="15"/>
      <c r="E8" s="15" t="str">
        <f t="shared" si="2"/>
        <v>#reading #books atlanta falcons vs philadelphia eagles match player stats</v>
      </c>
      <c r="F8" s="17" t="s">
        <v>59</v>
      </c>
      <c r="G8" s="17" t="s">
        <v>60</v>
      </c>
      <c r="H8" s="17">
        <v>678.0</v>
      </c>
      <c r="I8" s="17" t="s">
        <v>61</v>
      </c>
      <c r="J8" s="17" t="s">
        <v>62</v>
      </c>
      <c r="K8" s="20" t="s">
        <v>63</v>
      </c>
      <c r="L8" s="19" t="s">
        <v>64</v>
      </c>
      <c r="M8" s="20" t="s">
        <v>65</v>
      </c>
    </row>
    <row r="9">
      <c r="A9" s="14">
        <v>45539.5625</v>
      </c>
      <c r="B9" s="15" t="s">
        <v>66</v>
      </c>
      <c r="C9" s="16">
        <f t="shared" si="1"/>
        <v>1</v>
      </c>
      <c r="D9" s="15"/>
      <c r="E9" s="15" t="str">
        <f t="shared" si="2"/>
        <v>#chill #cozy morgan wallen</v>
      </c>
      <c r="F9" s="17" t="s">
        <v>67</v>
      </c>
      <c r="G9" s="17" t="s">
        <v>68</v>
      </c>
      <c r="H9" s="17">
        <v>789.0</v>
      </c>
      <c r="I9" s="17" t="s">
        <v>69</v>
      </c>
      <c r="J9" s="17" t="s">
        <v>70</v>
      </c>
      <c r="K9" s="20" t="s">
        <v>71</v>
      </c>
      <c r="L9" s="19" t="s">
        <v>49</v>
      </c>
      <c r="M9" s="20" t="s">
        <v>71</v>
      </c>
    </row>
    <row r="10">
      <c r="A10" s="14">
        <v>45540.75</v>
      </c>
      <c r="B10" s="15" t="s">
        <v>72</v>
      </c>
      <c r="C10" s="16">
        <f t="shared" si="1"/>
        <v>14</v>
      </c>
      <c r="D10" s="15"/>
      <c r="E10" s="15" t="str">
        <f t="shared" si="2"/>
        <v>#party #fun real madrid</v>
      </c>
      <c r="F10" s="17" t="s">
        <v>73</v>
      </c>
      <c r="G10" s="17" t="s">
        <v>74</v>
      </c>
      <c r="H10" s="17">
        <v>890.0</v>
      </c>
      <c r="I10" s="17" t="s">
        <v>75</v>
      </c>
      <c r="J10" s="17" t="s">
        <v>76</v>
      </c>
      <c r="K10" s="20" t="s">
        <v>77</v>
      </c>
      <c r="L10" s="22" t="s">
        <v>41</v>
      </c>
      <c r="M10" s="20" t="s">
        <v>78</v>
      </c>
    </row>
    <row r="11">
      <c r="A11" s="14">
        <v>45541.28125</v>
      </c>
      <c r="B11" s="15" t="s">
        <v>79</v>
      </c>
      <c r="C11" s="16">
        <f t="shared" si="1"/>
        <v>8</v>
      </c>
      <c r="D11" s="15"/>
      <c r="E11" s="15" t="str">
        <f t="shared" si="2"/>
        <v>#coffee #morning brittany renner</v>
      </c>
      <c r="F11" s="17" t="s">
        <v>80</v>
      </c>
      <c r="G11" s="17" t="s">
        <v>81</v>
      </c>
      <c r="H11" s="17">
        <v>123.0</v>
      </c>
      <c r="I11" s="17" t="s">
        <v>82</v>
      </c>
      <c r="J11" s="17" t="s">
        <v>83</v>
      </c>
      <c r="K11" s="20" t="s">
        <v>84</v>
      </c>
      <c r="L11" s="19" t="s">
        <v>49</v>
      </c>
      <c r="M11" s="20" t="s">
        <v>84</v>
      </c>
    </row>
    <row r="12">
      <c r="A12" s="14">
        <v>45542.291666666664</v>
      </c>
      <c r="B12" s="15" t="s">
        <v>85</v>
      </c>
      <c r="C12" s="16">
        <f t="shared" si="1"/>
        <v>21</v>
      </c>
      <c r="D12" s="15"/>
      <c r="E12" s="15" t="str">
        <f t="shared" si="2"/>
        <v>#workout #fitness where to register to vote</v>
      </c>
      <c r="F12" s="17" t="s">
        <v>86</v>
      </c>
      <c r="G12" s="17" t="s">
        <v>87</v>
      </c>
      <c r="H12" s="17">
        <v>234.0</v>
      </c>
      <c r="I12" s="17" t="s">
        <v>88</v>
      </c>
      <c r="J12" s="17" t="s">
        <v>89</v>
      </c>
      <c r="K12" s="20" t="s">
        <v>90</v>
      </c>
      <c r="L12" s="19" t="s">
        <v>91</v>
      </c>
      <c r="M12" s="20" t="s">
        <v>90</v>
      </c>
    </row>
    <row r="13">
      <c r="A13" s="14">
        <v>45543.95138888889</v>
      </c>
      <c r="B13" s="15" t="s">
        <v>92</v>
      </c>
      <c r="C13" s="16">
        <f t="shared" si="1"/>
        <v>61</v>
      </c>
      <c r="D13" s="15"/>
      <c r="E13" s="15" t="str">
        <f t="shared" si="2"/>
        <v>#friends #sunset bayern vs dinamo zagreb</v>
      </c>
      <c r="F13" s="17" t="s">
        <v>93</v>
      </c>
      <c r="G13" s="17" t="s">
        <v>94</v>
      </c>
      <c r="H13" s="17">
        <v>456.0</v>
      </c>
      <c r="K13" s="20" t="s">
        <v>95</v>
      </c>
      <c r="L13" s="19" t="s">
        <v>91</v>
      </c>
      <c r="M13" s="20" t="s">
        <v>96</v>
      </c>
    </row>
    <row r="14">
      <c r="A14" s="14">
        <v>45544.69097222222</v>
      </c>
      <c r="B14" s="15" t="s">
        <v>97</v>
      </c>
      <c r="C14" s="16">
        <f t="shared" si="1"/>
        <v>4</v>
      </c>
      <c r="D14" s="15"/>
      <c r="E14" s="15" t="str">
        <f t="shared" si="2"/>
        <v>#food #delicious juventus vs psv</v>
      </c>
      <c r="F14" s="17" t="s">
        <v>98</v>
      </c>
      <c r="G14" s="17" t="s">
        <v>99</v>
      </c>
      <c r="H14" s="17">
        <v>789.0</v>
      </c>
      <c r="K14" s="18" t="s">
        <v>100</v>
      </c>
      <c r="L14" s="19" t="s">
        <v>49</v>
      </c>
      <c r="M14" s="20" t="s">
        <v>101</v>
      </c>
    </row>
    <row r="15">
      <c r="A15" s="14">
        <v>45545.47222222222</v>
      </c>
      <c r="B15" s="15" t="s">
        <v>102</v>
      </c>
      <c r="C15" s="16">
        <f t="shared" si="1"/>
        <v>93</v>
      </c>
      <c r="D15" s="15"/>
      <c r="E15" s="15" t="str">
        <f t="shared" si="2"/>
        <v>#travel #urban rich homie quan funeral</v>
      </c>
      <c r="F15" s="17" t="s">
        <v>103</v>
      </c>
      <c r="G15" s="17" t="s">
        <v>104</v>
      </c>
      <c r="H15" s="17">
        <v>123.0</v>
      </c>
      <c r="K15" s="20" t="s">
        <v>105</v>
      </c>
      <c r="L15" s="19" t="s">
        <v>91</v>
      </c>
      <c r="M15" s="20" t="s">
        <v>106</v>
      </c>
    </row>
    <row r="16">
      <c r="A16" s="14">
        <v>45546.416666666664</v>
      </c>
      <c r="B16" s="15" t="s">
        <v>107</v>
      </c>
      <c r="C16" s="16">
        <f t="shared" si="1"/>
        <v>99</v>
      </c>
      <c r="D16" s="15"/>
      <c r="E16" s="15" t="str">
        <f t="shared" si="2"/>
        <v>#books #literature lunar eclipse tonight</v>
      </c>
      <c r="F16" s="17" t="s">
        <v>108</v>
      </c>
      <c r="G16" s="17" t="s">
        <v>109</v>
      </c>
      <c r="H16" s="17">
        <v>456.0</v>
      </c>
      <c r="K16" s="20" t="s">
        <v>110</v>
      </c>
      <c r="L16" s="19" t="s">
        <v>41</v>
      </c>
      <c r="M16" s="20" t="s">
        <v>111</v>
      </c>
    </row>
    <row r="17">
      <c r="A17" s="14">
        <v>45547.385416666664</v>
      </c>
      <c r="B17" s="15" t="s">
        <v>112</v>
      </c>
      <c r="C17" s="16">
        <f t="shared" si="1"/>
        <v>52</v>
      </c>
      <c r="D17" s="15"/>
      <c r="E17" s="15" t="str">
        <f t="shared" si="2"/>
        <v>#adventure #nature mic</v>
      </c>
      <c r="F17" s="17" t="s">
        <v>113</v>
      </c>
      <c r="G17" s="17" t="s">
        <v>114</v>
      </c>
      <c r="H17" s="17">
        <v>678.0</v>
      </c>
      <c r="K17" s="20" t="s">
        <v>115</v>
      </c>
      <c r="L17" s="19" t="s">
        <v>91</v>
      </c>
      <c r="M17" s="20" t="s">
        <v>115</v>
      </c>
    </row>
    <row r="18">
      <c r="A18" s="14">
        <v>45548.364583333336</v>
      </c>
      <c r="B18" s="15" t="s">
        <v>116</v>
      </c>
      <c r="C18" s="16">
        <f t="shared" si="1"/>
        <v>72</v>
      </c>
      <c r="D18" s="15"/>
      <c r="E18" s="15" t="str">
        <f t="shared" si="2"/>
        <v>#coffee #morning r.c.d. mallorca - real sociedad</v>
      </c>
      <c r="F18" s="17" t="s">
        <v>117</v>
      </c>
      <c r="G18" s="17" t="s">
        <v>81</v>
      </c>
      <c r="H18" s="17">
        <v>789.0</v>
      </c>
      <c r="K18" s="20" t="s">
        <v>118</v>
      </c>
      <c r="L18" s="19" t="s">
        <v>91</v>
      </c>
      <c r="M18" s="20" t="s">
        <v>119</v>
      </c>
    </row>
    <row r="19">
      <c r="A19" s="14">
        <v>45549.520833333336</v>
      </c>
      <c r="B19" s="15" t="s">
        <v>120</v>
      </c>
      <c r="C19" s="16">
        <f t="shared" si="1"/>
        <v>30</v>
      </c>
      <c r="D19" s="15"/>
      <c r="E19" s="15" t="str">
        <f t="shared" si="2"/>
        <v>#gym #fitness covid 19 xec variant</v>
      </c>
      <c r="F19" s="17" t="s">
        <v>121</v>
      </c>
      <c r="G19" s="17" t="s">
        <v>122</v>
      </c>
      <c r="H19" s="17">
        <v>890.0</v>
      </c>
      <c r="K19" s="20" t="s">
        <v>123</v>
      </c>
      <c r="L19" s="19" t="s">
        <v>124</v>
      </c>
      <c r="M19" s="20" t="s">
        <v>125</v>
      </c>
    </row>
    <row r="20">
      <c r="A20" s="14">
        <v>45550.59861111111</v>
      </c>
      <c r="B20" s="15" t="s">
        <v>126</v>
      </c>
      <c r="C20" s="16">
        <f t="shared" si="1"/>
        <v>52</v>
      </c>
      <c r="D20" s="15"/>
      <c r="E20" s="15" t="str">
        <f t="shared" si="2"/>
        <v>#party #friends 8 year old drives to target</v>
      </c>
      <c r="F20" s="17" t="s">
        <v>127</v>
      </c>
      <c r="G20" s="17" t="s">
        <v>128</v>
      </c>
      <c r="H20" s="17">
        <v>123.0</v>
      </c>
      <c r="K20" s="20" t="s">
        <v>129</v>
      </c>
      <c r="L20" s="19" t="s">
        <v>91</v>
      </c>
      <c r="M20" s="20" t="s">
        <v>130</v>
      </c>
    </row>
    <row r="21">
      <c r="A21" s="23">
        <v>45551.0</v>
      </c>
      <c r="B21" s="24" t="s">
        <v>131</v>
      </c>
      <c r="C21" s="25">
        <f t="shared" si="1"/>
        <v>48</v>
      </c>
      <c r="K21" s="20" t="s">
        <v>132</v>
      </c>
      <c r="L21" s="19" t="s">
        <v>91</v>
      </c>
      <c r="M21" s="20" t="s">
        <v>132</v>
      </c>
    </row>
    <row r="22">
      <c r="A22" s="23">
        <v>45552.0</v>
      </c>
      <c r="B22" s="24" t="s">
        <v>131</v>
      </c>
      <c r="C22" s="25">
        <f t="shared" si="1"/>
        <v>47</v>
      </c>
      <c r="K22" s="20" t="s">
        <v>133</v>
      </c>
      <c r="L22" s="19" t="s">
        <v>91</v>
      </c>
      <c r="M22" s="20" t="s">
        <v>134</v>
      </c>
    </row>
    <row r="23">
      <c r="A23" s="23">
        <v>45553.0</v>
      </c>
      <c r="B23" s="24" t="s">
        <v>131</v>
      </c>
      <c r="C23" s="25">
        <f t="shared" si="1"/>
        <v>55</v>
      </c>
      <c r="K23" s="20" t="s">
        <v>135</v>
      </c>
      <c r="L23" s="19" t="s">
        <v>124</v>
      </c>
      <c r="M23" s="20" t="s">
        <v>135</v>
      </c>
    </row>
    <row r="24">
      <c r="A24" s="23">
        <v>45554.0</v>
      </c>
      <c r="B24" s="24" t="s">
        <v>131</v>
      </c>
      <c r="C24" s="25">
        <f t="shared" si="1"/>
        <v>47</v>
      </c>
      <c r="K24" s="20" t="s">
        <v>136</v>
      </c>
      <c r="L24" s="19" t="s">
        <v>124</v>
      </c>
      <c r="M24" s="20" t="s">
        <v>137</v>
      </c>
    </row>
    <row r="25">
      <c r="A25" s="23">
        <v>45555.0</v>
      </c>
      <c r="B25" s="24" t="s">
        <v>131</v>
      </c>
      <c r="C25" s="25">
        <f t="shared" si="1"/>
        <v>35</v>
      </c>
      <c r="K25" s="20" t="s">
        <v>138</v>
      </c>
      <c r="L25" s="19" t="s">
        <v>139</v>
      </c>
      <c r="M25" s="20" t="s">
        <v>138</v>
      </c>
    </row>
    <row r="26">
      <c r="A26" s="23">
        <v>45556.0</v>
      </c>
      <c r="B26" s="24" t="s">
        <v>131</v>
      </c>
      <c r="C26" s="25">
        <f t="shared" si="1"/>
        <v>32</v>
      </c>
      <c r="K26" s="20" t="s">
        <v>140</v>
      </c>
      <c r="L26" s="19" t="s">
        <v>91</v>
      </c>
      <c r="M26" s="20" t="s">
        <v>141</v>
      </c>
    </row>
    <row r="27">
      <c r="A27" s="23">
        <v>45557.0</v>
      </c>
      <c r="B27" s="24" t="s">
        <v>131</v>
      </c>
      <c r="C27" s="25">
        <f t="shared" si="1"/>
        <v>83</v>
      </c>
      <c r="K27" s="20" t="s">
        <v>142</v>
      </c>
      <c r="L27" s="19" t="s">
        <v>124</v>
      </c>
      <c r="M27" s="20" t="s">
        <v>142</v>
      </c>
    </row>
    <row r="28">
      <c r="A28" s="23">
        <v>45558.0</v>
      </c>
      <c r="B28" s="24" t="s">
        <v>131</v>
      </c>
      <c r="C28" s="25">
        <f t="shared" si="1"/>
        <v>90</v>
      </c>
      <c r="K28" s="20" t="s">
        <v>143</v>
      </c>
      <c r="L28" s="19" t="s">
        <v>124</v>
      </c>
      <c r="M28" s="20" t="s">
        <v>143</v>
      </c>
    </row>
    <row r="29">
      <c r="A29" s="23">
        <v>45559.0</v>
      </c>
      <c r="B29" s="24" t="s">
        <v>131</v>
      </c>
      <c r="C29" s="25">
        <f t="shared" si="1"/>
        <v>23</v>
      </c>
      <c r="K29" s="20" t="s">
        <v>144</v>
      </c>
      <c r="L29" s="19" t="s">
        <v>91</v>
      </c>
      <c r="M29" s="20" t="s">
        <v>145</v>
      </c>
    </row>
    <row r="30">
      <c r="A30" s="23">
        <v>45560.0</v>
      </c>
      <c r="B30" s="24" t="s">
        <v>131</v>
      </c>
      <c r="C30" s="25">
        <f t="shared" si="1"/>
        <v>25</v>
      </c>
      <c r="K30" s="20" t="s">
        <v>146</v>
      </c>
      <c r="L30" s="19" t="s">
        <v>124</v>
      </c>
      <c r="M30" s="20" t="s">
        <v>147</v>
      </c>
    </row>
    <row r="31">
      <c r="A31" s="23">
        <v>45561.0</v>
      </c>
      <c r="B31" s="24" t="s">
        <v>131</v>
      </c>
      <c r="C31" s="25">
        <f t="shared" si="1"/>
        <v>87</v>
      </c>
      <c r="K31" s="20" t="s">
        <v>148</v>
      </c>
      <c r="L31" s="19" t="s">
        <v>124</v>
      </c>
      <c r="M31" s="20" t="s">
        <v>149</v>
      </c>
    </row>
    <row r="32">
      <c r="A32" s="23">
        <v>45562.0</v>
      </c>
      <c r="B32" s="24" t="s">
        <v>131</v>
      </c>
      <c r="C32" s="25">
        <f t="shared" si="1"/>
        <v>88</v>
      </c>
      <c r="K32" s="20" t="s">
        <v>150</v>
      </c>
      <c r="L32" s="19" t="s">
        <v>124</v>
      </c>
      <c r="M32" s="20" t="s">
        <v>151</v>
      </c>
    </row>
    <row r="33">
      <c r="A33" s="23">
        <v>45563.0</v>
      </c>
      <c r="B33" s="24" t="s">
        <v>131</v>
      </c>
      <c r="C33" s="25">
        <f t="shared" si="1"/>
        <v>28</v>
      </c>
      <c r="D33" s="26" t="s">
        <v>152</v>
      </c>
      <c r="K33" s="20" t="s">
        <v>153</v>
      </c>
      <c r="L33" s="19" t="s">
        <v>91</v>
      </c>
      <c r="M33" s="20" t="s">
        <v>154</v>
      </c>
    </row>
    <row r="34">
      <c r="A34" s="23">
        <v>45564.0</v>
      </c>
      <c r="B34" s="24" t="s">
        <v>131</v>
      </c>
      <c r="C34" s="25">
        <f t="shared" si="1"/>
        <v>82</v>
      </c>
      <c r="K34" s="20" t="s">
        <v>155</v>
      </c>
      <c r="L34" s="19" t="s">
        <v>139</v>
      </c>
      <c r="M34" s="20" t="s">
        <v>155</v>
      </c>
    </row>
    <row r="35">
      <c r="A35" s="23">
        <v>45565.0</v>
      </c>
      <c r="B35" s="24" t="s">
        <v>131</v>
      </c>
      <c r="C35" s="25">
        <f t="shared" si="1"/>
        <v>9</v>
      </c>
      <c r="K35" s="20" t="s">
        <v>156</v>
      </c>
      <c r="L35" s="19" t="s">
        <v>91</v>
      </c>
      <c r="M35" s="20" t="s">
        <v>157</v>
      </c>
    </row>
    <row r="36">
      <c r="A36" s="27"/>
      <c r="C36" s="28"/>
      <c r="K36" s="20" t="s">
        <v>158</v>
      </c>
      <c r="L36" s="19" t="s">
        <v>91</v>
      </c>
      <c r="M36" s="20" t="s">
        <v>159</v>
      </c>
    </row>
    <row r="37">
      <c r="C37" s="28"/>
      <c r="K37" s="20" t="s">
        <v>160</v>
      </c>
      <c r="L37" s="19" t="s">
        <v>91</v>
      </c>
      <c r="M37" s="20" t="s">
        <v>161</v>
      </c>
    </row>
    <row r="38">
      <c r="C38" s="29"/>
      <c r="K38" s="20" t="s">
        <v>162</v>
      </c>
      <c r="L38" s="19" t="s">
        <v>139</v>
      </c>
      <c r="M38" s="20" t="s">
        <v>162</v>
      </c>
    </row>
    <row r="39">
      <c r="C39" s="29"/>
      <c r="K39" s="20" t="s">
        <v>163</v>
      </c>
      <c r="L39" s="19" t="s">
        <v>124</v>
      </c>
      <c r="M39" s="20" t="s">
        <v>163</v>
      </c>
    </row>
    <row r="40">
      <c r="C40" s="29"/>
      <c r="K40" s="20" t="s">
        <v>164</v>
      </c>
      <c r="L40" s="19" t="s">
        <v>139</v>
      </c>
      <c r="M40" s="20" t="s">
        <v>164</v>
      </c>
    </row>
    <row r="41">
      <c r="C41" s="29"/>
      <c r="K41" s="20" t="s">
        <v>165</v>
      </c>
      <c r="L41" s="19" t="s">
        <v>139</v>
      </c>
      <c r="M41" s="20" t="s">
        <v>165</v>
      </c>
    </row>
    <row r="42">
      <c r="C42" s="29"/>
      <c r="K42" s="20" t="s">
        <v>166</v>
      </c>
      <c r="L42" s="19" t="s">
        <v>139</v>
      </c>
      <c r="M42" s="20" t="s">
        <v>166</v>
      </c>
    </row>
    <row r="43">
      <c r="C43" s="29"/>
      <c r="K43" s="20" t="s">
        <v>167</v>
      </c>
      <c r="L43" s="19" t="s">
        <v>168</v>
      </c>
      <c r="M43" s="20" t="s">
        <v>167</v>
      </c>
    </row>
    <row r="44">
      <c r="C44" s="29"/>
      <c r="K44" s="20" t="s">
        <v>169</v>
      </c>
      <c r="L44" s="19" t="s">
        <v>139</v>
      </c>
      <c r="M44" s="20" t="s">
        <v>169</v>
      </c>
    </row>
    <row r="45">
      <c r="C45" s="29"/>
      <c r="K45" s="20" t="s">
        <v>170</v>
      </c>
      <c r="L45" s="19" t="s">
        <v>124</v>
      </c>
      <c r="M45" s="20" t="s">
        <v>170</v>
      </c>
    </row>
    <row r="46">
      <c r="C46" s="29"/>
      <c r="K46" s="20" t="s">
        <v>171</v>
      </c>
      <c r="L46" s="19" t="s">
        <v>124</v>
      </c>
      <c r="M46" s="20" t="s">
        <v>172</v>
      </c>
    </row>
    <row r="47">
      <c r="C47" s="29"/>
      <c r="K47" s="20" t="s">
        <v>173</v>
      </c>
      <c r="L47" s="19" t="s">
        <v>168</v>
      </c>
      <c r="M47" s="20" t="s">
        <v>173</v>
      </c>
    </row>
    <row r="48">
      <c r="C48" s="29"/>
      <c r="K48" s="20" t="s">
        <v>174</v>
      </c>
      <c r="L48" s="19" t="s">
        <v>168</v>
      </c>
      <c r="M48" s="20" t="s">
        <v>174</v>
      </c>
    </row>
    <row r="49">
      <c r="C49" s="29"/>
      <c r="K49" s="20" t="s">
        <v>175</v>
      </c>
      <c r="L49" s="19" t="s">
        <v>139</v>
      </c>
      <c r="M49" s="20" t="s">
        <v>176</v>
      </c>
    </row>
    <row r="50">
      <c r="C50" s="29"/>
      <c r="K50" s="20" t="s">
        <v>177</v>
      </c>
      <c r="L50" s="19" t="s">
        <v>139</v>
      </c>
      <c r="M50" s="20" t="s">
        <v>178</v>
      </c>
    </row>
    <row r="51">
      <c r="C51" s="29"/>
      <c r="K51" s="30"/>
      <c r="L51" s="30"/>
      <c r="M51" s="31"/>
    </row>
    <row r="52">
      <c r="C52" s="29"/>
      <c r="K52" s="30"/>
      <c r="L52" s="30"/>
      <c r="M52" s="31"/>
    </row>
    <row r="53">
      <c r="C53" s="29"/>
      <c r="K53" s="30"/>
      <c r="L53" s="30"/>
      <c r="M53" s="31"/>
    </row>
    <row r="54">
      <c r="C54" s="29"/>
      <c r="K54" s="30"/>
      <c r="L54" s="30"/>
      <c r="M54" s="31"/>
    </row>
    <row r="55">
      <c r="C55" s="29"/>
      <c r="K55" s="30"/>
      <c r="L55" s="30"/>
      <c r="M55" s="31"/>
    </row>
    <row r="56">
      <c r="C56" s="29"/>
      <c r="K56" s="30"/>
      <c r="L56" s="30"/>
      <c r="M56" s="31"/>
    </row>
    <row r="57">
      <c r="C57" s="29"/>
      <c r="K57" s="30"/>
      <c r="L57" s="30"/>
      <c r="M57" s="31"/>
    </row>
    <row r="58">
      <c r="C58" s="29"/>
      <c r="K58" s="30"/>
      <c r="L58" s="30"/>
      <c r="M58" s="31"/>
    </row>
    <row r="59">
      <c r="C59" s="29"/>
      <c r="K59" s="30"/>
      <c r="L59" s="30"/>
      <c r="M59" s="31"/>
    </row>
    <row r="60">
      <c r="C60" s="29"/>
      <c r="K60" s="30"/>
      <c r="L60" s="30"/>
      <c r="M60" s="31"/>
    </row>
    <row r="61">
      <c r="C61" s="29"/>
      <c r="K61" s="30"/>
      <c r="L61" s="30"/>
      <c r="M61" s="31"/>
    </row>
    <row r="62">
      <c r="C62" s="29"/>
      <c r="K62" s="30"/>
      <c r="L62" s="30"/>
      <c r="M62" s="31"/>
    </row>
    <row r="63">
      <c r="C63" s="29"/>
      <c r="K63" s="30"/>
      <c r="L63" s="30"/>
      <c r="M63" s="31"/>
    </row>
    <row r="64">
      <c r="C64" s="29"/>
      <c r="K64" s="30"/>
      <c r="L64" s="30"/>
      <c r="M64" s="31"/>
    </row>
    <row r="65">
      <c r="C65" s="29"/>
      <c r="K65" s="30"/>
      <c r="L65" s="30"/>
      <c r="M65" s="31"/>
    </row>
    <row r="66">
      <c r="C66" s="29"/>
      <c r="K66" s="30"/>
      <c r="L66" s="30"/>
      <c r="M66" s="31"/>
    </row>
    <row r="67">
      <c r="C67" s="29"/>
      <c r="K67" s="30"/>
      <c r="L67" s="30"/>
      <c r="M67" s="31"/>
    </row>
    <row r="68">
      <c r="C68" s="29"/>
      <c r="K68" s="30"/>
      <c r="L68" s="30"/>
      <c r="M68" s="31"/>
    </row>
    <row r="69">
      <c r="C69" s="29"/>
      <c r="K69" s="30"/>
      <c r="L69" s="30"/>
      <c r="M69" s="31"/>
    </row>
    <row r="70">
      <c r="C70" s="29"/>
      <c r="K70" s="30"/>
      <c r="L70" s="30"/>
      <c r="M70" s="31"/>
    </row>
    <row r="71">
      <c r="C71" s="29"/>
      <c r="K71" s="30"/>
      <c r="L71" s="30"/>
      <c r="M71" s="31"/>
    </row>
    <row r="72">
      <c r="C72" s="29"/>
      <c r="K72" s="30"/>
      <c r="L72" s="30"/>
      <c r="M72" s="31"/>
    </row>
    <row r="73">
      <c r="C73" s="29"/>
      <c r="K73" s="30"/>
      <c r="L73" s="30"/>
      <c r="M73" s="31"/>
    </row>
    <row r="74">
      <c r="C74" s="29"/>
      <c r="K74" s="30"/>
      <c r="L74" s="30"/>
      <c r="M74" s="31"/>
    </row>
    <row r="75">
      <c r="C75" s="29"/>
      <c r="K75" s="30"/>
      <c r="L75" s="30"/>
      <c r="M75" s="31"/>
    </row>
    <row r="76">
      <c r="C76" s="29"/>
      <c r="K76" s="30"/>
      <c r="L76" s="30"/>
      <c r="M76" s="31"/>
    </row>
    <row r="77">
      <c r="C77" s="29"/>
      <c r="K77" s="30"/>
      <c r="L77" s="30"/>
      <c r="M77" s="31"/>
    </row>
    <row r="78">
      <c r="C78" s="29"/>
      <c r="K78" s="30"/>
      <c r="L78" s="30"/>
      <c r="M78" s="31"/>
    </row>
    <row r="79">
      <c r="C79" s="29"/>
      <c r="K79" s="30"/>
      <c r="L79" s="30"/>
      <c r="M79" s="31"/>
    </row>
    <row r="80">
      <c r="C80" s="29"/>
      <c r="K80" s="30"/>
      <c r="L80" s="30"/>
      <c r="M80" s="31"/>
    </row>
    <row r="81">
      <c r="C81" s="29"/>
      <c r="K81" s="30"/>
      <c r="L81" s="30"/>
      <c r="M81" s="31"/>
    </row>
    <row r="82">
      <c r="C82" s="29"/>
      <c r="K82" s="30"/>
      <c r="L82" s="30"/>
      <c r="M82" s="31"/>
    </row>
    <row r="83">
      <c r="C83" s="29"/>
      <c r="K83" s="30"/>
      <c r="L83" s="30"/>
      <c r="M83" s="31"/>
    </row>
    <row r="84">
      <c r="C84" s="29"/>
      <c r="K84" s="30"/>
      <c r="L84" s="30"/>
      <c r="M84" s="31"/>
    </row>
    <row r="85">
      <c r="C85" s="29"/>
      <c r="K85" s="30"/>
      <c r="L85" s="30"/>
      <c r="M85" s="31"/>
    </row>
    <row r="86">
      <c r="C86" s="29"/>
      <c r="K86" s="30"/>
      <c r="L86" s="30"/>
      <c r="M86" s="31"/>
    </row>
    <row r="87">
      <c r="C87" s="29"/>
      <c r="K87" s="30"/>
      <c r="L87" s="30"/>
      <c r="M87" s="31"/>
    </row>
    <row r="88">
      <c r="C88" s="29"/>
      <c r="K88" s="30"/>
      <c r="L88" s="30"/>
      <c r="M88" s="31"/>
    </row>
    <row r="89">
      <c r="C89" s="29"/>
      <c r="K89" s="30"/>
      <c r="L89" s="30"/>
      <c r="M89" s="31"/>
    </row>
    <row r="90">
      <c r="C90" s="29"/>
      <c r="K90" s="30"/>
      <c r="L90" s="30"/>
      <c r="M90" s="31"/>
    </row>
    <row r="91">
      <c r="C91" s="29"/>
      <c r="K91" s="30"/>
      <c r="L91" s="30"/>
      <c r="M91" s="31"/>
    </row>
    <row r="92">
      <c r="C92" s="29"/>
      <c r="K92" s="30"/>
      <c r="L92" s="30"/>
      <c r="M92" s="31"/>
    </row>
    <row r="93">
      <c r="C93" s="29"/>
      <c r="K93" s="30"/>
      <c r="L93" s="30"/>
      <c r="M93" s="31"/>
    </row>
    <row r="94">
      <c r="C94" s="29"/>
      <c r="K94" s="30"/>
      <c r="L94" s="30"/>
      <c r="M94" s="31"/>
    </row>
    <row r="95">
      <c r="C95" s="29"/>
      <c r="K95" s="30"/>
      <c r="L95" s="30"/>
      <c r="M95" s="31"/>
    </row>
    <row r="96">
      <c r="C96" s="29"/>
      <c r="K96" s="30"/>
      <c r="L96" s="30"/>
      <c r="M96" s="31"/>
    </row>
    <row r="97">
      <c r="C97" s="29"/>
      <c r="K97" s="30"/>
      <c r="L97" s="30"/>
      <c r="M97" s="31"/>
    </row>
    <row r="98">
      <c r="C98" s="29"/>
      <c r="K98" s="30"/>
      <c r="L98" s="30"/>
      <c r="M98" s="31"/>
    </row>
    <row r="99">
      <c r="C99" s="29"/>
      <c r="K99" s="30"/>
      <c r="L99" s="30"/>
      <c r="M99" s="31"/>
    </row>
    <row r="100">
      <c r="C100" s="29"/>
      <c r="K100" s="30"/>
      <c r="L100" s="30"/>
      <c r="M100" s="31"/>
    </row>
    <row r="101">
      <c r="C101" s="29"/>
      <c r="K101" s="30"/>
      <c r="L101" s="30"/>
      <c r="M101" s="31"/>
    </row>
    <row r="102">
      <c r="C102" s="29"/>
      <c r="K102" s="30"/>
      <c r="L102" s="30"/>
      <c r="M102" s="31"/>
    </row>
    <row r="103">
      <c r="C103" s="29"/>
      <c r="K103" s="30"/>
      <c r="L103" s="30"/>
      <c r="M103" s="31"/>
    </row>
    <row r="104">
      <c r="C104" s="29"/>
      <c r="K104" s="30"/>
      <c r="L104" s="30"/>
      <c r="M104" s="31"/>
    </row>
    <row r="105">
      <c r="C105" s="29"/>
      <c r="K105" s="30"/>
      <c r="L105" s="30"/>
      <c r="M105" s="31"/>
    </row>
    <row r="106">
      <c r="C106" s="29"/>
      <c r="K106" s="30"/>
      <c r="L106" s="30"/>
      <c r="M106" s="31"/>
    </row>
    <row r="107">
      <c r="C107" s="29"/>
      <c r="K107" s="30"/>
      <c r="L107" s="30"/>
      <c r="M107" s="31"/>
    </row>
    <row r="108">
      <c r="C108" s="29"/>
      <c r="K108" s="30"/>
      <c r="L108" s="30"/>
      <c r="M108" s="31"/>
    </row>
    <row r="109">
      <c r="C109" s="29"/>
      <c r="K109" s="30"/>
      <c r="L109" s="30"/>
      <c r="M109" s="31"/>
    </row>
    <row r="110">
      <c r="C110" s="29"/>
      <c r="K110" s="30"/>
      <c r="L110" s="30"/>
      <c r="M110" s="31"/>
    </row>
    <row r="111">
      <c r="C111" s="29"/>
      <c r="K111" s="30"/>
      <c r="L111" s="30"/>
      <c r="M111" s="31"/>
    </row>
    <row r="112">
      <c r="C112" s="29"/>
      <c r="K112" s="30"/>
      <c r="L112" s="30"/>
      <c r="M112" s="31"/>
    </row>
    <row r="113">
      <c r="C113" s="29"/>
      <c r="K113" s="30"/>
      <c r="L113" s="30"/>
      <c r="M113" s="31"/>
    </row>
    <row r="114">
      <c r="C114" s="29"/>
      <c r="K114" s="30"/>
      <c r="L114" s="30"/>
      <c r="M114" s="31"/>
    </row>
    <row r="115">
      <c r="C115" s="29"/>
      <c r="K115" s="30"/>
      <c r="L115" s="30"/>
      <c r="M115" s="31"/>
    </row>
    <row r="116">
      <c r="C116" s="29"/>
      <c r="K116" s="30"/>
      <c r="L116" s="30"/>
      <c r="M116" s="31"/>
    </row>
    <row r="117">
      <c r="C117" s="29"/>
      <c r="K117" s="30"/>
      <c r="L117" s="30"/>
      <c r="M117" s="31"/>
    </row>
    <row r="118">
      <c r="C118" s="29"/>
      <c r="K118" s="30"/>
      <c r="L118" s="30"/>
      <c r="M118" s="31"/>
    </row>
    <row r="119">
      <c r="C119" s="29"/>
      <c r="K119" s="30"/>
      <c r="L119" s="30"/>
      <c r="M119" s="31"/>
    </row>
    <row r="120">
      <c r="C120" s="29"/>
      <c r="K120" s="30"/>
      <c r="L120" s="30"/>
      <c r="M120" s="31"/>
    </row>
    <row r="121">
      <c r="C121" s="29"/>
      <c r="K121" s="30"/>
      <c r="L121" s="30"/>
      <c r="M121" s="31"/>
    </row>
    <row r="122">
      <c r="C122" s="29"/>
      <c r="K122" s="30"/>
      <c r="L122" s="30"/>
      <c r="M122" s="31"/>
    </row>
    <row r="123">
      <c r="C123" s="29"/>
      <c r="K123" s="30"/>
      <c r="L123" s="30"/>
      <c r="M123" s="31"/>
    </row>
    <row r="124">
      <c r="C124" s="29"/>
      <c r="K124" s="30"/>
      <c r="L124" s="30"/>
      <c r="M124" s="31"/>
    </row>
    <row r="125">
      <c r="C125" s="29"/>
      <c r="K125" s="30"/>
      <c r="L125" s="30"/>
      <c r="M125" s="31"/>
    </row>
    <row r="126">
      <c r="C126" s="29"/>
      <c r="K126" s="30"/>
      <c r="L126" s="30"/>
      <c r="M126" s="31"/>
    </row>
    <row r="127">
      <c r="C127" s="29"/>
      <c r="K127" s="30"/>
      <c r="L127" s="30"/>
      <c r="M127" s="31"/>
    </row>
    <row r="128">
      <c r="C128" s="29"/>
      <c r="K128" s="30"/>
      <c r="L128" s="30"/>
      <c r="M128" s="31"/>
    </row>
    <row r="129">
      <c r="C129" s="29"/>
      <c r="K129" s="30"/>
      <c r="L129" s="30"/>
      <c r="M129" s="31"/>
    </row>
    <row r="130">
      <c r="C130" s="29"/>
      <c r="K130" s="30"/>
      <c r="L130" s="30"/>
      <c r="M130" s="31"/>
    </row>
    <row r="131">
      <c r="C131" s="29"/>
      <c r="K131" s="30"/>
      <c r="L131" s="30"/>
      <c r="M131" s="31"/>
    </row>
    <row r="132">
      <c r="C132" s="29"/>
      <c r="K132" s="30"/>
      <c r="L132" s="30"/>
      <c r="M132" s="31"/>
    </row>
    <row r="133">
      <c r="C133" s="29"/>
      <c r="K133" s="30"/>
      <c r="L133" s="30"/>
      <c r="M133" s="31"/>
    </row>
    <row r="134">
      <c r="C134" s="29"/>
      <c r="K134" s="30"/>
      <c r="L134" s="30"/>
      <c r="M134" s="31"/>
    </row>
    <row r="135">
      <c r="C135" s="29"/>
      <c r="K135" s="30"/>
      <c r="L135" s="30"/>
      <c r="M135" s="31"/>
    </row>
    <row r="136">
      <c r="C136" s="29"/>
      <c r="K136" s="30"/>
      <c r="L136" s="30"/>
      <c r="M136" s="31"/>
    </row>
    <row r="137">
      <c r="C137" s="29"/>
      <c r="K137" s="30"/>
      <c r="L137" s="30"/>
      <c r="M137" s="31"/>
    </row>
    <row r="138">
      <c r="C138" s="29"/>
      <c r="K138" s="30"/>
      <c r="L138" s="30"/>
      <c r="M138" s="31"/>
    </row>
    <row r="139">
      <c r="C139" s="29"/>
      <c r="K139" s="30"/>
      <c r="L139" s="30"/>
      <c r="M139" s="31"/>
    </row>
    <row r="140">
      <c r="C140" s="29"/>
      <c r="K140" s="30"/>
      <c r="L140" s="30"/>
      <c r="M140" s="31"/>
    </row>
    <row r="141">
      <c r="C141" s="29"/>
      <c r="K141" s="30"/>
      <c r="L141" s="30"/>
      <c r="M141" s="31"/>
    </row>
    <row r="142">
      <c r="C142" s="29"/>
      <c r="K142" s="30"/>
      <c r="L142" s="30"/>
      <c r="M142" s="31"/>
    </row>
    <row r="143">
      <c r="C143" s="29"/>
      <c r="K143" s="30"/>
      <c r="L143" s="30"/>
      <c r="M143" s="31"/>
    </row>
    <row r="144">
      <c r="C144" s="29"/>
      <c r="K144" s="30"/>
      <c r="L144" s="30"/>
      <c r="M144" s="31"/>
    </row>
    <row r="145">
      <c r="C145" s="29"/>
      <c r="K145" s="30"/>
      <c r="L145" s="30"/>
      <c r="M145" s="31"/>
    </row>
    <row r="146">
      <c r="C146" s="29"/>
      <c r="K146" s="30"/>
      <c r="L146" s="30"/>
      <c r="M146" s="31"/>
    </row>
    <row r="147">
      <c r="C147" s="29"/>
      <c r="K147" s="30"/>
      <c r="L147" s="30"/>
      <c r="M147" s="31"/>
    </row>
    <row r="148">
      <c r="C148" s="29"/>
      <c r="K148" s="30"/>
      <c r="L148" s="30"/>
      <c r="M148" s="31"/>
    </row>
    <row r="149">
      <c r="C149" s="29"/>
      <c r="K149" s="30"/>
      <c r="L149" s="30"/>
      <c r="M149" s="31"/>
    </row>
    <row r="150">
      <c r="C150" s="29"/>
      <c r="K150" s="30"/>
      <c r="L150" s="30"/>
      <c r="M150" s="31"/>
    </row>
    <row r="151">
      <c r="C151" s="29"/>
      <c r="K151" s="30"/>
      <c r="L151" s="30"/>
      <c r="M151" s="31"/>
    </row>
    <row r="152">
      <c r="C152" s="29"/>
      <c r="K152" s="30"/>
      <c r="L152" s="30"/>
      <c r="M152" s="31"/>
    </row>
    <row r="153">
      <c r="C153" s="29"/>
      <c r="K153" s="30"/>
      <c r="L153" s="30"/>
      <c r="M153" s="31"/>
    </row>
    <row r="154">
      <c r="C154" s="29"/>
      <c r="K154" s="30"/>
      <c r="L154" s="30"/>
      <c r="M154" s="31"/>
    </row>
    <row r="155">
      <c r="C155" s="29"/>
      <c r="K155" s="30"/>
      <c r="L155" s="30"/>
      <c r="M155" s="31"/>
    </row>
    <row r="156">
      <c r="C156" s="29"/>
      <c r="K156" s="30"/>
      <c r="L156" s="30"/>
      <c r="M156" s="31"/>
    </row>
    <row r="157">
      <c r="C157" s="29"/>
      <c r="K157" s="30"/>
      <c r="L157" s="30"/>
      <c r="M157" s="31"/>
    </row>
    <row r="158">
      <c r="C158" s="29"/>
      <c r="K158" s="30"/>
      <c r="L158" s="30"/>
      <c r="M158" s="31"/>
    </row>
    <row r="159">
      <c r="C159" s="29"/>
      <c r="K159" s="30"/>
      <c r="L159" s="30"/>
      <c r="M159" s="31"/>
    </row>
    <row r="160">
      <c r="C160" s="29"/>
      <c r="K160" s="30"/>
      <c r="L160" s="30"/>
      <c r="M160" s="31"/>
    </row>
    <row r="161">
      <c r="C161" s="29"/>
      <c r="K161" s="30"/>
      <c r="L161" s="30"/>
      <c r="M161" s="31"/>
    </row>
    <row r="162">
      <c r="C162" s="29"/>
      <c r="K162" s="30"/>
      <c r="L162" s="30"/>
      <c r="M162" s="31"/>
    </row>
    <row r="163">
      <c r="C163" s="29"/>
      <c r="K163" s="30"/>
      <c r="L163" s="30"/>
      <c r="M163" s="31"/>
    </row>
    <row r="164">
      <c r="C164" s="29"/>
      <c r="K164" s="30"/>
      <c r="L164" s="30"/>
      <c r="M164" s="31"/>
    </row>
    <row r="165">
      <c r="C165" s="29"/>
      <c r="K165" s="30"/>
      <c r="L165" s="30"/>
      <c r="M165" s="31"/>
    </row>
    <row r="166">
      <c r="C166" s="29"/>
      <c r="K166" s="30"/>
      <c r="L166" s="30"/>
      <c r="M166" s="31"/>
    </row>
    <row r="167">
      <c r="C167" s="29"/>
      <c r="K167" s="30"/>
      <c r="L167" s="30"/>
      <c r="M167" s="31"/>
    </row>
    <row r="168">
      <c r="C168" s="29"/>
      <c r="K168" s="30"/>
      <c r="L168" s="30"/>
      <c r="M168" s="31"/>
    </row>
    <row r="169">
      <c r="C169" s="29"/>
      <c r="K169" s="30"/>
      <c r="L169" s="30"/>
      <c r="M169" s="31"/>
    </row>
    <row r="170">
      <c r="C170" s="29"/>
      <c r="K170" s="30"/>
      <c r="L170" s="30"/>
      <c r="M170" s="31"/>
    </row>
    <row r="171">
      <c r="C171" s="29"/>
      <c r="K171" s="30"/>
      <c r="L171" s="30"/>
      <c r="M171" s="31"/>
    </row>
    <row r="172">
      <c r="C172" s="29"/>
      <c r="K172" s="30"/>
      <c r="L172" s="30"/>
      <c r="M172" s="31"/>
    </row>
    <row r="173">
      <c r="C173" s="29"/>
      <c r="K173" s="30"/>
      <c r="L173" s="30"/>
      <c r="M173" s="31"/>
    </row>
    <row r="174">
      <c r="C174" s="29"/>
      <c r="K174" s="30"/>
      <c r="L174" s="30"/>
      <c r="M174" s="31"/>
    </row>
    <row r="175">
      <c r="C175" s="29"/>
      <c r="K175" s="30"/>
      <c r="L175" s="30"/>
      <c r="M175" s="31"/>
    </row>
    <row r="176">
      <c r="C176" s="29"/>
      <c r="K176" s="30"/>
      <c r="L176" s="30"/>
      <c r="M176" s="31"/>
    </row>
    <row r="177">
      <c r="C177" s="29"/>
      <c r="K177" s="30"/>
      <c r="L177" s="30"/>
      <c r="M177" s="31"/>
    </row>
    <row r="178">
      <c r="C178" s="29"/>
      <c r="K178" s="30"/>
      <c r="L178" s="30"/>
      <c r="M178" s="31"/>
    </row>
    <row r="179">
      <c r="C179" s="29"/>
      <c r="K179" s="30"/>
      <c r="L179" s="30"/>
      <c r="M179" s="31"/>
    </row>
    <row r="180">
      <c r="C180" s="29"/>
      <c r="K180" s="30"/>
      <c r="L180" s="30"/>
      <c r="M180" s="31"/>
    </row>
    <row r="181">
      <c r="C181" s="29"/>
      <c r="K181" s="30"/>
      <c r="L181" s="30"/>
      <c r="M181" s="31"/>
    </row>
    <row r="182">
      <c r="C182" s="29"/>
      <c r="K182" s="30"/>
      <c r="L182" s="30"/>
      <c r="M182" s="31"/>
    </row>
    <row r="183">
      <c r="C183" s="29"/>
      <c r="K183" s="30"/>
      <c r="L183" s="30"/>
      <c r="M183" s="31"/>
    </row>
    <row r="184">
      <c r="C184" s="29"/>
      <c r="K184" s="30"/>
      <c r="L184" s="30"/>
      <c r="M184" s="31"/>
    </row>
    <row r="185">
      <c r="C185" s="29"/>
      <c r="K185" s="30"/>
      <c r="L185" s="30"/>
      <c r="M185" s="31"/>
    </row>
    <row r="186">
      <c r="C186" s="29"/>
      <c r="K186" s="30"/>
      <c r="L186" s="30"/>
      <c r="M186" s="31"/>
    </row>
    <row r="187">
      <c r="C187" s="29"/>
      <c r="K187" s="30"/>
      <c r="L187" s="30"/>
      <c r="M187" s="31"/>
    </row>
    <row r="188">
      <c r="C188" s="29"/>
      <c r="K188" s="30"/>
      <c r="L188" s="30"/>
      <c r="M188" s="31"/>
    </row>
    <row r="189">
      <c r="C189" s="29"/>
      <c r="K189" s="30"/>
      <c r="L189" s="30"/>
      <c r="M189" s="31"/>
    </row>
    <row r="190">
      <c r="C190" s="29"/>
      <c r="K190" s="30"/>
      <c r="L190" s="30"/>
      <c r="M190" s="31"/>
    </row>
    <row r="191">
      <c r="C191" s="29"/>
      <c r="K191" s="30"/>
      <c r="L191" s="30"/>
      <c r="M191" s="31"/>
    </row>
    <row r="192">
      <c r="C192" s="29"/>
      <c r="K192" s="30"/>
      <c r="L192" s="30"/>
      <c r="M192" s="31"/>
    </row>
    <row r="193">
      <c r="C193" s="29"/>
      <c r="K193" s="30"/>
      <c r="L193" s="30"/>
      <c r="M193" s="31"/>
    </row>
    <row r="194">
      <c r="C194" s="29"/>
      <c r="K194" s="30"/>
      <c r="L194" s="30"/>
      <c r="M194" s="31"/>
    </row>
    <row r="195">
      <c r="C195" s="29"/>
      <c r="K195" s="30"/>
      <c r="L195" s="30"/>
      <c r="M195" s="31"/>
    </row>
    <row r="196">
      <c r="C196" s="29"/>
      <c r="K196" s="30"/>
      <c r="L196" s="30"/>
      <c r="M196" s="31"/>
    </row>
    <row r="197">
      <c r="C197" s="29"/>
      <c r="K197" s="30"/>
      <c r="L197" s="30"/>
      <c r="M197" s="31"/>
    </row>
    <row r="198">
      <c r="C198" s="29"/>
      <c r="K198" s="30"/>
      <c r="L198" s="30"/>
      <c r="M198" s="31"/>
    </row>
    <row r="199">
      <c r="C199" s="29"/>
      <c r="K199" s="30"/>
      <c r="L199" s="30"/>
      <c r="M199" s="31"/>
    </row>
    <row r="200">
      <c r="C200" s="29"/>
      <c r="K200" s="30"/>
      <c r="L200" s="30"/>
      <c r="M200" s="31"/>
    </row>
    <row r="201">
      <c r="C201" s="29"/>
      <c r="K201" s="30"/>
      <c r="L201" s="30"/>
      <c r="M201" s="31"/>
    </row>
    <row r="202">
      <c r="C202" s="29"/>
      <c r="K202" s="30"/>
      <c r="L202" s="30"/>
      <c r="M202" s="31"/>
    </row>
    <row r="203">
      <c r="C203" s="29"/>
      <c r="K203" s="30"/>
      <c r="L203" s="30"/>
      <c r="M203" s="31"/>
    </row>
    <row r="204">
      <c r="C204" s="29"/>
      <c r="K204" s="30"/>
      <c r="L204" s="30"/>
      <c r="M204" s="31"/>
    </row>
    <row r="205">
      <c r="C205" s="29"/>
      <c r="K205" s="30"/>
      <c r="L205" s="30"/>
      <c r="M205" s="31"/>
    </row>
    <row r="206">
      <c r="C206" s="29"/>
      <c r="K206" s="30"/>
      <c r="L206" s="30"/>
      <c r="M206" s="31"/>
    </row>
    <row r="207">
      <c r="C207" s="29"/>
      <c r="K207" s="30"/>
      <c r="L207" s="30"/>
      <c r="M207" s="31"/>
    </row>
    <row r="208">
      <c r="C208" s="29"/>
      <c r="K208" s="30"/>
      <c r="L208" s="30"/>
      <c r="M208" s="31"/>
    </row>
    <row r="209">
      <c r="C209" s="29"/>
      <c r="K209" s="30"/>
      <c r="L209" s="30"/>
      <c r="M209" s="31"/>
    </row>
    <row r="210">
      <c r="C210" s="29"/>
      <c r="K210" s="30"/>
      <c r="L210" s="30"/>
      <c r="M210" s="31"/>
    </row>
    <row r="211">
      <c r="C211" s="29"/>
      <c r="K211" s="30"/>
      <c r="L211" s="30"/>
      <c r="M211" s="31"/>
    </row>
    <row r="212">
      <c r="C212" s="29"/>
      <c r="K212" s="30"/>
      <c r="L212" s="30"/>
      <c r="M212" s="31"/>
    </row>
    <row r="213">
      <c r="C213" s="29"/>
      <c r="K213" s="30"/>
      <c r="L213" s="30"/>
      <c r="M213" s="31"/>
    </row>
    <row r="214">
      <c r="C214" s="29"/>
      <c r="K214" s="30"/>
      <c r="L214" s="30"/>
      <c r="M214" s="31"/>
    </row>
    <row r="215">
      <c r="C215" s="29"/>
      <c r="K215" s="30"/>
      <c r="L215" s="30"/>
      <c r="M215" s="31"/>
    </row>
    <row r="216">
      <c r="C216" s="29"/>
      <c r="K216" s="30"/>
      <c r="L216" s="30"/>
      <c r="M216" s="31"/>
    </row>
    <row r="217">
      <c r="C217" s="29"/>
      <c r="K217" s="30"/>
      <c r="L217" s="30"/>
      <c r="M217" s="31"/>
    </row>
    <row r="218">
      <c r="C218" s="29"/>
      <c r="K218" s="30"/>
      <c r="L218" s="30"/>
      <c r="M218" s="31"/>
    </row>
    <row r="219">
      <c r="C219" s="29"/>
      <c r="K219" s="30"/>
      <c r="L219" s="30"/>
      <c r="M219" s="31"/>
    </row>
    <row r="220">
      <c r="C220" s="29"/>
      <c r="K220" s="30"/>
      <c r="L220" s="30"/>
      <c r="M220" s="31"/>
    </row>
    <row r="221">
      <c r="C221" s="29"/>
      <c r="K221" s="30"/>
      <c r="L221" s="30"/>
      <c r="M221" s="31"/>
    </row>
    <row r="222">
      <c r="C222" s="29"/>
      <c r="K222" s="30"/>
      <c r="L222" s="30"/>
      <c r="M222" s="31"/>
    </row>
    <row r="223">
      <c r="C223" s="29"/>
      <c r="K223" s="30"/>
      <c r="L223" s="30"/>
      <c r="M223" s="31"/>
    </row>
    <row r="224">
      <c r="C224" s="29"/>
      <c r="K224" s="30"/>
      <c r="L224" s="30"/>
      <c r="M224" s="31"/>
    </row>
    <row r="225">
      <c r="C225" s="29"/>
      <c r="K225" s="30"/>
      <c r="L225" s="30"/>
      <c r="M225" s="31"/>
    </row>
    <row r="226">
      <c r="C226" s="29"/>
      <c r="K226" s="30"/>
      <c r="L226" s="30"/>
      <c r="M226" s="31"/>
    </row>
    <row r="227">
      <c r="C227" s="29"/>
      <c r="K227" s="30"/>
      <c r="L227" s="30"/>
      <c r="M227" s="31"/>
    </row>
    <row r="228">
      <c r="C228" s="29"/>
      <c r="K228" s="30"/>
      <c r="L228" s="30"/>
      <c r="M228" s="31"/>
    </row>
    <row r="229">
      <c r="C229" s="29"/>
      <c r="K229" s="30"/>
      <c r="L229" s="30"/>
      <c r="M229" s="31"/>
    </row>
    <row r="230">
      <c r="C230" s="29"/>
      <c r="K230" s="30"/>
      <c r="L230" s="30"/>
      <c r="M230" s="31"/>
    </row>
    <row r="231">
      <c r="C231" s="29"/>
      <c r="K231" s="30"/>
      <c r="L231" s="30"/>
      <c r="M231" s="31"/>
    </row>
    <row r="232">
      <c r="C232" s="29"/>
      <c r="K232" s="30"/>
      <c r="L232" s="30"/>
      <c r="M232" s="31"/>
    </row>
    <row r="233">
      <c r="C233" s="29"/>
      <c r="K233" s="30"/>
      <c r="L233" s="30"/>
      <c r="M233" s="31"/>
    </row>
    <row r="234">
      <c r="C234" s="29"/>
      <c r="K234" s="30"/>
      <c r="L234" s="30"/>
      <c r="M234" s="31"/>
    </row>
    <row r="235">
      <c r="C235" s="29"/>
      <c r="K235" s="30"/>
      <c r="L235" s="30"/>
      <c r="M235" s="31"/>
    </row>
    <row r="236">
      <c r="C236" s="29"/>
      <c r="K236" s="30"/>
      <c r="L236" s="30"/>
      <c r="M236" s="31"/>
    </row>
    <row r="237">
      <c r="C237" s="29"/>
      <c r="K237" s="30"/>
      <c r="L237" s="30"/>
      <c r="M237" s="31"/>
    </row>
    <row r="238">
      <c r="C238" s="29"/>
      <c r="K238" s="30"/>
      <c r="L238" s="30"/>
      <c r="M238" s="31"/>
    </row>
    <row r="239">
      <c r="C239" s="29"/>
      <c r="K239" s="30"/>
      <c r="L239" s="30"/>
      <c r="M239" s="31"/>
    </row>
    <row r="240">
      <c r="C240" s="29"/>
      <c r="K240" s="30"/>
      <c r="L240" s="30"/>
      <c r="M240" s="31"/>
    </row>
    <row r="241">
      <c r="C241" s="29"/>
      <c r="K241" s="30"/>
      <c r="L241" s="30"/>
      <c r="M241" s="31"/>
    </row>
    <row r="242">
      <c r="C242" s="29"/>
      <c r="K242" s="30"/>
      <c r="L242" s="30"/>
      <c r="M242" s="31"/>
    </row>
    <row r="243">
      <c r="C243" s="29"/>
      <c r="K243" s="30"/>
      <c r="L243" s="30"/>
      <c r="M243" s="31"/>
    </row>
    <row r="244">
      <c r="C244" s="29"/>
      <c r="K244" s="30"/>
      <c r="L244" s="30"/>
      <c r="M244" s="31"/>
    </row>
    <row r="245">
      <c r="C245" s="29"/>
      <c r="K245" s="30"/>
      <c r="L245" s="30"/>
      <c r="M245" s="31"/>
    </row>
    <row r="246">
      <c r="C246" s="29"/>
      <c r="K246" s="30"/>
      <c r="L246" s="30"/>
      <c r="M246" s="31"/>
    </row>
    <row r="247">
      <c r="C247" s="29"/>
      <c r="K247" s="30"/>
      <c r="L247" s="30"/>
      <c r="M247" s="31"/>
    </row>
    <row r="248">
      <c r="C248" s="29"/>
      <c r="K248" s="30"/>
      <c r="L248" s="30"/>
      <c r="M248" s="31"/>
    </row>
    <row r="249">
      <c r="C249" s="29"/>
      <c r="K249" s="30"/>
      <c r="L249" s="30"/>
      <c r="M249" s="31"/>
    </row>
    <row r="250">
      <c r="C250" s="29"/>
      <c r="K250" s="30"/>
      <c r="L250" s="30"/>
      <c r="M250" s="31"/>
    </row>
    <row r="251">
      <c r="C251" s="29"/>
      <c r="K251" s="30"/>
      <c r="L251" s="30"/>
      <c r="M251" s="31"/>
    </row>
    <row r="252">
      <c r="C252" s="29"/>
      <c r="K252" s="30"/>
      <c r="L252" s="30"/>
      <c r="M252" s="31"/>
    </row>
    <row r="253">
      <c r="C253" s="29"/>
      <c r="K253" s="30"/>
      <c r="L253" s="30"/>
      <c r="M253" s="31"/>
    </row>
    <row r="254">
      <c r="C254" s="29"/>
      <c r="K254" s="30"/>
      <c r="L254" s="30"/>
      <c r="M254" s="31"/>
    </row>
    <row r="255">
      <c r="C255" s="29"/>
      <c r="K255" s="30"/>
      <c r="L255" s="30"/>
      <c r="M255" s="31"/>
    </row>
    <row r="256">
      <c r="C256" s="29"/>
      <c r="K256" s="30"/>
      <c r="L256" s="30"/>
      <c r="M256" s="31"/>
    </row>
    <row r="257">
      <c r="C257" s="29"/>
      <c r="K257" s="30"/>
      <c r="L257" s="30"/>
      <c r="M257" s="31"/>
    </row>
    <row r="258">
      <c r="C258" s="29"/>
      <c r="K258" s="30"/>
      <c r="L258" s="30"/>
      <c r="M258" s="31"/>
    </row>
    <row r="259">
      <c r="C259" s="29"/>
      <c r="K259" s="30"/>
      <c r="L259" s="30"/>
      <c r="M259" s="31"/>
    </row>
    <row r="260">
      <c r="C260" s="29"/>
      <c r="K260" s="30"/>
      <c r="L260" s="30"/>
      <c r="M260" s="31"/>
    </row>
    <row r="261">
      <c r="C261" s="29"/>
      <c r="K261" s="30"/>
      <c r="L261" s="30"/>
      <c r="M261" s="31"/>
    </row>
    <row r="262">
      <c r="C262" s="29"/>
      <c r="K262" s="30"/>
      <c r="L262" s="30"/>
      <c r="M262" s="31"/>
    </row>
    <row r="263">
      <c r="C263" s="29"/>
      <c r="K263" s="30"/>
      <c r="L263" s="30"/>
      <c r="M263" s="31"/>
    </row>
    <row r="264">
      <c r="C264" s="29"/>
      <c r="K264" s="30"/>
      <c r="L264" s="30"/>
      <c r="M264" s="31"/>
    </row>
    <row r="265">
      <c r="C265" s="29"/>
      <c r="K265" s="30"/>
      <c r="L265" s="30"/>
      <c r="M265" s="31"/>
    </row>
    <row r="266">
      <c r="C266" s="29"/>
      <c r="K266" s="30"/>
      <c r="L266" s="30"/>
      <c r="M266" s="31"/>
    </row>
    <row r="267">
      <c r="C267" s="29"/>
      <c r="K267" s="30"/>
      <c r="L267" s="30"/>
      <c r="M267" s="31"/>
    </row>
    <row r="268">
      <c r="C268" s="29"/>
      <c r="K268" s="30"/>
      <c r="L268" s="30"/>
      <c r="M268" s="31"/>
    </row>
    <row r="269">
      <c r="C269" s="29"/>
      <c r="K269" s="30"/>
      <c r="L269" s="30"/>
      <c r="M269" s="31"/>
    </row>
    <row r="270">
      <c r="C270" s="29"/>
      <c r="K270" s="30"/>
      <c r="L270" s="30"/>
      <c r="M270" s="31"/>
    </row>
    <row r="271">
      <c r="C271" s="29"/>
      <c r="K271" s="30"/>
      <c r="L271" s="30"/>
      <c r="M271" s="31"/>
    </row>
    <row r="272">
      <c r="C272" s="29"/>
      <c r="K272" s="30"/>
      <c r="L272" s="30"/>
      <c r="M272" s="31"/>
    </row>
    <row r="273">
      <c r="C273" s="29"/>
      <c r="K273" s="30"/>
      <c r="L273" s="30"/>
      <c r="M273" s="31"/>
    </row>
    <row r="274">
      <c r="C274" s="29"/>
      <c r="K274" s="30"/>
      <c r="L274" s="30"/>
      <c r="M274" s="31"/>
    </row>
    <row r="275">
      <c r="C275" s="29"/>
      <c r="K275" s="30"/>
      <c r="L275" s="30"/>
      <c r="M275" s="31"/>
    </row>
    <row r="276">
      <c r="C276" s="29"/>
      <c r="K276" s="30"/>
      <c r="L276" s="30"/>
      <c r="M276" s="31"/>
    </row>
    <row r="277">
      <c r="C277" s="29"/>
      <c r="K277" s="30"/>
      <c r="L277" s="30"/>
      <c r="M277" s="31"/>
    </row>
    <row r="278">
      <c r="C278" s="29"/>
      <c r="K278" s="30"/>
      <c r="L278" s="30"/>
      <c r="M278" s="31"/>
    </row>
    <row r="279">
      <c r="C279" s="29"/>
      <c r="K279" s="30"/>
      <c r="L279" s="30"/>
      <c r="M279" s="31"/>
    </row>
    <row r="280">
      <c r="C280" s="29"/>
      <c r="K280" s="30"/>
      <c r="L280" s="30"/>
      <c r="M280" s="31"/>
    </row>
    <row r="281">
      <c r="C281" s="29"/>
      <c r="K281" s="30"/>
      <c r="L281" s="30"/>
      <c r="M281" s="31"/>
    </row>
    <row r="282">
      <c r="C282" s="29"/>
      <c r="K282" s="30"/>
      <c r="L282" s="30"/>
      <c r="M282" s="31"/>
    </row>
    <row r="283">
      <c r="C283" s="29"/>
      <c r="K283" s="30"/>
      <c r="L283" s="30"/>
      <c r="M283" s="31"/>
    </row>
    <row r="284">
      <c r="C284" s="29"/>
      <c r="K284" s="30"/>
      <c r="L284" s="30"/>
      <c r="M284" s="31"/>
    </row>
    <row r="285">
      <c r="C285" s="29"/>
      <c r="K285" s="30"/>
      <c r="L285" s="30"/>
      <c r="M285" s="31"/>
    </row>
    <row r="286">
      <c r="C286" s="29"/>
      <c r="K286" s="30"/>
      <c r="L286" s="30"/>
      <c r="M286" s="31"/>
    </row>
    <row r="287">
      <c r="C287" s="29"/>
      <c r="K287" s="30"/>
      <c r="L287" s="30"/>
      <c r="M287" s="31"/>
    </row>
    <row r="288">
      <c r="C288" s="29"/>
      <c r="K288" s="30"/>
      <c r="L288" s="30"/>
      <c r="M288" s="31"/>
    </row>
    <row r="289">
      <c r="C289" s="29"/>
      <c r="K289" s="30"/>
      <c r="L289" s="30"/>
      <c r="M289" s="31"/>
    </row>
    <row r="290">
      <c r="C290" s="29"/>
      <c r="K290" s="30"/>
      <c r="L290" s="30"/>
      <c r="M290" s="31"/>
    </row>
    <row r="291">
      <c r="C291" s="29"/>
      <c r="K291" s="30"/>
      <c r="L291" s="30"/>
      <c r="M291" s="31"/>
    </row>
    <row r="292">
      <c r="C292" s="29"/>
      <c r="K292" s="30"/>
      <c r="L292" s="30"/>
      <c r="M292" s="31"/>
    </row>
    <row r="293">
      <c r="C293" s="29"/>
      <c r="K293" s="30"/>
      <c r="L293" s="30"/>
      <c r="M293" s="31"/>
    </row>
    <row r="294">
      <c r="C294" s="29"/>
      <c r="K294" s="30"/>
      <c r="L294" s="30"/>
      <c r="M294" s="31"/>
    </row>
    <row r="295">
      <c r="C295" s="29"/>
      <c r="K295" s="30"/>
      <c r="L295" s="30"/>
      <c r="M295" s="31"/>
    </row>
    <row r="296">
      <c r="C296" s="29"/>
      <c r="K296" s="30"/>
      <c r="L296" s="30"/>
      <c r="M296" s="31"/>
    </row>
    <row r="297">
      <c r="C297" s="29"/>
      <c r="K297" s="30"/>
      <c r="L297" s="30"/>
      <c r="M297" s="31"/>
    </row>
    <row r="298">
      <c r="C298" s="29"/>
      <c r="K298" s="30"/>
      <c r="L298" s="30"/>
      <c r="M298" s="31"/>
    </row>
    <row r="299">
      <c r="C299" s="29"/>
      <c r="K299" s="30"/>
      <c r="L299" s="30"/>
      <c r="M299" s="31"/>
    </row>
    <row r="300">
      <c r="C300" s="29"/>
      <c r="K300" s="30"/>
      <c r="L300" s="30"/>
      <c r="M300" s="31"/>
    </row>
    <row r="301">
      <c r="C301" s="29"/>
      <c r="K301" s="30"/>
      <c r="L301" s="30"/>
      <c r="M301" s="31"/>
    </row>
    <row r="302">
      <c r="C302" s="29"/>
      <c r="K302" s="30"/>
      <c r="L302" s="30"/>
      <c r="M302" s="31"/>
    </row>
    <row r="303">
      <c r="C303" s="29"/>
      <c r="K303" s="30"/>
      <c r="L303" s="30"/>
      <c r="M303" s="31"/>
    </row>
    <row r="304">
      <c r="C304" s="29"/>
      <c r="K304" s="30"/>
      <c r="L304" s="30"/>
      <c r="M304" s="31"/>
    </row>
    <row r="305">
      <c r="C305" s="29"/>
      <c r="K305" s="30"/>
      <c r="L305" s="30"/>
      <c r="M305" s="31"/>
    </row>
    <row r="306">
      <c r="C306" s="29"/>
      <c r="K306" s="30"/>
      <c r="L306" s="30"/>
      <c r="M306" s="31"/>
    </row>
    <row r="307">
      <c r="C307" s="29"/>
      <c r="K307" s="30"/>
      <c r="L307" s="30"/>
      <c r="M307" s="31"/>
    </row>
    <row r="308">
      <c r="C308" s="29"/>
      <c r="K308" s="30"/>
      <c r="L308" s="30"/>
      <c r="M308" s="31"/>
    </row>
    <row r="309">
      <c r="C309" s="29"/>
      <c r="K309" s="30"/>
      <c r="L309" s="30"/>
      <c r="M309" s="31"/>
    </row>
    <row r="310">
      <c r="C310" s="29"/>
      <c r="K310" s="30"/>
      <c r="L310" s="30"/>
      <c r="M310" s="31"/>
    </row>
    <row r="311">
      <c r="C311" s="29"/>
      <c r="K311" s="30"/>
      <c r="L311" s="30"/>
      <c r="M311" s="31"/>
    </row>
    <row r="312">
      <c r="C312" s="29"/>
      <c r="K312" s="30"/>
      <c r="L312" s="30"/>
      <c r="M312" s="31"/>
    </row>
    <row r="313">
      <c r="C313" s="29"/>
      <c r="K313" s="30"/>
      <c r="L313" s="30"/>
      <c r="M313" s="31"/>
    </row>
    <row r="314">
      <c r="C314" s="29"/>
      <c r="K314" s="30"/>
      <c r="L314" s="30"/>
      <c r="M314" s="31"/>
    </row>
    <row r="315">
      <c r="C315" s="29"/>
      <c r="K315" s="30"/>
      <c r="L315" s="30"/>
      <c r="M315" s="31"/>
    </row>
    <row r="316">
      <c r="C316" s="29"/>
      <c r="K316" s="30"/>
      <c r="L316" s="30"/>
      <c r="M316" s="31"/>
    </row>
    <row r="317">
      <c r="C317" s="29"/>
      <c r="K317" s="30"/>
      <c r="L317" s="30"/>
      <c r="M317" s="31"/>
    </row>
    <row r="318">
      <c r="C318" s="29"/>
      <c r="K318" s="30"/>
      <c r="L318" s="30"/>
      <c r="M318" s="31"/>
    </row>
    <row r="319">
      <c r="C319" s="29"/>
      <c r="K319" s="30"/>
      <c r="L319" s="30"/>
      <c r="M319" s="31"/>
    </row>
    <row r="320">
      <c r="C320" s="29"/>
      <c r="K320" s="30"/>
      <c r="L320" s="30"/>
      <c r="M320" s="31"/>
    </row>
    <row r="321">
      <c r="C321" s="29"/>
      <c r="K321" s="30"/>
      <c r="L321" s="30"/>
      <c r="M321" s="31"/>
    </row>
    <row r="322">
      <c r="C322" s="29"/>
      <c r="K322" s="30"/>
      <c r="L322" s="30"/>
      <c r="M322" s="31"/>
    </row>
    <row r="323">
      <c r="C323" s="29"/>
      <c r="K323" s="30"/>
      <c r="L323" s="30"/>
      <c r="M323" s="31"/>
    </row>
    <row r="324">
      <c r="C324" s="29"/>
      <c r="K324" s="30"/>
      <c r="L324" s="30"/>
      <c r="M324" s="31"/>
    </row>
    <row r="325">
      <c r="C325" s="29"/>
      <c r="K325" s="30"/>
      <c r="L325" s="30"/>
      <c r="M325" s="31"/>
    </row>
    <row r="326">
      <c r="C326" s="29"/>
      <c r="K326" s="30"/>
      <c r="L326" s="30"/>
      <c r="M326" s="31"/>
    </row>
    <row r="327">
      <c r="C327" s="29"/>
      <c r="K327" s="30"/>
      <c r="L327" s="30"/>
      <c r="M327" s="31"/>
    </row>
    <row r="328">
      <c r="C328" s="29"/>
      <c r="K328" s="30"/>
      <c r="L328" s="30"/>
      <c r="M328" s="31"/>
    </row>
    <row r="329">
      <c r="C329" s="29"/>
      <c r="K329" s="30"/>
      <c r="L329" s="30"/>
      <c r="M329" s="31"/>
    </row>
    <row r="330">
      <c r="C330" s="29"/>
      <c r="K330" s="30"/>
      <c r="L330" s="30"/>
      <c r="M330" s="31"/>
    </row>
    <row r="331">
      <c r="C331" s="29"/>
      <c r="K331" s="30"/>
      <c r="L331" s="30"/>
      <c r="M331" s="31"/>
    </row>
    <row r="332">
      <c r="C332" s="29"/>
      <c r="K332" s="30"/>
      <c r="L332" s="30"/>
      <c r="M332" s="31"/>
    </row>
    <row r="333">
      <c r="C333" s="29"/>
      <c r="K333" s="30"/>
      <c r="L333" s="30"/>
      <c r="M333" s="31"/>
    </row>
    <row r="334">
      <c r="C334" s="29"/>
      <c r="K334" s="30"/>
      <c r="L334" s="30"/>
      <c r="M334" s="31"/>
    </row>
    <row r="335">
      <c r="C335" s="29"/>
      <c r="K335" s="30"/>
      <c r="L335" s="30"/>
      <c r="M335" s="31"/>
    </row>
    <row r="336">
      <c r="C336" s="29"/>
      <c r="K336" s="30"/>
      <c r="L336" s="30"/>
      <c r="M336" s="31"/>
    </row>
    <row r="337">
      <c r="C337" s="29"/>
      <c r="K337" s="30"/>
      <c r="L337" s="30"/>
      <c r="M337" s="31"/>
    </row>
    <row r="338">
      <c r="C338" s="29"/>
      <c r="K338" s="30"/>
      <c r="L338" s="30"/>
      <c r="M338" s="31"/>
    </row>
    <row r="339">
      <c r="C339" s="29"/>
      <c r="K339" s="30"/>
      <c r="L339" s="30"/>
      <c r="M339" s="31"/>
    </row>
    <row r="340">
      <c r="C340" s="29"/>
      <c r="K340" s="30"/>
      <c r="L340" s="30"/>
      <c r="M340" s="31"/>
    </row>
    <row r="341">
      <c r="C341" s="29"/>
      <c r="K341" s="30"/>
      <c r="L341" s="30"/>
      <c r="M341" s="31"/>
    </row>
    <row r="342">
      <c r="C342" s="29"/>
      <c r="K342" s="30"/>
      <c r="L342" s="30"/>
      <c r="M342" s="31"/>
    </row>
    <row r="343">
      <c r="C343" s="29"/>
      <c r="K343" s="30"/>
      <c r="L343" s="30"/>
      <c r="M343" s="31"/>
    </row>
    <row r="344">
      <c r="C344" s="29"/>
      <c r="K344" s="30"/>
      <c r="L344" s="30"/>
      <c r="M344" s="31"/>
    </row>
    <row r="345">
      <c r="C345" s="29"/>
      <c r="K345" s="30"/>
      <c r="L345" s="30"/>
      <c r="M345" s="31"/>
    </row>
    <row r="346">
      <c r="C346" s="29"/>
      <c r="K346" s="30"/>
      <c r="L346" s="30"/>
      <c r="M346" s="31"/>
    </row>
    <row r="347">
      <c r="C347" s="29"/>
      <c r="K347" s="30"/>
      <c r="L347" s="30"/>
      <c r="M347" s="31"/>
    </row>
    <row r="348">
      <c r="C348" s="29"/>
      <c r="K348" s="30"/>
      <c r="L348" s="30"/>
      <c r="M348" s="31"/>
    </row>
    <row r="349">
      <c r="C349" s="29"/>
      <c r="K349" s="30"/>
      <c r="L349" s="30"/>
      <c r="M349" s="31"/>
    </row>
    <row r="350">
      <c r="C350" s="29"/>
      <c r="K350" s="30"/>
      <c r="L350" s="30"/>
      <c r="M350" s="31"/>
    </row>
    <row r="351">
      <c r="C351" s="29"/>
      <c r="K351" s="30"/>
      <c r="L351" s="30"/>
      <c r="M351" s="31"/>
    </row>
    <row r="352">
      <c r="C352" s="29"/>
      <c r="K352" s="30"/>
      <c r="L352" s="30"/>
      <c r="M352" s="31"/>
    </row>
    <row r="353">
      <c r="C353" s="29"/>
      <c r="K353" s="30"/>
      <c r="L353" s="30"/>
      <c r="M353" s="31"/>
    </row>
    <row r="354">
      <c r="C354" s="29"/>
      <c r="K354" s="30"/>
      <c r="L354" s="30"/>
      <c r="M354" s="31"/>
    </row>
    <row r="355">
      <c r="C355" s="29"/>
      <c r="K355" s="30"/>
      <c r="L355" s="30"/>
      <c r="M355" s="31"/>
    </row>
    <row r="356">
      <c r="C356" s="29"/>
      <c r="K356" s="30"/>
      <c r="L356" s="30"/>
      <c r="M356" s="31"/>
    </row>
    <row r="357">
      <c r="C357" s="29"/>
      <c r="K357" s="30"/>
      <c r="L357" s="30"/>
      <c r="M357" s="31"/>
    </row>
    <row r="358">
      <c r="C358" s="29"/>
      <c r="K358" s="30"/>
      <c r="L358" s="30"/>
      <c r="M358" s="31"/>
    </row>
    <row r="359">
      <c r="C359" s="29"/>
      <c r="K359" s="30"/>
      <c r="L359" s="30"/>
      <c r="M359" s="31"/>
    </row>
    <row r="360">
      <c r="C360" s="29"/>
      <c r="K360" s="30"/>
      <c r="L360" s="30"/>
      <c r="M360" s="31"/>
    </row>
    <row r="361">
      <c r="C361" s="29"/>
      <c r="K361" s="30"/>
      <c r="L361" s="30"/>
      <c r="M361" s="31"/>
    </row>
    <row r="362">
      <c r="C362" s="29"/>
      <c r="K362" s="30"/>
      <c r="L362" s="30"/>
      <c r="M362" s="31"/>
    </row>
    <row r="363">
      <c r="C363" s="29"/>
      <c r="K363" s="30"/>
      <c r="L363" s="30"/>
      <c r="M363" s="31"/>
    </row>
    <row r="364">
      <c r="C364" s="29"/>
      <c r="K364" s="30"/>
      <c r="L364" s="30"/>
      <c r="M364" s="31"/>
    </row>
    <row r="365">
      <c r="C365" s="29"/>
      <c r="K365" s="30"/>
      <c r="L365" s="30"/>
      <c r="M365" s="31"/>
    </row>
    <row r="366">
      <c r="C366" s="29"/>
      <c r="K366" s="30"/>
      <c r="L366" s="30"/>
      <c r="M366" s="31"/>
    </row>
    <row r="367">
      <c r="C367" s="29"/>
      <c r="K367" s="30"/>
      <c r="L367" s="30"/>
      <c r="M367" s="31"/>
    </row>
    <row r="368">
      <c r="C368" s="29"/>
      <c r="K368" s="30"/>
      <c r="L368" s="30"/>
      <c r="M368" s="31"/>
    </row>
    <row r="369">
      <c r="C369" s="29"/>
      <c r="K369" s="30"/>
      <c r="L369" s="30"/>
      <c r="M369" s="31"/>
    </row>
    <row r="370">
      <c r="C370" s="29"/>
      <c r="K370" s="30"/>
      <c r="L370" s="30"/>
      <c r="M370" s="31"/>
    </row>
    <row r="371">
      <c r="C371" s="29"/>
      <c r="K371" s="30"/>
      <c r="L371" s="30"/>
      <c r="M371" s="31"/>
    </row>
    <row r="372">
      <c r="C372" s="29"/>
      <c r="K372" s="30"/>
      <c r="L372" s="30"/>
      <c r="M372" s="31"/>
    </row>
    <row r="373">
      <c r="C373" s="29"/>
      <c r="K373" s="30"/>
      <c r="L373" s="30"/>
      <c r="M373" s="31"/>
    </row>
    <row r="374">
      <c r="C374" s="29"/>
      <c r="K374" s="30"/>
      <c r="L374" s="30"/>
      <c r="M374" s="31"/>
    </row>
    <row r="375">
      <c r="C375" s="29"/>
      <c r="K375" s="30"/>
      <c r="L375" s="30"/>
      <c r="M375" s="31"/>
    </row>
    <row r="376">
      <c r="C376" s="29"/>
      <c r="K376" s="30"/>
      <c r="L376" s="30"/>
      <c r="M376" s="31"/>
    </row>
    <row r="377">
      <c r="C377" s="29"/>
      <c r="K377" s="30"/>
      <c r="L377" s="30"/>
      <c r="M377" s="31"/>
    </row>
    <row r="378">
      <c r="C378" s="29"/>
      <c r="K378" s="30"/>
      <c r="L378" s="30"/>
      <c r="M378" s="31"/>
    </row>
    <row r="379">
      <c r="C379" s="29"/>
      <c r="K379" s="30"/>
      <c r="L379" s="30"/>
      <c r="M379" s="31"/>
    </row>
    <row r="380">
      <c r="C380" s="29"/>
      <c r="K380" s="30"/>
      <c r="L380" s="30"/>
      <c r="M380" s="31"/>
    </row>
    <row r="381">
      <c r="C381" s="29"/>
      <c r="K381" s="30"/>
      <c r="L381" s="30"/>
      <c r="M381" s="31"/>
    </row>
    <row r="382">
      <c r="C382" s="29"/>
      <c r="K382" s="30"/>
      <c r="L382" s="30"/>
      <c r="M382" s="31"/>
    </row>
    <row r="383">
      <c r="C383" s="29"/>
      <c r="K383" s="30"/>
      <c r="L383" s="30"/>
      <c r="M383" s="31"/>
    </row>
    <row r="384">
      <c r="C384" s="29"/>
      <c r="K384" s="30"/>
      <c r="L384" s="30"/>
      <c r="M384" s="31"/>
    </row>
    <row r="385">
      <c r="C385" s="29"/>
      <c r="K385" s="30"/>
      <c r="L385" s="30"/>
      <c r="M385" s="31"/>
    </row>
    <row r="386">
      <c r="C386" s="29"/>
      <c r="K386" s="30"/>
      <c r="L386" s="30"/>
      <c r="M386" s="31"/>
    </row>
    <row r="387">
      <c r="C387" s="29"/>
      <c r="K387" s="30"/>
      <c r="L387" s="30"/>
      <c r="M387" s="31"/>
    </row>
    <row r="388">
      <c r="C388" s="29"/>
      <c r="K388" s="30"/>
      <c r="L388" s="30"/>
      <c r="M388" s="31"/>
    </row>
    <row r="389">
      <c r="C389" s="29"/>
      <c r="K389" s="30"/>
      <c r="L389" s="30"/>
      <c r="M389" s="31"/>
    </row>
    <row r="390">
      <c r="C390" s="29"/>
      <c r="K390" s="30"/>
      <c r="L390" s="30"/>
      <c r="M390" s="31"/>
    </row>
    <row r="391">
      <c r="C391" s="29"/>
      <c r="K391" s="30"/>
      <c r="L391" s="30"/>
      <c r="M391" s="31"/>
    </row>
    <row r="392">
      <c r="C392" s="29"/>
      <c r="K392" s="30"/>
      <c r="L392" s="30"/>
      <c r="M392" s="31"/>
    </row>
    <row r="393">
      <c r="C393" s="29"/>
      <c r="K393" s="30"/>
      <c r="L393" s="30"/>
      <c r="M393" s="31"/>
    </row>
    <row r="394">
      <c r="C394" s="29"/>
      <c r="K394" s="30"/>
      <c r="L394" s="30"/>
      <c r="M394" s="31"/>
    </row>
    <row r="395">
      <c r="C395" s="29"/>
      <c r="K395" s="30"/>
      <c r="L395" s="30"/>
      <c r="M395" s="31"/>
    </row>
    <row r="396">
      <c r="C396" s="29"/>
      <c r="K396" s="30"/>
      <c r="L396" s="30"/>
      <c r="M396" s="31"/>
    </row>
    <row r="397">
      <c r="C397" s="29"/>
      <c r="K397" s="30"/>
      <c r="L397" s="30"/>
      <c r="M397" s="31"/>
    </row>
    <row r="398">
      <c r="C398" s="29"/>
      <c r="K398" s="30"/>
      <c r="L398" s="30"/>
      <c r="M398" s="31"/>
    </row>
    <row r="399">
      <c r="C399" s="29"/>
      <c r="K399" s="30"/>
      <c r="L399" s="30"/>
      <c r="M399" s="31"/>
    </row>
    <row r="400">
      <c r="C400" s="29"/>
      <c r="K400" s="30"/>
      <c r="L400" s="30"/>
      <c r="M400" s="31"/>
    </row>
    <row r="401">
      <c r="C401" s="29"/>
      <c r="K401" s="30"/>
      <c r="L401" s="30"/>
      <c r="M401" s="31"/>
    </row>
    <row r="402">
      <c r="C402" s="29"/>
      <c r="K402" s="30"/>
      <c r="L402" s="30"/>
      <c r="M402" s="31"/>
    </row>
    <row r="403">
      <c r="C403" s="29"/>
      <c r="K403" s="30"/>
      <c r="L403" s="30"/>
      <c r="M403" s="31"/>
    </row>
    <row r="404">
      <c r="C404" s="29"/>
      <c r="K404" s="30"/>
      <c r="L404" s="30"/>
      <c r="M404" s="31"/>
    </row>
    <row r="405">
      <c r="C405" s="29"/>
      <c r="K405" s="30"/>
      <c r="L405" s="30"/>
      <c r="M405" s="31"/>
    </row>
    <row r="406">
      <c r="C406" s="29"/>
      <c r="K406" s="30"/>
      <c r="L406" s="30"/>
      <c r="M406" s="31"/>
    </row>
    <row r="407">
      <c r="C407" s="29"/>
      <c r="K407" s="30"/>
      <c r="L407" s="30"/>
      <c r="M407" s="31"/>
    </row>
    <row r="408">
      <c r="C408" s="29"/>
      <c r="K408" s="30"/>
      <c r="L408" s="30"/>
      <c r="M408" s="31"/>
    </row>
    <row r="409">
      <c r="C409" s="29"/>
      <c r="K409" s="30"/>
      <c r="L409" s="30"/>
      <c r="M409" s="31"/>
    </row>
    <row r="410">
      <c r="C410" s="29"/>
      <c r="K410" s="30"/>
      <c r="L410" s="30"/>
      <c r="M410" s="31"/>
    </row>
    <row r="411">
      <c r="C411" s="29"/>
      <c r="K411" s="30"/>
      <c r="L411" s="30"/>
      <c r="M411" s="31"/>
    </row>
    <row r="412">
      <c r="C412" s="29"/>
      <c r="K412" s="30"/>
      <c r="L412" s="30"/>
      <c r="M412" s="31"/>
    </row>
    <row r="413">
      <c r="C413" s="29"/>
      <c r="K413" s="30"/>
      <c r="L413" s="30"/>
      <c r="M413" s="31"/>
    </row>
    <row r="414">
      <c r="C414" s="29"/>
      <c r="K414" s="30"/>
      <c r="L414" s="30"/>
      <c r="M414" s="31"/>
    </row>
    <row r="415">
      <c r="C415" s="29"/>
      <c r="K415" s="30"/>
      <c r="L415" s="30"/>
      <c r="M415" s="31"/>
    </row>
    <row r="416">
      <c r="C416" s="29"/>
      <c r="K416" s="30"/>
      <c r="L416" s="30"/>
      <c r="M416" s="31"/>
    </row>
    <row r="417">
      <c r="C417" s="29"/>
      <c r="K417" s="30"/>
      <c r="L417" s="30"/>
      <c r="M417" s="31"/>
    </row>
    <row r="418">
      <c r="C418" s="29"/>
      <c r="K418" s="30"/>
      <c r="L418" s="30"/>
      <c r="M418" s="31"/>
    </row>
    <row r="419">
      <c r="C419" s="29"/>
      <c r="K419" s="30"/>
      <c r="L419" s="30"/>
      <c r="M419" s="31"/>
    </row>
    <row r="420">
      <c r="C420" s="29"/>
      <c r="K420" s="30"/>
      <c r="L420" s="30"/>
      <c r="M420" s="31"/>
    </row>
    <row r="421">
      <c r="C421" s="29"/>
      <c r="K421" s="30"/>
      <c r="L421" s="30"/>
      <c r="M421" s="31"/>
    </row>
    <row r="422">
      <c r="C422" s="29"/>
      <c r="K422" s="30"/>
      <c r="L422" s="30"/>
      <c r="M422" s="31"/>
    </row>
    <row r="423">
      <c r="C423" s="29"/>
      <c r="K423" s="30"/>
      <c r="L423" s="30"/>
      <c r="M423" s="31"/>
    </row>
    <row r="424">
      <c r="C424" s="29"/>
      <c r="K424" s="30"/>
      <c r="L424" s="30"/>
      <c r="M424" s="31"/>
    </row>
    <row r="425">
      <c r="C425" s="29"/>
      <c r="K425" s="30"/>
      <c r="L425" s="30"/>
      <c r="M425" s="31"/>
    </row>
    <row r="426">
      <c r="C426" s="29"/>
      <c r="K426" s="30"/>
      <c r="L426" s="30"/>
      <c r="M426" s="31"/>
    </row>
    <row r="427">
      <c r="C427" s="29"/>
      <c r="K427" s="30"/>
      <c r="L427" s="30"/>
      <c r="M427" s="31"/>
    </row>
    <row r="428">
      <c r="C428" s="29"/>
      <c r="K428" s="30"/>
      <c r="L428" s="30"/>
      <c r="M428" s="31"/>
    </row>
    <row r="429">
      <c r="C429" s="29"/>
      <c r="K429" s="30"/>
      <c r="L429" s="30"/>
      <c r="M429" s="31"/>
    </row>
    <row r="430">
      <c r="C430" s="29"/>
      <c r="K430" s="30"/>
      <c r="L430" s="30"/>
      <c r="M430" s="31"/>
    </row>
    <row r="431">
      <c r="C431" s="29"/>
      <c r="K431" s="30"/>
      <c r="L431" s="30"/>
      <c r="M431" s="31"/>
    </row>
    <row r="432">
      <c r="C432" s="29"/>
      <c r="K432" s="30"/>
      <c r="L432" s="30"/>
      <c r="M432" s="31"/>
    </row>
    <row r="433">
      <c r="C433" s="29"/>
      <c r="K433" s="30"/>
      <c r="L433" s="30"/>
      <c r="M433" s="31"/>
    </row>
    <row r="434">
      <c r="C434" s="29"/>
      <c r="K434" s="30"/>
      <c r="L434" s="30"/>
      <c r="M434" s="31"/>
    </row>
    <row r="435">
      <c r="C435" s="29"/>
      <c r="K435" s="30"/>
      <c r="L435" s="30"/>
      <c r="M435" s="31"/>
    </row>
    <row r="436">
      <c r="C436" s="29"/>
      <c r="K436" s="30"/>
      <c r="L436" s="30"/>
      <c r="M436" s="31"/>
    </row>
    <row r="437">
      <c r="C437" s="29"/>
      <c r="K437" s="30"/>
      <c r="L437" s="30"/>
      <c r="M437" s="31"/>
    </row>
    <row r="438">
      <c r="C438" s="29"/>
      <c r="K438" s="30"/>
      <c r="L438" s="30"/>
      <c r="M438" s="31"/>
    </row>
    <row r="439">
      <c r="C439" s="29"/>
      <c r="K439" s="30"/>
      <c r="L439" s="30"/>
      <c r="M439" s="31"/>
    </row>
    <row r="440">
      <c r="C440" s="29"/>
      <c r="K440" s="30"/>
      <c r="L440" s="30"/>
      <c r="M440" s="31"/>
    </row>
    <row r="441">
      <c r="C441" s="29"/>
      <c r="K441" s="30"/>
      <c r="L441" s="30"/>
      <c r="M441" s="31"/>
    </row>
    <row r="442">
      <c r="C442" s="29"/>
      <c r="K442" s="30"/>
      <c r="L442" s="30"/>
      <c r="M442" s="31"/>
    </row>
    <row r="443">
      <c r="C443" s="29"/>
      <c r="K443" s="30"/>
      <c r="L443" s="30"/>
      <c r="M443" s="31"/>
    </row>
    <row r="444">
      <c r="C444" s="29"/>
      <c r="K444" s="30"/>
      <c r="L444" s="30"/>
      <c r="M444" s="31"/>
    </row>
    <row r="445">
      <c r="C445" s="29"/>
      <c r="K445" s="30"/>
      <c r="L445" s="30"/>
      <c r="M445" s="31"/>
    </row>
    <row r="446">
      <c r="C446" s="29"/>
      <c r="K446" s="30"/>
      <c r="L446" s="30"/>
      <c r="M446" s="31"/>
    </row>
    <row r="447">
      <c r="C447" s="29"/>
      <c r="K447" s="30"/>
      <c r="L447" s="30"/>
      <c r="M447" s="31"/>
    </row>
    <row r="448">
      <c r="C448" s="29"/>
      <c r="K448" s="30"/>
      <c r="L448" s="30"/>
      <c r="M448" s="31"/>
    </row>
    <row r="449">
      <c r="C449" s="29"/>
      <c r="K449" s="30"/>
      <c r="L449" s="30"/>
      <c r="M449" s="31"/>
    </row>
    <row r="450">
      <c r="C450" s="29"/>
      <c r="K450" s="30"/>
      <c r="L450" s="30"/>
      <c r="M450" s="31"/>
    </row>
    <row r="451">
      <c r="C451" s="29"/>
      <c r="K451" s="30"/>
      <c r="L451" s="30"/>
      <c r="M451" s="31"/>
    </row>
    <row r="452">
      <c r="C452" s="29"/>
      <c r="K452" s="30"/>
      <c r="L452" s="30"/>
      <c r="M452" s="31"/>
    </row>
    <row r="453">
      <c r="C453" s="29"/>
      <c r="K453" s="30"/>
      <c r="L453" s="30"/>
      <c r="M453" s="31"/>
    </row>
    <row r="454">
      <c r="C454" s="29"/>
      <c r="K454" s="30"/>
      <c r="L454" s="30"/>
      <c r="M454" s="31"/>
    </row>
    <row r="455">
      <c r="C455" s="29"/>
      <c r="K455" s="30"/>
      <c r="L455" s="30"/>
      <c r="M455" s="31"/>
    </row>
    <row r="456">
      <c r="C456" s="29"/>
      <c r="K456" s="30"/>
      <c r="L456" s="30"/>
      <c r="M456" s="31"/>
    </row>
    <row r="457">
      <c r="C457" s="29"/>
      <c r="K457" s="30"/>
      <c r="L457" s="30"/>
      <c r="M457" s="31"/>
    </row>
    <row r="458">
      <c r="C458" s="29"/>
      <c r="K458" s="30"/>
      <c r="L458" s="30"/>
      <c r="M458" s="31"/>
    </row>
    <row r="459">
      <c r="C459" s="29"/>
      <c r="K459" s="30"/>
      <c r="L459" s="30"/>
      <c r="M459" s="31"/>
    </row>
    <row r="460">
      <c r="C460" s="29"/>
      <c r="K460" s="30"/>
      <c r="L460" s="30"/>
      <c r="M460" s="31"/>
    </row>
    <row r="461">
      <c r="C461" s="29"/>
      <c r="K461" s="30"/>
      <c r="L461" s="30"/>
      <c r="M461" s="31"/>
    </row>
    <row r="462">
      <c r="C462" s="29"/>
      <c r="K462" s="30"/>
      <c r="L462" s="30"/>
      <c r="M462" s="31"/>
    </row>
    <row r="463">
      <c r="C463" s="29"/>
      <c r="K463" s="30"/>
      <c r="L463" s="30"/>
      <c r="M463" s="31"/>
    </row>
    <row r="464">
      <c r="C464" s="29"/>
      <c r="K464" s="30"/>
      <c r="L464" s="30"/>
      <c r="M464" s="31"/>
    </row>
    <row r="465">
      <c r="C465" s="29"/>
      <c r="K465" s="30"/>
      <c r="L465" s="30"/>
      <c r="M465" s="31"/>
    </row>
    <row r="466">
      <c r="C466" s="29"/>
      <c r="K466" s="30"/>
      <c r="L466" s="30"/>
      <c r="M466" s="31"/>
    </row>
    <row r="467">
      <c r="C467" s="29"/>
      <c r="K467" s="30"/>
      <c r="L467" s="30"/>
      <c r="M467" s="31"/>
    </row>
    <row r="468">
      <c r="C468" s="29"/>
      <c r="K468" s="30"/>
      <c r="L468" s="30"/>
      <c r="M468" s="31"/>
    </row>
    <row r="469">
      <c r="C469" s="29"/>
      <c r="K469" s="30"/>
      <c r="L469" s="30"/>
      <c r="M469" s="31"/>
    </row>
    <row r="470">
      <c r="C470" s="29"/>
      <c r="K470" s="30"/>
      <c r="L470" s="30"/>
      <c r="M470" s="31"/>
    </row>
    <row r="471">
      <c r="C471" s="29"/>
      <c r="K471" s="30"/>
      <c r="L471" s="30"/>
      <c r="M471" s="31"/>
    </row>
    <row r="472">
      <c r="C472" s="29"/>
      <c r="K472" s="30"/>
      <c r="L472" s="30"/>
      <c r="M472" s="31"/>
    </row>
    <row r="473">
      <c r="C473" s="29"/>
      <c r="K473" s="30"/>
      <c r="L473" s="30"/>
      <c r="M473" s="31"/>
    </row>
    <row r="474">
      <c r="C474" s="29"/>
      <c r="K474" s="30"/>
      <c r="L474" s="30"/>
      <c r="M474" s="31"/>
    </row>
    <row r="475">
      <c r="C475" s="29"/>
      <c r="K475" s="30"/>
      <c r="L475" s="30"/>
      <c r="M475" s="31"/>
    </row>
    <row r="476">
      <c r="C476" s="29"/>
      <c r="K476" s="30"/>
      <c r="L476" s="30"/>
      <c r="M476" s="31"/>
    </row>
    <row r="477">
      <c r="C477" s="29"/>
      <c r="K477" s="30"/>
      <c r="L477" s="30"/>
      <c r="M477" s="31"/>
    </row>
    <row r="478">
      <c r="C478" s="29"/>
      <c r="K478" s="30"/>
      <c r="L478" s="30"/>
      <c r="M478" s="31"/>
    </row>
    <row r="479">
      <c r="C479" s="29"/>
      <c r="K479" s="30"/>
      <c r="L479" s="30"/>
      <c r="M479" s="31"/>
    </row>
    <row r="480">
      <c r="C480" s="29"/>
      <c r="K480" s="30"/>
      <c r="L480" s="30"/>
      <c r="M480" s="31"/>
    </row>
    <row r="481">
      <c r="C481" s="29"/>
      <c r="K481" s="30"/>
      <c r="L481" s="30"/>
      <c r="M481" s="31"/>
    </row>
    <row r="482">
      <c r="C482" s="29"/>
      <c r="K482" s="30"/>
      <c r="L482" s="30"/>
      <c r="M482" s="31"/>
    </row>
    <row r="483">
      <c r="C483" s="29"/>
      <c r="K483" s="30"/>
      <c r="L483" s="30"/>
      <c r="M483" s="31"/>
    </row>
    <row r="484">
      <c r="C484" s="29"/>
      <c r="K484" s="30"/>
      <c r="L484" s="30"/>
      <c r="M484" s="31"/>
    </row>
    <row r="485">
      <c r="C485" s="29"/>
      <c r="K485" s="30"/>
      <c r="L485" s="30"/>
      <c r="M485" s="31"/>
    </row>
    <row r="486">
      <c r="C486" s="29"/>
      <c r="K486" s="30"/>
      <c r="L486" s="30"/>
      <c r="M486" s="31"/>
    </row>
    <row r="487">
      <c r="C487" s="29"/>
      <c r="K487" s="30"/>
      <c r="L487" s="30"/>
      <c r="M487" s="31"/>
    </row>
    <row r="488">
      <c r="C488" s="29"/>
      <c r="K488" s="30"/>
      <c r="L488" s="30"/>
      <c r="M488" s="31"/>
    </row>
    <row r="489">
      <c r="C489" s="29"/>
      <c r="K489" s="30"/>
      <c r="L489" s="30"/>
      <c r="M489" s="31"/>
    </row>
    <row r="490">
      <c r="C490" s="29"/>
      <c r="K490" s="30"/>
      <c r="L490" s="30"/>
      <c r="M490" s="31"/>
    </row>
    <row r="491">
      <c r="C491" s="29"/>
      <c r="K491" s="30"/>
      <c r="L491" s="30"/>
      <c r="M491" s="31"/>
    </row>
    <row r="492">
      <c r="C492" s="29"/>
      <c r="K492" s="30"/>
      <c r="L492" s="30"/>
      <c r="M492" s="31"/>
    </row>
    <row r="493">
      <c r="C493" s="29"/>
      <c r="K493" s="30"/>
      <c r="L493" s="30"/>
      <c r="M493" s="31"/>
    </row>
    <row r="494">
      <c r="C494" s="29"/>
      <c r="K494" s="30"/>
      <c r="L494" s="30"/>
      <c r="M494" s="31"/>
    </row>
    <row r="495">
      <c r="C495" s="29"/>
      <c r="K495" s="30"/>
      <c r="L495" s="30"/>
      <c r="M495" s="31"/>
    </row>
    <row r="496">
      <c r="C496" s="29"/>
      <c r="K496" s="30"/>
      <c r="L496" s="30"/>
      <c r="M496" s="31"/>
    </row>
    <row r="497">
      <c r="C497" s="29"/>
      <c r="K497" s="30"/>
      <c r="L497" s="30"/>
      <c r="M497" s="31"/>
    </row>
    <row r="498">
      <c r="C498" s="29"/>
      <c r="K498" s="30"/>
      <c r="L498" s="30"/>
      <c r="M498" s="31"/>
    </row>
    <row r="499">
      <c r="C499" s="29"/>
      <c r="K499" s="30"/>
      <c r="L499" s="30"/>
      <c r="M499" s="31"/>
    </row>
    <row r="500">
      <c r="C500" s="29"/>
      <c r="K500" s="30"/>
      <c r="L500" s="30"/>
      <c r="M500" s="31"/>
    </row>
    <row r="501">
      <c r="C501" s="29"/>
      <c r="K501" s="30"/>
      <c r="L501" s="30"/>
      <c r="M501" s="31"/>
    </row>
    <row r="502">
      <c r="C502" s="29"/>
      <c r="K502" s="30"/>
      <c r="L502" s="30"/>
      <c r="M502" s="31"/>
    </row>
    <row r="503">
      <c r="C503" s="29"/>
      <c r="K503" s="30"/>
      <c r="L503" s="30"/>
      <c r="M503" s="31"/>
    </row>
    <row r="504">
      <c r="C504" s="29"/>
      <c r="K504" s="30"/>
      <c r="L504" s="30"/>
      <c r="M504" s="31"/>
    </row>
    <row r="505">
      <c r="C505" s="29"/>
      <c r="K505" s="30"/>
      <c r="L505" s="30"/>
      <c r="M505" s="31"/>
    </row>
    <row r="506">
      <c r="C506" s="29"/>
      <c r="K506" s="30"/>
      <c r="L506" s="30"/>
      <c r="M506" s="31"/>
    </row>
    <row r="507">
      <c r="C507" s="29"/>
      <c r="K507" s="30"/>
      <c r="L507" s="30"/>
      <c r="M507" s="31"/>
    </row>
    <row r="508">
      <c r="C508" s="29"/>
      <c r="K508" s="30"/>
      <c r="L508" s="30"/>
      <c r="M508" s="31"/>
    </row>
    <row r="509">
      <c r="C509" s="29"/>
      <c r="K509" s="30"/>
      <c r="L509" s="30"/>
      <c r="M509" s="31"/>
    </row>
    <row r="510">
      <c r="C510" s="29"/>
      <c r="K510" s="30"/>
      <c r="L510" s="30"/>
      <c r="M510" s="31"/>
    </row>
    <row r="511">
      <c r="C511" s="29"/>
      <c r="K511" s="30"/>
      <c r="L511" s="30"/>
      <c r="M511" s="31"/>
    </row>
    <row r="512">
      <c r="C512" s="29"/>
      <c r="K512" s="30"/>
      <c r="L512" s="30"/>
      <c r="M512" s="31"/>
    </row>
    <row r="513">
      <c r="C513" s="29"/>
      <c r="K513" s="30"/>
      <c r="L513" s="30"/>
      <c r="M513" s="31"/>
    </row>
    <row r="514">
      <c r="C514" s="29"/>
      <c r="K514" s="30"/>
      <c r="L514" s="30"/>
      <c r="M514" s="31"/>
    </row>
    <row r="515">
      <c r="C515" s="29"/>
      <c r="K515" s="30"/>
      <c r="L515" s="30"/>
      <c r="M515" s="31"/>
    </row>
    <row r="516">
      <c r="C516" s="29"/>
      <c r="K516" s="30"/>
      <c r="L516" s="30"/>
      <c r="M516" s="31"/>
    </row>
    <row r="517">
      <c r="C517" s="29"/>
      <c r="K517" s="30"/>
      <c r="L517" s="30"/>
      <c r="M517" s="31"/>
    </row>
    <row r="518">
      <c r="C518" s="29"/>
      <c r="K518" s="30"/>
      <c r="L518" s="30"/>
      <c r="M518" s="31"/>
    </row>
    <row r="519">
      <c r="C519" s="29"/>
      <c r="K519" s="30"/>
      <c r="L519" s="30"/>
      <c r="M519" s="31"/>
    </row>
    <row r="520">
      <c r="C520" s="29"/>
      <c r="K520" s="30"/>
      <c r="L520" s="30"/>
      <c r="M520" s="31"/>
    </row>
    <row r="521">
      <c r="C521" s="29"/>
      <c r="K521" s="30"/>
      <c r="L521" s="30"/>
      <c r="M521" s="31"/>
    </row>
    <row r="522">
      <c r="C522" s="29"/>
      <c r="K522" s="30"/>
      <c r="L522" s="30"/>
      <c r="M522" s="31"/>
    </row>
    <row r="523">
      <c r="C523" s="29"/>
      <c r="K523" s="30"/>
      <c r="L523" s="30"/>
      <c r="M523" s="31"/>
    </row>
    <row r="524">
      <c r="C524" s="29"/>
      <c r="K524" s="30"/>
      <c r="L524" s="30"/>
      <c r="M524" s="31"/>
    </row>
    <row r="525">
      <c r="C525" s="29"/>
      <c r="K525" s="30"/>
      <c r="L525" s="30"/>
      <c r="M525" s="31"/>
    </row>
    <row r="526">
      <c r="C526" s="29"/>
      <c r="K526" s="30"/>
      <c r="L526" s="30"/>
      <c r="M526" s="31"/>
    </row>
    <row r="527">
      <c r="C527" s="29"/>
      <c r="K527" s="30"/>
      <c r="L527" s="30"/>
      <c r="M527" s="31"/>
    </row>
    <row r="528">
      <c r="C528" s="29"/>
      <c r="K528" s="30"/>
      <c r="L528" s="30"/>
      <c r="M528" s="31"/>
    </row>
    <row r="529">
      <c r="C529" s="29"/>
      <c r="K529" s="30"/>
      <c r="L529" s="30"/>
      <c r="M529" s="31"/>
    </row>
    <row r="530">
      <c r="C530" s="29"/>
      <c r="K530" s="30"/>
      <c r="L530" s="30"/>
      <c r="M530" s="31"/>
    </row>
    <row r="531">
      <c r="C531" s="29"/>
      <c r="K531" s="30"/>
      <c r="L531" s="30"/>
      <c r="M531" s="31"/>
    </row>
    <row r="532">
      <c r="C532" s="29"/>
      <c r="K532" s="30"/>
      <c r="L532" s="30"/>
      <c r="M532" s="31"/>
    </row>
    <row r="533">
      <c r="C533" s="29"/>
      <c r="K533" s="30"/>
      <c r="L533" s="30"/>
      <c r="M533" s="31"/>
    </row>
    <row r="534">
      <c r="C534" s="29"/>
      <c r="K534" s="30"/>
      <c r="L534" s="30"/>
      <c r="M534" s="31"/>
    </row>
    <row r="535">
      <c r="C535" s="29"/>
      <c r="K535" s="30"/>
      <c r="L535" s="30"/>
      <c r="M535" s="31"/>
    </row>
    <row r="536">
      <c r="C536" s="29"/>
      <c r="K536" s="30"/>
      <c r="L536" s="30"/>
      <c r="M536" s="31"/>
    </row>
    <row r="537">
      <c r="C537" s="29"/>
      <c r="K537" s="30"/>
      <c r="L537" s="30"/>
      <c r="M537" s="31"/>
    </row>
    <row r="538">
      <c r="C538" s="29"/>
      <c r="K538" s="30"/>
      <c r="L538" s="30"/>
      <c r="M538" s="31"/>
    </row>
    <row r="539">
      <c r="C539" s="29"/>
      <c r="K539" s="30"/>
      <c r="L539" s="30"/>
      <c r="M539" s="31"/>
    </row>
    <row r="540">
      <c r="C540" s="29"/>
      <c r="K540" s="30"/>
      <c r="L540" s="30"/>
      <c r="M540" s="31"/>
    </row>
    <row r="541">
      <c r="C541" s="29"/>
      <c r="K541" s="30"/>
      <c r="L541" s="30"/>
      <c r="M541" s="31"/>
    </row>
    <row r="542">
      <c r="C542" s="29"/>
      <c r="K542" s="30"/>
      <c r="L542" s="30"/>
      <c r="M542" s="31"/>
    </row>
    <row r="543">
      <c r="C543" s="29"/>
      <c r="K543" s="30"/>
      <c r="L543" s="30"/>
      <c r="M543" s="31"/>
    </row>
    <row r="544">
      <c r="C544" s="29"/>
      <c r="K544" s="30"/>
      <c r="L544" s="30"/>
      <c r="M544" s="31"/>
    </row>
    <row r="545">
      <c r="C545" s="29"/>
      <c r="K545" s="30"/>
      <c r="L545" s="30"/>
      <c r="M545" s="31"/>
    </row>
    <row r="546">
      <c r="C546" s="29"/>
      <c r="K546" s="30"/>
      <c r="L546" s="30"/>
      <c r="M546" s="31"/>
    </row>
    <row r="547">
      <c r="C547" s="29"/>
      <c r="K547" s="30"/>
      <c r="L547" s="30"/>
      <c r="M547" s="31"/>
    </row>
    <row r="548">
      <c r="C548" s="29"/>
      <c r="K548" s="30"/>
      <c r="L548" s="30"/>
      <c r="M548" s="31"/>
    </row>
    <row r="549">
      <c r="C549" s="29"/>
      <c r="K549" s="30"/>
      <c r="L549" s="30"/>
      <c r="M549" s="31"/>
    </row>
    <row r="550">
      <c r="C550" s="29"/>
      <c r="K550" s="30"/>
      <c r="L550" s="30"/>
      <c r="M550" s="31"/>
    </row>
    <row r="551">
      <c r="C551" s="29"/>
      <c r="K551" s="30"/>
      <c r="L551" s="30"/>
      <c r="M551" s="31"/>
    </row>
    <row r="552">
      <c r="C552" s="29"/>
      <c r="K552" s="30"/>
      <c r="L552" s="30"/>
      <c r="M552" s="31"/>
    </row>
    <row r="553">
      <c r="C553" s="29"/>
      <c r="K553" s="30"/>
      <c r="L553" s="30"/>
      <c r="M553" s="31"/>
    </row>
    <row r="554">
      <c r="C554" s="29"/>
      <c r="K554" s="30"/>
      <c r="L554" s="30"/>
      <c r="M554" s="31"/>
    </row>
    <row r="555">
      <c r="C555" s="29"/>
      <c r="K555" s="30"/>
      <c r="L555" s="30"/>
      <c r="M555" s="31"/>
    </row>
    <row r="556">
      <c r="C556" s="29"/>
      <c r="K556" s="30"/>
      <c r="L556" s="30"/>
      <c r="M556" s="31"/>
    </row>
    <row r="557">
      <c r="C557" s="29"/>
      <c r="K557" s="30"/>
      <c r="L557" s="30"/>
      <c r="M557" s="31"/>
    </row>
    <row r="558">
      <c r="C558" s="29"/>
      <c r="K558" s="30"/>
      <c r="L558" s="30"/>
      <c r="M558" s="31"/>
    </row>
    <row r="559">
      <c r="C559" s="29"/>
      <c r="K559" s="30"/>
      <c r="L559" s="30"/>
      <c r="M559" s="31"/>
    </row>
    <row r="560">
      <c r="C560" s="29"/>
      <c r="K560" s="30"/>
      <c r="L560" s="30"/>
      <c r="M560" s="31"/>
    </row>
    <row r="561">
      <c r="C561" s="29"/>
      <c r="K561" s="30"/>
      <c r="L561" s="30"/>
      <c r="M561" s="31"/>
    </row>
    <row r="562">
      <c r="C562" s="29"/>
      <c r="K562" s="30"/>
      <c r="L562" s="30"/>
      <c r="M562" s="31"/>
    </row>
    <row r="563">
      <c r="C563" s="29"/>
      <c r="K563" s="30"/>
      <c r="L563" s="30"/>
      <c r="M563" s="31"/>
    </row>
    <row r="564">
      <c r="C564" s="29"/>
      <c r="K564" s="30"/>
      <c r="L564" s="30"/>
      <c r="M564" s="31"/>
    </row>
    <row r="565">
      <c r="C565" s="29"/>
      <c r="K565" s="30"/>
      <c r="L565" s="30"/>
      <c r="M565" s="31"/>
    </row>
    <row r="566">
      <c r="C566" s="29"/>
      <c r="K566" s="30"/>
      <c r="L566" s="30"/>
      <c r="M566" s="31"/>
    </row>
    <row r="567">
      <c r="C567" s="29"/>
      <c r="K567" s="30"/>
      <c r="L567" s="30"/>
      <c r="M567" s="31"/>
    </row>
    <row r="568">
      <c r="C568" s="29"/>
      <c r="K568" s="30"/>
      <c r="L568" s="30"/>
      <c r="M568" s="31"/>
    </row>
    <row r="569">
      <c r="C569" s="29"/>
      <c r="K569" s="30"/>
      <c r="L569" s="30"/>
      <c r="M569" s="31"/>
    </row>
    <row r="570">
      <c r="C570" s="29"/>
      <c r="K570" s="30"/>
      <c r="L570" s="30"/>
      <c r="M570" s="31"/>
    </row>
    <row r="571">
      <c r="C571" s="29"/>
      <c r="K571" s="30"/>
      <c r="L571" s="30"/>
      <c r="M571" s="31"/>
    </row>
    <row r="572">
      <c r="C572" s="29"/>
      <c r="K572" s="30"/>
      <c r="L572" s="30"/>
      <c r="M572" s="31"/>
    </row>
    <row r="573">
      <c r="C573" s="29"/>
      <c r="K573" s="30"/>
      <c r="L573" s="30"/>
      <c r="M573" s="31"/>
    </row>
    <row r="574">
      <c r="C574" s="29"/>
      <c r="K574" s="30"/>
      <c r="L574" s="30"/>
      <c r="M574" s="31"/>
    </row>
    <row r="575">
      <c r="C575" s="29"/>
      <c r="K575" s="30"/>
      <c r="L575" s="30"/>
      <c r="M575" s="31"/>
    </row>
    <row r="576">
      <c r="C576" s="29"/>
      <c r="K576" s="30"/>
      <c r="L576" s="30"/>
      <c r="M576" s="31"/>
    </row>
    <row r="577">
      <c r="C577" s="29"/>
      <c r="K577" s="30"/>
      <c r="L577" s="30"/>
      <c r="M577" s="31"/>
    </row>
    <row r="578">
      <c r="C578" s="29"/>
      <c r="K578" s="30"/>
      <c r="L578" s="30"/>
      <c r="M578" s="31"/>
    </row>
    <row r="579">
      <c r="C579" s="29"/>
      <c r="K579" s="30"/>
      <c r="L579" s="30"/>
      <c r="M579" s="31"/>
    </row>
    <row r="580">
      <c r="C580" s="29"/>
      <c r="K580" s="30"/>
      <c r="L580" s="30"/>
      <c r="M580" s="31"/>
    </row>
    <row r="581">
      <c r="C581" s="29"/>
      <c r="K581" s="30"/>
      <c r="L581" s="30"/>
      <c r="M581" s="31"/>
    </row>
    <row r="582">
      <c r="C582" s="29"/>
      <c r="K582" s="30"/>
      <c r="L582" s="30"/>
      <c r="M582" s="31"/>
    </row>
    <row r="583">
      <c r="C583" s="29"/>
      <c r="K583" s="30"/>
      <c r="L583" s="30"/>
      <c r="M583" s="31"/>
    </row>
    <row r="584">
      <c r="C584" s="29"/>
      <c r="K584" s="30"/>
      <c r="L584" s="30"/>
      <c r="M584" s="31"/>
    </row>
    <row r="585">
      <c r="C585" s="29"/>
      <c r="K585" s="30"/>
      <c r="L585" s="30"/>
      <c r="M585" s="31"/>
    </row>
    <row r="586">
      <c r="C586" s="29"/>
      <c r="K586" s="30"/>
      <c r="L586" s="30"/>
      <c r="M586" s="31"/>
    </row>
    <row r="587">
      <c r="C587" s="29"/>
      <c r="K587" s="30"/>
      <c r="L587" s="30"/>
      <c r="M587" s="31"/>
    </row>
    <row r="588">
      <c r="C588" s="29"/>
      <c r="K588" s="30"/>
      <c r="L588" s="30"/>
      <c r="M588" s="31"/>
    </row>
    <row r="589">
      <c r="C589" s="29"/>
      <c r="K589" s="30"/>
      <c r="L589" s="30"/>
      <c r="M589" s="31"/>
    </row>
    <row r="590">
      <c r="C590" s="29"/>
      <c r="K590" s="30"/>
      <c r="L590" s="30"/>
      <c r="M590" s="31"/>
    </row>
    <row r="591">
      <c r="C591" s="29"/>
      <c r="K591" s="30"/>
      <c r="L591" s="30"/>
      <c r="M591" s="31"/>
    </row>
    <row r="592">
      <c r="C592" s="29"/>
      <c r="K592" s="30"/>
      <c r="L592" s="30"/>
      <c r="M592" s="31"/>
    </row>
    <row r="593">
      <c r="C593" s="29"/>
      <c r="K593" s="30"/>
      <c r="L593" s="30"/>
      <c r="M593" s="31"/>
    </row>
    <row r="594">
      <c r="C594" s="29"/>
      <c r="K594" s="30"/>
      <c r="L594" s="30"/>
      <c r="M594" s="31"/>
    </row>
    <row r="595">
      <c r="C595" s="29"/>
      <c r="K595" s="30"/>
      <c r="L595" s="30"/>
      <c r="M595" s="31"/>
    </row>
    <row r="596">
      <c r="C596" s="29"/>
      <c r="K596" s="30"/>
      <c r="L596" s="30"/>
      <c r="M596" s="31"/>
    </row>
    <row r="597">
      <c r="C597" s="29"/>
      <c r="K597" s="30"/>
      <c r="L597" s="30"/>
      <c r="M597" s="31"/>
    </row>
    <row r="598">
      <c r="C598" s="29"/>
      <c r="K598" s="30"/>
      <c r="L598" s="30"/>
      <c r="M598" s="31"/>
    </row>
    <row r="599">
      <c r="C599" s="29"/>
      <c r="K599" s="30"/>
      <c r="L599" s="30"/>
      <c r="M599" s="31"/>
    </row>
    <row r="600">
      <c r="C600" s="29"/>
      <c r="K600" s="30"/>
      <c r="L600" s="30"/>
      <c r="M600" s="31"/>
    </row>
    <row r="601">
      <c r="C601" s="29"/>
      <c r="K601" s="30"/>
      <c r="L601" s="30"/>
      <c r="M601" s="31"/>
    </row>
    <row r="602">
      <c r="C602" s="29"/>
      <c r="K602" s="30"/>
      <c r="L602" s="30"/>
      <c r="M602" s="31"/>
    </row>
    <row r="603">
      <c r="C603" s="29"/>
      <c r="K603" s="30"/>
      <c r="L603" s="30"/>
      <c r="M603" s="31"/>
    </row>
    <row r="604">
      <c r="C604" s="29"/>
      <c r="K604" s="30"/>
      <c r="L604" s="30"/>
      <c r="M604" s="31"/>
    </row>
    <row r="605">
      <c r="C605" s="29"/>
      <c r="K605" s="30"/>
      <c r="L605" s="30"/>
      <c r="M605" s="31"/>
    </row>
    <row r="606">
      <c r="C606" s="29"/>
      <c r="K606" s="30"/>
      <c r="L606" s="30"/>
      <c r="M606" s="31"/>
    </row>
    <row r="607">
      <c r="C607" s="29"/>
      <c r="K607" s="30"/>
      <c r="L607" s="30"/>
      <c r="M607" s="31"/>
    </row>
    <row r="608">
      <c r="C608" s="29"/>
      <c r="K608" s="30"/>
      <c r="L608" s="30"/>
      <c r="M608" s="31"/>
    </row>
    <row r="609">
      <c r="C609" s="29"/>
      <c r="K609" s="30"/>
      <c r="L609" s="30"/>
      <c r="M609" s="31"/>
    </row>
    <row r="610">
      <c r="C610" s="29"/>
      <c r="K610" s="30"/>
      <c r="L610" s="30"/>
      <c r="M610" s="31"/>
    </row>
    <row r="611">
      <c r="C611" s="29"/>
      <c r="K611" s="30"/>
      <c r="L611" s="30"/>
      <c r="M611" s="31"/>
    </row>
    <row r="612">
      <c r="C612" s="29"/>
      <c r="K612" s="30"/>
      <c r="L612" s="30"/>
      <c r="M612" s="31"/>
    </row>
    <row r="613">
      <c r="C613" s="29"/>
      <c r="K613" s="30"/>
      <c r="L613" s="30"/>
      <c r="M613" s="31"/>
    </row>
    <row r="614">
      <c r="C614" s="29"/>
      <c r="K614" s="30"/>
      <c r="L614" s="30"/>
      <c r="M614" s="31"/>
    </row>
    <row r="615">
      <c r="C615" s="29"/>
      <c r="K615" s="30"/>
      <c r="L615" s="30"/>
      <c r="M615" s="31"/>
    </row>
    <row r="616">
      <c r="C616" s="29"/>
      <c r="K616" s="30"/>
      <c r="L616" s="30"/>
      <c r="M616" s="31"/>
    </row>
    <row r="617">
      <c r="C617" s="29"/>
      <c r="K617" s="30"/>
      <c r="L617" s="30"/>
      <c r="M617" s="31"/>
    </row>
    <row r="618">
      <c r="C618" s="29"/>
      <c r="K618" s="30"/>
      <c r="L618" s="30"/>
      <c r="M618" s="31"/>
    </row>
    <row r="619">
      <c r="C619" s="29"/>
      <c r="K619" s="30"/>
      <c r="L619" s="30"/>
      <c r="M619" s="31"/>
    </row>
    <row r="620">
      <c r="C620" s="29"/>
      <c r="K620" s="30"/>
      <c r="L620" s="30"/>
      <c r="M620" s="31"/>
    </row>
    <row r="621">
      <c r="C621" s="29"/>
      <c r="K621" s="30"/>
      <c r="L621" s="30"/>
      <c r="M621" s="31"/>
    </row>
    <row r="622">
      <c r="C622" s="29"/>
      <c r="K622" s="30"/>
      <c r="L622" s="30"/>
      <c r="M622" s="31"/>
    </row>
    <row r="623">
      <c r="C623" s="29"/>
      <c r="K623" s="30"/>
      <c r="L623" s="30"/>
      <c r="M623" s="31"/>
    </row>
    <row r="624">
      <c r="C624" s="29"/>
      <c r="K624" s="30"/>
      <c r="L624" s="30"/>
      <c r="M624" s="31"/>
    </row>
    <row r="625">
      <c r="C625" s="29"/>
      <c r="K625" s="30"/>
      <c r="L625" s="30"/>
      <c r="M625" s="31"/>
    </row>
    <row r="626">
      <c r="C626" s="29"/>
      <c r="K626" s="30"/>
      <c r="L626" s="30"/>
      <c r="M626" s="31"/>
    </row>
    <row r="627">
      <c r="C627" s="29"/>
      <c r="K627" s="30"/>
      <c r="L627" s="30"/>
      <c r="M627" s="31"/>
    </row>
    <row r="628">
      <c r="C628" s="29"/>
      <c r="K628" s="30"/>
      <c r="L628" s="30"/>
      <c r="M628" s="31"/>
    </row>
    <row r="629">
      <c r="C629" s="29"/>
      <c r="K629" s="30"/>
      <c r="L629" s="30"/>
      <c r="M629" s="31"/>
    </row>
    <row r="630">
      <c r="C630" s="29"/>
      <c r="K630" s="30"/>
      <c r="L630" s="30"/>
      <c r="M630" s="31"/>
    </row>
    <row r="631">
      <c r="C631" s="29"/>
      <c r="K631" s="30"/>
      <c r="L631" s="30"/>
      <c r="M631" s="31"/>
    </row>
    <row r="632">
      <c r="C632" s="29"/>
      <c r="K632" s="30"/>
      <c r="L632" s="30"/>
      <c r="M632" s="31"/>
    </row>
    <row r="633">
      <c r="C633" s="29"/>
      <c r="K633" s="30"/>
      <c r="L633" s="30"/>
      <c r="M633" s="31"/>
    </row>
    <row r="634">
      <c r="C634" s="29"/>
      <c r="K634" s="30"/>
      <c r="L634" s="30"/>
      <c r="M634" s="31"/>
    </row>
    <row r="635">
      <c r="C635" s="29"/>
      <c r="K635" s="30"/>
      <c r="L635" s="30"/>
      <c r="M635" s="31"/>
    </row>
    <row r="636">
      <c r="C636" s="29"/>
      <c r="K636" s="30"/>
      <c r="L636" s="30"/>
      <c r="M636" s="31"/>
    </row>
    <row r="637">
      <c r="C637" s="29"/>
      <c r="K637" s="30"/>
      <c r="L637" s="30"/>
      <c r="M637" s="31"/>
    </row>
    <row r="638">
      <c r="C638" s="29"/>
      <c r="K638" s="30"/>
      <c r="L638" s="30"/>
      <c r="M638" s="31"/>
    </row>
    <row r="639">
      <c r="C639" s="29"/>
      <c r="K639" s="30"/>
      <c r="L639" s="30"/>
      <c r="M639" s="31"/>
    </row>
    <row r="640">
      <c r="C640" s="29"/>
      <c r="K640" s="30"/>
      <c r="L640" s="30"/>
      <c r="M640" s="31"/>
    </row>
    <row r="641">
      <c r="C641" s="29"/>
      <c r="K641" s="30"/>
      <c r="L641" s="30"/>
      <c r="M641" s="31"/>
    </row>
    <row r="642">
      <c r="C642" s="29"/>
      <c r="K642" s="30"/>
      <c r="L642" s="30"/>
      <c r="M642" s="31"/>
    </row>
    <row r="643">
      <c r="C643" s="29"/>
      <c r="K643" s="30"/>
      <c r="L643" s="30"/>
      <c r="M643" s="31"/>
    </row>
    <row r="644">
      <c r="C644" s="29"/>
      <c r="K644" s="30"/>
      <c r="L644" s="30"/>
      <c r="M644" s="31"/>
    </row>
    <row r="645">
      <c r="C645" s="29"/>
      <c r="K645" s="30"/>
      <c r="L645" s="30"/>
      <c r="M645" s="31"/>
    </row>
    <row r="646">
      <c r="C646" s="29"/>
      <c r="K646" s="30"/>
      <c r="L646" s="30"/>
      <c r="M646" s="31"/>
    </row>
    <row r="647">
      <c r="C647" s="29"/>
      <c r="K647" s="30"/>
      <c r="L647" s="30"/>
      <c r="M647" s="31"/>
    </row>
    <row r="648">
      <c r="C648" s="29"/>
      <c r="K648" s="30"/>
      <c r="L648" s="30"/>
      <c r="M648" s="31"/>
    </row>
    <row r="649">
      <c r="C649" s="29"/>
      <c r="K649" s="30"/>
      <c r="L649" s="30"/>
      <c r="M649" s="31"/>
    </row>
    <row r="650">
      <c r="C650" s="29"/>
      <c r="K650" s="30"/>
      <c r="L650" s="30"/>
      <c r="M650" s="31"/>
    </row>
    <row r="651">
      <c r="C651" s="29"/>
      <c r="K651" s="30"/>
      <c r="L651" s="30"/>
      <c r="M651" s="31"/>
    </row>
    <row r="652">
      <c r="C652" s="29"/>
      <c r="K652" s="30"/>
      <c r="L652" s="30"/>
      <c r="M652" s="31"/>
    </row>
    <row r="653">
      <c r="C653" s="29"/>
      <c r="K653" s="30"/>
      <c r="L653" s="30"/>
      <c r="M653" s="31"/>
    </row>
    <row r="654">
      <c r="C654" s="29"/>
      <c r="K654" s="30"/>
      <c r="L654" s="30"/>
      <c r="M654" s="31"/>
    </row>
    <row r="655">
      <c r="C655" s="29"/>
      <c r="K655" s="30"/>
      <c r="L655" s="30"/>
      <c r="M655" s="31"/>
    </row>
    <row r="656">
      <c r="C656" s="29"/>
      <c r="K656" s="30"/>
      <c r="L656" s="30"/>
      <c r="M656" s="31"/>
    </row>
    <row r="657">
      <c r="C657" s="29"/>
      <c r="K657" s="30"/>
      <c r="L657" s="30"/>
      <c r="M657" s="31"/>
    </row>
    <row r="658">
      <c r="C658" s="29"/>
      <c r="K658" s="30"/>
      <c r="L658" s="30"/>
      <c r="M658" s="31"/>
    </row>
    <row r="659">
      <c r="C659" s="29"/>
      <c r="K659" s="30"/>
      <c r="L659" s="30"/>
      <c r="M659" s="31"/>
    </row>
    <row r="660">
      <c r="C660" s="29"/>
      <c r="K660" s="30"/>
      <c r="L660" s="30"/>
      <c r="M660" s="31"/>
    </row>
    <row r="661">
      <c r="C661" s="29"/>
      <c r="K661" s="30"/>
      <c r="L661" s="30"/>
      <c r="M661" s="31"/>
    </row>
    <row r="662">
      <c r="C662" s="29"/>
      <c r="K662" s="30"/>
      <c r="L662" s="30"/>
      <c r="M662" s="31"/>
    </row>
    <row r="663">
      <c r="C663" s="29"/>
      <c r="K663" s="30"/>
      <c r="L663" s="30"/>
      <c r="M663" s="31"/>
    </row>
    <row r="664">
      <c r="C664" s="29"/>
      <c r="K664" s="30"/>
      <c r="L664" s="30"/>
      <c r="M664" s="31"/>
    </row>
    <row r="665">
      <c r="C665" s="29"/>
      <c r="K665" s="30"/>
      <c r="L665" s="30"/>
      <c r="M665" s="31"/>
    </row>
    <row r="666">
      <c r="C666" s="29"/>
      <c r="K666" s="30"/>
      <c r="L666" s="30"/>
      <c r="M666" s="31"/>
    </row>
    <row r="667">
      <c r="C667" s="29"/>
      <c r="K667" s="30"/>
      <c r="L667" s="30"/>
      <c r="M667" s="31"/>
    </row>
    <row r="668">
      <c r="C668" s="29"/>
      <c r="K668" s="30"/>
      <c r="L668" s="30"/>
      <c r="M668" s="31"/>
    </row>
    <row r="669">
      <c r="C669" s="29"/>
      <c r="K669" s="30"/>
      <c r="L669" s="30"/>
      <c r="M669" s="31"/>
    </row>
    <row r="670">
      <c r="C670" s="29"/>
      <c r="K670" s="30"/>
      <c r="L670" s="30"/>
      <c r="M670" s="31"/>
    </row>
    <row r="671">
      <c r="C671" s="29"/>
      <c r="K671" s="30"/>
      <c r="L671" s="30"/>
      <c r="M671" s="31"/>
    </row>
    <row r="672">
      <c r="C672" s="29"/>
      <c r="K672" s="30"/>
      <c r="L672" s="30"/>
      <c r="M672" s="31"/>
    </row>
    <row r="673">
      <c r="C673" s="29"/>
      <c r="K673" s="30"/>
      <c r="L673" s="30"/>
      <c r="M673" s="31"/>
    </row>
    <row r="674">
      <c r="C674" s="29"/>
      <c r="K674" s="30"/>
      <c r="L674" s="30"/>
      <c r="M674" s="31"/>
    </row>
    <row r="675">
      <c r="C675" s="29"/>
      <c r="K675" s="30"/>
      <c r="L675" s="30"/>
      <c r="M675" s="31"/>
    </row>
    <row r="676">
      <c r="C676" s="29"/>
      <c r="K676" s="30"/>
      <c r="L676" s="30"/>
      <c r="M676" s="31"/>
    </row>
    <row r="677">
      <c r="C677" s="29"/>
      <c r="K677" s="30"/>
      <c r="L677" s="30"/>
      <c r="M677" s="31"/>
    </row>
    <row r="678">
      <c r="C678" s="29"/>
      <c r="K678" s="30"/>
      <c r="L678" s="30"/>
      <c r="M678" s="31"/>
    </row>
    <row r="679">
      <c r="C679" s="29"/>
      <c r="K679" s="30"/>
      <c r="L679" s="30"/>
      <c r="M679" s="31"/>
    </row>
    <row r="680">
      <c r="C680" s="29"/>
      <c r="K680" s="30"/>
      <c r="L680" s="30"/>
      <c r="M680" s="31"/>
    </row>
    <row r="681">
      <c r="C681" s="29"/>
      <c r="K681" s="30"/>
      <c r="L681" s="30"/>
      <c r="M681" s="31"/>
    </row>
    <row r="682">
      <c r="C682" s="29"/>
      <c r="K682" s="30"/>
      <c r="L682" s="30"/>
      <c r="M682" s="31"/>
    </row>
    <row r="683">
      <c r="C683" s="29"/>
      <c r="K683" s="30"/>
      <c r="L683" s="30"/>
      <c r="M683" s="31"/>
    </row>
    <row r="684">
      <c r="C684" s="29"/>
      <c r="K684" s="30"/>
      <c r="L684" s="30"/>
      <c r="M684" s="31"/>
    </row>
    <row r="685">
      <c r="C685" s="29"/>
      <c r="K685" s="30"/>
      <c r="L685" s="30"/>
      <c r="M685" s="31"/>
    </row>
    <row r="686">
      <c r="C686" s="29"/>
      <c r="K686" s="30"/>
      <c r="L686" s="30"/>
      <c r="M686" s="31"/>
    </row>
    <row r="687">
      <c r="C687" s="29"/>
      <c r="K687" s="30"/>
      <c r="L687" s="30"/>
      <c r="M687" s="31"/>
    </row>
    <row r="688">
      <c r="C688" s="29"/>
      <c r="K688" s="30"/>
      <c r="L688" s="30"/>
      <c r="M688" s="31"/>
    </row>
    <row r="689">
      <c r="C689" s="29"/>
      <c r="K689" s="30"/>
      <c r="L689" s="30"/>
      <c r="M689" s="31"/>
    </row>
    <row r="690">
      <c r="C690" s="29"/>
      <c r="K690" s="30"/>
      <c r="L690" s="30"/>
      <c r="M690" s="31"/>
    </row>
    <row r="691">
      <c r="C691" s="29"/>
      <c r="K691" s="30"/>
      <c r="L691" s="30"/>
      <c r="M691" s="31"/>
    </row>
    <row r="692">
      <c r="C692" s="29"/>
      <c r="K692" s="30"/>
      <c r="L692" s="30"/>
      <c r="M692" s="31"/>
    </row>
    <row r="693">
      <c r="C693" s="29"/>
      <c r="K693" s="30"/>
      <c r="L693" s="30"/>
      <c r="M693" s="31"/>
    </row>
    <row r="694">
      <c r="C694" s="29"/>
      <c r="K694" s="30"/>
      <c r="L694" s="30"/>
      <c r="M694" s="31"/>
    </row>
    <row r="695">
      <c r="C695" s="29"/>
      <c r="K695" s="30"/>
      <c r="L695" s="30"/>
      <c r="M695" s="31"/>
    </row>
    <row r="696">
      <c r="C696" s="29"/>
      <c r="K696" s="30"/>
      <c r="L696" s="30"/>
      <c r="M696" s="31"/>
    </row>
    <row r="697">
      <c r="C697" s="29"/>
      <c r="K697" s="30"/>
      <c r="L697" s="30"/>
      <c r="M697" s="31"/>
    </row>
    <row r="698">
      <c r="C698" s="29"/>
      <c r="K698" s="30"/>
      <c r="L698" s="30"/>
      <c r="M698" s="31"/>
    </row>
    <row r="699">
      <c r="C699" s="29"/>
      <c r="K699" s="30"/>
      <c r="L699" s="30"/>
      <c r="M699" s="31"/>
    </row>
    <row r="700">
      <c r="C700" s="29"/>
      <c r="K700" s="30"/>
      <c r="L700" s="30"/>
      <c r="M700" s="31"/>
    </row>
    <row r="701">
      <c r="C701" s="29"/>
      <c r="K701" s="30"/>
      <c r="L701" s="30"/>
      <c r="M701" s="31"/>
    </row>
    <row r="702">
      <c r="C702" s="29"/>
      <c r="K702" s="30"/>
      <c r="L702" s="30"/>
      <c r="M702" s="31"/>
    </row>
    <row r="703">
      <c r="C703" s="29"/>
      <c r="K703" s="30"/>
      <c r="L703" s="30"/>
      <c r="M703" s="31"/>
    </row>
    <row r="704">
      <c r="C704" s="29"/>
      <c r="K704" s="30"/>
      <c r="L704" s="30"/>
      <c r="M704" s="31"/>
    </row>
    <row r="705">
      <c r="C705" s="29"/>
      <c r="K705" s="30"/>
      <c r="L705" s="30"/>
      <c r="M705" s="31"/>
    </row>
    <row r="706">
      <c r="C706" s="29"/>
      <c r="K706" s="30"/>
      <c r="L706" s="30"/>
      <c r="M706" s="31"/>
    </row>
    <row r="707">
      <c r="C707" s="29"/>
      <c r="K707" s="30"/>
      <c r="L707" s="30"/>
      <c r="M707" s="31"/>
    </row>
    <row r="708">
      <c r="C708" s="29"/>
      <c r="K708" s="30"/>
      <c r="L708" s="30"/>
      <c r="M708" s="31"/>
    </row>
    <row r="709">
      <c r="C709" s="29"/>
      <c r="K709" s="30"/>
      <c r="L709" s="30"/>
      <c r="M709" s="31"/>
    </row>
    <row r="710">
      <c r="C710" s="29"/>
      <c r="K710" s="30"/>
      <c r="L710" s="30"/>
      <c r="M710" s="31"/>
    </row>
    <row r="711">
      <c r="C711" s="29"/>
      <c r="K711" s="30"/>
      <c r="L711" s="30"/>
      <c r="M711" s="31"/>
    </row>
    <row r="712">
      <c r="C712" s="29"/>
      <c r="K712" s="30"/>
      <c r="L712" s="30"/>
      <c r="M712" s="31"/>
    </row>
    <row r="713">
      <c r="C713" s="29"/>
      <c r="K713" s="30"/>
      <c r="L713" s="30"/>
      <c r="M713" s="31"/>
    </row>
    <row r="714">
      <c r="C714" s="29"/>
      <c r="K714" s="30"/>
      <c r="L714" s="30"/>
      <c r="M714" s="31"/>
    </row>
    <row r="715">
      <c r="C715" s="29"/>
      <c r="K715" s="30"/>
      <c r="L715" s="30"/>
      <c r="M715" s="31"/>
    </row>
    <row r="716">
      <c r="C716" s="29"/>
      <c r="K716" s="30"/>
      <c r="L716" s="30"/>
      <c r="M716" s="31"/>
    </row>
    <row r="717">
      <c r="C717" s="29"/>
      <c r="K717" s="30"/>
      <c r="L717" s="30"/>
      <c r="M717" s="31"/>
    </row>
    <row r="718">
      <c r="C718" s="29"/>
      <c r="K718" s="30"/>
      <c r="L718" s="30"/>
      <c r="M718" s="31"/>
    </row>
    <row r="719">
      <c r="C719" s="29"/>
      <c r="K719" s="30"/>
      <c r="L719" s="30"/>
      <c r="M719" s="31"/>
    </row>
    <row r="720">
      <c r="C720" s="29"/>
      <c r="K720" s="30"/>
      <c r="L720" s="30"/>
      <c r="M720" s="31"/>
    </row>
    <row r="721">
      <c r="C721" s="29"/>
      <c r="K721" s="30"/>
      <c r="L721" s="30"/>
      <c r="M721" s="31"/>
    </row>
    <row r="722">
      <c r="C722" s="29"/>
      <c r="K722" s="30"/>
      <c r="L722" s="30"/>
      <c r="M722" s="31"/>
    </row>
    <row r="723">
      <c r="C723" s="29"/>
      <c r="K723" s="30"/>
      <c r="L723" s="30"/>
      <c r="M723" s="31"/>
    </row>
    <row r="724">
      <c r="C724" s="29"/>
      <c r="K724" s="30"/>
      <c r="L724" s="30"/>
      <c r="M724" s="31"/>
    </row>
    <row r="725">
      <c r="C725" s="29"/>
      <c r="K725" s="30"/>
      <c r="L725" s="30"/>
      <c r="M725" s="31"/>
    </row>
    <row r="726">
      <c r="C726" s="29"/>
      <c r="K726" s="30"/>
      <c r="L726" s="30"/>
      <c r="M726" s="31"/>
    </row>
    <row r="727">
      <c r="C727" s="29"/>
      <c r="K727" s="30"/>
      <c r="L727" s="30"/>
      <c r="M727" s="31"/>
    </row>
    <row r="728">
      <c r="C728" s="29"/>
      <c r="K728" s="30"/>
      <c r="L728" s="30"/>
      <c r="M728" s="31"/>
    </row>
    <row r="729">
      <c r="C729" s="29"/>
      <c r="K729" s="30"/>
      <c r="L729" s="30"/>
      <c r="M729" s="31"/>
    </row>
    <row r="730">
      <c r="C730" s="29"/>
      <c r="K730" s="30"/>
      <c r="L730" s="30"/>
      <c r="M730" s="31"/>
    </row>
    <row r="731">
      <c r="C731" s="29"/>
      <c r="K731" s="30"/>
      <c r="L731" s="30"/>
      <c r="M731" s="31"/>
    </row>
    <row r="732">
      <c r="C732" s="29"/>
      <c r="K732" s="30"/>
      <c r="L732" s="30"/>
      <c r="M732" s="31"/>
    </row>
    <row r="733">
      <c r="C733" s="29"/>
      <c r="K733" s="30"/>
      <c r="L733" s="30"/>
      <c r="M733" s="31"/>
    </row>
    <row r="734">
      <c r="C734" s="29"/>
      <c r="K734" s="30"/>
      <c r="L734" s="30"/>
      <c r="M734" s="31"/>
    </row>
    <row r="735">
      <c r="C735" s="29"/>
      <c r="K735" s="30"/>
      <c r="L735" s="30"/>
      <c r="M735" s="31"/>
    </row>
    <row r="736">
      <c r="C736" s="29"/>
      <c r="K736" s="30"/>
      <c r="L736" s="30"/>
      <c r="M736" s="31"/>
    </row>
    <row r="737">
      <c r="C737" s="29"/>
      <c r="K737" s="30"/>
      <c r="L737" s="30"/>
      <c r="M737" s="31"/>
    </row>
    <row r="738">
      <c r="C738" s="29"/>
      <c r="K738" s="30"/>
      <c r="L738" s="30"/>
      <c r="M738" s="31"/>
    </row>
    <row r="739">
      <c r="C739" s="29"/>
      <c r="K739" s="30"/>
      <c r="L739" s="30"/>
      <c r="M739" s="31"/>
    </row>
    <row r="740">
      <c r="C740" s="29"/>
      <c r="K740" s="30"/>
      <c r="L740" s="30"/>
      <c r="M740" s="31"/>
    </row>
    <row r="741">
      <c r="C741" s="29"/>
      <c r="K741" s="30"/>
      <c r="L741" s="30"/>
      <c r="M741" s="31"/>
    </row>
    <row r="742">
      <c r="C742" s="29"/>
      <c r="K742" s="30"/>
      <c r="L742" s="30"/>
      <c r="M742" s="31"/>
    </row>
    <row r="743">
      <c r="C743" s="29"/>
      <c r="K743" s="30"/>
      <c r="L743" s="30"/>
      <c r="M743" s="31"/>
    </row>
    <row r="744">
      <c r="C744" s="29"/>
      <c r="K744" s="30"/>
      <c r="L744" s="30"/>
      <c r="M744" s="31"/>
    </row>
    <row r="745">
      <c r="C745" s="29"/>
      <c r="K745" s="30"/>
      <c r="L745" s="30"/>
      <c r="M745" s="31"/>
    </row>
    <row r="746">
      <c r="C746" s="29"/>
      <c r="K746" s="30"/>
      <c r="L746" s="30"/>
      <c r="M746" s="31"/>
    </row>
    <row r="747">
      <c r="C747" s="29"/>
      <c r="K747" s="30"/>
      <c r="L747" s="30"/>
      <c r="M747" s="31"/>
    </row>
    <row r="748">
      <c r="C748" s="29"/>
      <c r="K748" s="30"/>
      <c r="L748" s="30"/>
      <c r="M748" s="31"/>
    </row>
    <row r="749">
      <c r="C749" s="29"/>
      <c r="K749" s="30"/>
      <c r="L749" s="30"/>
      <c r="M749" s="31"/>
    </row>
    <row r="750">
      <c r="C750" s="29"/>
      <c r="K750" s="30"/>
      <c r="L750" s="30"/>
      <c r="M750" s="31"/>
    </row>
    <row r="751">
      <c r="C751" s="29"/>
      <c r="K751" s="30"/>
      <c r="L751" s="30"/>
      <c r="M751" s="31"/>
    </row>
    <row r="752">
      <c r="C752" s="29"/>
      <c r="K752" s="30"/>
      <c r="L752" s="30"/>
      <c r="M752" s="31"/>
    </row>
    <row r="753">
      <c r="C753" s="29"/>
      <c r="K753" s="30"/>
      <c r="L753" s="30"/>
      <c r="M753" s="31"/>
    </row>
    <row r="754">
      <c r="C754" s="29"/>
      <c r="K754" s="30"/>
      <c r="L754" s="30"/>
      <c r="M754" s="31"/>
    </row>
    <row r="755">
      <c r="C755" s="29"/>
      <c r="K755" s="30"/>
      <c r="L755" s="30"/>
      <c r="M755" s="31"/>
    </row>
    <row r="756">
      <c r="C756" s="29"/>
      <c r="K756" s="30"/>
      <c r="L756" s="30"/>
      <c r="M756" s="31"/>
    </row>
    <row r="757">
      <c r="C757" s="29"/>
      <c r="K757" s="30"/>
      <c r="L757" s="30"/>
      <c r="M757" s="31"/>
    </row>
    <row r="758">
      <c r="C758" s="29"/>
      <c r="K758" s="30"/>
      <c r="L758" s="30"/>
      <c r="M758" s="31"/>
    </row>
    <row r="759">
      <c r="C759" s="29"/>
      <c r="K759" s="30"/>
      <c r="L759" s="30"/>
      <c r="M759" s="31"/>
    </row>
    <row r="760">
      <c r="C760" s="29"/>
      <c r="K760" s="30"/>
      <c r="L760" s="30"/>
      <c r="M760" s="31"/>
    </row>
    <row r="761">
      <c r="C761" s="29"/>
      <c r="K761" s="30"/>
      <c r="L761" s="30"/>
      <c r="M761" s="31"/>
    </row>
    <row r="762">
      <c r="C762" s="29"/>
      <c r="K762" s="30"/>
      <c r="L762" s="30"/>
      <c r="M762" s="31"/>
    </row>
    <row r="763">
      <c r="C763" s="29"/>
      <c r="K763" s="30"/>
      <c r="L763" s="30"/>
      <c r="M763" s="31"/>
    </row>
    <row r="764">
      <c r="C764" s="29"/>
      <c r="K764" s="30"/>
      <c r="L764" s="30"/>
      <c r="M764" s="31"/>
    </row>
    <row r="765">
      <c r="C765" s="29"/>
      <c r="K765" s="30"/>
      <c r="L765" s="30"/>
      <c r="M765" s="31"/>
    </row>
    <row r="766">
      <c r="C766" s="29"/>
      <c r="K766" s="30"/>
      <c r="L766" s="30"/>
      <c r="M766" s="31"/>
    </row>
    <row r="767">
      <c r="C767" s="29"/>
      <c r="K767" s="30"/>
      <c r="L767" s="30"/>
      <c r="M767" s="31"/>
    </row>
    <row r="768">
      <c r="C768" s="29"/>
      <c r="K768" s="30"/>
      <c r="L768" s="30"/>
      <c r="M768" s="31"/>
    </row>
    <row r="769">
      <c r="C769" s="29"/>
      <c r="K769" s="30"/>
      <c r="L769" s="30"/>
      <c r="M769" s="31"/>
    </row>
    <row r="770">
      <c r="C770" s="29"/>
      <c r="K770" s="30"/>
      <c r="L770" s="30"/>
      <c r="M770" s="31"/>
    </row>
    <row r="771">
      <c r="C771" s="29"/>
      <c r="K771" s="30"/>
      <c r="L771" s="30"/>
      <c r="M771" s="31"/>
    </row>
    <row r="772">
      <c r="C772" s="29"/>
      <c r="K772" s="30"/>
      <c r="L772" s="30"/>
      <c r="M772" s="31"/>
    </row>
    <row r="773">
      <c r="C773" s="29"/>
      <c r="K773" s="30"/>
      <c r="L773" s="30"/>
      <c r="M773" s="31"/>
    </row>
    <row r="774">
      <c r="C774" s="29"/>
      <c r="K774" s="30"/>
      <c r="L774" s="30"/>
      <c r="M774" s="31"/>
    </row>
    <row r="775">
      <c r="C775" s="29"/>
      <c r="K775" s="30"/>
      <c r="L775" s="30"/>
      <c r="M775" s="31"/>
    </row>
    <row r="776">
      <c r="C776" s="29"/>
      <c r="K776" s="30"/>
      <c r="L776" s="30"/>
      <c r="M776" s="31"/>
    </row>
    <row r="777">
      <c r="C777" s="29"/>
      <c r="K777" s="30"/>
      <c r="L777" s="30"/>
      <c r="M777" s="31"/>
    </row>
    <row r="778">
      <c r="C778" s="29"/>
      <c r="K778" s="30"/>
      <c r="L778" s="30"/>
      <c r="M778" s="31"/>
    </row>
    <row r="779">
      <c r="C779" s="29"/>
      <c r="K779" s="30"/>
      <c r="L779" s="30"/>
      <c r="M779" s="31"/>
    </row>
    <row r="780">
      <c r="C780" s="29"/>
      <c r="K780" s="30"/>
      <c r="L780" s="30"/>
      <c r="M780" s="31"/>
    </row>
    <row r="781">
      <c r="C781" s="29"/>
      <c r="K781" s="30"/>
      <c r="L781" s="30"/>
      <c r="M781" s="31"/>
    </row>
    <row r="782">
      <c r="C782" s="29"/>
      <c r="K782" s="30"/>
      <c r="L782" s="30"/>
      <c r="M782" s="31"/>
    </row>
    <row r="783">
      <c r="C783" s="29"/>
      <c r="K783" s="30"/>
      <c r="L783" s="30"/>
      <c r="M783" s="31"/>
    </row>
    <row r="784">
      <c r="C784" s="29"/>
      <c r="K784" s="30"/>
      <c r="L784" s="30"/>
      <c r="M784" s="31"/>
    </row>
    <row r="785">
      <c r="C785" s="29"/>
      <c r="K785" s="30"/>
      <c r="L785" s="30"/>
      <c r="M785" s="31"/>
    </row>
    <row r="786">
      <c r="C786" s="29"/>
      <c r="K786" s="30"/>
      <c r="L786" s="30"/>
      <c r="M786" s="31"/>
    </row>
    <row r="787">
      <c r="C787" s="29"/>
      <c r="K787" s="30"/>
      <c r="L787" s="30"/>
      <c r="M787" s="31"/>
    </row>
    <row r="788">
      <c r="C788" s="29"/>
      <c r="K788" s="30"/>
      <c r="L788" s="30"/>
      <c r="M788" s="31"/>
    </row>
    <row r="789">
      <c r="C789" s="29"/>
      <c r="K789" s="30"/>
      <c r="L789" s="30"/>
      <c r="M789" s="31"/>
    </row>
    <row r="790">
      <c r="C790" s="29"/>
      <c r="K790" s="30"/>
      <c r="L790" s="30"/>
      <c r="M790" s="31"/>
    </row>
    <row r="791">
      <c r="C791" s="29"/>
      <c r="K791" s="30"/>
      <c r="L791" s="30"/>
      <c r="M791" s="31"/>
    </row>
    <row r="792">
      <c r="C792" s="29"/>
      <c r="K792" s="30"/>
      <c r="L792" s="30"/>
      <c r="M792" s="31"/>
    </row>
    <row r="793">
      <c r="C793" s="29"/>
      <c r="K793" s="30"/>
      <c r="L793" s="30"/>
      <c r="M793" s="31"/>
    </row>
    <row r="794">
      <c r="C794" s="29"/>
      <c r="K794" s="30"/>
      <c r="L794" s="30"/>
      <c r="M794" s="31"/>
    </row>
    <row r="795">
      <c r="C795" s="29"/>
      <c r="K795" s="30"/>
      <c r="L795" s="30"/>
      <c r="M795" s="31"/>
    </row>
    <row r="796">
      <c r="C796" s="29"/>
      <c r="K796" s="30"/>
      <c r="L796" s="30"/>
      <c r="M796" s="31"/>
    </row>
    <row r="797">
      <c r="C797" s="29"/>
      <c r="K797" s="30"/>
      <c r="L797" s="30"/>
      <c r="M797" s="31"/>
    </row>
    <row r="798">
      <c r="C798" s="29"/>
      <c r="K798" s="30"/>
      <c r="L798" s="30"/>
      <c r="M798" s="31"/>
    </row>
    <row r="799">
      <c r="C799" s="29"/>
      <c r="K799" s="30"/>
      <c r="L799" s="30"/>
      <c r="M799" s="31"/>
    </row>
    <row r="800">
      <c r="C800" s="29"/>
      <c r="K800" s="30"/>
      <c r="L800" s="30"/>
      <c r="M800" s="31"/>
    </row>
    <row r="801">
      <c r="C801" s="29"/>
      <c r="K801" s="30"/>
      <c r="L801" s="30"/>
      <c r="M801" s="31"/>
    </row>
    <row r="802">
      <c r="C802" s="29"/>
      <c r="K802" s="30"/>
      <c r="L802" s="30"/>
      <c r="M802" s="31"/>
    </row>
    <row r="803">
      <c r="C803" s="29"/>
      <c r="K803" s="30"/>
      <c r="L803" s="30"/>
      <c r="M803" s="31"/>
    </row>
    <row r="804">
      <c r="C804" s="29"/>
      <c r="K804" s="30"/>
      <c r="L804" s="30"/>
      <c r="M804" s="31"/>
    </row>
    <row r="805">
      <c r="C805" s="29"/>
      <c r="K805" s="30"/>
      <c r="L805" s="30"/>
      <c r="M805" s="31"/>
    </row>
    <row r="806">
      <c r="C806" s="29"/>
      <c r="K806" s="30"/>
      <c r="L806" s="30"/>
      <c r="M806" s="31"/>
    </row>
    <row r="807">
      <c r="C807" s="29"/>
      <c r="K807" s="30"/>
      <c r="L807" s="30"/>
      <c r="M807" s="31"/>
    </row>
    <row r="808">
      <c r="C808" s="29"/>
      <c r="K808" s="30"/>
      <c r="L808" s="30"/>
      <c r="M808" s="31"/>
    </row>
    <row r="809">
      <c r="C809" s="29"/>
      <c r="K809" s="30"/>
      <c r="L809" s="30"/>
      <c r="M809" s="31"/>
    </row>
    <row r="810">
      <c r="C810" s="29"/>
      <c r="K810" s="30"/>
      <c r="L810" s="30"/>
      <c r="M810" s="31"/>
    </row>
    <row r="811">
      <c r="C811" s="29"/>
      <c r="K811" s="30"/>
      <c r="L811" s="30"/>
      <c r="M811" s="31"/>
    </row>
    <row r="812">
      <c r="C812" s="29"/>
      <c r="K812" s="30"/>
      <c r="L812" s="30"/>
      <c r="M812" s="31"/>
    </row>
    <row r="813">
      <c r="C813" s="29"/>
      <c r="K813" s="30"/>
      <c r="L813" s="30"/>
      <c r="M813" s="31"/>
    </row>
    <row r="814">
      <c r="C814" s="29"/>
      <c r="K814" s="30"/>
      <c r="L814" s="30"/>
      <c r="M814" s="31"/>
    </row>
    <row r="815">
      <c r="C815" s="29"/>
      <c r="K815" s="30"/>
      <c r="L815" s="30"/>
      <c r="M815" s="31"/>
    </row>
    <row r="816">
      <c r="C816" s="29"/>
      <c r="K816" s="30"/>
      <c r="L816" s="30"/>
      <c r="M816" s="31"/>
    </row>
    <row r="817">
      <c r="C817" s="29"/>
      <c r="K817" s="30"/>
      <c r="L817" s="30"/>
      <c r="M817" s="31"/>
    </row>
    <row r="818">
      <c r="C818" s="29"/>
      <c r="K818" s="30"/>
      <c r="L818" s="30"/>
      <c r="M818" s="31"/>
    </row>
    <row r="819">
      <c r="C819" s="29"/>
      <c r="K819" s="30"/>
      <c r="L819" s="30"/>
      <c r="M819" s="31"/>
    </row>
    <row r="820">
      <c r="C820" s="29"/>
      <c r="K820" s="30"/>
      <c r="L820" s="30"/>
      <c r="M820" s="31"/>
    </row>
    <row r="821">
      <c r="C821" s="29"/>
      <c r="K821" s="30"/>
      <c r="L821" s="30"/>
      <c r="M821" s="31"/>
    </row>
    <row r="822">
      <c r="C822" s="29"/>
      <c r="K822" s="30"/>
      <c r="L822" s="30"/>
      <c r="M822" s="31"/>
    </row>
    <row r="823">
      <c r="C823" s="29"/>
      <c r="K823" s="30"/>
      <c r="L823" s="30"/>
      <c r="M823" s="31"/>
    </row>
    <row r="824">
      <c r="C824" s="29"/>
      <c r="K824" s="30"/>
      <c r="L824" s="30"/>
      <c r="M824" s="31"/>
    </row>
    <row r="825">
      <c r="C825" s="29"/>
      <c r="K825" s="30"/>
      <c r="L825" s="30"/>
      <c r="M825" s="31"/>
    </row>
    <row r="826">
      <c r="C826" s="29"/>
      <c r="K826" s="30"/>
      <c r="L826" s="30"/>
      <c r="M826" s="31"/>
    </row>
    <row r="827">
      <c r="C827" s="29"/>
      <c r="K827" s="30"/>
      <c r="L827" s="30"/>
      <c r="M827" s="31"/>
    </row>
    <row r="828">
      <c r="C828" s="29"/>
      <c r="K828" s="30"/>
      <c r="L828" s="30"/>
      <c r="M828" s="31"/>
    </row>
    <row r="829">
      <c r="C829" s="29"/>
      <c r="K829" s="30"/>
      <c r="L829" s="30"/>
      <c r="M829" s="31"/>
    </row>
    <row r="830">
      <c r="C830" s="29"/>
      <c r="K830" s="30"/>
      <c r="L830" s="30"/>
      <c r="M830" s="31"/>
    </row>
    <row r="831">
      <c r="C831" s="29"/>
      <c r="K831" s="30"/>
      <c r="L831" s="30"/>
      <c r="M831" s="31"/>
    </row>
    <row r="832">
      <c r="C832" s="29"/>
      <c r="K832" s="30"/>
      <c r="L832" s="30"/>
      <c r="M832" s="31"/>
    </row>
    <row r="833">
      <c r="C833" s="29"/>
      <c r="K833" s="30"/>
      <c r="L833" s="30"/>
      <c r="M833" s="31"/>
    </row>
    <row r="834">
      <c r="C834" s="29"/>
      <c r="K834" s="30"/>
      <c r="L834" s="30"/>
      <c r="M834" s="31"/>
    </row>
    <row r="835">
      <c r="C835" s="29"/>
      <c r="K835" s="30"/>
      <c r="L835" s="30"/>
      <c r="M835" s="31"/>
    </row>
    <row r="836">
      <c r="C836" s="29"/>
      <c r="K836" s="30"/>
      <c r="L836" s="30"/>
      <c r="M836" s="31"/>
    </row>
    <row r="837">
      <c r="C837" s="29"/>
      <c r="K837" s="30"/>
      <c r="L837" s="30"/>
      <c r="M837" s="31"/>
    </row>
    <row r="838">
      <c r="C838" s="29"/>
      <c r="K838" s="30"/>
      <c r="L838" s="30"/>
      <c r="M838" s="31"/>
    </row>
    <row r="839">
      <c r="C839" s="29"/>
      <c r="K839" s="30"/>
      <c r="L839" s="30"/>
      <c r="M839" s="31"/>
    </row>
    <row r="840">
      <c r="C840" s="29"/>
      <c r="K840" s="30"/>
      <c r="L840" s="30"/>
      <c r="M840" s="31"/>
    </row>
    <row r="841">
      <c r="C841" s="29"/>
      <c r="K841" s="30"/>
      <c r="L841" s="30"/>
      <c r="M841" s="31"/>
    </row>
    <row r="842">
      <c r="C842" s="29"/>
      <c r="K842" s="30"/>
      <c r="L842" s="30"/>
      <c r="M842" s="31"/>
    </row>
    <row r="843">
      <c r="C843" s="29"/>
      <c r="K843" s="30"/>
      <c r="L843" s="30"/>
      <c r="M843" s="31"/>
    </row>
    <row r="844">
      <c r="C844" s="29"/>
      <c r="K844" s="30"/>
      <c r="L844" s="30"/>
      <c r="M844" s="31"/>
    </row>
    <row r="845">
      <c r="C845" s="29"/>
      <c r="K845" s="30"/>
      <c r="L845" s="30"/>
      <c r="M845" s="31"/>
    </row>
    <row r="846">
      <c r="C846" s="29"/>
      <c r="K846" s="30"/>
      <c r="L846" s="30"/>
      <c r="M846" s="31"/>
    </row>
    <row r="847">
      <c r="C847" s="29"/>
      <c r="K847" s="30"/>
      <c r="L847" s="30"/>
      <c r="M847" s="31"/>
    </row>
    <row r="848">
      <c r="C848" s="29"/>
      <c r="K848" s="30"/>
      <c r="L848" s="30"/>
      <c r="M848" s="31"/>
    </row>
    <row r="849">
      <c r="C849" s="29"/>
      <c r="K849" s="30"/>
      <c r="L849" s="30"/>
      <c r="M849" s="31"/>
    </row>
    <row r="850">
      <c r="C850" s="29"/>
      <c r="K850" s="30"/>
      <c r="L850" s="30"/>
      <c r="M850" s="31"/>
    </row>
    <row r="851">
      <c r="C851" s="29"/>
      <c r="K851" s="30"/>
      <c r="L851" s="30"/>
      <c r="M851" s="31"/>
    </row>
    <row r="852">
      <c r="C852" s="29"/>
      <c r="K852" s="30"/>
      <c r="L852" s="30"/>
      <c r="M852" s="31"/>
    </row>
    <row r="853">
      <c r="C853" s="29"/>
      <c r="K853" s="30"/>
      <c r="L853" s="30"/>
      <c r="M853" s="31"/>
    </row>
    <row r="854">
      <c r="C854" s="29"/>
      <c r="K854" s="30"/>
      <c r="L854" s="30"/>
      <c r="M854" s="31"/>
    </row>
    <row r="855">
      <c r="C855" s="29"/>
      <c r="K855" s="30"/>
      <c r="L855" s="30"/>
      <c r="M855" s="31"/>
    </row>
    <row r="856">
      <c r="C856" s="29"/>
      <c r="K856" s="30"/>
      <c r="L856" s="30"/>
      <c r="M856" s="31"/>
    </row>
    <row r="857">
      <c r="C857" s="29"/>
      <c r="K857" s="30"/>
      <c r="L857" s="30"/>
      <c r="M857" s="31"/>
    </row>
    <row r="858">
      <c r="C858" s="29"/>
      <c r="K858" s="30"/>
      <c r="L858" s="30"/>
      <c r="M858" s="31"/>
    </row>
    <row r="859">
      <c r="C859" s="29"/>
      <c r="K859" s="30"/>
      <c r="L859" s="30"/>
      <c r="M859" s="31"/>
    </row>
    <row r="860">
      <c r="C860" s="29"/>
      <c r="K860" s="30"/>
      <c r="L860" s="30"/>
      <c r="M860" s="31"/>
    </row>
    <row r="861">
      <c r="C861" s="29"/>
      <c r="K861" s="30"/>
      <c r="L861" s="30"/>
      <c r="M861" s="31"/>
    </row>
    <row r="862">
      <c r="C862" s="29"/>
      <c r="K862" s="30"/>
      <c r="L862" s="30"/>
      <c r="M862" s="31"/>
    </row>
    <row r="863">
      <c r="C863" s="29"/>
      <c r="K863" s="30"/>
      <c r="L863" s="30"/>
      <c r="M863" s="31"/>
    </row>
    <row r="864">
      <c r="C864" s="29"/>
      <c r="K864" s="30"/>
      <c r="L864" s="30"/>
      <c r="M864" s="31"/>
    </row>
    <row r="865">
      <c r="C865" s="29"/>
      <c r="K865" s="30"/>
      <c r="L865" s="30"/>
      <c r="M865" s="31"/>
    </row>
    <row r="866">
      <c r="C866" s="29"/>
      <c r="K866" s="30"/>
      <c r="L866" s="30"/>
      <c r="M866" s="31"/>
    </row>
    <row r="867">
      <c r="C867" s="29"/>
      <c r="K867" s="30"/>
      <c r="L867" s="30"/>
      <c r="M867" s="31"/>
    </row>
    <row r="868">
      <c r="C868" s="29"/>
      <c r="K868" s="30"/>
      <c r="L868" s="30"/>
      <c r="M868" s="31"/>
    </row>
    <row r="869">
      <c r="C869" s="29"/>
      <c r="K869" s="30"/>
      <c r="L869" s="30"/>
      <c r="M869" s="31"/>
    </row>
    <row r="870">
      <c r="C870" s="29"/>
      <c r="K870" s="30"/>
      <c r="L870" s="30"/>
      <c r="M870" s="31"/>
    </row>
    <row r="871">
      <c r="C871" s="29"/>
      <c r="K871" s="30"/>
      <c r="L871" s="30"/>
      <c r="M871" s="31"/>
    </row>
    <row r="872">
      <c r="C872" s="29"/>
      <c r="K872" s="30"/>
      <c r="L872" s="30"/>
      <c r="M872" s="31"/>
    </row>
    <row r="873">
      <c r="C873" s="29"/>
      <c r="K873" s="30"/>
      <c r="L873" s="30"/>
      <c r="M873" s="31"/>
    </row>
    <row r="874">
      <c r="C874" s="29"/>
      <c r="K874" s="30"/>
      <c r="L874" s="30"/>
      <c r="M874" s="31"/>
    </row>
    <row r="875">
      <c r="C875" s="29"/>
      <c r="K875" s="30"/>
      <c r="L875" s="30"/>
      <c r="M875" s="31"/>
    </row>
    <row r="876">
      <c r="C876" s="29"/>
      <c r="K876" s="30"/>
      <c r="L876" s="30"/>
      <c r="M876" s="31"/>
    </row>
    <row r="877">
      <c r="C877" s="29"/>
      <c r="K877" s="30"/>
      <c r="L877" s="30"/>
      <c r="M877" s="31"/>
    </row>
    <row r="878">
      <c r="C878" s="29"/>
      <c r="K878" s="30"/>
      <c r="L878" s="30"/>
      <c r="M878" s="31"/>
    </row>
    <row r="879">
      <c r="C879" s="29"/>
      <c r="K879" s="30"/>
      <c r="L879" s="30"/>
      <c r="M879" s="31"/>
    </row>
    <row r="880">
      <c r="C880" s="29"/>
      <c r="K880" s="30"/>
      <c r="L880" s="30"/>
      <c r="M880" s="31"/>
    </row>
    <row r="881">
      <c r="C881" s="29"/>
      <c r="K881" s="30"/>
      <c r="L881" s="30"/>
      <c r="M881" s="31"/>
    </row>
    <row r="882">
      <c r="C882" s="29"/>
      <c r="K882" s="30"/>
      <c r="L882" s="30"/>
      <c r="M882" s="31"/>
    </row>
    <row r="883">
      <c r="C883" s="29"/>
      <c r="K883" s="30"/>
      <c r="L883" s="30"/>
      <c r="M883" s="31"/>
    </row>
    <row r="884">
      <c r="C884" s="29"/>
      <c r="K884" s="30"/>
      <c r="L884" s="30"/>
      <c r="M884" s="31"/>
    </row>
    <row r="885">
      <c r="C885" s="29"/>
      <c r="K885" s="30"/>
      <c r="L885" s="30"/>
      <c r="M885" s="31"/>
    </row>
    <row r="886">
      <c r="C886" s="29"/>
      <c r="K886" s="30"/>
      <c r="L886" s="30"/>
      <c r="M886" s="31"/>
    </row>
    <row r="887">
      <c r="C887" s="29"/>
      <c r="K887" s="30"/>
      <c r="L887" s="30"/>
      <c r="M887" s="31"/>
    </row>
    <row r="888">
      <c r="C888" s="29"/>
      <c r="K888" s="30"/>
      <c r="L888" s="30"/>
      <c r="M888" s="31"/>
    </row>
    <row r="889">
      <c r="C889" s="29"/>
      <c r="K889" s="30"/>
      <c r="L889" s="30"/>
      <c r="M889" s="31"/>
    </row>
    <row r="890">
      <c r="C890" s="29"/>
      <c r="K890" s="30"/>
      <c r="L890" s="30"/>
      <c r="M890" s="31"/>
    </row>
    <row r="891">
      <c r="C891" s="29"/>
      <c r="K891" s="30"/>
      <c r="L891" s="30"/>
      <c r="M891" s="31"/>
    </row>
    <row r="892">
      <c r="C892" s="29"/>
      <c r="K892" s="30"/>
      <c r="L892" s="30"/>
      <c r="M892" s="31"/>
    </row>
    <row r="893">
      <c r="C893" s="29"/>
      <c r="K893" s="30"/>
      <c r="L893" s="30"/>
      <c r="M893" s="31"/>
    </row>
    <row r="894">
      <c r="C894" s="29"/>
      <c r="K894" s="30"/>
      <c r="L894" s="30"/>
      <c r="M894" s="31"/>
    </row>
    <row r="895">
      <c r="C895" s="29"/>
      <c r="K895" s="30"/>
      <c r="L895" s="30"/>
      <c r="M895" s="31"/>
    </row>
    <row r="896">
      <c r="C896" s="29"/>
      <c r="K896" s="30"/>
      <c r="L896" s="30"/>
      <c r="M896" s="31"/>
    </row>
    <row r="897">
      <c r="C897" s="29"/>
      <c r="K897" s="30"/>
      <c r="L897" s="30"/>
      <c r="M897" s="31"/>
    </row>
    <row r="898">
      <c r="C898" s="29"/>
      <c r="K898" s="30"/>
      <c r="L898" s="30"/>
      <c r="M898" s="31"/>
    </row>
    <row r="899">
      <c r="C899" s="29"/>
      <c r="K899" s="30"/>
      <c r="L899" s="30"/>
      <c r="M899" s="31"/>
    </row>
    <row r="900">
      <c r="C900" s="29"/>
      <c r="K900" s="30"/>
      <c r="L900" s="30"/>
      <c r="M900" s="31"/>
    </row>
    <row r="901">
      <c r="C901" s="29"/>
      <c r="K901" s="30"/>
      <c r="L901" s="30"/>
      <c r="M901" s="31"/>
    </row>
    <row r="902">
      <c r="C902" s="29"/>
      <c r="K902" s="30"/>
      <c r="L902" s="30"/>
      <c r="M902" s="31"/>
    </row>
    <row r="903">
      <c r="C903" s="29"/>
      <c r="K903" s="30"/>
      <c r="L903" s="30"/>
      <c r="M903" s="31"/>
    </row>
    <row r="904">
      <c r="C904" s="29"/>
      <c r="K904" s="30"/>
      <c r="L904" s="30"/>
      <c r="M904" s="31"/>
    </row>
    <row r="905">
      <c r="C905" s="29"/>
      <c r="K905" s="30"/>
      <c r="L905" s="30"/>
      <c r="M905" s="31"/>
    </row>
    <row r="906">
      <c r="C906" s="29"/>
      <c r="K906" s="30"/>
      <c r="L906" s="30"/>
      <c r="M906" s="31"/>
    </row>
    <row r="907">
      <c r="C907" s="29"/>
      <c r="K907" s="30"/>
      <c r="L907" s="30"/>
      <c r="M907" s="31"/>
    </row>
    <row r="908">
      <c r="C908" s="29"/>
      <c r="K908" s="30"/>
      <c r="L908" s="30"/>
      <c r="M908" s="31"/>
    </row>
    <row r="909">
      <c r="C909" s="29"/>
      <c r="K909" s="30"/>
      <c r="L909" s="30"/>
      <c r="M909" s="31"/>
    </row>
    <row r="910">
      <c r="C910" s="29"/>
      <c r="K910" s="30"/>
      <c r="L910" s="30"/>
      <c r="M910" s="31"/>
    </row>
    <row r="911">
      <c r="C911" s="29"/>
      <c r="K911" s="30"/>
      <c r="L911" s="30"/>
      <c r="M911" s="31"/>
    </row>
    <row r="912">
      <c r="C912" s="29"/>
      <c r="K912" s="30"/>
      <c r="L912" s="30"/>
      <c r="M912" s="31"/>
    </row>
    <row r="913">
      <c r="C913" s="29"/>
      <c r="K913" s="30"/>
      <c r="L913" s="30"/>
      <c r="M913" s="31"/>
    </row>
    <row r="914">
      <c r="C914" s="29"/>
      <c r="K914" s="30"/>
      <c r="L914" s="30"/>
      <c r="M914" s="31"/>
    </row>
    <row r="915">
      <c r="C915" s="29"/>
      <c r="K915" s="30"/>
      <c r="L915" s="30"/>
      <c r="M915" s="31"/>
    </row>
    <row r="916">
      <c r="C916" s="29"/>
      <c r="K916" s="30"/>
      <c r="L916" s="30"/>
      <c r="M916" s="31"/>
    </row>
    <row r="917">
      <c r="C917" s="29"/>
      <c r="K917" s="30"/>
      <c r="L917" s="30"/>
      <c r="M917" s="31"/>
    </row>
    <row r="918">
      <c r="C918" s="29"/>
      <c r="K918" s="30"/>
      <c r="L918" s="30"/>
      <c r="M918" s="31"/>
    </row>
    <row r="919">
      <c r="C919" s="29"/>
      <c r="K919" s="30"/>
      <c r="L919" s="30"/>
      <c r="M919" s="31"/>
    </row>
    <row r="920">
      <c r="C920" s="29"/>
      <c r="K920" s="30"/>
      <c r="L920" s="30"/>
      <c r="M920" s="31"/>
    </row>
    <row r="921">
      <c r="C921" s="29"/>
      <c r="K921" s="30"/>
      <c r="L921" s="30"/>
      <c r="M921" s="31"/>
    </row>
    <row r="922">
      <c r="C922" s="29"/>
      <c r="K922" s="30"/>
      <c r="L922" s="30"/>
      <c r="M922" s="31"/>
    </row>
    <row r="923">
      <c r="C923" s="29"/>
      <c r="K923" s="30"/>
      <c r="L923" s="30"/>
      <c r="M923" s="31"/>
    </row>
    <row r="924">
      <c r="C924" s="29"/>
      <c r="K924" s="30"/>
      <c r="L924" s="30"/>
      <c r="M924" s="31"/>
    </row>
    <row r="925">
      <c r="C925" s="29"/>
      <c r="K925" s="30"/>
      <c r="L925" s="30"/>
      <c r="M925" s="31"/>
    </row>
    <row r="926">
      <c r="C926" s="29"/>
      <c r="K926" s="30"/>
      <c r="L926" s="30"/>
      <c r="M926" s="31"/>
    </row>
    <row r="927">
      <c r="C927" s="29"/>
      <c r="K927" s="30"/>
      <c r="L927" s="30"/>
      <c r="M927" s="31"/>
    </row>
    <row r="928">
      <c r="C928" s="29"/>
      <c r="K928" s="30"/>
      <c r="L928" s="30"/>
      <c r="M928" s="31"/>
    </row>
    <row r="929">
      <c r="C929" s="29"/>
      <c r="K929" s="30"/>
      <c r="L929" s="30"/>
      <c r="M929" s="31"/>
    </row>
    <row r="930">
      <c r="C930" s="29"/>
      <c r="K930" s="30"/>
      <c r="L930" s="30"/>
      <c r="M930" s="31"/>
    </row>
    <row r="931">
      <c r="C931" s="29"/>
      <c r="K931" s="30"/>
      <c r="L931" s="30"/>
      <c r="M931" s="31"/>
    </row>
    <row r="932">
      <c r="C932" s="29"/>
      <c r="K932" s="30"/>
      <c r="L932" s="30"/>
      <c r="M932" s="31"/>
    </row>
    <row r="933">
      <c r="C933" s="29"/>
      <c r="K933" s="30"/>
      <c r="L933" s="30"/>
      <c r="M933" s="31"/>
    </row>
    <row r="934">
      <c r="C934" s="29"/>
      <c r="K934" s="30"/>
      <c r="L934" s="30"/>
      <c r="M934" s="31"/>
    </row>
    <row r="935">
      <c r="C935" s="29"/>
      <c r="K935" s="30"/>
      <c r="L935" s="30"/>
      <c r="M935" s="31"/>
    </row>
    <row r="936">
      <c r="C936" s="29"/>
      <c r="K936" s="30"/>
      <c r="L936" s="30"/>
      <c r="M936" s="31"/>
    </row>
    <row r="937">
      <c r="C937" s="29"/>
      <c r="K937" s="30"/>
      <c r="L937" s="30"/>
      <c r="M937" s="31"/>
    </row>
    <row r="938">
      <c r="C938" s="29"/>
      <c r="K938" s="30"/>
      <c r="L938" s="30"/>
      <c r="M938" s="31"/>
    </row>
    <row r="939">
      <c r="C939" s="29"/>
      <c r="K939" s="30"/>
      <c r="L939" s="30"/>
      <c r="M939" s="31"/>
    </row>
    <row r="940">
      <c r="C940" s="29"/>
      <c r="K940" s="30"/>
      <c r="L940" s="30"/>
      <c r="M940" s="31"/>
    </row>
    <row r="941">
      <c r="C941" s="29"/>
      <c r="K941" s="30"/>
      <c r="L941" s="30"/>
      <c r="M941" s="31"/>
    </row>
    <row r="942">
      <c r="C942" s="29"/>
      <c r="K942" s="30"/>
      <c r="L942" s="30"/>
      <c r="M942" s="31"/>
    </row>
    <row r="943">
      <c r="C943" s="29"/>
      <c r="K943" s="30"/>
      <c r="L943" s="30"/>
      <c r="M943" s="31"/>
    </row>
    <row r="944">
      <c r="C944" s="29"/>
      <c r="K944" s="30"/>
      <c r="L944" s="30"/>
      <c r="M944" s="31"/>
    </row>
    <row r="945">
      <c r="C945" s="29"/>
      <c r="K945" s="30"/>
      <c r="L945" s="30"/>
      <c r="M945" s="31"/>
    </row>
    <row r="946">
      <c r="C946" s="29"/>
      <c r="K946" s="30"/>
      <c r="L946" s="30"/>
      <c r="M946" s="31"/>
    </row>
    <row r="947">
      <c r="C947" s="29"/>
      <c r="K947" s="30"/>
      <c r="L947" s="30"/>
      <c r="M947" s="31"/>
    </row>
    <row r="948">
      <c r="C948" s="29"/>
      <c r="K948" s="30"/>
      <c r="L948" s="30"/>
      <c r="M948" s="31"/>
    </row>
    <row r="949">
      <c r="C949" s="29"/>
      <c r="K949" s="30"/>
      <c r="L949" s="30"/>
      <c r="M949" s="31"/>
    </row>
    <row r="950">
      <c r="C950" s="29"/>
      <c r="K950" s="30"/>
      <c r="L950" s="30"/>
      <c r="M950" s="31"/>
    </row>
    <row r="951">
      <c r="C951" s="29"/>
      <c r="K951" s="30"/>
      <c r="L951" s="30"/>
      <c r="M951" s="31"/>
    </row>
    <row r="952">
      <c r="C952" s="29"/>
      <c r="K952" s="30"/>
      <c r="L952" s="30"/>
      <c r="M952" s="31"/>
    </row>
    <row r="953">
      <c r="C953" s="29"/>
      <c r="K953" s="30"/>
      <c r="L953" s="30"/>
      <c r="M953" s="31"/>
    </row>
    <row r="954">
      <c r="C954" s="29"/>
      <c r="K954" s="30"/>
      <c r="L954" s="30"/>
      <c r="M954" s="31"/>
    </row>
    <row r="955">
      <c r="C955" s="29"/>
      <c r="K955" s="30"/>
      <c r="L955" s="30"/>
      <c r="M955" s="31"/>
    </row>
    <row r="956">
      <c r="C956" s="29"/>
      <c r="K956" s="30"/>
      <c r="L956" s="30"/>
      <c r="M956" s="31"/>
    </row>
    <row r="957">
      <c r="C957" s="29"/>
      <c r="K957" s="30"/>
      <c r="L957" s="30"/>
      <c r="M957" s="31"/>
    </row>
    <row r="958">
      <c r="C958" s="29"/>
      <c r="K958" s="30"/>
      <c r="L958" s="30"/>
      <c r="M958" s="31"/>
    </row>
    <row r="959">
      <c r="C959" s="29"/>
      <c r="K959" s="30"/>
      <c r="L959" s="30"/>
      <c r="M959" s="31"/>
    </row>
    <row r="960">
      <c r="C960" s="29"/>
      <c r="K960" s="30"/>
      <c r="L960" s="30"/>
      <c r="M960" s="31"/>
    </row>
    <row r="961">
      <c r="C961" s="29"/>
      <c r="K961" s="30"/>
      <c r="L961" s="30"/>
      <c r="M961" s="31"/>
    </row>
    <row r="962">
      <c r="C962" s="29"/>
      <c r="K962" s="30"/>
      <c r="L962" s="30"/>
      <c r="M962" s="31"/>
    </row>
    <row r="963">
      <c r="C963" s="29"/>
      <c r="K963" s="30"/>
      <c r="L963" s="30"/>
      <c r="M963" s="31"/>
    </row>
    <row r="964">
      <c r="C964" s="29"/>
      <c r="K964" s="30"/>
      <c r="L964" s="30"/>
      <c r="M964" s="31"/>
    </row>
    <row r="965">
      <c r="C965" s="29"/>
      <c r="K965" s="30"/>
      <c r="L965" s="30"/>
      <c r="M965" s="31"/>
    </row>
    <row r="966">
      <c r="C966" s="29"/>
      <c r="K966" s="30"/>
      <c r="L966" s="30"/>
      <c r="M966" s="31"/>
    </row>
    <row r="967">
      <c r="C967" s="29"/>
      <c r="K967" s="30"/>
      <c r="L967" s="30"/>
      <c r="M967" s="31"/>
    </row>
    <row r="968">
      <c r="C968" s="29"/>
      <c r="K968" s="30"/>
      <c r="L968" s="30"/>
      <c r="M968" s="31"/>
    </row>
    <row r="969">
      <c r="C969" s="29"/>
      <c r="K969" s="30"/>
      <c r="L969" s="30"/>
      <c r="M969" s="31"/>
    </row>
    <row r="970">
      <c r="C970" s="29"/>
      <c r="K970" s="30"/>
      <c r="L970" s="30"/>
      <c r="M970" s="31"/>
    </row>
    <row r="971">
      <c r="C971" s="29"/>
      <c r="K971" s="30"/>
      <c r="L971" s="30"/>
      <c r="M971" s="31"/>
    </row>
    <row r="972">
      <c r="C972" s="29"/>
      <c r="K972" s="30"/>
      <c r="L972" s="30"/>
      <c r="M972" s="31"/>
    </row>
    <row r="973">
      <c r="C973" s="29"/>
      <c r="K973" s="30"/>
      <c r="L973" s="30"/>
      <c r="M973" s="31"/>
    </row>
    <row r="974">
      <c r="C974" s="29"/>
      <c r="K974" s="30"/>
      <c r="L974" s="30"/>
      <c r="M974" s="31"/>
    </row>
    <row r="975">
      <c r="C975" s="29"/>
      <c r="K975" s="30"/>
      <c r="L975" s="30"/>
      <c r="M975" s="31"/>
    </row>
    <row r="976">
      <c r="C976" s="29"/>
      <c r="K976" s="30"/>
      <c r="L976" s="30"/>
      <c r="M976" s="31"/>
    </row>
    <row r="977">
      <c r="C977" s="29"/>
      <c r="K977" s="30"/>
      <c r="L977" s="30"/>
      <c r="M977" s="31"/>
    </row>
    <row r="978">
      <c r="C978" s="29"/>
      <c r="K978" s="30"/>
      <c r="L978" s="30"/>
      <c r="M978" s="31"/>
    </row>
    <row r="979">
      <c r="C979" s="29"/>
      <c r="K979" s="30"/>
      <c r="L979" s="30"/>
      <c r="M979" s="31"/>
    </row>
    <row r="980">
      <c r="C980" s="29"/>
      <c r="K980" s="30"/>
      <c r="L980" s="30"/>
      <c r="M980" s="31"/>
    </row>
    <row r="981">
      <c r="C981" s="29"/>
      <c r="K981" s="30"/>
      <c r="L981" s="30"/>
      <c r="M981" s="31"/>
    </row>
    <row r="982">
      <c r="C982" s="29"/>
      <c r="K982" s="30"/>
      <c r="L982" s="30"/>
      <c r="M982" s="31"/>
    </row>
    <row r="983">
      <c r="C983" s="29"/>
      <c r="K983" s="30"/>
      <c r="L983" s="30"/>
      <c r="M983" s="31"/>
    </row>
    <row r="984">
      <c r="C984" s="29"/>
      <c r="K984" s="30"/>
      <c r="L984" s="30"/>
      <c r="M984" s="31"/>
    </row>
    <row r="985">
      <c r="C985" s="29"/>
      <c r="K985" s="30"/>
      <c r="L985" s="30"/>
      <c r="M985" s="31"/>
    </row>
    <row r="986">
      <c r="C986" s="29"/>
      <c r="K986" s="30"/>
      <c r="L986" s="30"/>
      <c r="M986" s="31"/>
    </row>
    <row r="987">
      <c r="C987" s="29"/>
      <c r="K987" s="30"/>
      <c r="L987" s="30"/>
      <c r="M987" s="31"/>
    </row>
    <row r="988">
      <c r="C988" s="29"/>
      <c r="K988" s="30"/>
      <c r="L988" s="30"/>
      <c r="M988" s="31"/>
    </row>
    <row r="989">
      <c r="C989" s="29"/>
      <c r="K989" s="30"/>
      <c r="L989" s="30"/>
      <c r="M989" s="31"/>
    </row>
    <row r="990">
      <c r="C990" s="29"/>
      <c r="K990" s="30"/>
      <c r="L990" s="30"/>
      <c r="M990" s="31"/>
    </row>
    <row r="991">
      <c r="C991" s="29"/>
      <c r="K991" s="30"/>
      <c r="L991" s="30"/>
      <c r="M991" s="31"/>
    </row>
    <row r="992">
      <c r="C992" s="29"/>
      <c r="K992" s="30"/>
      <c r="L992" s="30"/>
      <c r="M992" s="31"/>
    </row>
    <row r="993">
      <c r="C993" s="29"/>
      <c r="K993" s="30"/>
      <c r="L993" s="30"/>
      <c r="M993" s="31"/>
    </row>
    <row r="994">
      <c r="C994" s="29"/>
      <c r="K994" s="30"/>
      <c r="L994" s="30"/>
      <c r="M994" s="31"/>
    </row>
    <row r="995">
      <c r="C995" s="29"/>
      <c r="K995" s="30"/>
      <c r="L995" s="30"/>
      <c r="M995" s="31"/>
    </row>
    <row r="996">
      <c r="C996" s="29"/>
      <c r="K996" s="30"/>
      <c r="L996" s="30"/>
      <c r="M996" s="31"/>
    </row>
    <row r="997">
      <c r="C997" s="29"/>
      <c r="K997" s="30"/>
      <c r="L997" s="30"/>
      <c r="M997" s="31"/>
    </row>
    <row r="998">
      <c r="C998" s="29"/>
      <c r="K998" s="30"/>
      <c r="L998" s="30"/>
      <c r="M998" s="31"/>
    </row>
    <row r="999">
      <c r="C999" s="29"/>
      <c r="K999" s="30"/>
      <c r="L999" s="30"/>
      <c r="M999" s="31"/>
    </row>
    <row r="1000">
      <c r="C1000" s="29"/>
      <c r="K1000" s="30"/>
      <c r="L1000" s="30"/>
      <c r="M1000" s="31"/>
    </row>
  </sheetData>
  <mergeCells count="4">
    <mergeCell ref="B1:C1"/>
    <mergeCell ref="F1:H1"/>
    <mergeCell ref="I1:J1"/>
    <mergeCell ref="K1:M1"/>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13"/>
  </cols>
  <sheetData>
    <row r="1">
      <c r="A1" s="32" t="s">
        <v>179</v>
      </c>
    </row>
    <row r="2">
      <c r="A2" s="32" t="s">
        <v>180</v>
      </c>
    </row>
    <row r="3">
      <c r="A3" s="32" t="s">
        <v>181</v>
      </c>
    </row>
    <row r="4">
      <c r="A4" s="32" t="s">
        <v>182</v>
      </c>
    </row>
    <row r="5">
      <c r="A5" s="32" t="s">
        <v>183</v>
      </c>
    </row>
    <row r="6">
      <c r="A6" s="32" t="s">
        <v>184</v>
      </c>
    </row>
    <row r="7">
      <c r="A7" s="32" t="s">
        <v>185</v>
      </c>
    </row>
    <row r="8">
      <c r="A8" s="32" t="s">
        <v>186</v>
      </c>
    </row>
    <row r="9">
      <c r="A9" s="32" t="s">
        <v>187</v>
      </c>
    </row>
    <row r="10">
      <c r="A10" s="32" t="s">
        <v>188</v>
      </c>
    </row>
    <row r="11">
      <c r="A11" s="32" t="s">
        <v>189</v>
      </c>
    </row>
    <row r="12">
      <c r="A12" s="32" t="s">
        <v>190</v>
      </c>
    </row>
    <row r="13">
      <c r="A13" s="32" t="s">
        <v>191</v>
      </c>
    </row>
    <row r="14">
      <c r="A14" s="32" t="s">
        <v>192</v>
      </c>
    </row>
    <row r="15">
      <c r="A15" s="32" t="s">
        <v>193</v>
      </c>
    </row>
    <row r="16">
      <c r="A16" s="32" t="s">
        <v>194</v>
      </c>
    </row>
    <row r="17">
      <c r="A17" s="32" t="s">
        <v>195</v>
      </c>
    </row>
    <row r="18">
      <c r="A18" s="32" t="s">
        <v>196</v>
      </c>
    </row>
    <row r="19">
      <c r="A19" s="32" t="s">
        <v>197</v>
      </c>
    </row>
    <row r="20">
      <c r="A20" s="32" t="s">
        <v>198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9" width="17.75"/>
  </cols>
  <sheetData>
    <row r="1">
      <c r="A1" s="10" t="s">
        <v>199</v>
      </c>
      <c r="B1" s="10" t="s">
        <v>11</v>
      </c>
      <c r="C1" s="10" t="s">
        <v>8</v>
      </c>
      <c r="D1" s="10" t="s">
        <v>200</v>
      </c>
      <c r="E1" s="10" t="s">
        <v>201</v>
      </c>
      <c r="F1" s="10" t="s">
        <v>13</v>
      </c>
      <c r="G1" s="10" t="s">
        <v>202</v>
      </c>
      <c r="H1" s="10" t="s">
        <v>203</v>
      </c>
      <c r="I1" s="10" t="s">
        <v>12</v>
      </c>
    </row>
    <row r="2">
      <c r="A2" s="17" t="s">
        <v>204</v>
      </c>
      <c r="B2" s="17" t="s">
        <v>20</v>
      </c>
      <c r="C2" s="15">
        <v>45550.59861111111</v>
      </c>
      <c r="D2" s="33">
        <v>45550.59861111111</v>
      </c>
      <c r="E2" s="34" t="s">
        <v>205</v>
      </c>
      <c r="F2" s="17">
        <v>2345.0</v>
      </c>
      <c r="G2" s="17">
        <v>67.0</v>
      </c>
      <c r="H2" s="17" t="b">
        <v>0</v>
      </c>
      <c r="I2" s="17" t="s">
        <v>21</v>
      </c>
    </row>
    <row r="3">
      <c r="A3" s="17" t="s">
        <v>206</v>
      </c>
      <c r="B3" s="17" t="s">
        <v>28</v>
      </c>
      <c r="C3" s="15">
        <v>45549.520833333336</v>
      </c>
      <c r="D3" s="33">
        <v>45549.520833333336</v>
      </c>
      <c r="E3" s="34" t="s">
        <v>207</v>
      </c>
      <c r="F3" s="17">
        <v>789.0</v>
      </c>
      <c r="G3" s="17">
        <v>12.0</v>
      </c>
      <c r="H3" s="17" t="b">
        <v>0</v>
      </c>
      <c r="I3" s="17" t="s">
        <v>29</v>
      </c>
    </row>
    <row r="4">
      <c r="A4" s="17" t="s">
        <v>208</v>
      </c>
      <c r="B4" s="17" t="s">
        <v>36</v>
      </c>
      <c r="C4" s="15">
        <v>45548.364583333336</v>
      </c>
      <c r="D4" s="33">
        <v>45548.364583333336</v>
      </c>
      <c r="E4" s="34" t="s">
        <v>209</v>
      </c>
      <c r="F4" s="17">
        <v>456.0</v>
      </c>
      <c r="G4" s="17">
        <v>23.0</v>
      </c>
      <c r="H4" s="17" t="b">
        <v>1</v>
      </c>
      <c r="I4" s="17" t="s">
        <v>37</v>
      </c>
    </row>
    <row r="5">
      <c r="A5" s="17" t="s">
        <v>210</v>
      </c>
      <c r="B5" s="17" t="s">
        <v>44</v>
      </c>
      <c r="C5" s="15">
        <v>45547.385416666664</v>
      </c>
      <c r="D5" s="33">
        <v>45547.385416666664</v>
      </c>
      <c r="E5" s="34" t="s">
        <v>211</v>
      </c>
      <c r="F5" s="17">
        <v>567.0</v>
      </c>
      <c r="G5" s="17">
        <v>34.0</v>
      </c>
      <c r="H5" s="17" t="b">
        <v>0</v>
      </c>
      <c r="I5" s="17" t="s">
        <v>45</v>
      </c>
    </row>
    <row r="6">
      <c r="A6" s="17" t="s">
        <v>212</v>
      </c>
      <c r="B6" s="17" t="s">
        <v>52</v>
      </c>
      <c r="C6" s="15">
        <v>45546.416666666664</v>
      </c>
      <c r="D6" s="33">
        <v>45546.416666666664</v>
      </c>
      <c r="E6" s="34" t="s">
        <v>213</v>
      </c>
      <c r="F6" s="17">
        <v>345.0</v>
      </c>
      <c r="G6" s="17">
        <v>45.0</v>
      </c>
      <c r="H6" s="17" t="b">
        <v>0</v>
      </c>
      <c r="I6" s="17" t="s">
        <v>53</v>
      </c>
    </row>
    <row r="7">
      <c r="A7" s="17" t="s">
        <v>214</v>
      </c>
      <c r="B7" s="17" t="s">
        <v>59</v>
      </c>
      <c r="C7" s="15">
        <v>45545.47222222222</v>
      </c>
      <c r="D7" s="33">
        <v>45545.47222222222</v>
      </c>
      <c r="E7" s="34" t="s">
        <v>215</v>
      </c>
      <c r="F7" s="17">
        <v>678.0</v>
      </c>
      <c r="G7" s="17">
        <v>56.0</v>
      </c>
      <c r="H7" s="17" t="b">
        <v>0</v>
      </c>
      <c r="I7" s="17" t="s">
        <v>60</v>
      </c>
    </row>
    <row r="8">
      <c r="A8" s="17" t="s">
        <v>216</v>
      </c>
      <c r="B8" s="17" t="s">
        <v>67</v>
      </c>
      <c r="C8" s="15">
        <v>45544.69097222222</v>
      </c>
      <c r="D8" s="33">
        <v>45544.69097222222</v>
      </c>
      <c r="E8" s="34" t="s">
        <v>217</v>
      </c>
      <c r="F8" s="17">
        <v>789.0</v>
      </c>
      <c r="G8" s="17">
        <v>67.0</v>
      </c>
      <c r="H8" s="17" t="b">
        <v>0</v>
      </c>
      <c r="I8" s="17" t="s">
        <v>68</v>
      </c>
    </row>
    <row r="9">
      <c r="A9" s="17" t="s">
        <v>218</v>
      </c>
      <c r="B9" s="17" t="s">
        <v>73</v>
      </c>
      <c r="C9" s="15">
        <v>45543.95138888889</v>
      </c>
      <c r="D9" s="33">
        <v>45543.95138888889</v>
      </c>
      <c r="E9" s="34" t="s">
        <v>219</v>
      </c>
      <c r="F9" s="17">
        <v>890.0</v>
      </c>
      <c r="G9" s="17">
        <v>78.0</v>
      </c>
      <c r="H9" s="17" t="b">
        <v>0</v>
      </c>
      <c r="I9" s="17" t="s">
        <v>74</v>
      </c>
    </row>
    <row r="10">
      <c r="A10" s="17" t="s">
        <v>220</v>
      </c>
      <c r="B10" s="17" t="s">
        <v>80</v>
      </c>
      <c r="C10" s="15">
        <v>45542.291666666664</v>
      </c>
      <c r="D10" s="33">
        <v>45542.291666666664</v>
      </c>
      <c r="E10" s="34" t="s">
        <v>221</v>
      </c>
      <c r="F10" s="17">
        <v>123.0</v>
      </c>
      <c r="G10" s="17">
        <v>89.0</v>
      </c>
      <c r="H10" s="17" t="b">
        <v>0</v>
      </c>
      <c r="I10" s="17" t="s">
        <v>81</v>
      </c>
    </row>
    <row r="11">
      <c r="A11" s="17" t="s">
        <v>222</v>
      </c>
      <c r="B11" s="17" t="s">
        <v>86</v>
      </c>
      <c r="C11" s="15">
        <v>45541.28125</v>
      </c>
      <c r="D11" s="33">
        <v>45541.28125</v>
      </c>
      <c r="E11" s="34" t="s">
        <v>223</v>
      </c>
      <c r="F11" s="17">
        <v>234.0</v>
      </c>
      <c r="G11" s="17">
        <v>90.0</v>
      </c>
      <c r="H11" s="17" t="b">
        <v>1</v>
      </c>
      <c r="I11" s="17" t="s">
        <v>87</v>
      </c>
    </row>
    <row r="12">
      <c r="A12" s="17" t="s">
        <v>224</v>
      </c>
      <c r="B12" s="17" t="s">
        <v>93</v>
      </c>
      <c r="C12" s="15">
        <v>45540.75</v>
      </c>
      <c r="D12" s="33">
        <v>45540.75</v>
      </c>
      <c r="E12" s="34" t="s">
        <v>225</v>
      </c>
      <c r="F12" s="17">
        <v>456.0</v>
      </c>
      <c r="G12" s="17">
        <v>12.0</v>
      </c>
      <c r="H12" s="17" t="b">
        <v>0</v>
      </c>
      <c r="I12" s="17" t="s">
        <v>94</v>
      </c>
    </row>
    <row r="13">
      <c r="A13" s="17" t="s">
        <v>226</v>
      </c>
      <c r="B13" s="17" t="s">
        <v>98</v>
      </c>
      <c r="C13" s="15">
        <v>45539.5625</v>
      </c>
      <c r="D13" s="33">
        <v>45539.5625</v>
      </c>
      <c r="E13" s="34" t="s">
        <v>227</v>
      </c>
      <c r="F13" s="17">
        <v>789.0</v>
      </c>
      <c r="G13" s="17">
        <v>34.0</v>
      </c>
      <c r="H13" s="17" t="b">
        <v>0</v>
      </c>
      <c r="I13" s="17" t="s">
        <v>99</v>
      </c>
    </row>
    <row r="14">
      <c r="A14" s="17" t="s">
        <v>228</v>
      </c>
      <c r="B14" s="17" t="s">
        <v>103</v>
      </c>
      <c r="C14" s="15">
        <v>45538.416666666664</v>
      </c>
      <c r="D14" s="33">
        <v>45538.416666666664</v>
      </c>
      <c r="E14" s="34" t="s">
        <v>229</v>
      </c>
      <c r="F14" s="17">
        <v>123.0</v>
      </c>
      <c r="G14" s="17">
        <v>56.0</v>
      </c>
      <c r="H14" s="17" t="b">
        <v>0</v>
      </c>
      <c r="I14" s="17" t="s">
        <v>104</v>
      </c>
    </row>
    <row r="15">
      <c r="A15" s="17" t="s">
        <v>230</v>
      </c>
      <c r="B15" s="17" t="s">
        <v>108</v>
      </c>
      <c r="C15" s="15">
        <v>45537.333333333336</v>
      </c>
      <c r="D15" s="33">
        <v>45537.333333333336</v>
      </c>
      <c r="E15" s="34" t="s">
        <v>231</v>
      </c>
      <c r="F15" s="17">
        <v>456.0</v>
      </c>
      <c r="G15" s="17">
        <v>78.0</v>
      </c>
      <c r="H15" s="17" t="b">
        <v>0</v>
      </c>
      <c r="I15" s="17" t="s">
        <v>109</v>
      </c>
    </row>
    <row r="16">
      <c r="A16" s="17" t="s">
        <v>232</v>
      </c>
      <c r="B16" s="17" t="s">
        <v>113</v>
      </c>
      <c r="C16" s="15">
        <v>45536.385416666664</v>
      </c>
      <c r="D16" s="33">
        <v>45536.385416666664</v>
      </c>
      <c r="E16" s="34" t="s">
        <v>233</v>
      </c>
      <c r="F16" s="17">
        <v>678.0</v>
      </c>
      <c r="G16" s="17">
        <v>90.0</v>
      </c>
      <c r="H16" s="17" t="b">
        <v>1</v>
      </c>
      <c r="I16" s="17" t="s">
        <v>114</v>
      </c>
    </row>
    <row r="17">
      <c r="A17" s="17" t="s">
        <v>234</v>
      </c>
      <c r="B17" s="17" t="s">
        <v>117</v>
      </c>
      <c r="C17" s="15">
        <v>45535.322916666664</v>
      </c>
      <c r="D17" s="33">
        <v>45535.322916666664</v>
      </c>
      <c r="E17" s="34" t="s">
        <v>235</v>
      </c>
      <c r="F17" s="17">
        <v>789.0</v>
      </c>
      <c r="G17" s="17">
        <v>23.0</v>
      </c>
      <c r="H17" s="17" t="b">
        <v>0</v>
      </c>
      <c r="I17" s="17" t="s">
        <v>81</v>
      </c>
    </row>
    <row r="18">
      <c r="A18" s="17" t="s">
        <v>236</v>
      </c>
      <c r="B18" s="17" t="s">
        <v>121</v>
      </c>
      <c r="C18" s="15">
        <v>45534.270833333336</v>
      </c>
      <c r="D18" s="33">
        <v>45534.270833333336</v>
      </c>
      <c r="E18" s="34" t="s">
        <v>237</v>
      </c>
      <c r="F18" s="17">
        <v>890.0</v>
      </c>
      <c r="G18" s="17">
        <v>34.0</v>
      </c>
      <c r="H18" s="17" t="b">
        <v>1</v>
      </c>
      <c r="I18" s="17" t="s">
        <v>122</v>
      </c>
    </row>
    <row r="19">
      <c r="A19" s="17" t="s">
        <v>238</v>
      </c>
      <c r="B19" s="17" t="s">
        <v>127</v>
      </c>
      <c r="C19" s="15">
        <v>45533.875</v>
      </c>
      <c r="D19" s="33">
        <v>45533.875</v>
      </c>
      <c r="E19" s="34" t="s">
        <v>239</v>
      </c>
      <c r="F19" s="17">
        <v>123.0</v>
      </c>
      <c r="G19" s="17">
        <v>45.0</v>
      </c>
      <c r="H19" s="17" t="b">
        <v>0</v>
      </c>
      <c r="I19" s="17" t="s">
        <v>128</v>
      </c>
    </row>
    <row r="20">
      <c r="A20" s="35"/>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s>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13"/>
  </cols>
  <sheetData>
    <row r="1" ht="1581.0" customHeight="1">
      <c r="A1" s="36" t="s">
        <v>240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63"/>
    <col customWidth="1" min="2" max="2" width="52.75"/>
    <col customWidth="1" min="3" max="3" width="31.75"/>
    <col customWidth="1" hidden="1" min="4" max="4" width="32.0"/>
    <col customWidth="1" min="5" max="6" width="16.75"/>
  </cols>
  <sheetData>
    <row r="1">
      <c r="A1" s="10" t="s">
        <v>14</v>
      </c>
      <c r="B1" s="10" t="s">
        <v>15</v>
      </c>
      <c r="C1" s="10" t="s">
        <v>241</v>
      </c>
      <c r="D1" s="10" t="s">
        <v>242</v>
      </c>
      <c r="E1" s="10" t="s">
        <v>242</v>
      </c>
      <c r="F1" s="10" t="s">
        <v>243</v>
      </c>
    </row>
    <row r="2">
      <c r="A2" s="17" t="s">
        <v>22</v>
      </c>
      <c r="B2" s="17" t="s">
        <v>23</v>
      </c>
      <c r="C2" s="34" t="s">
        <v>244</v>
      </c>
      <c r="D2" s="37">
        <v>45552.63854166667</v>
      </c>
      <c r="E2" s="15">
        <v>45552.63854166667</v>
      </c>
      <c r="F2" s="33">
        <v>45552.63854166667</v>
      </c>
    </row>
    <row r="3">
      <c r="A3" s="17" t="s">
        <v>30</v>
      </c>
      <c r="B3" s="17" t="s">
        <v>31</v>
      </c>
      <c r="C3" s="34" t="s">
        <v>245</v>
      </c>
      <c r="D3" s="37">
        <v>45552.6909375</v>
      </c>
      <c r="E3" s="15">
        <v>45552.6909375</v>
      </c>
      <c r="F3" s="33">
        <v>45552.6909375</v>
      </c>
    </row>
    <row r="4">
      <c r="A4" s="21" t="s">
        <v>38</v>
      </c>
      <c r="B4" s="17" t="s">
        <v>39</v>
      </c>
      <c r="C4" s="34" t="s">
        <v>246</v>
      </c>
      <c r="D4" s="37">
        <v>45552.568506944444</v>
      </c>
      <c r="E4" s="15">
        <v>45552.568506944444</v>
      </c>
      <c r="F4" s="33">
        <v>45552.568506944444</v>
      </c>
    </row>
    <row r="5">
      <c r="A5" s="17" t="s">
        <v>46</v>
      </c>
      <c r="B5" s="17" t="s">
        <v>47</v>
      </c>
      <c r="C5" s="34" t="s">
        <v>247</v>
      </c>
      <c r="D5" s="37">
        <v>45552.69116898148</v>
      </c>
      <c r="E5" s="15">
        <v>45552.69116898148</v>
      </c>
      <c r="F5" s="33">
        <v>45552.69116898148</v>
      </c>
    </row>
    <row r="6">
      <c r="A6" s="17" t="s">
        <v>54</v>
      </c>
      <c r="B6" s="17" t="s">
        <v>55</v>
      </c>
      <c r="C6" s="34" t="s">
        <v>248</v>
      </c>
      <c r="D6" s="37">
        <v>45552.58277777778</v>
      </c>
      <c r="E6" s="15">
        <v>45552.58277777778</v>
      </c>
      <c r="F6" s="33">
        <v>45552.58277777778</v>
      </c>
    </row>
    <row r="7">
      <c r="A7" s="17" t="s">
        <v>61</v>
      </c>
      <c r="B7" s="17" t="s">
        <v>62</v>
      </c>
      <c r="C7" s="34" t="s">
        <v>249</v>
      </c>
      <c r="D7" s="37">
        <v>45552.61835648148</v>
      </c>
      <c r="E7" s="15">
        <v>45552.61835648148</v>
      </c>
      <c r="F7" s="33">
        <v>45552.61835648148</v>
      </c>
    </row>
    <row r="8">
      <c r="A8" s="17" t="s">
        <v>69</v>
      </c>
      <c r="B8" s="17" t="s">
        <v>70</v>
      </c>
      <c r="C8" s="34" t="s">
        <v>250</v>
      </c>
      <c r="D8" s="37">
        <v>45552.48385416667</v>
      </c>
      <c r="E8" s="15">
        <v>45552.48385416667</v>
      </c>
      <c r="F8" s="33">
        <v>45552.48385416667</v>
      </c>
    </row>
    <row r="9">
      <c r="A9" s="17" t="s">
        <v>75</v>
      </c>
      <c r="B9" s="17" t="s">
        <v>76</v>
      </c>
      <c r="C9" s="34" t="s">
        <v>251</v>
      </c>
      <c r="D9" s="37">
        <v>45552.370416666665</v>
      </c>
      <c r="E9" s="15">
        <v>45552.370416666665</v>
      </c>
      <c r="F9" s="33">
        <v>45552.370416666665</v>
      </c>
    </row>
    <row r="10">
      <c r="A10" s="17" t="s">
        <v>82</v>
      </c>
      <c r="B10" s="17" t="s">
        <v>83</v>
      </c>
      <c r="C10" s="34" t="s">
        <v>252</v>
      </c>
      <c r="D10" s="37">
        <v>45552.62328703704</v>
      </c>
      <c r="E10" s="15">
        <v>45552.62328703704</v>
      </c>
      <c r="F10" s="33">
        <v>45552.62328703704</v>
      </c>
    </row>
    <row r="11">
      <c r="A11" s="17" t="s">
        <v>88</v>
      </c>
      <c r="B11" s="17" t="s">
        <v>89</v>
      </c>
      <c r="C11" s="34" t="s">
        <v>253</v>
      </c>
      <c r="D11" s="37">
        <v>45552.384305555555</v>
      </c>
      <c r="E11" s="15">
        <v>45552.384305555555</v>
      </c>
      <c r="F11" s="33">
        <v>45552.384305555555</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s>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88"/>
  </cols>
  <sheetData>
    <row r="1" ht="933.75" customHeight="1">
      <c r="A1" s="38" t="s">
        <v>254</v>
      </c>
    </row>
    <row r="2">
      <c r="A2" s="26" t="s">
        <v>255</v>
      </c>
    </row>
    <row r="3">
      <c r="A3" s="26" t="s">
        <v>256</v>
      </c>
    </row>
    <row r="4">
      <c r="A4" s="26" t="s">
        <v>257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3" width="12.63"/>
    <col customWidth="1" hidden="1" min="4" max="4" width="30.88"/>
    <col customWidth="1" min="5" max="5" width="21.5"/>
    <col customWidth="1" min="6" max="6" width="17.25"/>
    <col customWidth="1" min="7" max="7" width="58.88"/>
    <col customWidth="1" min="8" max="8" width="86.0"/>
  </cols>
  <sheetData>
    <row r="1">
      <c r="A1" s="39" t="s">
        <v>16</v>
      </c>
      <c r="B1" s="39" t="s">
        <v>17</v>
      </c>
      <c r="D1" s="39" t="s">
        <v>258</v>
      </c>
      <c r="E1" s="39" t="s">
        <v>8</v>
      </c>
      <c r="F1" s="39" t="s">
        <v>259</v>
      </c>
      <c r="G1" s="40" t="s">
        <v>18</v>
      </c>
      <c r="H1" s="40" t="s">
        <v>260</v>
      </c>
      <c r="I1" s="41"/>
      <c r="J1" s="41"/>
      <c r="K1" s="41"/>
      <c r="L1" s="41"/>
      <c r="M1" s="41"/>
      <c r="N1" s="41"/>
      <c r="O1" s="41"/>
      <c r="P1" s="41"/>
      <c r="Q1" s="41"/>
      <c r="R1" s="41"/>
      <c r="S1" s="41"/>
      <c r="T1" s="41"/>
      <c r="U1" s="41"/>
      <c r="V1" s="41"/>
      <c r="W1" s="41"/>
      <c r="X1" s="41"/>
      <c r="Y1" s="41"/>
      <c r="Z1" s="41"/>
      <c r="AA1" s="41"/>
      <c r="AB1" s="41"/>
    </row>
    <row r="2">
      <c r="A2" s="42" t="s">
        <v>24</v>
      </c>
      <c r="B2" s="43" t="s">
        <v>25</v>
      </c>
      <c r="C2" s="44" t="s">
        <v>261</v>
      </c>
      <c r="D2" s="45"/>
      <c r="E2" s="46" t="str">
        <f>LEFT(C3,19)</f>
        <v>September 17, 2024 </v>
      </c>
      <c r="F2" s="42" t="str">
        <f>MID(C2,22,8)</f>
        <v> 9:50:00</v>
      </c>
      <c r="G2" s="42" t="s">
        <v>26</v>
      </c>
      <c r="H2" s="47" t="s">
        <v>262</v>
      </c>
    </row>
    <row r="3">
      <c r="A3" s="42" t="s">
        <v>32</v>
      </c>
      <c r="B3" s="43" t="s">
        <v>33</v>
      </c>
      <c r="C3" s="42" t="s">
        <v>263</v>
      </c>
      <c r="E3" s="43" t="str">
        <f t="shared" ref="E3:E49" si="1">LEFT(C3,19)</f>
        <v>September 17, 2024 </v>
      </c>
      <c r="F3" s="43" t="str">
        <f>MID(C3,22,9)</f>
        <v> 10:00:00</v>
      </c>
      <c r="G3" s="43" t="s">
        <v>34</v>
      </c>
      <c r="H3" s="47" t="s">
        <v>264</v>
      </c>
    </row>
    <row r="4">
      <c r="A4" s="42" t="s">
        <v>40</v>
      </c>
      <c r="B4" s="43" t="s">
        <v>41</v>
      </c>
      <c r="C4" s="42" t="s">
        <v>265</v>
      </c>
      <c r="E4" s="43" t="str">
        <f t="shared" si="1"/>
        <v>September 17, 2024 </v>
      </c>
      <c r="F4" s="43" t="str">
        <f t="shared" ref="F4:F62" si="2">MID(C4,22,8)</f>
        <v> 1:20:00</v>
      </c>
      <c r="G4" s="43" t="s">
        <v>42</v>
      </c>
      <c r="H4" s="47" t="s">
        <v>266</v>
      </c>
    </row>
    <row r="5">
      <c r="A5" s="43" t="s">
        <v>48</v>
      </c>
      <c r="B5" s="43" t="s">
        <v>49</v>
      </c>
      <c r="C5" s="43" t="s">
        <v>267</v>
      </c>
      <c r="E5" s="43" t="str">
        <f t="shared" si="1"/>
        <v>September 17, 2024 </v>
      </c>
      <c r="F5" s="43" t="str">
        <f t="shared" si="2"/>
        <v> 2:00:00</v>
      </c>
      <c r="G5" s="43" t="s">
        <v>50</v>
      </c>
      <c r="H5" s="47" t="s">
        <v>268</v>
      </c>
    </row>
    <row r="6">
      <c r="A6" s="42" t="s">
        <v>56</v>
      </c>
      <c r="B6" s="43" t="s">
        <v>49</v>
      </c>
      <c r="C6" s="43" t="s">
        <v>269</v>
      </c>
      <c r="E6" s="43" t="str">
        <f t="shared" si="1"/>
        <v>September 17, 2024 </v>
      </c>
      <c r="F6" s="43" t="str">
        <f t="shared" si="2"/>
        <v> 2:10:00</v>
      </c>
      <c r="G6" s="43" t="s">
        <v>57</v>
      </c>
      <c r="H6" s="47" t="s">
        <v>270</v>
      </c>
    </row>
    <row r="7">
      <c r="A7" s="43" t="s">
        <v>63</v>
      </c>
      <c r="B7" s="43" t="s">
        <v>64</v>
      </c>
      <c r="C7" s="43" t="s">
        <v>271</v>
      </c>
      <c r="E7" s="43" t="str">
        <f t="shared" si="1"/>
        <v>September 16, 2024 </v>
      </c>
      <c r="F7" s="43" t="str">
        <f t="shared" si="2"/>
        <v> 8:20:00</v>
      </c>
      <c r="G7" s="43" t="s">
        <v>65</v>
      </c>
      <c r="H7" s="47" t="s">
        <v>272</v>
      </c>
    </row>
    <row r="8">
      <c r="A8" s="43" t="s">
        <v>71</v>
      </c>
      <c r="B8" s="43" t="s">
        <v>49</v>
      </c>
      <c r="C8" s="43" t="s">
        <v>273</v>
      </c>
      <c r="E8" s="43" t="str">
        <f t="shared" si="1"/>
        <v>September 17, 2024 </v>
      </c>
      <c r="F8" s="43" t="str">
        <f t="shared" si="2"/>
        <v> 4:20:00</v>
      </c>
      <c r="G8" s="43" t="s">
        <v>71</v>
      </c>
      <c r="H8" s="47" t="s">
        <v>274</v>
      </c>
    </row>
    <row r="9">
      <c r="A9" s="43" t="s">
        <v>77</v>
      </c>
      <c r="B9" s="42" t="s">
        <v>41</v>
      </c>
      <c r="C9" s="43" t="s">
        <v>275</v>
      </c>
      <c r="E9" s="43" t="str">
        <f t="shared" si="1"/>
        <v>September 17, 2024 </v>
      </c>
      <c r="F9" s="43" t="str">
        <f t="shared" si="2"/>
        <v> 3:30:00</v>
      </c>
      <c r="G9" s="43" t="s">
        <v>78</v>
      </c>
      <c r="H9" s="47" t="s">
        <v>276</v>
      </c>
    </row>
    <row r="10">
      <c r="A10" s="43" t="s">
        <v>84</v>
      </c>
      <c r="B10" s="43" t="s">
        <v>49</v>
      </c>
      <c r="C10" s="43" t="s">
        <v>277</v>
      </c>
      <c r="E10" s="43" t="str">
        <f t="shared" si="1"/>
        <v>September 16, 2024 </v>
      </c>
      <c r="F10" s="43" t="str">
        <f t="shared" si="2"/>
        <v> 5:40:00</v>
      </c>
      <c r="G10" s="43" t="s">
        <v>84</v>
      </c>
      <c r="H10" s="47" t="s">
        <v>278</v>
      </c>
    </row>
    <row r="11">
      <c r="A11" s="43" t="s">
        <v>90</v>
      </c>
      <c r="B11" s="43" t="s">
        <v>91</v>
      </c>
      <c r="C11" s="43" t="s">
        <v>279</v>
      </c>
      <c r="E11" s="43" t="str">
        <f t="shared" si="1"/>
        <v>September 17, 2024 </v>
      </c>
      <c r="F11" s="43" t="str">
        <f t="shared" si="2"/>
        <v> 12:20:0</v>
      </c>
      <c r="G11" s="43" t="s">
        <v>90</v>
      </c>
      <c r="H11" s="47" t="s">
        <v>280</v>
      </c>
    </row>
    <row r="12">
      <c r="A12" s="43" t="s">
        <v>95</v>
      </c>
      <c r="B12" s="43" t="s">
        <v>91</v>
      </c>
      <c r="C12" s="43" t="s">
        <v>267</v>
      </c>
      <c r="E12" s="43" t="str">
        <f t="shared" si="1"/>
        <v>September 17, 2024 </v>
      </c>
      <c r="F12" s="43" t="str">
        <f t="shared" si="2"/>
        <v> 2:00:00</v>
      </c>
      <c r="G12" s="43" t="s">
        <v>96</v>
      </c>
      <c r="H12" s="47" t="s">
        <v>281</v>
      </c>
    </row>
    <row r="13">
      <c r="A13" s="42" t="s">
        <v>100</v>
      </c>
      <c r="B13" s="43" t="s">
        <v>49</v>
      </c>
      <c r="C13" s="43" t="s">
        <v>282</v>
      </c>
      <c r="E13" s="43" t="str">
        <f t="shared" si="1"/>
        <v>September 17, 2024 </v>
      </c>
      <c r="F13" s="43" t="str">
        <f t="shared" si="2"/>
        <v> 11:40:0</v>
      </c>
      <c r="G13" s="43" t="s">
        <v>101</v>
      </c>
      <c r="H13" s="47" t="s">
        <v>283</v>
      </c>
    </row>
    <row r="14">
      <c r="A14" s="43" t="s">
        <v>105</v>
      </c>
      <c r="B14" s="43" t="s">
        <v>91</v>
      </c>
      <c r="C14" s="43" t="s">
        <v>284</v>
      </c>
      <c r="E14" s="43" t="str">
        <f t="shared" si="1"/>
        <v>September 16, 2024 </v>
      </c>
      <c r="F14" s="43" t="str">
        <f t="shared" si="2"/>
        <v> 11:00:0</v>
      </c>
      <c r="G14" s="43" t="s">
        <v>106</v>
      </c>
      <c r="H14" s="47" t="s">
        <v>285</v>
      </c>
    </row>
    <row r="15">
      <c r="A15" s="43" t="s">
        <v>110</v>
      </c>
      <c r="B15" s="43" t="s">
        <v>41</v>
      </c>
      <c r="C15" s="43" t="s">
        <v>286</v>
      </c>
      <c r="E15" s="43" t="str">
        <f t="shared" si="1"/>
        <v>September 16, 2024 </v>
      </c>
      <c r="F15" s="43" t="str">
        <f t="shared" si="2"/>
        <v> 11:20:0</v>
      </c>
      <c r="G15" s="43" t="s">
        <v>111</v>
      </c>
      <c r="H15" s="47" t="s">
        <v>287</v>
      </c>
    </row>
    <row r="16">
      <c r="A16" s="43" t="s">
        <v>115</v>
      </c>
      <c r="B16" s="43" t="s">
        <v>91</v>
      </c>
      <c r="C16" s="43" t="s">
        <v>288</v>
      </c>
      <c r="E16" s="43" t="str">
        <f t="shared" si="1"/>
        <v>September 17, 2024 </v>
      </c>
      <c r="F16" s="43" t="str">
        <f t="shared" si="2"/>
        <v> 12:10:0</v>
      </c>
      <c r="G16" s="43" t="s">
        <v>115</v>
      </c>
      <c r="H16" s="47" t="s">
        <v>289</v>
      </c>
    </row>
    <row r="17">
      <c r="A17" s="43" t="s">
        <v>118</v>
      </c>
      <c r="B17" s="43" t="s">
        <v>91</v>
      </c>
      <c r="C17" s="43" t="s">
        <v>290</v>
      </c>
      <c r="E17" s="43" t="str">
        <f t="shared" si="1"/>
        <v>September 17, 2024 </v>
      </c>
      <c r="F17" s="43" t="str">
        <f t="shared" si="2"/>
        <v> 12:00:0</v>
      </c>
      <c r="G17" s="43" t="s">
        <v>119</v>
      </c>
      <c r="H17" s="47" t="s">
        <v>291</v>
      </c>
    </row>
    <row r="18">
      <c r="A18" s="43" t="s">
        <v>123</v>
      </c>
      <c r="B18" s="43" t="s">
        <v>124</v>
      </c>
      <c r="C18" s="43" t="s">
        <v>263</v>
      </c>
      <c r="E18" s="43" t="str">
        <f t="shared" si="1"/>
        <v>September 17, 2024 </v>
      </c>
      <c r="F18" s="43" t="str">
        <f t="shared" si="2"/>
        <v> 10:00:0</v>
      </c>
      <c r="G18" s="43" t="s">
        <v>125</v>
      </c>
      <c r="H18" s="47" t="s">
        <v>292</v>
      </c>
    </row>
    <row r="19">
      <c r="A19" s="43" t="s">
        <v>129</v>
      </c>
      <c r="B19" s="43" t="s">
        <v>91</v>
      </c>
      <c r="C19" s="43" t="s">
        <v>293</v>
      </c>
      <c r="E19" s="43" t="str">
        <f t="shared" si="1"/>
        <v>September 16, 2024 </v>
      </c>
      <c r="F19" s="43" t="str">
        <f t="shared" si="2"/>
        <v> 6:00:00</v>
      </c>
      <c r="G19" s="43" t="s">
        <v>130</v>
      </c>
      <c r="H19" s="47" t="s">
        <v>294</v>
      </c>
    </row>
    <row r="20">
      <c r="A20" s="43" t="s">
        <v>132</v>
      </c>
      <c r="B20" s="43" t="s">
        <v>91</v>
      </c>
      <c r="C20" s="42" t="s">
        <v>295</v>
      </c>
      <c r="E20" s="43" t="str">
        <f t="shared" si="1"/>
        <v>September 17, 2024 </v>
      </c>
      <c r="F20" s="43" t="str">
        <f t="shared" si="2"/>
        <v> 1:00:00</v>
      </c>
      <c r="G20" s="43" t="s">
        <v>132</v>
      </c>
      <c r="H20" s="47" t="s">
        <v>296</v>
      </c>
    </row>
    <row r="21">
      <c r="A21" s="43" t="s">
        <v>133</v>
      </c>
      <c r="B21" s="43" t="s">
        <v>91</v>
      </c>
      <c r="C21" s="43" t="s">
        <v>297</v>
      </c>
      <c r="E21" s="43" t="str">
        <f t="shared" si="1"/>
        <v>September 16, 2024 </v>
      </c>
      <c r="F21" s="43" t="str">
        <f t="shared" si="2"/>
        <v> 5:30:00</v>
      </c>
      <c r="G21" s="43" t="s">
        <v>134</v>
      </c>
      <c r="H21" s="47" t="s">
        <v>298</v>
      </c>
    </row>
    <row r="22">
      <c r="A22" s="43" t="s">
        <v>135</v>
      </c>
      <c r="B22" s="43" t="s">
        <v>124</v>
      </c>
      <c r="C22" s="43" t="s">
        <v>299</v>
      </c>
      <c r="E22" s="43" t="str">
        <f t="shared" si="1"/>
        <v>September 17, 2024 </v>
      </c>
      <c r="F22" s="43" t="str">
        <f t="shared" si="2"/>
        <v> 4:30:00</v>
      </c>
      <c r="G22" s="43" t="s">
        <v>135</v>
      </c>
      <c r="H22" s="47" t="s">
        <v>300</v>
      </c>
    </row>
    <row r="23">
      <c r="A23" s="43" t="s">
        <v>136</v>
      </c>
      <c r="B23" s="43" t="s">
        <v>124</v>
      </c>
      <c r="C23" s="43" t="s">
        <v>301</v>
      </c>
      <c r="E23" s="43" t="str">
        <f t="shared" si="1"/>
        <v>September 17, 2024 </v>
      </c>
      <c r="F23" s="43" t="str">
        <f t="shared" si="2"/>
        <v> 3:10:00</v>
      </c>
      <c r="G23" s="43" t="s">
        <v>137</v>
      </c>
      <c r="H23" s="47" t="s">
        <v>302</v>
      </c>
    </row>
    <row r="24">
      <c r="A24" s="43" t="s">
        <v>138</v>
      </c>
      <c r="B24" s="43" t="s">
        <v>139</v>
      </c>
      <c r="C24" s="43" t="s">
        <v>303</v>
      </c>
      <c r="E24" s="43" t="str">
        <f t="shared" si="1"/>
        <v>September 17, 2024 </v>
      </c>
      <c r="F24" s="43" t="str">
        <f t="shared" si="2"/>
        <v> 1:00:00</v>
      </c>
      <c r="G24" s="43" t="s">
        <v>138</v>
      </c>
      <c r="H24" s="47" t="s">
        <v>304</v>
      </c>
    </row>
    <row r="25">
      <c r="A25" s="43" t="s">
        <v>140</v>
      </c>
      <c r="B25" s="43" t="s">
        <v>91</v>
      </c>
      <c r="C25" s="43" t="s">
        <v>305</v>
      </c>
      <c r="E25" s="43" t="str">
        <f t="shared" si="1"/>
        <v>September 17, 2024 </v>
      </c>
      <c r="F25" s="43" t="str">
        <f t="shared" si="2"/>
        <v> 5:40:00</v>
      </c>
      <c r="G25" s="43" t="s">
        <v>141</v>
      </c>
      <c r="H25" s="47" t="s">
        <v>306</v>
      </c>
    </row>
    <row r="26">
      <c r="A26" s="43" t="s">
        <v>142</v>
      </c>
      <c r="B26" s="43" t="s">
        <v>124</v>
      </c>
      <c r="C26" s="43" t="s">
        <v>307</v>
      </c>
      <c r="E26" s="43" t="str">
        <f t="shared" si="1"/>
        <v>September 17, 2024 </v>
      </c>
      <c r="F26" s="43" t="str">
        <f t="shared" si="2"/>
        <v> 12:50:0</v>
      </c>
      <c r="G26" s="43" t="s">
        <v>142</v>
      </c>
      <c r="H26" s="47" t="s">
        <v>308</v>
      </c>
    </row>
    <row r="27">
      <c r="A27" s="43" t="s">
        <v>143</v>
      </c>
      <c r="B27" s="43" t="s">
        <v>124</v>
      </c>
      <c r="C27" s="43" t="s">
        <v>309</v>
      </c>
      <c r="E27" s="43" t="str">
        <f t="shared" si="1"/>
        <v>September 17, 2024 </v>
      </c>
      <c r="F27" s="43" t="str">
        <f t="shared" si="2"/>
        <v> 8:00:00</v>
      </c>
      <c r="G27" s="43" t="s">
        <v>143</v>
      </c>
      <c r="H27" s="47" t="s">
        <v>310</v>
      </c>
    </row>
    <row r="28">
      <c r="A28" s="43" t="s">
        <v>144</v>
      </c>
      <c r="B28" s="43" t="s">
        <v>91</v>
      </c>
      <c r="C28" s="43" t="s">
        <v>311</v>
      </c>
      <c r="E28" s="43" t="str">
        <f t="shared" si="1"/>
        <v>September 17, 2024 </v>
      </c>
      <c r="F28" s="43" t="str">
        <f t="shared" si="2"/>
        <v> 5:00:00</v>
      </c>
      <c r="G28" s="43" t="s">
        <v>145</v>
      </c>
      <c r="H28" s="47" t="s">
        <v>312</v>
      </c>
    </row>
    <row r="29">
      <c r="A29" s="43" t="s">
        <v>146</v>
      </c>
      <c r="B29" s="43" t="s">
        <v>124</v>
      </c>
      <c r="C29" s="43" t="s">
        <v>313</v>
      </c>
      <c r="E29" s="43" t="str">
        <f t="shared" si="1"/>
        <v>September 17, 2024 </v>
      </c>
      <c r="F29" s="43" t="str">
        <f t="shared" si="2"/>
        <v> 9:20:00</v>
      </c>
      <c r="G29" s="43" t="s">
        <v>147</v>
      </c>
      <c r="H29" s="47" t="s">
        <v>314</v>
      </c>
    </row>
    <row r="30">
      <c r="A30" s="43" t="s">
        <v>148</v>
      </c>
      <c r="B30" s="43" t="s">
        <v>124</v>
      </c>
      <c r="C30" s="43" t="s">
        <v>315</v>
      </c>
      <c r="E30" s="43" t="str">
        <f t="shared" si="1"/>
        <v>September 16, 2024 </v>
      </c>
      <c r="F30" s="43" t="str">
        <f t="shared" si="2"/>
        <v> 6:20:00</v>
      </c>
      <c r="G30" s="43" t="s">
        <v>149</v>
      </c>
      <c r="H30" s="47" t="s">
        <v>316</v>
      </c>
    </row>
    <row r="31">
      <c r="A31" s="43" t="s">
        <v>150</v>
      </c>
      <c r="B31" s="43" t="s">
        <v>124</v>
      </c>
      <c r="C31" s="43" t="s">
        <v>317</v>
      </c>
      <c r="E31" s="43" t="str">
        <f t="shared" si="1"/>
        <v>September 17, 2024 </v>
      </c>
      <c r="F31" s="43" t="str">
        <f t="shared" si="2"/>
        <v> 7:30:00</v>
      </c>
      <c r="G31" s="43" t="s">
        <v>151</v>
      </c>
      <c r="H31" s="47" t="s">
        <v>318</v>
      </c>
    </row>
    <row r="32">
      <c r="A32" s="43" t="s">
        <v>153</v>
      </c>
      <c r="B32" s="43" t="s">
        <v>91</v>
      </c>
      <c r="C32" s="43" t="s">
        <v>319</v>
      </c>
      <c r="E32" s="43" t="str">
        <f t="shared" si="1"/>
        <v>September 16, 2024 </v>
      </c>
      <c r="F32" s="43" t="str">
        <f t="shared" si="2"/>
        <v> 6:40:00</v>
      </c>
      <c r="G32" s="43" t="s">
        <v>154</v>
      </c>
      <c r="H32" s="47" t="s">
        <v>320</v>
      </c>
    </row>
    <row r="33">
      <c r="A33" s="43" t="s">
        <v>155</v>
      </c>
      <c r="B33" s="43" t="s">
        <v>139</v>
      </c>
      <c r="C33" s="43" t="s">
        <v>290</v>
      </c>
      <c r="E33" s="43" t="str">
        <f t="shared" si="1"/>
        <v>September 17, 2024 </v>
      </c>
      <c r="F33" s="43" t="str">
        <f t="shared" si="2"/>
        <v> 12:00:0</v>
      </c>
      <c r="G33" s="43" t="s">
        <v>155</v>
      </c>
      <c r="H33" s="47" t="s">
        <v>321</v>
      </c>
    </row>
    <row r="34">
      <c r="A34" s="43" t="s">
        <v>156</v>
      </c>
      <c r="B34" s="43" t="s">
        <v>91</v>
      </c>
      <c r="C34" s="43" t="s">
        <v>322</v>
      </c>
      <c r="E34" s="43" t="str">
        <f t="shared" si="1"/>
        <v>September 17, 2024 </v>
      </c>
      <c r="F34" s="43" t="str">
        <f t="shared" si="2"/>
        <v> 1:50:00</v>
      </c>
      <c r="G34" s="43" t="s">
        <v>157</v>
      </c>
      <c r="H34" s="47" t="s">
        <v>323</v>
      </c>
    </row>
    <row r="35">
      <c r="A35" s="43" t="s">
        <v>158</v>
      </c>
      <c r="B35" s="43" t="s">
        <v>91</v>
      </c>
      <c r="C35" s="43" t="s">
        <v>324</v>
      </c>
      <c r="E35" s="43" t="str">
        <f t="shared" si="1"/>
        <v>September 17, 2024 </v>
      </c>
      <c r="F35" s="43" t="str">
        <f t="shared" si="2"/>
        <v> 7:10:00</v>
      </c>
      <c r="G35" s="43" t="s">
        <v>159</v>
      </c>
      <c r="H35" s="47" t="s">
        <v>325</v>
      </c>
    </row>
    <row r="36">
      <c r="A36" s="43" t="s">
        <v>160</v>
      </c>
      <c r="B36" s="43" t="s">
        <v>91</v>
      </c>
      <c r="C36" s="43" t="s">
        <v>326</v>
      </c>
      <c r="E36" s="43" t="str">
        <f t="shared" si="1"/>
        <v>September 17, 2024 </v>
      </c>
      <c r="F36" s="43" t="str">
        <f t="shared" si="2"/>
        <v> 7:50:00</v>
      </c>
      <c r="G36" s="43" t="s">
        <v>161</v>
      </c>
      <c r="H36" s="47" t="s">
        <v>327</v>
      </c>
    </row>
    <row r="37">
      <c r="A37" s="43" t="s">
        <v>162</v>
      </c>
      <c r="B37" s="43" t="s">
        <v>139</v>
      </c>
      <c r="C37" s="43" t="s">
        <v>328</v>
      </c>
      <c r="E37" s="43" t="str">
        <f t="shared" si="1"/>
        <v>September 17, 2024 </v>
      </c>
      <c r="F37" s="43" t="str">
        <f t="shared" si="2"/>
        <v> 8:40:00</v>
      </c>
      <c r="G37" s="43" t="s">
        <v>162</v>
      </c>
      <c r="H37" s="47" t="s">
        <v>329</v>
      </c>
    </row>
    <row r="38">
      <c r="A38" s="43" t="s">
        <v>163</v>
      </c>
      <c r="B38" s="43" t="s">
        <v>124</v>
      </c>
      <c r="C38" s="43" t="s">
        <v>330</v>
      </c>
      <c r="E38" s="43" t="str">
        <f t="shared" si="1"/>
        <v>September 17, 2024 </v>
      </c>
      <c r="F38" s="43" t="str">
        <f t="shared" si="2"/>
        <v> 6:30:00</v>
      </c>
      <c r="G38" s="43" t="s">
        <v>163</v>
      </c>
      <c r="H38" s="47" t="s">
        <v>331</v>
      </c>
    </row>
    <row r="39">
      <c r="A39" s="43" t="s">
        <v>164</v>
      </c>
      <c r="B39" s="43" t="s">
        <v>139</v>
      </c>
      <c r="C39" s="43" t="s">
        <v>332</v>
      </c>
      <c r="E39" s="43" t="str">
        <f t="shared" si="1"/>
        <v>September 17, 2024 </v>
      </c>
      <c r="F39" s="43" t="str">
        <f t="shared" si="2"/>
        <v> 11:20:0</v>
      </c>
      <c r="G39" s="43" t="s">
        <v>164</v>
      </c>
      <c r="H39" s="47" t="s">
        <v>333</v>
      </c>
    </row>
    <row r="40">
      <c r="A40" s="43" t="s">
        <v>165</v>
      </c>
      <c r="B40" s="43" t="s">
        <v>139</v>
      </c>
      <c r="C40" s="43" t="s">
        <v>334</v>
      </c>
      <c r="E40" s="43" t="str">
        <f t="shared" si="1"/>
        <v>September 17, 2024 </v>
      </c>
      <c r="F40" s="43" t="str">
        <f t="shared" si="2"/>
        <v> 10:40:0</v>
      </c>
      <c r="G40" s="43" t="s">
        <v>165</v>
      </c>
      <c r="H40" s="47" t="s">
        <v>335</v>
      </c>
    </row>
    <row r="41">
      <c r="A41" s="43" t="s">
        <v>166</v>
      </c>
      <c r="B41" s="43" t="s">
        <v>139</v>
      </c>
      <c r="C41" s="43" t="s">
        <v>336</v>
      </c>
      <c r="E41" s="43" t="str">
        <f t="shared" si="1"/>
        <v>September 17, 2024 </v>
      </c>
      <c r="F41" s="43" t="str">
        <f t="shared" si="2"/>
        <v> 1:10:00</v>
      </c>
      <c r="G41" s="43" t="s">
        <v>166</v>
      </c>
      <c r="H41" s="47" t="s">
        <v>337</v>
      </c>
    </row>
    <row r="42">
      <c r="A42" s="43" t="s">
        <v>167</v>
      </c>
      <c r="B42" s="43" t="s">
        <v>168</v>
      </c>
      <c r="C42" s="43" t="s">
        <v>301</v>
      </c>
      <c r="E42" s="43" t="str">
        <f t="shared" si="1"/>
        <v>September 17, 2024 </v>
      </c>
      <c r="F42" s="43" t="str">
        <f t="shared" si="2"/>
        <v> 3:10:00</v>
      </c>
      <c r="G42" s="43" t="s">
        <v>167</v>
      </c>
      <c r="H42" s="47" t="s">
        <v>338</v>
      </c>
    </row>
    <row r="43">
      <c r="A43" s="43" t="s">
        <v>169</v>
      </c>
      <c r="B43" s="43" t="s">
        <v>139</v>
      </c>
      <c r="C43" s="43" t="s">
        <v>339</v>
      </c>
      <c r="E43" s="43" t="str">
        <f t="shared" si="1"/>
        <v>September 17, 2024 </v>
      </c>
      <c r="F43" s="43" t="str">
        <f t="shared" si="2"/>
        <v> 12:10:0</v>
      </c>
      <c r="G43" s="43" t="s">
        <v>169</v>
      </c>
      <c r="H43" s="47" t="s">
        <v>340</v>
      </c>
    </row>
    <row r="44">
      <c r="A44" s="43" t="s">
        <v>170</v>
      </c>
      <c r="B44" s="43" t="s">
        <v>124</v>
      </c>
      <c r="C44" s="43" t="s">
        <v>341</v>
      </c>
      <c r="E44" s="43" t="str">
        <f t="shared" si="1"/>
        <v>September 16, 2024 </v>
      </c>
      <c r="F44" s="43" t="str">
        <f t="shared" si="2"/>
        <v> 7:20:00</v>
      </c>
      <c r="G44" s="43" t="s">
        <v>170</v>
      </c>
      <c r="H44" s="47" t="s">
        <v>342</v>
      </c>
    </row>
    <row r="45">
      <c r="A45" s="43" t="s">
        <v>171</v>
      </c>
      <c r="B45" s="43" t="s">
        <v>124</v>
      </c>
      <c r="C45" s="43" t="s">
        <v>297</v>
      </c>
      <c r="E45" s="43" t="str">
        <f t="shared" si="1"/>
        <v>September 16, 2024 </v>
      </c>
      <c r="F45" s="43" t="str">
        <f t="shared" si="2"/>
        <v> 5:30:00</v>
      </c>
      <c r="G45" s="43" t="s">
        <v>172</v>
      </c>
      <c r="H45" s="47" t="s">
        <v>343</v>
      </c>
    </row>
    <row r="46">
      <c r="A46" s="43" t="s">
        <v>173</v>
      </c>
      <c r="B46" s="43" t="s">
        <v>168</v>
      </c>
      <c r="C46" s="43" t="s">
        <v>344</v>
      </c>
      <c r="E46" s="43" t="str">
        <f t="shared" si="1"/>
        <v>September 17, 2024 </v>
      </c>
      <c r="F46" s="43" t="str">
        <f t="shared" si="2"/>
        <v> 2:20:00</v>
      </c>
      <c r="G46" s="43" t="s">
        <v>173</v>
      </c>
      <c r="H46" s="47" t="s">
        <v>345</v>
      </c>
    </row>
    <row r="47">
      <c r="A47" s="43" t="s">
        <v>174</v>
      </c>
      <c r="B47" s="43" t="s">
        <v>168</v>
      </c>
      <c r="C47" s="43" t="s">
        <v>269</v>
      </c>
      <c r="E47" s="43" t="str">
        <f t="shared" si="1"/>
        <v>September 17, 2024 </v>
      </c>
      <c r="F47" s="43" t="str">
        <f t="shared" si="2"/>
        <v> 2:10:00</v>
      </c>
      <c r="G47" s="43" t="s">
        <v>174</v>
      </c>
      <c r="H47" s="47" t="s">
        <v>346</v>
      </c>
    </row>
    <row r="48">
      <c r="A48" s="43" t="s">
        <v>175</v>
      </c>
      <c r="B48" s="43" t="s">
        <v>139</v>
      </c>
      <c r="C48" s="43" t="s">
        <v>347</v>
      </c>
      <c r="E48" s="43" t="str">
        <f t="shared" si="1"/>
        <v>September 17, 2024 </v>
      </c>
      <c r="F48" s="43" t="str">
        <f t="shared" si="2"/>
        <v> 11:30:0</v>
      </c>
      <c r="G48" s="43" t="s">
        <v>176</v>
      </c>
      <c r="H48" s="47" t="s">
        <v>348</v>
      </c>
    </row>
    <row r="49">
      <c r="A49" s="43" t="s">
        <v>177</v>
      </c>
      <c r="B49" s="43" t="s">
        <v>139</v>
      </c>
      <c r="C49" s="43" t="s">
        <v>324</v>
      </c>
      <c r="E49" s="43" t="str">
        <f t="shared" si="1"/>
        <v>September 17, 2024 </v>
      </c>
      <c r="F49" s="43" t="str">
        <f t="shared" si="2"/>
        <v> 7:10:00</v>
      </c>
      <c r="G49" s="43" t="s">
        <v>178</v>
      </c>
      <c r="H49" s="47" t="s">
        <v>349</v>
      </c>
    </row>
    <row r="50">
      <c r="A50" s="43"/>
      <c r="B50" s="43"/>
      <c r="C50" s="43"/>
      <c r="E50" s="43"/>
      <c r="F50" s="43" t="str">
        <f t="shared" si="2"/>
        <v/>
      </c>
      <c r="G50" s="43"/>
      <c r="H50" s="43"/>
    </row>
    <row r="51">
      <c r="A51" s="43"/>
      <c r="B51" s="43"/>
      <c r="C51" s="43"/>
      <c r="D51" s="43"/>
      <c r="E51" s="43"/>
      <c r="F51" s="43" t="str">
        <f t="shared" si="2"/>
        <v/>
      </c>
      <c r="G51" s="43"/>
      <c r="H51" s="43"/>
    </row>
    <row r="52">
      <c r="A52" s="43"/>
      <c r="B52" s="43"/>
      <c r="C52" s="43"/>
      <c r="E52" s="43"/>
      <c r="F52" s="43" t="str">
        <f t="shared" si="2"/>
        <v/>
      </c>
      <c r="G52" s="43"/>
      <c r="H52" s="43"/>
    </row>
    <row r="53">
      <c r="A53" s="43"/>
      <c r="B53" s="43"/>
      <c r="C53" s="43"/>
      <c r="E53" s="43"/>
      <c r="F53" s="43" t="str">
        <f t="shared" si="2"/>
        <v/>
      </c>
      <c r="G53" s="43"/>
      <c r="H53" s="43"/>
    </row>
    <row r="54">
      <c r="A54" s="43"/>
      <c r="B54" s="43"/>
      <c r="C54" s="43"/>
      <c r="E54" s="43"/>
      <c r="F54" s="43" t="str">
        <f t="shared" si="2"/>
        <v/>
      </c>
      <c r="G54" s="43"/>
      <c r="H54" s="43"/>
    </row>
    <row r="55">
      <c r="A55" s="43"/>
      <c r="B55" s="43"/>
      <c r="C55" s="43"/>
      <c r="E55" s="43"/>
      <c r="F55" s="43" t="str">
        <f t="shared" si="2"/>
        <v/>
      </c>
      <c r="G55" s="43"/>
      <c r="H55" s="43"/>
    </row>
    <row r="56">
      <c r="A56" s="43"/>
      <c r="B56" s="43"/>
      <c r="C56" s="43"/>
      <c r="E56" s="43"/>
      <c r="F56" s="43" t="str">
        <f t="shared" si="2"/>
        <v/>
      </c>
      <c r="G56" s="43"/>
      <c r="H56" s="43"/>
    </row>
    <row r="57">
      <c r="A57" s="43"/>
      <c r="B57" s="43"/>
      <c r="C57" s="43"/>
      <c r="E57" s="43"/>
      <c r="F57" s="43" t="str">
        <f t="shared" si="2"/>
        <v/>
      </c>
      <c r="G57" s="43"/>
      <c r="H57" s="43"/>
    </row>
    <row r="58">
      <c r="A58" s="43"/>
      <c r="B58" s="43"/>
      <c r="C58" s="43"/>
      <c r="E58" s="43"/>
      <c r="F58" s="43" t="str">
        <f t="shared" si="2"/>
        <v/>
      </c>
      <c r="G58" s="43"/>
      <c r="H58" s="43"/>
    </row>
    <row r="59">
      <c r="A59" s="43"/>
      <c r="B59" s="43"/>
      <c r="C59" s="43"/>
      <c r="E59" s="43"/>
      <c r="F59" s="43" t="str">
        <f t="shared" si="2"/>
        <v/>
      </c>
      <c r="G59" s="43"/>
      <c r="H59" s="43"/>
    </row>
    <row r="60">
      <c r="A60" s="43"/>
      <c r="B60" s="43"/>
      <c r="C60" s="43"/>
      <c r="E60" s="43"/>
      <c r="F60" s="43" t="str">
        <f t="shared" si="2"/>
        <v/>
      </c>
      <c r="G60" s="43"/>
      <c r="H60" s="43"/>
    </row>
    <row r="61">
      <c r="A61" s="43"/>
      <c r="B61" s="43"/>
      <c r="C61" s="43"/>
      <c r="E61" s="43"/>
      <c r="F61" s="43" t="str">
        <f t="shared" si="2"/>
        <v/>
      </c>
      <c r="G61" s="43"/>
      <c r="H61" s="43"/>
    </row>
    <row r="62">
      <c r="A62" s="43"/>
      <c r="B62" s="43"/>
      <c r="C62" s="43"/>
      <c r="E62" s="43"/>
      <c r="F62" s="43" t="str">
        <f t="shared" si="2"/>
        <v/>
      </c>
      <c r="G62" s="43"/>
      <c r="H62" s="43"/>
    </row>
    <row r="63">
      <c r="A63" s="43"/>
      <c r="B63" s="43"/>
      <c r="C63" s="43"/>
      <c r="E63" s="43"/>
      <c r="F63" s="43"/>
      <c r="G63" s="43"/>
      <c r="H63" s="43"/>
    </row>
    <row r="64">
      <c r="A64" s="43"/>
      <c r="B64" s="43"/>
      <c r="C64" s="43"/>
      <c r="E64" s="43"/>
      <c r="F64" s="43"/>
      <c r="G64" s="43"/>
      <c r="H64" s="43"/>
    </row>
    <row r="65">
      <c r="A65" s="43"/>
      <c r="B65" s="43"/>
      <c r="C65" s="43"/>
      <c r="E65" s="43"/>
      <c r="F65" s="43"/>
      <c r="G65" s="43"/>
      <c r="H65" s="43"/>
    </row>
    <row r="66">
      <c r="A66" s="43"/>
      <c r="B66" s="43"/>
      <c r="C66" s="43"/>
      <c r="D66" s="43"/>
      <c r="E66" s="43"/>
      <c r="F66" s="43"/>
      <c r="G66" s="43"/>
      <c r="H66" s="43"/>
    </row>
    <row r="67">
      <c r="A67" s="43"/>
      <c r="B67" s="43"/>
      <c r="C67" s="43"/>
      <c r="E67" s="43"/>
      <c r="F67" s="43"/>
      <c r="G67" s="43"/>
      <c r="H67" s="43"/>
    </row>
    <row r="68">
      <c r="A68" s="43"/>
      <c r="B68" s="43"/>
      <c r="C68" s="43"/>
      <c r="E68" s="43"/>
      <c r="F68" s="43"/>
      <c r="G68" s="43"/>
      <c r="H68" s="43"/>
    </row>
    <row r="69">
      <c r="A69" s="43"/>
      <c r="B69" s="43"/>
      <c r="C69" s="43"/>
      <c r="E69" s="43"/>
      <c r="F69" s="43"/>
      <c r="G69" s="43"/>
      <c r="H69" s="43"/>
    </row>
    <row r="70">
      <c r="A70" s="43"/>
      <c r="B70" s="43"/>
      <c r="C70" s="43"/>
      <c r="E70" s="43"/>
      <c r="F70" s="43"/>
      <c r="G70" s="43"/>
      <c r="H70" s="43"/>
    </row>
    <row r="71">
      <c r="A71" s="43"/>
      <c r="B71" s="43"/>
      <c r="C71" s="43"/>
      <c r="E71" s="43"/>
      <c r="F71" s="43"/>
      <c r="G71" s="43"/>
      <c r="H71" s="43"/>
    </row>
    <row r="72">
      <c r="A72" s="43"/>
      <c r="B72" s="43"/>
      <c r="C72" s="43"/>
      <c r="E72" s="43"/>
      <c r="F72" s="43"/>
      <c r="G72" s="43"/>
      <c r="H72" s="43"/>
    </row>
    <row r="73">
      <c r="A73" s="43"/>
      <c r="B73" s="43"/>
      <c r="C73" s="43"/>
      <c r="E73" s="43"/>
      <c r="F73" s="43"/>
      <c r="G73" s="43"/>
      <c r="H73" s="43"/>
    </row>
    <row r="74">
      <c r="A74" s="43"/>
      <c r="B74" s="43"/>
      <c r="C74" s="43"/>
      <c r="E74" s="43"/>
      <c r="F74" s="43"/>
      <c r="G74" s="43"/>
      <c r="H74" s="43"/>
    </row>
    <row r="75">
      <c r="A75" s="43"/>
      <c r="B75" s="43"/>
      <c r="C75" s="43"/>
      <c r="E75" s="43"/>
      <c r="F75" s="43"/>
      <c r="G75" s="43"/>
      <c r="H75" s="43"/>
    </row>
    <row r="76">
      <c r="A76" s="43"/>
      <c r="B76" s="43"/>
      <c r="C76" s="43"/>
      <c r="E76" s="43"/>
      <c r="F76" s="43"/>
      <c r="G76" s="43"/>
      <c r="H76" s="43"/>
    </row>
    <row r="77">
      <c r="A77" s="43"/>
      <c r="B77" s="43"/>
      <c r="C77" s="43"/>
      <c r="E77" s="43"/>
      <c r="F77" s="43"/>
      <c r="G77" s="43"/>
      <c r="H77" s="43"/>
    </row>
    <row r="78">
      <c r="A78" s="43"/>
      <c r="B78" s="43"/>
      <c r="C78" s="43"/>
      <c r="E78" s="43"/>
      <c r="F78" s="43"/>
      <c r="G78" s="43"/>
      <c r="H78" s="43"/>
    </row>
    <row r="79">
      <c r="A79" s="43"/>
      <c r="B79" s="43"/>
      <c r="C79" s="43"/>
      <c r="E79" s="43"/>
      <c r="F79" s="43"/>
      <c r="G79" s="43"/>
      <c r="H79" s="43"/>
    </row>
    <row r="80">
      <c r="A80" s="43"/>
      <c r="B80" s="43"/>
      <c r="C80" s="43"/>
      <c r="E80" s="43"/>
      <c r="F80" s="43"/>
      <c r="G80" s="43"/>
      <c r="H80" s="43"/>
    </row>
    <row r="81">
      <c r="A81" s="43"/>
      <c r="B81" s="43"/>
      <c r="C81" s="43"/>
      <c r="E81" s="43"/>
      <c r="F81" s="43"/>
      <c r="G81" s="43"/>
      <c r="H81" s="43"/>
    </row>
    <row r="82">
      <c r="A82" s="43"/>
      <c r="B82" s="43"/>
      <c r="C82" s="43"/>
      <c r="E82" s="43"/>
      <c r="F82" s="43"/>
      <c r="G82" s="43"/>
      <c r="H82" s="43"/>
    </row>
    <row r="83">
      <c r="A83" s="43"/>
      <c r="B83" s="43"/>
      <c r="C83" s="43"/>
      <c r="D83" s="43"/>
      <c r="E83" s="43"/>
      <c r="F83" s="43"/>
      <c r="G83" s="43"/>
      <c r="H83" s="43"/>
    </row>
    <row r="84">
      <c r="A84" s="43"/>
      <c r="B84" s="43"/>
      <c r="C84" s="43"/>
      <c r="E84" s="43"/>
      <c r="F84" s="43"/>
      <c r="G84" s="43"/>
      <c r="H84" s="43"/>
    </row>
    <row r="85">
      <c r="A85" s="43"/>
      <c r="B85" s="43"/>
      <c r="C85" s="43"/>
      <c r="E85" s="43"/>
      <c r="F85" s="43"/>
      <c r="G85" s="43"/>
      <c r="H85" s="43"/>
    </row>
    <row r="86">
      <c r="A86" s="43"/>
      <c r="B86" s="43"/>
      <c r="C86" s="43"/>
      <c r="E86" s="43"/>
      <c r="F86" s="43"/>
      <c r="G86" s="43"/>
      <c r="H86" s="43"/>
    </row>
    <row r="87">
      <c r="A87" s="43"/>
      <c r="B87" s="43"/>
      <c r="C87" s="43"/>
      <c r="E87" s="43"/>
      <c r="F87" s="43"/>
      <c r="G87" s="43"/>
      <c r="H87" s="43"/>
    </row>
    <row r="88">
      <c r="A88" s="43"/>
      <c r="B88" s="43"/>
      <c r="C88" s="43"/>
      <c r="D88" s="43"/>
      <c r="E88" s="43"/>
      <c r="F88" s="43"/>
      <c r="G88" s="43"/>
      <c r="H88" s="43"/>
    </row>
    <row r="89">
      <c r="A89" s="43"/>
      <c r="B89" s="43"/>
      <c r="C89" s="43"/>
      <c r="D89" s="43"/>
      <c r="E89" s="43"/>
      <c r="F89" s="43"/>
      <c r="G89" s="43"/>
      <c r="H89" s="43"/>
    </row>
    <row r="90">
      <c r="A90" s="43"/>
      <c r="B90" s="43"/>
      <c r="C90" s="43"/>
      <c r="D90" s="43"/>
      <c r="E90" s="43"/>
      <c r="F90" s="43"/>
      <c r="G90" s="43"/>
      <c r="H90" s="43"/>
    </row>
    <row r="91">
      <c r="A91" s="43"/>
      <c r="B91" s="43"/>
      <c r="C91" s="43"/>
      <c r="D91" s="43"/>
      <c r="E91" s="43"/>
      <c r="F91" s="43"/>
      <c r="G91" s="43"/>
      <c r="H91" s="43"/>
    </row>
    <row r="92">
      <c r="A92" s="43"/>
      <c r="B92" s="43"/>
      <c r="C92" s="43"/>
      <c r="D92" s="43"/>
      <c r="E92" s="43"/>
      <c r="F92" s="43"/>
      <c r="G92" s="43"/>
      <c r="H92" s="43"/>
    </row>
    <row r="93">
      <c r="A93" s="43"/>
      <c r="B93" s="43"/>
      <c r="C93" s="43"/>
      <c r="D93" s="43"/>
      <c r="E93" s="43"/>
      <c r="F93" s="43"/>
      <c r="G93" s="43"/>
      <c r="H93" s="43"/>
    </row>
    <row r="94">
      <c r="A94" s="43"/>
      <c r="B94" s="43"/>
      <c r="C94" s="43"/>
      <c r="E94" s="43"/>
      <c r="F94" s="43"/>
      <c r="G94" s="43"/>
      <c r="H94" s="43"/>
    </row>
    <row r="95">
      <c r="A95" s="43"/>
      <c r="B95" s="43"/>
      <c r="C95" s="43"/>
      <c r="D95" s="43"/>
      <c r="E95" s="43"/>
      <c r="F95" s="43"/>
      <c r="G95" s="43"/>
      <c r="H95" s="43"/>
    </row>
    <row r="96">
      <c r="A96" s="43"/>
      <c r="B96" s="43"/>
      <c r="C96" s="43"/>
      <c r="E96" s="43"/>
      <c r="F96" s="43"/>
      <c r="G96" s="43"/>
      <c r="H96" s="43"/>
    </row>
    <row r="97">
      <c r="A97" s="43"/>
      <c r="B97" s="43"/>
      <c r="C97" s="43"/>
      <c r="E97" s="43"/>
      <c r="F97" s="43"/>
      <c r="G97" s="43"/>
      <c r="H97" s="43"/>
    </row>
    <row r="98">
      <c r="A98" s="43"/>
      <c r="B98" s="43"/>
      <c r="C98" s="43"/>
      <c r="D98" s="43"/>
      <c r="E98" s="43"/>
      <c r="F98" s="43"/>
      <c r="G98" s="43"/>
      <c r="H98" s="43"/>
    </row>
    <row r="99">
      <c r="A99" s="43"/>
      <c r="B99" s="43"/>
      <c r="C99" s="43"/>
      <c r="D99" s="43"/>
      <c r="E99" s="43"/>
      <c r="F99" s="43"/>
      <c r="G99" s="43"/>
      <c r="H99" s="43"/>
    </row>
    <row r="100">
      <c r="A100" s="43"/>
      <c r="B100" s="43"/>
      <c r="C100" s="43"/>
      <c r="E100" s="43"/>
      <c r="F100" s="43"/>
      <c r="G100" s="43"/>
      <c r="H100" s="43"/>
    </row>
    <row r="101">
      <c r="A101" s="43"/>
      <c r="B101" s="43"/>
      <c r="C101" s="43"/>
      <c r="E101" s="43"/>
      <c r="F101" s="43"/>
      <c r="G101" s="43"/>
      <c r="H101" s="43"/>
    </row>
    <row r="102">
      <c r="A102" s="43"/>
      <c r="B102" s="43"/>
      <c r="C102" s="43"/>
      <c r="D102" s="43"/>
      <c r="E102" s="43"/>
      <c r="F102" s="43"/>
      <c r="G102" s="43"/>
      <c r="H102" s="43"/>
    </row>
    <row r="103">
      <c r="A103" s="43"/>
      <c r="B103" s="43"/>
      <c r="C103" s="43"/>
      <c r="D103" s="43"/>
      <c r="E103" s="43"/>
      <c r="F103" s="43"/>
      <c r="G103" s="43"/>
      <c r="H103" s="43"/>
    </row>
    <row r="104">
      <c r="A104" s="43"/>
      <c r="B104" s="43"/>
      <c r="C104" s="43"/>
      <c r="D104" s="43"/>
      <c r="E104" s="43"/>
      <c r="F104" s="43"/>
      <c r="G104" s="43"/>
      <c r="H104" s="43"/>
    </row>
    <row r="105">
      <c r="A105" s="43"/>
      <c r="B105" s="43"/>
      <c r="C105" s="43"/>
      <c r="D105" s="43"/>
      <c r="E105" s="43"/>
      <c r="F105" s="43"/>
      <c r="G105" s="43"/>
      <c r="H105" s="43"/>
    </row>
    <row r="106">
      <c r="A106" s="43"/>
      <c r="B106" s="43"/>
      <c r="C106" s="43"/>
      <c r="D106" s="43"/>
      <c r="E106" s="43"/>
      <c r="F106" s="43"/>
      <c r="G106" s="43"/>
      <c r="H106" s="43"/>
    </row>
    <row r="107">
      <c r="A107" s="43"/>
      <c r="B107" s="43"/>
      <c r="C107" s="43"/>
      <c r="E107" s="43"/>
      <c r="F107" s="43"/>
      <c r="G107" s="43"/>
      <c r="H107" s="43"/>
    </row>
    <row r="108">
      <c r="A108" s="43"/>
      <c r="B108" s="43"/>
      <c r="C108" s="43"/>
      <c r="D108" s="43"/>
      <c r="E108" s="43"/>
      <c r="F108" s="43"/>
      <c r="G108" s="43"/>
      <c r="H108" s="43"/>
    </row>
    <row r="109">
      <c r="A109" s="43"/>
      <c r="B109" s="43"/>
      <c r="C109" s="43"/>
      <c r="D109" s="43"/>
      <c r="E109" s="43"/>
      <c r="F109" s="43"/>
      <c r="G109" s="43"/>
      <c r="H109" s="43"/>
    </row>
    <row r="110">
      <c r="A110" s="43"/>
      <c r="B110" s="43"/>
      <c r="C110" s="43"/>
      <c r="D110" s="43"/>
      <c r="E110" s="43"/>
      <c r="F110" s="43"/>
      <c r="G110" s="43"/>
      <c r="H110" s="43"/>
    </row>
    <row r="111">
      <c r="A111" s="43"/>
      <c r="B111" s="43"/>
      <c r="C111" s="43"/>
      <c r="D111" s="43"/>
      <c r="E111" s="43"/>
      <c r="F111" s="43"/>
      <c r="G111" s="43"/>
      <c r="H111" s="43"/>
    </row>
    <row r="112">
      <c r="A112" s="43"/>
      <c r="B112" s="43"/>
      <c r="C112" s="43"/>
      <c r="D112" s="43"/>
      <c r="E112" s="43"/>
      <c r="F112" s="43"/>
      <c r="G112" s="43"/>
      <c r="H112" s="43"/>
    </row>
    <row r="113">
      <c r="A113" s="43"/>
      <c r="B113" s="43"/>
      <c r="C113" s="43"/>
      <c r="D113" s="43"/>
      <c r="E113" s="43"/>
      <c r="F113" s="43"/>
      <c r="G113" s="43"/>
      <c r="H113" s="43"/>
    </row>
    <row r="114">
      <c r="A114" s="43"/>
      <c r="B114" s="43"/>
      <c r="C114" s="43"/>
      <c r="E114" s="43"/>
      <c r="F114" s="43"/>
      <c r="G114" s="43"/>
      <c r="H114" s="43"/>
    </row>
    <row r="115">
      <c r="A115" s="43"/>
      <c r="B115" s="43"/>
      <c r="C115" s="43"/>
      <c r="D115" s="43"/>
      <c r="E115" s="43"/>
      <c r="F115" s="43"/>
      <c r="G115" s="43"/>
      <c r="H115" s="43"/>
    </row>
    <row r="116">
      <c r="A116" s="43"/>
      <c r="B116" s="43"/>
      <c r="C116" s="43"/>
      <c r="D116" s="43"/>
      <c r="E116" s="43"/>
      <c r="F116" s="43"/>
      <c r="G116" s="43"/>
      <c r="H116" s="43"/>
    </row>
    <row r="117">
      <c r="A117" s="43"/>
      <c r="B117" s="43"/>
      <c r="C117" s="43"/>
      <c r="D117" s="43"/>
      <c r="E117" s="43"/>
      <c r="F117" s="43"/>
      <c r="G117" s="43"/>
      <c r="H117" s="43"/>
    </row>
    <row r="118">
      <c r="A118" s="43"/>
      <c r="B118" s="43"/>
      <c r="C118" s="43"/>
      <c r="E118" s="43"/>
      <c r="F118" s="43"/>
      <c r="G118" s="43"/>
      <c r="H118" s="43"/>
    </row>
    <row r="119">
      <c r="A119" s="43"/>
      <c r="B119" s="43"/>
      <c r="C119" s="43"/>
      <c r="D119" s="43"/>
      <c r="E119" s="43"/>
      <c r="F119" s="43"/>
      <c r="G119" s="43"/>
      <c r="H119" s="43"/>
    </row>
    <row r="120">
      <c r="A120" s="43"/>
      <c r="B120" s="43"/>
      <c r="C120" s="43"/>
      <c r="D120" s="43"/>
      <c r="E120" s="43"/>
      <c r="F120" s="43"/>
      <c r="G120" s="43"/>
      <c r="H120" s="43"/>
    </row>
    <row r="121">
      <c r="A121" s="43"/>
      <c r="B121" s="43"/>
      <c r="C121" s="43"/>
      <c r="D121" s="43"/>
      <c r="E121" s="43"/>
      <c r="F121" s="43"/>
      <c r="G121" s="43"/>
      <c r="H121" s="43"/>
    </row>
    <row r="122">
      <c r="A122" s="43"/>
      <c r="B122" s="43"/>
      <c r="C122" s="43"/>
      <c r="D122" s="43"/>
      <c r="E122" s="43"/>
      <c r="F122" s="43"/>
      <c r="G122" s="43"/>
      <c r="H122" s="43"/>
    </row>
    <row r="123">
      <c r="A123" s="43"/>
      <c r="B123" s="43"/>
      <c r="C123" s="43"/>
      <c r="D123" s="43"/>
      <c r="E123" s="43"/>
      <c r="F123" s="43"/>
      <c r="G123" s="43"/>
      <c r="H123" s="43"/>
    </row>
    <row r="124">
      <c r="A124" s="43"/>
      <c r="B124" s="43"/>
      <c r="C124" s="43"/>
      <c r="D124" s="43"/>
      <c r="E124" s="43"/>
      <c r="F124" s="43"/>
      <c r="G124" s="43"/>
      <c r="H124" s="43"/>
    </row>
    <row r="125">
      <c r="A125" s="43"/>
      <c r="B125" s="43"/>
      <c r="C125" s="43"/>
      <c r="D125" s="43"/>
      <c r="E125" s="43"/>
      <c r="F125" s="43"/>
      <c r="G125" s="43"/>
      <c r="H125" s="43"/>
    </row>
    <row r="126">
      <c r="A126" s="43"/>
      <c r="B126" s="43"/>
      <c r="C126" s="43"/>
      <c r="D126" s="43"/>
      <c r="E126" s="43"/>
      <c r="F126" s="43"/>
      <c r="G126" s="43"/>
      <c r="H126" s="43"/>
    </row>
    <row r="127">
      <c r="A127" s="43"/>
      <c r="B127" s="43"/>
      <c r="C127" s="43"/>
      <c r="D127" s="43"/>
      <c r="E127" s="43"/>
      <c r="F127" s="43"/>
      <c r="G127" s="43"/>
      <c r="H127" s="43"/>
    </row>
    <row r="128">
      <c r="A128" s="43"/>
      <c r="B128" s="43"/>
      <c r="C128" s="43"/>
      <c r="D128" s="43"/>
      <c r="E128" s="43"/>
      <c r="F128" s="43"/>
      <c r="G128" s="43"/>
      <c r="H128" s="43"/>
    </row>
    <row r="129">
      <c r="A129" s="43"/>
      <c r="B129" s="43"/>
      <c r="C129" s="43"/>
      <c r="D129" s="43"/>
      <c r="E129" s="43"/>
      <c r="F129" s="43"/>
      <c r="G129" s="43"/>
      <c r="H129" s="43"/>
    </row>
    <row r="130">
      <c r="A130" s="43"/>
      <c r="B130" s="43"/>
      <c r="C130" s="43"/>
      <c r="D130" s="43"/>
      <c r="E130" s="43"/>
      <c r="F130" s="43"/>
      <c r="G130" s="43"/>
      <c r="H130" s="43"/>
    </row>
    <row r="131">
      <c r="A131" s="43"/>
      <c r="B131" s="43"/>
      <c r="C131" s="43"/>
      <c r="D131" s="43"/>
      <c r="E131" s="43"/>
      <c r="F131" s="43"/>
      <c r="G131" s="43"/>
      <c r="H131" s="43"/>
    </row>
    <row r="132">
      <c r="A132" s="43"/>
      <c r="B132" s="43"/>
      <c r="C132" s="43"/>
      <c r="D132" s="43"/>
      <c r="E132" s="43"/>
      <c r="F132" s="43"/>
      <c r="G132" s="43"/>
      <c r="H132" s="43"/>
    </row>
    <row r="133">
      <c r="A133" s="43"/>
      <c r="B133" s="43"/>
      <c r="C133" s="43"/>
      <c r="D133" s="43"/>
      <c r="E133" s="43"/>
      <c r="F133" s="43"/>
      <c r="G133" s="43"/>
      <c r="H133" s="43"/>
    </row>
    <row r="134">
      <c r="A134" s="43"/>
      <c r="B134" s="43"/>
      <c r="C134" s="43"/>
      <c r="E134" s="43"/>
      <c r="F134" s="43"/>
      <c r="G134" s="43"/>
      <c r="H134" s="43"/>
    </row>
    <row r="135">
      <c r="A135" s="43"/>
      <c r="B135" s="43"/>
      <c r="C135" s="43"/>
      <c r="D135" s="43"/>
      <c r="E135" s="43"/>
      <c r="F135" s="43"/>
      <c r="G135" s="43"/>
      <c r="H135" s="43"/>
    </row>
    <row r="136">
      <c r="A136" s="43"/>
      <c r="B136" s="43"/>
      <c r="C136" s="43"/>
      <c r="D136" s="43"/>
      <c r="E136" s="43"/>
      <c r="F136" s="43"/>
      <c r="G136" s="43"/>
      <c r="H136" s="43"/>
    </row>
    <row r="137">
      <c r="A137" s="43"/>
      <c r="B137" s="43"/>
      <c r="C137" s="43"/>
      <c r="D137" s="43"/>
      <c r="E137" s="43"/>
      <c r="F137" s="43"/>
      <c r="G137" s="43"/>
      <c r="H137" s="43"/>
    </row>
    <row r="138">
      <c r="A138" s="43"/>
      <c r="B138" s="43"/>
      <c r="C138" s="43"/>
      <c r="D138" s="43"/>
      <c r="E138" s="43"/>
      <c r="F138" s="43"/>
      <c r="G138" s="43"/>
      <c r="H138" s="43"/>
    </row>
    <row r="139">
      <c r="A139" s="43"/>
      <c r="B139" s="43"/>
      <c r="C139" s="43"/>
      <c r="D139" s="43"/>
      <c r="E139" s="43"/>
      <c r="F139" s="43"/>
      <c r="G139" s="43"/>
      <c r="H139" s="43"/>
    </row>
    <row r="140">
      <c r="A140" s="43"/>
      <c r="B140" s="43"/>
      <c r="C140" s="43"/>
      <c r="D140" s="43"/>
      <c r="E140" s="43"/>
      <c r="F140" s="43"/>
      <c r="G140" s="43"/>
      <c r="H140" s="43"/>
    </row>
    <row r="141">
      <c r="A141" s="43"/>
      <c r="B141" s="43"/>
      <c r="C141" s="43"/>
      <c r="D141" s="43"/>
      <c r="E141" s="43"/>
      <c r="F141" s="43"/>
      <c r="G141" s="43"/>
      <c r="H141" s="43"/>
    </row>
    <row r="142">
      <c r="A142" s="43"/>
      <c r="B142" s="43"/>
      <c r="C142" s="43"/>
      <c r="D142" s="43"/>
      <c r="E142" s="43"/>
      <c r="F142" s="43"/>
      <c r="G142" s="43"/>
      <c r="H142" s="43"/>
    </row>
    <row r="143">
      <c r="A143" s="43"/>
      <c r="B143" s="43"/>
      <c r="C143" s="43"/>
      <c r="D143" s="43"/>
      <c r="E143" s="43"/>
      <c r="F143" s="43"/>
      <c r="G143" s="43"/>
      <c r="H143" s="43"/>
    </row>
    <row r="144">
      <c r="A144" s="43"/>
      <c r="B144" s="43"/>
      <c r="C144" s="43"/>
      <c r="D144" s="43"/>
      <c r="E144" s="43"/>
      <c r="F144" s="43"/>
      <c r="G144" s="43"/>
      <c r="H144" s="43"/>
    </row>
    <row r="145">
      <c r="A145" s="43"/>
      <c r="B145" s="43"/>
      <c r="C145" s="43"/>
      <c r="D145" s="43"/>
      <c r="E145" s="43"/>
      <c r="F145" s="43"/>
      <c r="G145" s="43"/>
      <c r="H145" s="43"/>
    </row>
    <row r="146">
      <c r="A146" s="43"/>
      <c r="B146" s="43"/>
      <c r="C146" s="43"/>
      <c r="D146" s="43"/>
      <c r="E146" s="43"/>
      <c r="F146" s="43"/>
      <c r="G146" s="43"/>
      <c r="H146" s="43"/>
    </row>
    <row r="147">
      <c r="A147" s="43"/>
      <c r="B147" s="43"/>
      <c r="C147" s="43"/>
      <c r="D147" s="43"/>
      <c r="E147" s="43"/>
      <c r="F147" s="43"/>
      <c r="G147" s="43"/>
      <c r="H147" s="43"/>
    </row>
    <row r="148">
      <c r="A148" s="43"/>
      <c r="B148" s="43"/>
      <c r="C148" s="43"/>
      <c r="D148" s="43"/>
      <c r="E148" s="43"/>
      <c r="F148" s="43"/>
      <c r="G148" s="43"/>
      <c r="H148" s="43"/>
    </row>
    <row r="149">
      <c r="A149" s="43"/>
      <c r="B149" s="43"/>
      <c r="C149" s="43"/>
      <c r="D149" s="43"/>
      <c r="E149" s="43"/>
      <c r="F149" s="43"/>
      <c r="G149" s="43"/>
      <c r="H149" s="43"/>
    </row>
    <row r="150">
      <c r="A150" s="43"/>
      <c r="B150" s="43"/>
      <c r="C150" s="43"/>
      <c r="D150" s="43"/>
      <c r="E150" s="43"/>
      <c r="F150" s="43"/>
      <c r="G150" s="43"/>
      <c r="H150" s="43"/>
    </row>
    <row r="151">
      <c r="A151" s="43"/>
      <c r="B151" s="43"/>
      <c r="C151" s="43"/>
      <c r="D151" s="43"/>
      <c r="E151" s="43"/>
      <c r="F151" s="43"/>
      <c r="G151" s="43"/>
      <c r="H151" s="43"/>
    </row>
    <row r="152">
      <c r="A152" s="43"/>
      <c r="B152" s="43"/>
      <c r="C152" s="43"/>
      <c r="D152" s="43"/>
      <c r="E152" s="43"/>
      <c r="F152" s="43"/>
      <c r="G152" s="43"/>
      <c r="H152" s="43"/>
    </row>
    <row r="153">
      <c r="A153" s="43"/>
      <c r="B153" s="43"/>
      <c r="C153" s="43"/>
      <c r="D153" s="43"/>
      <c r="E153" s="43"/>
      <c r="F153" s="43"/>
      <c r="G153" s="43"/>
      <c r="H153" s="43"/>
    </row>
    <row r="154">
      <c r="A154" s="43"/>
      <c r="B154" s="43"/>
      <c r="C154" s="43"/>
      <c r="D154" s="43"/>
      <c r="E154" s="43"/>
      <c r="F154" s="43"/>
      <c r="G154" s="43"/>
      <c r="H154" s="43"/>
    </row>
    <row r="155">
      <c r="A155" s="43"/>
      <c r="B155" s="43"/>
      <c r="C155" s="43"/>
      <c r="D155" s="43"/>
      <c r="E155" s="43"/>
      <c r="F155" s="43"/>
      <c r="G155" s="43"/>
      <c r="H155" s="43"/>
    </row>
    <row r="156">
      <c r="A156" s="43"/>
      <c r="B156" s="43"/>
      <c r="C156" s="43"/>
      <c r="D156" s="43"/>
      <c r="E156" s="43"/>
      <c r="F156" s="43"/>
      <c r="G156" s="43"/>
      <c r="H156" s="43"/>
    </row>
    <row r="157">
      <c r="A157" s="43"/>
      <c r="B157" s="43"/>
      <c r="C157" s="43"/>
      <c r="D157" s="43"/>
      <c r="E157" s="43"/>
      <c r="F157" s="43"/>
      <c r="G157" s="43"/>
      <c r="H157" s="43"/>
    </row>
    <row r="158">
      <c r="A158" s="43"/>
      <c r="B158" s="43"/>
      <c r="C158" s="43"/>
      <c r="D158" s="43"/>
      <c r="E158" s="43"/>
      <c r="F158" s="43"/>
      <c r="G158" s="43"/>
      <c r="H158" s="43"/>
    </row>
    <row r="159">
      <c r="A159" s="43"/>
      <c r="B159" s="43"/>
      <c r="C159" s="43"/>
      <c r="D159" s="43"/>
      <c r="E159" s="43"/>
      <c r="F159" s="43"/>
      <c r="G159" s="43"/>
      <c r="H159" s="43"/>
    </row>
    <row r="160">
      <c r="A160" s="43"/>
      <c r="B160" s="43"/>
      <c r="C160" s="43"/>
      <c r="D160" s="43"/>
      <c r="E160" s="43"/>
      <c r="F160" s="43"/>
      <c r="G160" s="43"/>
      <c r="H160" s="43"/>
    </row>
    <row r="161">
      <c r="A161" s="43"/>
      <c r="B161" s="43"/>
      <c r="C161" s="43"/>
      <c r="D161" s="43"/>
      <c r="E161" s="43"/>
      <c r="F161" s="43"/>
      <c r="G161" s="43"/>
      <c r="H161" s="43"/>
    </row>
    <row r="162">
      <c r="A162" s="43"/>
      <c r="B162" s="43"/>
      <c r="C162" s="43"/>
      <c r="D162" s="43"/>
      <c r="E162" s="43"/>
      <c r="F162" s="43"/>
      <c r="G162" s="43"/>
      <c r="H162" s="43"/>
    </row>
    <row r="163">
      <c r="A163" s="43"/>
      <c r="B163" s="43"/>
      <c r="C163" s="43"/>
      <c r="D163" s="43"/>
      <c r="E163" s="43"/>
      <c r="F163" s="43"/>
      <c r="G163" s="43"/>
      <c r="H163" s="43"/>
    </row>
    <row r="164">
      <c r="A164" s="43"/>
      <c r="B164" s="43"/>
      <c r="C164" s="43"/>
      <c r="D164" s="43"/>
      <c r="E164" s="43"/>
      <c r="F164" s="43"/>
      <c r="G164" s="43"/>
      <c r="H164" s="43"/>
    </row>
    <row r="165">
      <c r="A165" s="43"/>
      <c r="B165" s="43"/>
      <c r="C165" s="43"/>
      <c r="D165" s="43"/>
      <c r="E165" s="43"/>
      <c r="F165" s="43"/>
      <c r="G165" s="43"/>
      <c r="H165" s="43"/>
    </row>
    <row r="166">
      <c r="A166" s="43"/>
      <c r="B166" s="43"/>
      <c r="C166" s="43"/>
      <c r="D166" s="43"/>
      <c r="E166" s="43"/>
      <c r="F166" s="43"/>
      <c r="G166" s="43"/>
      <c r="H166" s="43"/>
    </row>
    <row r="167">
      <c r="A167" s="43"/>
      <c r="B167" s="43"/>
      <c r="C167" s="43"/>
      <c r="D167" s="43"/>
      <c r="E167" s="43"/>
      <c r="F167" s="43"/>
      <c r="G167" s="43"/>
      <c r="H167" s="43"/>
    </row>
    <row r="168">
      <c r="A168" s="43"/>
      <c r="B168" s="43"/>
      <c r="C168" s="43"/>
      <c r="D168" s="43"/>
      <c r="E168" s="43"/>
      <c r="F168" s="43"/>
      <c r="G168" s="43"/>
      <c r="H168" s="43"/>
    </row>
    <row r="169">
      <c r="A169" s="43"/>
      <c r="B169" s="43"/>
      <c r="C169" s="43"/>
      <c r="D169" s="43"/>
      <c r="E169" s="43"/>
      <c r="F169" s="43"/>
      <c r="G169" s="43"/>
      <c r="H169" s="43"/>
    </row>
    <row r="170">
      <c r="A170" s="43"/>
      <c r="B170" s="43"/>
      <c r="C170" s="43"/>
      <c r="D170" s="43"/>
      <c r="E170" s="43"/>
      <c r="F170" s="43"/>
      <c r="G170" s="43"/>
      <c r="H170" s="43"/>
    </row>
    <row r="171">
      <c r="A171" s="43"/>
      <c r="B171" s="43"/>
      <c r="C171" s="43"/>
      <c r="D171" s="43"/>
      <c r="E171" s="43"/>
      <c r="F171" s="43"/>
      <c r="G171" s="43"/>
      <c r="H171" s="43"/>
    </row>
    <row r="172">
      <c r="A172" s="43"/>
      <c r="B172" s="43"/>
      <c r="C172" s="43"/>
      <c r="D172" s="43"/>
      <c r="E172" s="43"/>
      <c r="F172" s="43"/>
      <c r="G172" s="43"/>
      <c r="H172" s="43"/>
    </row>
    <row r="173">
      <c r="A173" s="43"/>
      <c r="B173" s="43"/>
      <c r="C173" s="43"/>
      <c r="D173" s="43"/>
      <c r="E173" s="43"/>
      <c r="F173" s="43"/>
      <c r="G173" s="43"/>
      <c r="H173" s="43"/>
    </row>
    <row r="174">
      <c r="A174" s="43"/>
      <c r="B174" s="43"/>
      <c r="C174" s="43"/>
      <c r="D174" s="43"/>
      <c r="E174" s="43"/>
      <c r="F174" s="43"/>
      <c r="G174" s="43"/>
      <c r="H174" s="43"/>
    </row>
    <row r="175">
      <c r="A175" s="43"/>
      <c r="B175" s="43"/>
      <c r="C175" s="43"/>
      <c r="D175" s="43"/>
      <c r="E175" s="43"/>
      <c r="F175" s="43"/>
      <c r="G175" s="43"/>
      <c r="H175" s="43"/>
    </row>
    <row r="176">
      <c r="A176" s="43"/>
      <c r="B176" s="43"/>
      <c r="C176" s="43"/>
      <c r="D176" s="43"/>
      <c r="E176" s="43"/>
      <c r="F176" s="43"/>
      <c r="G176" s="43"/>
      <c r="H176" s="43"/>
    </row>
    <row r="177">
      <c r="A177" s="43"/>
      <c r="B177" s="43"/>
      <c r="C177" s="43"/>
      <c r="D177" s="43"/>
      <c r="E177" s="43"/>
      <c r="F177" s="43"/>
      <c r="G177" s="43"/>
      <c r="H177" s="43"/>
    </row>
    <row r="178">
      <c r="A178" s="43"/>
      <c r="B178" s="43"/>
      <c r="C178" s="43"/>
      <c r="D178" s="43"/>
      <c r="E178" s="43"/>
      <c r="F178" s="43"/>
      <c r="G178" s="43"/>
      <c r="H178" s="43"/>
    </row>
    <row r="179">
      <c r="A179" s="43"/>
      <c r="B179" s="43"/>
      <c r="C179" s="43"/>
      <c r="D179" s="43"/>
      <c r="E179" s="43"/>
      <c r="F179" s="43"/>
      <c r="G179" s="43"/>
      <c r="H179" s="43"/>
    </row>
    <row r="180">
      <c r="A180" s="43"/>
      <c r="B180" s="43"/>
      <c r="C180" s="43"/>
      <c r="D180" s="43"/>
      <c r="E180" s="43"/>
      <c r="F180" s="43"/>
      <c r="G180" s="43"/>
      <c r="H180" s="43"/>
    </row>
    <row r="181">
      <c r="A181" s="43"/>
      <c r="B181" s="43"/>
      <c r="C181" s="43"/>
      <c r="D181" s="43"/>
      <c r="E181" s="43"/>
      <c r="F181" s="43"/>
      <c r="G181" s="43"/>
      <c r="H181" s="43"/>
    </row>
    <row r="182">
      <c r="A182" s="43"/>
      <c r="B182" s="43"/>
      <c r="C182" s="43"/>
      <c r="D182" s="43"/>
      <c r="E182" s="43"/>
      <c r="F182" s="43"/>
      <c r="G182" s="43"/>
      <c r="H182" s="43"/>
    </row>
    <row r="183">
      <c r="A183" s="43"/>
      <c r="B183" s="43"/>
      <c r="C183" s="43"/>
      <c r="D183" s="43"/>
      <c r="E183" s="43"/>
      <c r="F183" s="43"/>
      <c r="G183" s="43"/>
      <c r="H183" s="43"/>
    </row>
    <row r="184">
      <c r="A184" s="43"/>
      <c r="B184" s="43"/>
      <c r="C184" s="43"/>
      <c r="D184" s="43"/>
      <c r="E184" s="43"/>
      <c r="F184" s="43"/>
      <c r="G184" s="43"/>
      <c r="H184" s="43"/>
    </row>
    <row r="185">
      <c r="A185" s="43"/>
      <c r="B185" s="43"/>
      <c r="C185" s="43"/>
      <c r="D185" s="43"/>
      <c r="E185" s="43"/>
      <c r="F185" s="43"/>
      <c r="G185" s="43"/>
      <c r="H185" s="43"/>
    </row>
    <row r="186">
      <c r="A186" s="43"/>
      <c r="B186" s="43"/>
      <c r="C186" s="43"/>
      <c r="D186" s="43"/>
      <c r="E186" s="43"/>
      <c r="F186" s="43"/>
      <c r="G186" s="43"/>
      <c r="H186" s="43"/>
    </row>
    <row r="187">
      <c r="A187" s="43"/>
      <c r="B187" s="43"/>
      <c r="C187" s="43"/>
      <c r="D187" s="43"/>
      <c r="E187" s="43"/>
      <c r="F187" s="43"/>
      <c r="G187" s="43"/>
      <c r="H187" s="43"/>
    </row>
    <row r="188">
      <c r="A188" s="43"/>
      <c r="B188" s="43"/>
      <c r="C188" s="43"/>
      <c r="D188" s="43"/>
      <c r="E188" s="43"/>
      <c r="F188" s="43"/>
      <c r="G188" s="43"/>
      <c r="H188" s="43"/>
    </row>
    <row r="189">
      <c r="A189" s="43"/>
      <c r="B189" s="43"/>
      <c r="C189" s="43"/>
      <c r="D189" s="43"/>
      <c r="E189" s="43"/>
      <c r="F189" s="43"/>
      <c r="G189" s="43"/>
      <c r="H189" s="43"/>
    </row>
    <row r="190">
      <c r="A190" s="43"/>
      <c r="B190" s="43"/>
      <c r="C190" s="43"/>
      <c r="D190" s="43"/>
      <c r="E190" s="43"/>
      <c r="F190" s="43"/>
      <c r="G190" s="43"/>
      <c r="H190" s="43"/>
    </row>
    <row r="191">
      <c r="A191" s="43"/>
      <c r="B191" s="43"/>
      <c r="C191" s="43"/>
      <c r="D191" s="43"/>
      <c r="E191" s="43"/>
      <c r="F191" s="43"/>
      <c r="G191" s="43"/>
      <c r="H191" s="43"/>
    </row>
    <row r="192">
      <c r="A192" s="43"/>
      <c r="B192" s="43"/>
      <c r="C192" s="43"/>
      <c r="D192" s="43"/>
      <c r="E192" s="43"/>
      <c r="F192" s="43"/>
      <c r="G192" s="43"/>
      <c r="H192" s="43"/>
    </row>
    <row r="193">
      <c r="A193" s="43"/>
      <c r="B193" s="43"/>
      <c r="C193" s="43"/>
      <c r="D193" s="43"/>
      <c r="E193" s="43"/>
      <c r="F193" s="43"/>
      <c r="G193" s="43"/>
      <c r="H193" s="43"/>
    </row>
    <row r="194">
      <c r="A194" s="43"/>
      <c r="B194" s="43"/>
      <c r="C194" s="43"/>
      <c r="D194" s="43"/>
      <c r="E194" s="43"/>
      <c r="F194" s="43"/>
      <c r="G194" s="43"/>
      <c r="H194" s="43"/>
    </row>
    <row r="195">
      <c r="A195" s="43"/>
      <c r="B195" s="43"/>
      <c r="C195" s="43"/>
      <c r="D195" s="43"/>
      <c r="E195" s="43"/>
      <c r="F195" s="43"/>
      <c r="G195" s="43"/>
      <c r="H195" s="43"/>
    </row>
    <row r="196">
      <c r="A196" s="43"/>
      <c r="B196" s="43"/>
      <c r="C196" s="43"/>
      <c r="D196" s="43"/>
      <c r="E196" s="43"/>
      <c r="F196" s="43"/>
      <c r="G196" s="43"/>
      <c r="H196" s="43"/>
    </row>
    <row r="197">
      <c r="A197" s="43"/>
      <c r="B197" s="43"/>
      <c r="C197" s="43"/>
      <c r="D197" s="43"/>
      <c r="E197" s="43"/>
      <c r="F197" s="43"/>
      <c r="G197" s="43"/>
      <c r="H197" s="43"/>
    </row>
    <row r="198">
      <c r="A198" s="43"/>
      <c r="B198" s="43"/>
      <c r="C198" s="43"/>
      <c r="D198" s="43"/>
      <c r="E198" s="43"/>
      <c r="F198" s="43"/>
      <c r="G198" s="43"/>
      <c r="H198" s="43"/>
    </row>
    <row r="199">
      <c r="A199" s="43"/>
      <c r="B199" s="43"/>
      <c r="C199" s="43"/>
      <c r="D199" s="43"/>
      <c r="E199" s="43"/>
      <c r="F199" s="43"/>
      <c r="G199" s="43"/>
      <c r="H199" s="43"/>
    </row>
    <row r="200">
      <c r="A200" s="43"/>
      <c r="B200" s="43"/>
      <c r="C200" s="43"/>
      <c r="D200" s="43"/>
      <c r="E200" s="43"/>
      <c r="F200" s="43"/>
      <c r="G200" s="43"/>
      <c r="H200" s="43"/>
    </row>
    <row r="201">
      <c r="A201" s="43"/>
      <c r="B201" s="43"/>
      <c r="C201" s="43"/>
      <c r="D201" s="43"/>
      <c r="E201" s="43"/>
      <c r="F201" s="43"/>
      <c r="G201" s="43"/>
      <c r="H201" s="43"/>
    </row>
    <row r="202">
      <c r="A202" s="43"/>
      <c r="B202" s="43"/>
      <c r="C202" s="43"/>
      <c r="D202" s="43"/>
      <c r="E202" s="43"/>
      <c r="F202" s="43"/>
      <c r="G202" s="43"/>
      <c r="H202" s="43"/>
    </row>
    <row r="203">
      <c r="A203" s="43"/>
      <c r="B203" s="43"/>
      <c r="C203" s="43"/>
      <c r="D203" s="43"/>
      <c r="E203" s="43"/>
      <c r="F203" s="43"/>
      <c r="G203" s="43"/>
      <c r="H203" s="43"/>
    </row>
    <row r="204">
      <c r="A204" s="43"/>
      <c r="B204" s="43"/>
      <c r="C204" s="43"/>
      <c r="D204" s="43"/>
      <c r="E204" s="43"/>
      <c r="F204" s="43"/>
      <c r="G204" s="43"/>
      <c r="H204" s="43"/>
    </row>
    <row r="205">
      <c r="A205" s="43"/>
      <c r="B205" s="43"/>
      <c r="C205" s="43"/>
      <c r="D205" s="43"/>
      <c r="E205" s="43"/>
      <c r="F205" s="43"/>
      <c r="G205" s="43"/>
      <c r="H205" s="43"/>
    </row>
    <row r="206">
      <c r="A206" s="43"/>
      <c r="B206" s="43"/>
      <c r="C206" s="43"/>
      <c r="D206" s="43"/>
      <c r="E206" s="43"/>
      <c r="F206" s="43"/>
      <c r="G206" s="43"/>
      <c r="H206" s="43"/>
    </row>
    <row r="207">
      <c r="A207" s="43"/>
      <c r="B207" s="43"/>
      <c r="C207" s="43"/>
      <c r="D207" s="43"/>
      <c r="E207" s="43"/>
      <c r="F207" s="43"/>
      <c r="G207" s="43"/>
      <c r="H207" s="43"/>
    </row>
    <row r="208">
      <c r="A208" s="43"/>
      <c r="B208" s="43"/>
      <c r="C208" s="43"/>
      <c r="D208" s="43"/>
      <c r="E208" s="43"/>
      <c r="F208" s="43"/>
      <c r="G208" s="43"/>
      <c r="H208" s="43"/>
    </row>
    <row r="209">
      <c r="A209" s="43"/>
      <c r="B209" s="43"/>
      <c r="C209" s="43"/>
      <c r="D209" s="43"/>
      <c r="E209" s="43"/>
      <c r="F209" s="43"/>
      <c r="G209" s="43"/>
      <c r="H209" s="43"/>
    </row>
    <row r="210">
      <c r="A210" s="43"/>
      <c r="B210" s="43"/>
      <c r="C210" s="43"/>
      <c r="D210" s="43"/>
      <c r="E210" s="43"/>
      <c r="F210" s="43"/>
      <c r="G210" s="43"/>
      <c r="H210" s="43"/>
    </row>
    <row r="211">
      <c r="A211" s="43"/>
      <c r="B211" s="43"/>
      <c r="C211" s="43"/>
      <c r="D211" s="43"/>
      <c r="E211" s="43"/>
      <c r="F211" s="43"/>
      <c r="G211" s="43"/>
      <c r="H211" s="43"/>
    </row>
    <row r="212">
      <c r="A212" s="43"/>
      <c r="B212" s="43"/>
      <c r="C212" s="43"/>
      <c r="D212" s="43"/>
      <c r="E212" s="43"/>
      <c r="F212" s="43"/>
      <c r="G212" s="43"/>
      <c r="H212" s="43"/>
    </row>
    <row r="213">
      <c r="A213" s="43"/>
      <c r="B213" s="43"/>
      <c r="C213" s="43"/>
      <c r="D213" s="43"/>
      <c r="E213" s="43"/>
      <c r="F213" s="43"/>
      <c r="G213" s="43"/>
      <c r="H213" s="43"/>
    </row>
    <row r="214">
      <c r="A214" s="43"/>
      <c r="B214" s="43"/>
      <c r="C214" s="43"/>
      <c r="D214" s="43"/>
      <c r="E214" s="43"/>
      <c r="F214" s="43"/>
      <c r="G214" s="43"/>
      <c r="H214" s="43"/>
    </row>
    <row r="215">
      <c r="A215" s="43"/>
      <c r="B215" s="43"/>
      <c r="C215" s="43"/>
      <c r="D215" s="43"/>
      <c r="E215" s="43"/>
      <c r="F215" s="43"/>
      <c r="G215" s="43"/>
      <c r="H215" s="43"/>
    </row>
    <row r="216">
      <c r="A216" s="43"/>
      <c r="B216" s="43"/>
      <c r="C216" s="43"/>
      <c r="D216" s="43"/>
      <c r="E216" s="43"/>
      <c r="F216" s="43"/>
      <c r="G216" s="43"/>
      <c r="H216" s="43"/>
    </row>
    <row r="217">
      <c r="A217" s="43"/>
      <c r="B217" s="43"/>
      <c r="C217" s="43"/>
      <c r="D217" s="43"/>
      <c r="E217" s="43"/>
      <c r="F217" s="43"/>
      <c r="G217" s="43"/>
      <c r="H217" s="43"/>
    </row>
    <row r="218">
      <c r="A218" s="43"/>
      <c r="B218" s="43"/>
      <c r="C218" s="43"/>
      <c r="D218" s="43"/>
      <c r="E218" s="43"/>
      <c r="F218" s="43"/>
      <c r="G218" s="43"/>
      <c r="H218" s="43"/>
    </row>
    <row r="219">
      <c r="A219" s="43"/>
      <c r="B219" s="43"/>
      <c r="C219" s="43"/>
      <c r="D219" s="43"/>
      <c r="E219" s="43"/>
      <c r="F219" s="43"/>
      <c r="G219" s="43"/>
      <c r="H219" s="43"/>
    </row>
    <row r="220">
      <c r="A220" s="43"/>
      <c r="B220" s="43"/>
      <c r="C220" s="43"/>
      <c r="D220" s="43"/>
      <c r="E220" s="43"/>
      <c r="F220" s="43"/>
      <c r="G220" s="43"/>
      <c r="H220" s="43"/>
    </row>
    <row r="221">
      <c r="A221" s="43"/>
      <c r="B221" s="43"/>
      <c r="C221" s="43"/>
      <c r="D221" s="43"/>
      <c r="E221" s="43"/>
      <c r="F221" s="43"/>
      <c r="G221" s="43"/>
      <c r="H221" s="43"/>
    </row>
    <row r="222">
      <c r="A222" s="43"/>
      <c r="B222" s="43"/>
      <c r="C222" s="43"/>
      <c r="D222" s="43"/>
      <c r="E222" s="43"/>
      <c r="F222" s="43"/>
      <c r="G222" s="43"/>
      <c r="H222" s="43"/>
    </row>
    <row r="223">
      <c r="A223" s="43"/>
      <c r="B223" s="43"/>
      <c r="C223" s="43"/>
      <c r="D223" s="43"/>
      <c r="E223" s="43"/>
      <c r="F223" s="43"/>
      <c r="G223" s="43"/>
      <c r="H223" s="43"/>
    </row>
    <row r="224">
      <c r="A224" s="43"/>
      <c r="B224" s="43"/>
      <c r="C224" s="43"/>
      <c r="D224" s="43"/>
      <c r="E224" s="43"/>
      <c r="F224" s="43"/>
      <c r="G224" s="43"/>
      <c r="H224" s="43"/>
    </row>
    <row r="225">
      <c r="A225" s="43"/>
      <c r="B225" s="43"/>
      <c r="C225" s="43"/>
      <c r="D225" s="43"/>
      <c r="E225" s="43"/>
      <c r="F225" s="43"/>
      <c r="G225" s="43"/>
      <c r="H225" s="43"/>
    </row>
    <row r="226">
      <c r="A226" s="43"/>
      <c r="B226" s="43"/>
      <c r="C226" s="43"/>
      <c r="D226" s="43"/>
      <c r="E226" s="43"/>
      <c r="F226" s="43"/>
      <c r="G226" s="43"/>
      <c r="H226" s="43"/>
    </row>
    <row r="227">
      <c r="A227" s="43"/>
      <c r="B227" s="43"/>
      <c r="C227" s="43"/>
      <c r="D227" s="43"/>
      <c r="E227" s="43"/>
      <c r="F227" s="43"/>
      <c r="G227" s="43"/>
      <c r="H227" s="43"/>
    </row>
    <row r="228">
      <c r="A228" s="43"/>
      <c r="B228" s="43"/>
      <c r="C228" s="43"/>
      <c r="D228" s="43"/>
      <c r="E228" s="43"/>
      <c r="F228" s="43"/>
      <c r="G228" s="43"/>
      <c r="H228" s="43"/>
    </row>
    <row r="229">
      <c r="A229" s="43"/>
      <c r="B229" s="43"/>
      <c r="C229" s="43"/>
      <c r="D229" s="43"/>
      <c r="E229" s="43"/>
      <c r="F229" s="43"/>
      <c r="G229" s="43"/>
      <c r="H229" s="43"/>
    </row>
    <row r="230">
      <c r="A230" s="43"/>
      <c r="B230" s="43"/>
      <c r="C230" s="43"/>
      <c r="D230" s="43"/>
      <c r="E230" s="43"/>
      <c r="F230" s="43"/>
      <c r="G230" s="43"/>
      <c r="H230" s="43"/>
    </row>
    <row r="231">
      <c r="A231" s="43"/>
      <c r="B231" s="43"/>
      <c r="C231" s="43"/>
      <c r="D231" s="43"/>
      <c r="E231" s="43"/>
      <c r="F231" s="43"/>
      <c r="G231" s="43"/>
      <c r="H231" s="43"/>
    </row>
    <row r="232">
      <c r="A232" s="43"/>
      <c r="B232" s="43"/>
      <c r="C232" s="43"/>
      <c r="D232" s="43"/>
      <c r="E232" s="43"/>
      <c r="F232" s="43"/>
      <c r="G232" s="43"/>
      <c r="H232" s="43"/>
    </row>
    <row r="233">
      <c r="A233" s="43"/>
      <c r="B233" s="43"/>
      <c r="C233" s="43"/>
      <c r="D233" s="43"/>
      <c r="E233" s="43"/>
      <c r="F233" s="43"/>
      <c r="G233" s="43"/>
      <c r="H233" s="43"/>
    </row>
    <row r="234">
      <c r="A234" s="43"/>
      <c r="B234" s="43"/>
      <c r="C234" s="43"/>
      <c r="D234" s="43"/>
      <c r="E234" s="43"/>
      <c r="F234" s="43"/>
      <c r="G234" s="43"/>
      <c r="H234" s="43"/>
    </row>
    <row r="235">
      <c r="A235" s="43"/>
      <c r="B235" s="43"/>
      <c r="C235" s="43"/>
      <c r="D235" s="43"/>
      <c r="E235" s="43"/>
      <c r="F235" s="43"/>
      <c r="G235" s="43"/>
      <c r="H235" s="43"/>
    </row>
    <row r="236">
      <c r="A236" s="43"/>
      <c r="B236" s="43"/>
      <c r="C236" s="43"/>
      <c r="D236" s="43"/>
      <c r="E236" s="43"/>
      <c r="F236" s="43"/>
      <c r="G236" s="43"/>
      <c r="H236" s="43"/>
    </row>
    <row r="237">
      <c r="A237" s="43"/>
      <c r="B237" s="43"/>
      <c r="C237" s="43"/>
      <c r="D237" s="43"/>
      <c r="E237" s="43"/>
      <c r="F237" s="43"/>
      <c r="G237" s="43"/>
      <c r="H237" s="43"/>
    </row>
    <row r="238">
      <c r="A238" s="43"/>
      <c r="B238" s="43"/>
      <c r="C238" s="43"/>
      <c r="D238" s="43"/>
      <c r="E238" s="43"/>
      <c r="F238" s="43"/>
      <c r="G238" s="43"/>
      <c r="H238" s="43"/>
    </row>
    <row r="239">
      <c r="A239" s="43"/>
      <c r="B239" s="43"/>
      <c r="C239" s="43"/>
      <c r="D239" s="43"/>
      <c r="E239" s="43"/>
      <c r="F239" s="43"/>
      <c r="G239" s="43"/>
      <c r="H239" s="43"/>
    </row>
    <row r="240">
      <c r="A240" s="43"/>
      <c r="B240" s="43"/>
      <c r="C240" s="43"/>
      <c r="D240" s="43"/>
      <c r="E240" s="43"/>
      <c r="F240" s="43"/>
      <c r="G240" s="43"/>
      <c r="H240" s="43"/>
    </row>
    <row r="241">
      <c r="A241" s="43"/>
      <c r="B241" s="43"/>
      <c r="C241" s="43"/>
      <c r="D241" s="43"/>
      <c r="E241" s="43"/>
      <c r="F241" s="43"/>
      <c r="G241" s="43"/>
      <c r="H241" s="43"/>
    </row>
    <row r="242">
      <c r="A242" s="43"/>
      <c r="B242" s="43"/>
      <c r="C242" s="43"/>
      <c r="D242" s="43"/>
      <c r="E242" s="43"/>
      <c r="F242" s="43"/>
      <c r="G242" s="43"/>
      <c r="H242" s="43"/>
    </row>
    <row r="243">
      <c r="A243" s="43"/>
      <c r="B243" s="43"/>
      <c r="C243" s="43"/>
      <c r="D243" s="43"/>
      <c r="E243" s="43"/>
      <c r="F243" s="43"/>
      <c r="G243" s="43"/>
      <c r="H243" s="43"/>
    </row>
    <row r="244">
      <c r="A244" s="43"/>
      <c r="B244" s="43"/>
      <c r="C244" s="43"/>
      <c r="D244" s="43"/>
      <c r="E244" s="43"/>
      <c r="F244" s="43"/>
      <c r="G244" s="43"/>
      <c r="H244" s="43"/>
    </row>
    <row r="245">
      <c r="A245" s="43"/>
      <c r="B245" s="43"/>
      <c r="C245" s="43"/>
      <c r="D245" s="43"/>
      <c r="E245" s="43"/>
      <c r="F245" s="43"/>
      <c r="G245" s="43"/>
      <c r="H245" s="43"/>
    </row>
    <row r="246">
      <c r="A246" s="43"/>
      <c r="B246" s="43"/>
      <c r="C246" s="43"/>
      <c r="D246" s="43"/>
      <c r="E246" s="43"/>
      <c r="F246" s="43"/>
      <c r="G246" s="43"/>
      <c r="H246" s="43"/>
    </row>
    <row r="247">
      <c r="A247" s="43"/>
      <c r="B247" s="43"/>
      <c r="C247" s="43"/>
      <c r="D247" s="43"/>
      <c r="E247" s="43"/>
      <c r="F247" s="43"/>
      <c r="G247" s="43"/>
      <c r="H247" s="43"/>
    </row>
    <row r="248">
      <c r="A248" s="43"/>
      <c r="B248" s="43"/>
      <c r="C248" s="43"/>
      <c r="D248" s="43"/>
      <c r="E248" s="43"/>
      <c r="F248" s="43"/>
      <c r="G248" s="43"/>
      <c r="H248" s="43"/>
    </row>
    <row r="249">
      <c r="A249" s="43"/>
      <c r="B249" s="43"/>
      <c r="C249" s="43"/>
      <c r="D249" s="43"/>
      <c r="E249" s="43"/>
      <c r="F249" s="43"/>
      <c r="G249" s="43"/>
      <c r="H249" s="43"/>
    </row>
    <row r="250">
      <c r="A250" s="43"/>
      <c r="B250" s="43"/>
      <c r="C250" s="43"/>
      <c r="D250" s="43"/>
      <c r="E250" s="43"/>
      <c r="F250" s="43"/>
      <c r="G250" s="43"/>
      <c r="H250" s="43"/>
    </row>
    <row r="251">
      <c r="A251" s="43"/>
      <c r="B251" s="43"/>
      <c r="C251" s="43"/>
      <c r="D251" s="43"/>
      <c r="E251" s="43"/>
      <c r="F251" s="43"/>
      <c r="G251" s="43"/>
      <c r="H251" s="43"/>
    </row>
    <row r="252">
      <c r="A252" s="43"/>
      <c r="B252" s="43"/>
      <c r="C252" s="43"/>
      <c r="D252" s="43"/>
      <c r="E252" s="43"/>
      <c r="F252" s="43"/>
      <c r="G252" s="43"/>
      <c r="H252" s="43"/>
    </row>
    <row r="253">
      <c r="A253" s="43"/>
      <c r="B253" s="43"/>
      <c r="C253" s="43"/>
      <c r="D253" s="43"/>
      <c r="E253" s="43"/>
      <c r="F253" s="43"/>
      <c r="G253" s="43"/>
      <c r="H253" s="43"/>
    </row>
    <row r="254">
      <c r="A254" s="43"/>
      <c r="B254" s="43"/>
      <c r="C254" s="43"/>
      <c r="D254" s="43"/>
      <c r="E254" s="43"/>
      <c r="F254" s="43"/>
      <c r="G254" s="43"/>
      <c r="H254" s="43"/>
    </row>
    <row r="255">
      <c r="A255" s="43"/>
      <c r="B255" s="43"/>
      <c r="C255" s="43"/>
      <c r="D255" s="43"/>
      <c r="E255" s="43"/>
      <c r="F255" s="43"/>
      <c r="G255" s="43"/>
      <c r="H255" s="43"/>
    </row>
    <row r="256">
      <c r="A256" s="43"/>
      <c r="B256" s="43"/>
      <c r="C256" s="43"/>
      <c r="D256" s="43"/>
      <c r="E256" s="43"/>
      <c r="F256" s="43"/>
      <c r="G256" s="43"/>
      <c r="H256" s="43"/>
    </row>
    <row r="257">
      <c r="A257" s="43"/>
      <c r="B257" s="43"/>
      <c r="C257" s="43"/>
      <c r="D257" s="43"/>
      <c r="E257" s="43"/>
      <c r="F257" s="43"/>
      <c r="G257" s="43"/>
      <c r="H257" s="43"/>
    </row>
    <row r="258">
      <c r="A258" s="43"/>
      <c r="B258" s="43"/>
      <c r="C258" s="43"/>
      <c r="D258" s="43"/>
      <c r="E258" s="43"/>
      <c r="F258" s="43"/>
      <c r="G258" s="43"/>
      <c r="H258" s="43"/>
    </row>
    <row r="259">
      <c r="A259" s="43"/>
      <c r="B259" s="43"/>
      <c r="C259" s="43"/>
      <c r="D259" s="43"/>
      <c r="E259" s="43"/>
      <c r="F259" s="43"/>
      <c r="G259" s="43"/>
      <c r="H259" s="43"/>
    </row>
    <row r="260">
      <c r="A260" s="43"/>
      <c r="B260" s="43"/>
      <c r="C260" s="43"/>
      <c r="D260" s="43"/>
      <c r="E260" s="43"/>
      <c r="F260" s="43"/>
      <c r="G260" s="43"/>
      <c r="H260" s="43"/>
    </row>
    <row r="261">
      <c r="A261" s="43"/>
      <c r="B261" s="43"/>
      <c r="C261" s="43"/>
      <c r="D261" s="43"/>
      <c r="E261" s="43"/>
      <c r="F261" s="43"/>
      <c r="G261" s="43"/>
      <c r="H261" s="43"/>
    </row>
    <row r="262">
      <c r="A262" s="43"/>
      <c r="B262" s="43"/>
      <c r="C262" s="43"/>
      <c r="D262" s="43"/>
      <c r="E262" s="43"/>
      <c r="F262" s="43"/>
      <c r="G262" s="43"/>
      <c r="H262" s="43"/>
    </row>
    <row r="263">
      <c r="A263" s="43"/>
      <c r="B263" s="43"/>
      <c r="C263" s="43"/>
      <c r="D263" s="43"/>
      <c r="E263" s="43"/>
      <c r="F263" s="43"/>
      <c r="G263" s="43"/>
      <c r="H263" s="43"/>
    </row>
    <row r="264">
      <c r="A264" s="43"/>
      <c r="B264" s="43"/>
      <c r="C264" s="43"/>
      <c r="D264" s="43"/>
      <c r="E264" s="43"/>
      <c r="F264" s="43"/>
      <c r="G264" s="43"/>
      <c r="H264" s="43"/>
    </row>
    <row r="265">
      <c r="A265" s="43"/>
      <c r="B265" s="43"/>
      <c r="C265" s="43"/>
      <c r="D265" s="43"/>
      <c r="E265" s="43"/>
      <c r="F265" s="43"/>
      <c r="G265" s="43"/>
      <c r="H265" s="43"/>
    </row>
    <row r="266">
      <c r="A266" s="43"/>
      <c r="B266" s="43"/>
      <c r="C266" s="43"/>
      <c r="D266" s="43"/>
      <c r="E266" s="43"/>
      <c r="F266" s="43"/>
      <c r="G266" s="43"/>
      <c r="H266" s="43"/>
    </row>
    <row r="267">
      <c r="A267" s="43"/>
      <c r="B267" s="43"/>
      <c r="C267" s="43"/>
      <c r="D267" s="43"/>
      <c r="E267" s="43"/>
      <c r="F267" s="43"/>
      <c r="G267" s="43"/>
      <c r="H267" s="43"/>
    </row>
    <row r="268">
      <c r="A268" s="43"/>
      <c r="B268" s="43"/>
      <c r="C268" s="43"/>
      <c r="D268" s="43"/>
      <c r="E268" s="43"/>
      <c r="F268" s="43"/>
      <c r="G268" s="43"/>
      <c r="H268" s="43"/>
    </row>
    <row r="269">
      <c r="A269" s="43"/>
      <c r="B269" s="43"/>
      <c r="C269" s="43"/>
      <c r="D269" s="43"/>
      <c r="E269" s="43"/>
      <c r="F269" s="43"/>
      <c r="G269" s="43"/>
      <c r="H269" s="43"/>
    </row>
    <row r="270">
      <c r="A270" s="43"/>
      <c r="B270" s="43"/>
      <c r="C270" s="43"/>
      <c r="D270" s="43"/>
      <c r="E270" s="43"/>
      <c r="F270" s="43"/>
      <c r="G270" s="43"/>
      <c r="H270" s="43"/>
    </row>
    <row r="271">
      <c r="A271" s="43"/>
      <c r="B271" s="43"/>
      <c r="C271" s="43"/>
      <c r="D271" s="43"/>
      <c r="E271" s="43"/>
      <c r="F271" s="43"/>
      <c r="G271" s="43"/>
      <c r="H271" s="43"/>
    </row>
    <row r="272">
      <c r="A272" s="43"/>
      <c r="B272" s="43"/>
      <c r="C272" s="43"/>
      <c r="D272" s="43"/>
      <c r="E272" s="43"/>
      <c r="F272" s="43"/>
      <c r="G272" s="43"/>
      <c r="H272" s="43"/>
    </row>
    <row r="273">
      <c r="A273" s="43"/>
      <c r="B273" s="43"/>
      <c r="C273" s="43"/>
      <c r="D273" s="43"/>
      <c r="E273" s="43"/>
      <c r="F273" s="43"/>
      <c r="G273" s="43"/>
      <c r="H273" s="43"/>
    </row>
    <row r="274">
      <c r="A274" s="43"/>
      <c r="B274" s="43"/>
      <c r="C274" s="43"/>
      <c r="D274" s="43"/>
      <c r="E274" s="43"/>
      <c r="F274" s="43"/>
      <c r="G274" s="43"/>
      <c r="H274" s="43"/>
    </row>
    <row r="275">
      <c r="A275" s="43"/>
      <c r="B275" s="43"/>
      <c r="C275" s="43"/>
      <c r="D275" s="43"/>
      <c r="E275" s="43"/>
      <c r="F275" s="43"/>
      <c r="G275" s="43"/>
      <c r="H275" s="43"/>
    </row>
    <row r="276">
      <c r="A276" s="43"/>
      <c r="B276" s="43"/>
      <c r="C276" s="43"/>
      <c r="D276" s="43"/>
      <c r="E276" s="43"/>
      <c r="F276" s="43"/>
      <c r="G276" s="43"/>
      <c r="H276" s="43"/>
    </row>
    <row r="277">
      <c r="A277" s="43"/>
      <c r="B277" s="43"/>
      <c r="C277" s="43"/>
      <c r="D277" s="43"/>
      <c r="E277" s="43"/>
      <c r="F277" s="43"/>
      <c r="G277" s="43"/>
      <c r="H277" s="43"/>
    </row>
    <row r="278">
      <c r="A278" s="43"/>
      <c r="B278" s="43"/>
      <c r="C278" s="43"/>
      <c r="D278" s="43"/>
      <c r="E278" s="43"/>
      <c r="F278" s="43"/>
      <c r="G278" s="43"/>
      <c r="H278" s="43"/>
    </row>
    <row r="279">
      <c r="A279" s="43"/>
      <c r="B279" s="43"/>
      <c r="C279" s="43"/>
      <c r="D279" s="43"/>
      <c r="E279" s="43"/>
      <c r="F279" s="43"/>
      <c r="G279" s="43"/>
      <c r="H279" s="43"/>
    </row>
    <row r="280">
      <c r="A280" s="43"/>
      <c r="B280" s="43"/>
      <c r="C280" s="43"/>
      <c r="D280" s="43"/>
      <c r="E280" s="43"/>
      <c r="F280" s="43"/>
      <c r="G280" s="43"/>
      <c r="H280" s="43"/>
    </row>
    <row r="281">
      <c r="A281" s="43"/>
      <c r="B281" s="43"/>
      <c r="C281" s="43"/>
      <c r="D281" s="43"/>
      <c r="E281" s="43"/>
      <c r="F281" s="43"/>
      <c r="G281" s="43"/>
      <c r="H281" s="43"/>
    </row>
    <row r="282">
      <c r="A282" s="43"/>
      <c r="B282" s="43"/>
      <c r="C282" s="43"/>
      <c r="D282" s="43"/>
      <c r="E282" s="43"/>
      <c r="F282" s="43"/>
      <c r="G282" s="43"/>
      <c r="H282" s="43"/>
    </row>
    <row r="283">
      <c r="A283" s="43"/>
      <c r="B283" s="43"/>
      <c r="C283" s="43"/>
      <c r="D283" s="43"/>
      <c r="E283" s="43"/>
      <c r="F283" s="43"/>
      <c r="G283" s="43"/>
      <c r="H283" s="43"/>
    </row>
    <row r="284">
      <c r="A284" s="43"/>
      <c r="B284" s="43"/>
      <c r="C284" s="43"/>
      <c r="D284" s="43"/>
      <c r="E284" s="43"/>
      <c r="F284" s="43"/>
      <c r="G284" s="43"/>
      <c r="H284" s="43"/>
    </row>
    <row r="285">
      <c r="A285" s="43"/>
      <c r="B285" s="43"/>
      <c r="C285" s="43"/>
      <c r="D285" s="43"/>
      <c r="E285" s="43"/>
      <c r="F285" s="43"/>
      <c r="G285" s="43"/>
      <c r="H285" s="43"/>
    </row>
    <row r="286">
      <c r="A286" s="43"/>
      <c r="B286" s="43"/>
      <c r="C286" s="43"/>
      <c r="D286" s="43"/>
      <c r="E286" s="43"/>
      <c r="F286" s="43"/>
      <c r="G286" s="43"/>
      <c r="H286" s="43"/>
    </row>
    <row r="287">
      <c r="A287" s="43"/>
      <c r="B287" s="43"/>
      <c r="C287" s="43"/>
      <c r="D287" s="43"/>
      <c r="E287" s="43"/>
      <c r="F287" s="43"/>
      <c r="G287" s="43"/>
      <c r="H287" s="43"/>
    </row>
    <row r="288">
      <c r="A288" s="43"/>
      <c r="B288" s="43"/>
      <c r="C288" s="43"/>
      <c r="D288" s="43"/>
      <c r="E288" s="43"/>
      <c r="F288" s="43"/>
      <c r="G288" s="43"/>
      <c r="H288" s="43"/>
    </row>
    <row r="289">
      <c r="A289" s="43"/>
      <c r="B289" s="43"/>
      <c r="C289" s="43"/>
      <c r="D289" s="43"/>
      <c r="E289" s="43"/>
      <c r="F289" s="43"/>
      <c r="G289" s="43"/>
      <c r="H289" s="43"/>
    </row>
    <row r="290">
      <c r="A290" s="43"/>
      <c r="B290" s="43"/>
      <c r="C290" s="43"/>
      <c r="D290" s="43"/>
      <c r="E290" s="43"/>
      <c r="F290" s="43"/>
      <c r="G290" s="43"/>
      <c r="H290" s="43"/>
    </row>
    <row r="291">
      <c r="A291" s="43"/>
      <c r="B291" s="43"/>
      <c r="C291" s="43"/>
      <c r="D291" s="43"/>
      <c r="E291" s="43"/>
      <c r="F291" s="43"/>
      <c r="G291" s="43"/>
      <c r="H291" s="43"/>
    </row>
    <row r="292">
      <c r="A292" s="43"/>
      <c r="B292" s="43"/>
      <c r="C292" s="43"/>
      <c r="D292" s="43"/>
      <c r="E292" s="43"/>
      <c r="F292" s="43"/>
      <c r="G292" s="43"/>
      <c r="H292" s="43"/>
    </row>
    <row r="293">
      <c r="A293" s="43"/>
      <c r="B293" s="43"/>
      <c r="C293" s="43"/>
      <c r="D293" s="43"/>
      <c r="E293" s="43"/>
      <c r="F293" s="43"/>
      <c r="G293" s="43"/>
      <c r="H293" s="43"/>
    </row>
    <row r="294">
      <c r="A294" s="43"/>
      <c r="B294" s="43"/>
      <c r="C294" s="43"/>
      <c r="D294" s="43"/>
      <c r="E294" s="43"/>
      <c r="F294" s="43"/>
      <c r="G294" s="43"/>
      <c r="H294" s="43"/>
    </row>
    <row r="295">
      <c r="A295" s="43"/>
      <c r="B295" s="43"/>
      <c r="C295" s="43"/>
      <c r="D295" s="43"/>
      <c r="E295" s="43"/>
      <c r="F295" s="43"/>
      <c r="G295" s="43"/>
      <c r="H295" s="43"/>
    </row>
    <row r="296">
      <c r="A296" s="43"/>
      <c r="B296" s="43"/>
      <c r="C296" s="43"/>
      <c r="D296" s="43"/>
      <c r="E296" s="43"/>
      <c r="F296" s="43"/>
      <c r="G296" s="43"/>
      <c r="H296" s="43"/>
    </row>
    <row r="297">
      <c r="A297" s="43"/>
      <c r="B297" s="43"/>
      <c r="C297" s="43"/>
      <c r="D297" s="43"/>
      <c r="E297" s="43"/>
      <c r="F297" s="43"/>
      <c r="G297" s="43"/>
      <c r="H297" s="43"/>
    </row>
    <row r="298">
      <c r="A298" s="43"/>
      <c r="B298" s="43"/>
      <c r="C298" s="43"/>
      <c r="D298" s="43"/>
      <c r="E298" s="43"/>
      <c r="F298" s="43"/>
      <c r="G298" s="43"/>
      <c r="H298" s="43"/>
    </row>
    <row r="299">
      <c r="A299" s="43"/>
      <c r="B299" s="43"/>
      <c r="C299" s="43"/>
      <c r="D299" s="43"/>
      <c r="E299" s="43"/>
      <c r="F299" s="43"/>
      <c r="G299" s="43"/>
      <c r="H299" s="43"/>
    </row>
    <row r="300">
      <c r="A300" s="43"/>
      <c r="B300" s="43"/>
      <c r="C300" s="43"/>
      <c r="D300" s="43"/>
      <c r="E300" s="43"/>
      <c r="F300" s="43"/>
      <c r="G300" s="43"/>
      <c r="H300" s="43"/>
    </row>
    <row r="301">
      <c r="A301" s="43"/>
      <c r="B301" s="43"/>
      <c r="C301" s="43"/>
      <c r="D301" s="43"/>
      <c r="E301" s="43"/>
      <c r="F301" s="43"/>
      <c r="G301" s="43"/>
      <c r="H301" s="43"/>
    </row>
    <row r="302">
      <c r="A302" s="43"/>
      <c r="B302" s="43"/>
      <c r="C302" s="43"/>
      <c r="D302" s="43"/>
      <c r="E302" s="43"/>
      <c r="F302" s="43"/>
      <c r="G302" s="43"/>
      <c r="H302" s="43"/>
    </row>
    <row r="303">
      <c r="A303" s="43"/>
      <c r="B303" s="43"/>
      <c r="C303" s="43"/>
      <c r="D303" s="43"/>
      <c r="E303" s="43"/>
      <c r="F303" s="43"/>
      <c r="G303" s="43"/>
      <c r="H303" s="43"/>
    </row>
    <row r="304">
      <c r="A304" s="43"/>
      <c r="B304" s="43"/>
      <c r="C304" s="43"/>
      <c r="D304" s="43"/>
      <c r="E304" s="43"/>
      <c r="F304" s="43"/>
      <c r="G304" s="43"/>
      <c r="H304" s="43"/>
    </row>
    <row r="305">
      <c r="A305" s="43"/>
      <c r="B305" s="43"/>
      <c r="C305" s="43"/>
      <c r="D305" s="43"/>
      <c r="E305" s="43"/>
      <c r="F305" s="43"/>
      <c r="G305" s="43"/>
      <c r="H305" s="43"/>
    </row>
    <row r="306">
      <c r="A306" s="43"/>
      <c r="B306" s="43"/>
      <c r="C306" s="43"/>
      <c r="D306" s="43"/>
      <c r="E306" s="43"/>
      <c r="F306" s="43"/>
      <c r="G306" s="43"/>
      <c r="H306" s="43"/>
    </row>
    <row r="307">
      <c r="A307" s="43"/>
      <c r="B307" s="43"/>
      <c r="C307" s="43"/>
      <c r="D307" s="43"/>
      <c r="E307" s="43"/>
      <c r="F307" s="43"/>
      <c r="G307" s="43"/>
      <c r="H307" s="43"/>
    </row>
    <row r="308">
      <c r="A308" s="43"/>
      <c r="B308" s="43"/>
      <c r="C308" s="43"/>
      <c r="D308" s="43"/>
      <c r="E308" s="43"/>
      <c r="F308" s="43"/>
      <c r="G308" s="43"/>
      <c r="H308" s="43"/>
    </row>
    <row r="309">
      <c r="A309" s="43"/>
      <c r="B309" s="43"/>
      <c r="C309" s="43"/>
      <c r="D309" s="43"/>
      <c r="E309" s="43"/>
      <c r="F309" s="43"/>
      <c r="G309" s="43"/>
      <c r="H309" s="43"/>
    </row>
    <row r="310">
      <c r="A310" s="43"/>
      <c r="B310" s="43"/>
      <c r="C310" s="43"/>
      <c r="D310" s="43"/>
      <c r="E310" s="43"/>
      <c r="F310" s="43"/>
      <c r="G310" s="43"/>
      <c r="H310" s="43"/>
    </row>
    <row r="311">
      <c r="A311" s="43"/>
      <c r="B311" s="43"/>
      <c r="C311" s="43"/>
      <c r="D311" s="43"/>
      <c r="E311" s="43"/>
      <c r="F311" s="43"/>
      <c r="G311" s="43"/>
      <c r="H311" s="43"/>
    </row>
    <row r="312">
      <c r="A312" s="43"/>
      <c r="B312" s="43"/>
      <c r="C312" s="43"/>
      <c r="D312" s="43"/>
      <c r="E312" s="43"/>
      <c r="F312" s="43"/>
      <c r="G312" s="43"/>
      <c r="H312" s="43"/>
    </row>
    <row r="313">
      <c r="A313" s="43"/>
      <c r="B313" s="43"/>
      <c r="C313" s="43"/>
      <c r="D313" s="43"/>
      <c r="E313" s="43"/>
      <c r="F313" s="43"/>
      <c r="G313" s="43"/>
      <c r="H313" s="43"/>
    </row>
    <row r="314">
      <c r="A314" s="43"/>
      <c r="B314" s="43"/>
      <c r="C314" s="43"/>
      <c r="D314" s="43"/>
      <c r="E314" s="43"/>
      <c r="F314" s="43"/>
      <c r="G314" s="43"/>
      <c r="H314" s="43"/>
    </row>
    <row r="315">
      <c r="A315" s="43"/>
      <c r="B315" s="43"/>
      <c r="C315" s="43"/>
      <c r="D315" s="43"/>
      <c r="E315" s="43"/>
      <c r="F315" s="43"/>
      <c r="G315" s="43"/>
      <c r="H315" s="43"/>
    </row>
    <row r="316">
      <c r="A316" s="43"/>
      <c r="B316" s="43"/>
      <c r="C316" s="43"/>
      <c r="D316" s="43"/>
      <c r="E316" s="43"/>
      <c r="F316" s="43"/>
      <c r="G316" s="43"/>
      <c r="H316" s="43"/>
    </row>
    <row r="317">
      <c r="A317" s="43"/>
      <c r="B317" s="43"/>
      <c r="C317" s="43"/>
      <c r="D317" s="43"/>
      <c r="E317" s="43"/>
      <c r="F317" s="43"/>
      <c r="G317" s="43"/>
      <c r="H317" s="43"/>
    </row>
    <row r="318">
      <c r="A318" s="43"/>
      <c r="B318" s="43"/>
      <c r="C318" s="43"/>
      <c r="D318" s="43"/>
      <c r="E318" s="43"/>
      <c r="F318" s="43"/>
      <c r="G318" s="43"/>
      <c r="H318" s="43"/>
    </row>
    <row r="319">
      <c r="A319" s="43"/>
      <c r="B319" s="43"/>
      <c r="C319" s="43"/>
      <c r="D319" s="43"/>
      <c r="E319" s="43"/>
      <c r="F319" s="43"/>
      <c r="G319" s="43"/>
      <c r="H319" s="43"/>
    </row>
    <row r="320">
      <c r="A320" s="43"/>
      <c r="B320" s="43"/>
      <c r="C320" s="43"/>
      <c r="D320" s="43"/>
      <c r="E320" s="43"/>
      <c r="F320" s="43"/>
      <c r="G320" s="43"/>
      <c r="H320" s="43"/>
    </row>
    <row r="321">
      <c r="A321" s="43"/>
      <c r="B321" s="43"/>
      <c r="C321" s="43"/>
      <c r="D321" s="43"/>
      <c r="E321" s="43"/>
      <c r="F321" s="43"/>
      <c r="G321" s="43"/>
      <c r="H321" s="43"/>
    </row>
    <row r="322">
      <c r="A322" s="43"/>
      <c r="B322" s="43"/>
      <c r="C322" s="43"/>
      <c r="D322" s="43"/>
      <c r="E322" s="43"/>
      <c r="F322" s="43"/>
      <c r="G322" s="43"/>
      <c r="H322" s="43"/>
    </row>
    <row r="323">
      <c r="A323" s="43"/>
      <c r="B323" s="43"/>
      <c r="C323" s="43"/>
      <c r="D323" s="43"/>
      <c r="E323" s="43"/>
      <c r="F323" s="43"/>
      <c r="G323" s="43"/>
      <c r="H323" s="43"/>
    </row>
    <row r="324">
      <c r="A324" s="43"/>
      <c r="B324" s="43"/>
      <c r="C324" s="43"/>
      <c r="D324" s="43"/>
      <c r="E324" s="43"/>
      <c r="F324" s="43"/>
      <c r="G324" s="43"/>
      <c r="H324" s="43"/>
    </row>
    <row r="325">
      <c r="A325" s="43"/>
      <c r="B325" s="43"/>
      <c r="C325" s="43"/>
      <c r="D325" s="43"/>
      <c r="E325" s="43"/>
      <c r="F325" s="43"/>
      <c r="G325" s="43"/>
      <c r="H325" s="43"/>
    </row>
    <row r="326">
      <c r="A326" s="43"/>
      <c r="B326" s="43"/>
      <c r="C326" s="43"/>
      <c r="D326" s="43"/>
      <c r="E326" s="43"/>
      <c r="F326" s="43"/>
      <c r="G326" s="43"/>
      <c r="H326" s="43"/>
    </row>
    <row r="327">
      <c r="A327" s="43"/>
      <c r="B327" s="43"/>
      <c r="C327" s="43"/>
      <c r="D327" s="43"/>
      <c r="E327" s="43"/>
      <c r="F327" s="43"/>
      <c r="G327" s="43"/>
      <c r="H327" s="43"/>
    </row>
    <row r="328">
      <c r="A328" s="43"/>
      <c r="B328" s="43"/>
      <c r="C328" s="43"/>
      <c r="D328" s="43"/>
      <c r="E328" s="43"/>
      <c r="F328" s="43"/>
      <c r="G328" s="43"/>
      <c r="H328" s="43"/>
    </row>
    <row r="329">
      <c r="A329" s="43"/>
      <c r="B329" s="43"/>
      <c r="C329" s="43"/>
      <c r="D329" s="43"/>
      <c r="E329" s="43"/>
      <c r="F329" s="43"/>
      <c r="G329" s="43"/>
      <c r="H329" s="43"/>
    </row>
    <row r="330">
      <c r="A330" s="43"/>
      <c r="B330" s="43"/>
      <c r="C330" s="43"/>
      <c r="D330" s="43"/>
      <c r="E330" s="43"/>
      <c r="F330" s="43"/>
      <c r="G330" s="43"/>
      <c r="H330" s="43"/>
    </row>
    <row r="331">
      <c r="A331" s="43"/>
      <c r="B331" s="43"/>
      <c r="C331" s="43"/>
      <c r="D331" s="43"/>
      <c r="E331" s="43"/>
      <c r="F331" s="43"/>
      <c r="G331" s="43"/>
      <c r="H331" s="43"/>
    </row>
    <row r="332">
      <c r="A332" s="43"/>
      <c r="B332" s="43"/>
      <c r="C332" s="43"/>
      <c r="D332" s="43"/>
      <c r="E332" s="43"/>
      <c r="F332" s="43"/>
      <c r="G332" s="43"/>
      <c r="H332" s="43"/>
    </row>
    <row r="333">
      <c r="A333" s="43"/>
      <c r="B333" s="43"/>
      <c r="C333" s="43"/>
      <c r="D333" s="43"/>
      <c r="E333" s="43"/>
      <c r="F333" s="43"/>
      <c r="G333" s="43"/>
      <c r="H333" s="43"/>
    </row>
    <row r="334">
      <c r="A334" s="43"/>
      <c r="B334" s="43"/>
      <c r="C334" s="43"/>
      <c r="D334" s="43"/>
      <c r="E334" s="43"/>
      <c r="F334" s="43"/>
      <c r="G334" s="43"/>
      <c r="H334" s="43"/>
    </row>
    <row r="335">
      <c r="A335" s="43"/>
      <c r="B335" s="43"/>
      <c r="C335" s="43"/>
      <c r="D335" s="43"/>
      <c r="E335" s="43"/>
      <c r="F335" s="43"/>
      <c r="G335" s="43"/>
      <c r="H335" s="43"/>
    </row>
    <row r="336">
      <c r="A336" s="43"/>
      <c r="B336" s="43"/>
      <c r="C336" s="43"/>
      <c r="D336" s="43"/>
      <c r="E336" s="43"/>
      <c r="F336" s="43"/>
      <c r="G336" s="43"/>
      <c r="H336" s="43"/>
    </row>
    <row r="337">
      <c r="A337" s="43"/>
      <c r="B337" s="43"/>
      <c r="C337" s="43"/>
      <c r="D337" s="43"/>
      <c r="E337" s="43"/>
      <c r="F337" s="43"/>
      <c r="G337" s="43"/>
      <c r="H337" s="43"/>
    </row>
    <row r="338">
      <c r="A338" s="43"/>
      <c r="B338" s="43"/>
      <c r="C338" s="43"/>
      <c r="D338" s="43"/>
      <c r="E338" s="43"/>
      <c r="F338" s="43"/>
      <c r="G338" s="43"/>
      <c r="H338" s="43"/>
    </row>
    <row r="339">
      <c r="A339" s="43"/>
      <c r="B339" s="43"/>
      <c r="C339" s="43"/>
      <c r="D339" s="43"/>
      <c r="E339" s="43"/>
      <c r="F339" s="43"/>
      <c r="G339" s="43"/>
      <c r="H339" s="43"/>
    </row>
    <row r="340">
      <c r="A340" s="43"/>
      <c r="B340" s="43"/>
      <c r="C340" s="43"/>
      <c r="D340" s="43"/>
      <c r="E340" s="43"/>
      <c r="F340" s="43"/>
      <c r="G340" s="43"/>
      <c r="H340" s="43"/>
    </row>
    <row r="341">
      <c r="A341" s="43"/>
      <c r="B341" s="43"/>
      <c r="C341" s="43"/>
      <c r="D341" s="43"/>
      <c r="E341" s="43"/>
      <c r="F341" s="43"/>
      <c r="G341" s="43"/>
      <c r="H341" s="43"/>
    </row>
    <row r="342">
      <c r="A342" s="43"/>
      <c r="B342" s="43"/>
      <c r="C342" s="43"/>
      <c r="D342" s="43"/>
      <c r="E342" s="43"/>
      <c r="F342" s="43"/>
      <c r="G342" s="43"/>
      <c r="H342" s="43"/>
    </row>
    <row r="343">
      <c r="A343" s="43"/>
      <c r="B343" s="43"/>
      <c r="C343" s="43"/>
      <c r="D343" s="43"/>
      <c r="E343" s="43"/>
      <c r="F343" s="43"/>
      <c r="G343" s="43"/>
      <c r="H343" s="43"/>
    </row>
    <row r="344">
      <c r="A344" s="43"/>
      <c r="B344" s="43"/>
      <c r="C344" s="43"/>
      <c r="D344" s="43"/>
      <c r="E344" s="43"/>
      <c r="F344" s="43"/>
      <c r="G344" s="43"/>
      <c r="H344" s="43"/>
    </row>
    <row r="345">
      <c r="A345" s="43"/>
      <c r="B345" s="43"/>
      <c r="C345" s="43"/>
      <c r="D345" s="43"/>
      <c r="E345" s="43"/>
      <c r="F345" s="43"/>
      <c r="G345" s="43"/>
      <c r="H345" s="43"/>
    </row>
    <row r="346">
      <c r="A346" s="43"/>
      <c r="B346" s="43"/>
      <c r="C346" s="43"/>
      <c r="D346" s="43"/>
      <c r="E346" s="43"/>
      <c r="F346" s="43"/>
      <c r="G346" s="43"/>
      <c r="H346" s="43"/>
    </row>
    <row r="347">
      <c r="A347" s="43"/>
      <c r="B347" s="43"/>
      <c r="C347" s="43"/>
      <c r="D347" s="43"/>
      <c r="E347" s="43"/>
      <c r="F347" s="43"/>
      <c r="G347" s="43"/>
      <c r="H347" s="43"/>
    </row>
    <row r="348">
      <c r="A348" s="43"/>
      <c r="B348" s="43"/>
      <c r="C348" s="43"/>
      <c r="D348" s="43"/>
      <c r="E348" s="43"/>
      <c r="F348" s="43"/>
      <c r="G348" s="43"/>
      <c r="H348" s="43"/>
    </row>
    <row r="349">
      <c r="A349" s="43"/>
      <c r="B349" s="43"/>
      <c r="C349" s="43"/>
      <c r="D349" s="43"/>
      <c r="E349" s="43"/>
      <c r="F349" s="43"/>
      <c r="G349" s="43"/>
      <c r="H349" s="43"/>
    </row>
    <row r="350">
      <c r="A350" s="43"/>
      <c r="B350" s="43"/>
      <c r="C350" s="43"/>
      <c r="D350" s="43"/>
      <c r="E350" s="43"/>
      <c r="F350" s="43"/>
      <c r="G350" s="43"/>
      <c r="H350" s="43"/>
    </row>
    <row r="351">
      <c r="A351" s="43"/>
      <c r="B351" s="43"/>
      <c r="C351" s="43"/>
      <c r="D351" s="43"/>
      <c r="E351" s="43"/>
      <c r="F351" s="43"/>
      <c r="G351" s="43"/>
      <c r="H351" s="43"/>
    </row>
    <row r="352">
      <c r="A352" s="43"/>
      <c r="B352" s="43"/>
      <c r="C352" s="43"/>
      <c r="D352" s="43"/>
      <c r="E352" s="43"/>
      <c r="F352" s="43"/>
      <c r="G352" s="43"/>
      <c r="H352" s="43"/>
    </row>
    <row r="353">
      <c r="A353" s="43"/>
      <c r="B353" s="43"/>
      <c r="C353" s="43"/>
      <c r="D353" s="43"/>
      <c r="E353" s="43"/>
      <c r="F353" s="43"/>
      <c r="G353" s="43"/>
      <c r="H353" s="43"/>
    </row>
    <row r="354">
      <c r="A354" s="43"/>
      <c r="B354" s="43"/>
      <c r="C354" s="43"/>
      <c r="D354" s="43"/>
      <c r="E354" s="43"/>
      <c r="F354" s="43"/>
      <c r="G354" s="43"/>
      <c r="H354" s="43"/>
    </row>
    <row r="355">
      <c r="A355" s="43"/>
      <c r="B355" s="43"/>
      <c r="C355" s="43"/>
      <c r="D355" s="43"/>
      <c r="E355" s="43"/>
      <c r="F355" s="43"/>
      <c r="G355" s="43"/>
      <c r="H355" s="43"/>
    </row>
    <row r="356">
      <c r="A356" s="43"/>
      <c r="B356" s="43"/>
      <c r="C356" s="43"/>
      <c r="D356" s="43"/>
      <c r="E356" s="43"/>
      <c r="F356" s="43"/>
      <c r="G356" s="43"/>
      <c r="H356" s="43"/>
    </row>
    <row r="357">
      <c r="A357" s="43"/>
      <c r="B357" s="43"/>
      <c r="C357" s="43"/>
      <c r="D357" s="43"/>
      <c r="E357" s="43"/>
      <c r="F357" s="43"/>
      <c r="G357" s="43"/>
      <c r="H357" s="43"/>
    </row>
    <row r="358">
      <c r="A358" s="43"/>
      <c r="B358" s="43"/>
      <c r="C358" s="43"/>
      <c r="D358" s="43"/>
      <c r="E358" s="43"/>
      <c r="F358" s="43"/>
      <c r="G358" s="43"/>
      <c r="H358" s="43"/>
    </row>
    <row r="359">
      <c r="A359" s="43"/>
      <c r="B359" s="43"/>
      <c r="C359" s="43"/>
      <c r="D359" s="43"/>
      <c r="E359" s="43"/>
      <c r="F359" s="43"/>
      <c r="G359" s="43"/>
      <c r="H359" s="43"/>
    </row>
    <row r="360">
      <c r="A360" s="43"/>
      <c r="B360" s="43"/>
      <c r="C360" s="43"/>
      <c r="D360" s="43"/>
      <c r="E360" s="43"/>
      <c r="F360" s="43"/>
      <c r="G360" s="43"/>
      <c r="H360" s="43"/>
    </row>
    <row r="361">
      <c r="A361" s="43"/>
      <c r="B361" s="43"/>
      <c r="C361" s="43"/>
      <c r="D361" s="43"/>
      <c r="E361" s="43"/>
      <c r="F361" s="43"/>
      <c r="G361" s="43"/>
      <c r="H361" s="43"/>
    </row>
    <row r="362">
      <c r="A362" s="43"/>
      <c r="B362" s="43"/>
      <c r="C362" s="43"/>
      <c r="D362" s="43"/>
      <c r="E362" s="43"/>
      <c r="F362" s="43"/>
      <c r="G362" s="43"/>
      <c r="H362" s="43"/>
    </row>
    <row r="363">
      <c r="A363" s="43"/>
      <c r="B363" s="43"/>
      <c r="C363" s="43"/>
      <c r="D363" s="43"/>
      <c r="E363" s="43"/>
      <c r="F363" s="43"/>
      <c r="G363" s="43"/>
      <c r="H363" s="43"/>
    </row>
    <row r="364">
      <c r="A364" s="43"/>
      <c r="B364" s="43"/>
      <c r="C364" s="43"/>
      <c r="D364" s="43"/>
      <c r="E364" s="43"/>
      <c r="F364" s="43"/>
      <c r="G364" s="43"/>
      <c r="H364" s="43"/>
    </row>
    <row r="365">
      <c r="A365" s="43"/>
      <c r="B365" s="43"/>
      <c r="C365" s="43"/>
      <c r="D365" s="43"/>
      <c r="E365" s="43"/>
      <c r="F365" s="43"/>
      <c r="G365" s="43"/>
      <c r="H365" s="43"/>
    </row>
    <row r="366">
      <c r="A366" s="43"/>
      <c r="B366" s="43"/>
      <c r="C366" s="43"/>
      <c r="D366" s="43"/>
      <c r="E366" s="43"/>
      <c r="F366" s="43"/>
      <c r="G366" s="43"/>
      <c r="H366" s="43"/>
    </row>
    <row r="367">
      <c r="A367" s="43"/>
      <c r="B367" s="43"/>
      <c r="C367" s="43"/>
      <c r="D367" s="43"/>
      <c r="E367" s="43"/>
      <c r="F367" s="43"/>
      <c r="G367" s="43"/>
      <c r="H367" s="43"/>
    </row>
    <row r="368">
      <c r="A368" s="43"/>
      <c r="B368" s="43"/>
      <c r="C368" s="43"/>
      <c r="D368" s="43"/>
      <c r="E368" s="43"/>
      <c r="F368" s="43"/>
      <c r="G368" s="43"/>
      <c r="H368" s="43"/>
    </row>
    <row r="369">
      <c r="A369" s="43"/>
      <c r="B369" s="43"/>
      <c r="C369" s="43"/>
      <c r="D369" s="43"/>
      <c r="E369" s="43"/>
      <c r="F369" s="43"/>
      <c r="G369" s="43"/>
      <c r="H369" s="43"/>
    </row>
    <row r="370">
      <c r="A370" s="43"/>
      <c r="B370" s="43"/>
      <c r="C370" s="43"/>
      <c r="D370" s="43"/>
      <c r="E370" s="43"/>
      <c r="F370" s="43"/>
      <c r="G370" s="43"/>
      <c r="H370" s="43"/>
    </row>
    <row r="371">
      <c r="A371" s="43"/>
      <c r="B371" s="43"/>
      <c r="C371" s="43"/>
      <c r="D371" s="43"/>
      <c r="E371" s="43"/>
      <c r="F371" s="43"/>
      <c r="G371" s="43"/>
      <c r="H371" s="43"/>
    </row>
    <row r="372">
      <c r="A372" s="43"/>
      <c r="B372" s="43"/>
      <c r="C372" s="43"/>
      <c r="D372" s="43"/>
      <c r="E372" s="43"/>
      <c r="F372" s="43"/>
      <c r="G372" s="43"/>
      <c r="H372" s="43"/>
    </row>
    <row r="373">
      <c r="A373" s="43"/>
      <c r="B373" s="43"/>
      <c r="C373" s="43"/>
      <c r="D373" s="43"/>
      <c r="E373" s="43"/>
      <c r="F373" s="43"/>
      <c r="G373" s="43"/>
      <c r="H373" s="43"/>
    </row>
    <row r="374">
      <c r="A374" s="43"/>
      <c r="B374" s="43"/>
      <c r="C374" s="43"/>
      <c r="D374" s="43"/>
      <c r="E374" s="43"/>
      <c r="F374" s="43"/>
      <c r="G374" s="43"/>
      <c r="H374" s="43"/>
    </row>
    <row r="375">
      <c r="A375" s="43"/>
      <c r="B375" s="43"/>
      <c r="C375" s="43"/>
      <c r="D375" s="43"/>
      <c r="E375" s="43"/>
      <c r="F375" s="43"/>
      <c r="G375" s="43"/>
      <c r="H375" s="43"/>
    </row>
    <row r="376">
      <c r="A376" s="43"/>
      <c r="B376" s="43"/>
      <c r="C376" s="43"/>
      <c r="D376" s="43"/>
      <c r="E376" s="43"/>
      <c r="F376" s="43"/>
      <c r="G376" s="43"/>
      <c r="H376" s="43"/>
    </row>
    <row r="377">
      <c r="A377" s="43"/>
      <c r="B377" s="43"/>
      <c r="C377" s="43"/>
      <c r="D377" s="43"/>
      <c r="E377" s="43"/>
      <c r="F377" s="43"/>
      <c r="G377" s="43"/>
      <c r="H377" s="43"/>
    </row>
    <row r="378">
      <c r="A378" s="43"/>
      <c r="B378" s="43"/>
      <c r="C378" s="43"/>
      <c r="D378" s="43"/>
      <c r="E378" s="43"/>
      <c r="F378" s="43"/>
      <c r="G378" s="43"/>
      <c r="H378" s="43"/>
    </row>
    <row r="379">
      <c r="A379" s="43"/>
      <c r="B379" s="43"/>
      <c r="C379" s="43"/>
      <c r="D379" s="43"/>
      <c r="E379" s="43"/>
      <c r="F379" s="43"/>
      <c r="G379" s="43"/>
      <c r="H379" s="43"/>
    </row>
    <row r="380">
      <c r="A380" s="43"/>
      <c r="B380" s="43"/>
      <c r="C380" s="43"/>
      <c r="D380" s="43"/>
      <c r="E380" s="43"/>
      <c r="F380" s="43"/>
      <c r="G380" s="43"/>
      <c r="H380" s="43"/>
    </row>
    <row r="381">
      <c r="A381" s="43"/>
      <c r="B381" s="43"/>
      <c r="C381" s="43"/>
      <c r="D381" s="43"/>
      <c r="E381" s="43"/>
      <c r="F381" s="43"/>
      <c r="G381" s="43"/>
      <c r="H381" s="43"/>
    </row>
    <row r="382">
      <c r="A382" s="43"/>
      <c r="B382" s="43"/>
      <c r="C382" s="43"/>
      <c r="D382" s="43"/>
      <c r="E382" s="43"/>
      <c r="F382" s="43"/>
      <c r="G382" s="43"/>
      <c r="H382" s="43"/>
    </row>
    <row r="383">
      <c r="A383" s="43"/>
      <c r="B383" s="43"/>
      <c r="C383" s="43"/>
      <c r="D383" s="43"/>
      <c r="E383" s="43"/>
      <c r="F383" s="43"/>
      <c r="G383" s="43"/>
      <c r="H383" s="43"/>
    </row>
    <row r="384">
      <c r="A384" s="43"/>
      <c r="B384" s="43"/>
      <c r="C384" s="43"/>
      <c r="D384" s="43"/>
      <c r="E384" s="43"/>
      <c r="F384" s="43"/>
      <c r="G384" s="43"/>
      <c r="H384" s="43"/>
    </row>
    <row r="385">
      <c r="A385" s="43"/>
      <c r="B385" s="43"/>
      <c r="C385" s="43"/>
      <c r="D385" s="43"/>
      <c r="E385" s="43"/>
      <c r="F385" s="43"/>
      <c r="G385" s="43"/>
      <c r="H385" s="43"/>
    </row>
    <row r="386">
      <c r="A386" s="43"/>
      <c r="B386" s="43"/>
      <c r="C386" s="43"/>
      <c r="D386" s="43"/>
      <c r="E386" s="43"/>
      <c r="F386" s="43"/>
      <c r="G386" s="43"/>
      <c r="H386" s="43"/>
    </row>
    <row r="387">
      <c r="A387" s="43"/>
      <c r="B387" s="43"/>
      <c r="C387" s="43"/>
      <c r="D387" s="43"/>
      <c r="E387" s="43"/>
      <c r="F387" s="43"/>
      <c r="G387" s="43"/>
      <c r="H387" s="43"/>
    </row>
    <row r="388">
      <c r="A388" s="43"/>
      <c r="B388" s="43"/>
      <c r="C388" s="43"/>
      <c r="D388" s="43"/>
      <c r="E388" s="43"/>
      <c r="F388" s="43"/>
      <c r="G388" s="43"/>
      <c r="H388" s="43"/>
    </row>
    <row r="389">
      <c r="A389" s="43"/>
      <c r="B389" s="43"/>
      <c r="C389" s="43"/>
      <c r="D389" s="43"/>
      <c r="E389" s="43"/>
      <c r="F389" s="43"/>
      <c r="G389" s="43"/>
      <c r="H389" s="43"/>
    </row>
    <row r="390">
      <c r="A390" s="43"/>
      <c r="B390" s="43"/>
      <c r="C390" s="43"/>
      <c r="D390" s="43"/>
      <c r="E390" s="43"/>
      <c r="F390" s="43"/>
      <c r="G390" s="43"/>
      <c r="H390" s="43"/>
    </row>
    <row r="391">
      <c r="A391" s="43"/>
      <c r="B391" s="43"/>
      <c r="C391" s="43"/>
      <c r="D391" s="43"/>
      <c r="E391" s="43"/>
      <c r="F391" s="43"/>
      <c r="G391" s="43"/>
      <c r="H391" s="43"/>
    </row>
    <row r="392">
      <c r="A392" s="43"/>
      <c r="B392" s="43"/>
      <c r="C392" s="43"/>
      <c r="D392" s="43"/>
      <c r="E392" s="43"/>
      <c r="F392" s="43"/>
      <c r="G392" s="43"/>
      <c r="H392" s="43"/>
    </row>
    <row r="393">
      <c r="A393" s="43"/>
      <c r="B393" s="43"/>
      <c r="C393" s="43"/>
      <c r="D393" s="43"/>
      <c r="E393" s="43"/>
      <c r="F393" s="43"/>
      <c r="G393" s="43"/>
      <c r="H393" s="43"/>
    </row>
    <row r="394">
      <c r="A394" s="43"/>
      <c r="B394" s="43"/>
      <c r="C394" s="43"/>
      <c r="D394" s="43"/>
      <c r="E394" s="43"/>
      <c r="F394" s="43"/>
      <c r="G394" s="43"/>
      <c r="H394" s="43"/>
    </row>
    <row r="395">
      <c r="A395" s="43"/>
      <c r="B395" s="43"/>
      <c r="C395" s="43"/>
      <c r="D395" s="43"/>
      <c r="E395" s="43"/>
      <c r="F395" s="43"/>
      <c r="G395" s="43"/>
      <c r="H395" s="43"/>
    </row>
    <row r="396">
      <c r="A396" s="43"/>
      <c r="B396" s="43"/>
      <c r="C396" s="43"/>
      <c r="D396" s="43"/>
      <c r="E396" s="43"/>
      <c r="F396" s="43"/>
      <c r="G396" s="43"/>
      <c r="H396" s="43"/>
    </row>
    <row r="397">
      <c r="A397" s="43"/>
      <c r="B397" s="43"/>
      <c r="C397" s="43"/>
      <c r="D397" s="43"/>
      <c r="E397" s="43"/>
      <c r="F397" s="43"/>
      <c r="G397" s="43"/>
      <c r="H397" s="43"/>
    </row>
    <row r="398">
      <c r="A398" s="43"/>
      <c r="B398" s="43"/>
      <c r="C398" s="43"/>
      <c r="D398" s="43"/>
      <c r="E398" s="43"/>
      <c r="F398" s="43"/>
      <c r="G398" s="43"/>
      <c r="H398" s="43"/>
    </row>
    <row r="399">
      <c r="A399" s="43"/>
      <c r="B399" s="43"/>
      <c r="C399" s="43"/>
      <c r="D399" s="43"/>
      <c r="E399" s="43"/>
      <c r="F399" s="43"/>
      <c r="G399" s="43"/>
      <c r="H399" s="43"/>
    </row>
    <row r="400">
      <c r="A400" s="43"/>
      <c r="B400" s="43"/>
      <c r="C400" s="43"/>
      <c r="D400" s="43"/>
      <c r="E400" s="43"/>
      <c r="F400" s="43"/>
      <c r="G400" s="43"/>
      <c r="H400" s="43"/>
    </row>
    <row r="401">
      <c r="A401" s="43"/>
      <c r="B401" s="43"/>
      <c r="C401" s="43"/>
      <c r="D401" s="43"/>
      <c r="E401" s="43"/>
      <c r="F401" s="43"/>
      <c r="G401" s="43"/>
      <c r="H401" s="43"/>
    </row>
    <row r="402">
      <c r="A402" s="43"/>
      <c r="B402" s="43"/>
      <c r="C402" s="43"/>
      <c r="D402" s="43"/>
      <c r="E402" s="43"/>
      <c r="F402" s="43"/>
      <c r="G402" s="43"/>
      <c r="H402" s="43"/>
    </row>
    <row r="403">
      <c r="A403" s="43"/>
      <c r="B403" s="43"/>
      <c r="C403" s="43"/>
      <c r="D403" s="43"/>
      <c r="E403" s="43"/>
      <c r="F403" s="43"/>
      <c r="G403" s="43"/>
      <c r="H403" s="43"/>
    </row>
    <row r="404">
      <c r="A404" s="43"/>
      <c r="B404" s="43"/>
      <c r="C404" s="43"/>
      <c r="D404" s="43"/>
      <c r="E404" s="43"/>
      <c r="F404" s="43"/>
      <c r="G404" s="43"/>
      <c r="H404" s="43"/>
    </row>
    <row r="405">
      <c r="A405" s="43"/>
      <c r="B405" s="43"/>
      <c r="C405" s="43"/>
      <c r="D405" s="43"/>
      <c r="E405" s="43"/>
      <c r="F405" s="43"/>
      <c r="G405" s="43"/>
      <c r="H405" s="43"/>
    </row>
    <row r="406">
      <c r="A406" s="43"/>
      <c r="B406" s="43"/>
      <c r="C406" s="43"/>
      <c r="D406" s="43"/>
      <c r="E406" s="43"/>
      <c r="F406" s="43"/>
      <c r="G406" s="43"/>
      <c r="H406" s="43"/>
    </row>
    <row r="407">
      <c r="A407" s="43"/>
      <c r="B407" s="43"/>
      <c r="C407" s="43"/>
      <c r="D407" s="43"/>
      <c r="E407" s="43"/>
      <c r="F407" s="43"/>
      <c r="G407" s="43"/>
      <c r="H407" s="43"/>
    </row>
    <row r="408">
      <c r="A408" s="43"/>
      <c r="B408" s="43"/>
      <c r="C408" s="43"/>
      <c r="D408" s="43"/>
      <c r="E408" s="43"/>
      <c r="F408" s="43"/>
      <c r="G408" s="43"/>
      <c r="H408" s="43"/>
    </row>
    <row r="409">
      <c r="A409" s="43"/>
      <c r="B409" s="43"/>
      <c r="C409" s="43"/>
      <c r="D409" s="43"/>
      <c r="E409" s="43"/>
      <c r="F409" s="43"/>
      <c r="G409" s="43"/>
      <c r="H409" s="43"/>
    </row>
    <row r="410">
      <c r="A410" s="43"/>
      <c r="B410" s="43"/>
      <c r="C410" s="43"/>
      <c r="D410" s="43"/>
      <c r="E410" s="43"/>
      <c r="F410" s="43"/>
      <c r="G410" s="43"/>
      <c r="H410" s="43"/>
    </row>
    <row r="411">
      <c r="A411" s="43"/>
      <c r="B411" s="43"/>
      <c r="C411" s="43"/>
      <c r="D411" s="43"/>
      <c r="E411" s="43"/>
      <c r="F411" s="43"/>
      <c r="G411" s="43"/>
      <c r="H411" s="43"/>
    </row>
    <row r="412">
      <c r="A412" s="43"/>
      <c r="B412" s="43"/>
      <c r="C412" s="43"/>
      <c r="D412" s="43"/>
      <c r="E412" s="43"/>
      <c r="F412" s="43"/>
      <c r="G412" s="43"/>
      <c r="H412" s="43"/>
    </row>
    <row r="413">
      <c r="A413" s="43"/>
      <c r="B413" s="43"/>
      <c r="C413" s="43"/>
      <c r="D413" s="43"/>
      <c r="E413" s="43"/>
      <c r="F413" s="43"/>
      <c r="G413" s="43"/>
      <c r="H413" s="43"/>
    </row>
    <row r="414">
      <c r="A414" s="43"/>
      <c r="B414" s="43"/>
      <c r="C414" s="43"/>
      <c r="D414" s="43"/>
      <c r="E414" s="43"/>
      <c r="F414" s="43"/>
      <c r="G414" s="43"/>
      <c r="H414" s="43"/>
    </row>
    <row r="415">
      <c r="A415" s="43"/>
      <c r="B415" s="43"/>
      <c r="C415" s="43"/>
      <c r="D415" s="43"/>
      <c r="E415" s="43"/>
      <c r="F415" s="43"/>
      <c r="G415" s="43"/>
      <c r="H415" s="43"/>
    </row>
    <row r="416">
      <c r="A416" s="43"/>
      <c r="B416" s="43"/>
      <c r="C416" s="43"/>
      <c r="D416" s="43"/>
      <c r="E416" s="43"/>
      <c r="F416" s="43"/>
      <c r="G416" s="43"/>
      <c r="H416" s="43"/>
    </row>
    <row r="417">
      <c r="A417" s="43"/>
      <c r="B417" s="43"/>
      <c r="C417" s="43"/>
      <c r="D417" s="43"/>
      <c r="E417" s="43"/>
      <c r="F417" s="43"/>
      <c r="G417" s="43"/>
      <c r="H417" s="43"/>
    </row>
    <row r="418">
      <c r="A418" s="43"/>
      <c r="B418" s="43"/>
      <c r="C418" s="43"/>
      <c r="D418" s="43"/>
      <c r="E418" s="43"/>
      <c r="F418" s="43"/>
      <c r="G418" s="43"/>
      <c r="H418" s="43"/>
    </row>
    <row r="419">
      <c r="A419" s="43"/>
      <c r="B419" s="43"/>
      <c r="C419" s="43"/>
      <c r="D419" s="43"/>
      <c r="E419" s="43"/>
      <c r="F419" s="43"/>
      <c r="G419" s="43"/>
      <c r="H419" s="43"/>
    </row>
    <row r="420">
      <c r="A420" s="43"/>
      <c r="B420" s="43"/>
      <c r="C420" s="43"/>
      <c r="D420" s="43"/>
      <c r="E420" s="43"/>
      <c r="F420" s="43"/>
      <c r="G420" s="43"/>
      <c r="H420" s="43"/>
    </row>
    <row r="421">
      <c r="A421" s="43"/>
      <c r="B421" s="43"/>
      <c r="C421" s="43"/>
      <c r="D421" s="43"/>
      <c r="E421" s="43"/>
      <c r="F421" s="43"/>
      <c r="G421" s="43"/>
      <c r="H421" s="43"/>
    </row>
    <row r="422">
      <c r="A422" s="43"/>
      <c r="B422" s="43"/>
      <c r="C422" s="43"/>
      <c r="D422" s="43"/>
      <c r="E422" s="43"/>
      <c r="F422" s="43"/>
      <c r="G422" s="43"/>
      <c r="H422" s="43"/>
    </row>
    <row r="423">
      <c r="A423" s="43"/>
      <c r="B423" s="43"/>
      <c r="C423" s="43"/>
      <c r="D423" s="43"/>
      <c r="E423" s="43"/>
      <c r="F423" s="43"/>
      <c r="G423" s="43"/>
      <c r="H423" s="43"/>
    </row>
    <row r="424">
      <c r="A424" s="43"/>
      <c r="B424" s="43"/>
      <c r="C424" s="43"/>
      <c r="D424" s="43"/>
      <c r="E424" s="43"/>
      <c r="F424" s="43"/>
      <c r="G424" s="43"/>
      <c r="H424" s="43"/>
    </row>
    <row r="425">
      <c r="A425" s="43"/>
      <c r="B425" s="43"/>
      <c r="C425" s="43"/>
      <c r="D425" s="43"/>
      <c r="E425" s="43"/>
      <c r="F425" s="43"/>
      <c r="G425" s="43"/>
      <c r="H425" s="43"/>
    </row>
    <row r="426">
      <c r="A426" s="43"/>
      <c r="B426" s="43"/>
      <c r="C426" s="43"/>
      <c r="D426" s="43"/>
      <c r="E426" s="43"/>
      <c r="F426" s="43"/>
      <c r="G426" s="43"/>
      <c r="H426" s="43"/>
    </row>
    <row r="427">
      <c r="A427" s="43"/>
      <c r="B427" s="43"/>
      <c r="C427" s="43"/>
      <c r="D427" s="43"/>
      <c r="E427" s="43"/>
      <c r="F427" s="43"/>
      <c r="G427" s="43"/>
      <c r="H427" s="43"/>
    </row>
    <row r="428">
      <c r="A428" s="43"/>
      <c r="B428" s="43"/>
      <c r="C428" s="43"/>
      <c r="D428" s="43"/>
      <c r="E428" s="43"/>
      <c r="F428" s="43"/>
      <c r="G428" s="43"/>
      <c r="H428" s="43"/>
    </row>
    <row r="429">
      <c r="A429" s="43"/>
      <c r="B429" s="43"/>
      <c r="C429" s="43"/>
      <c r="D429" s="43"/>
      <c r="E429" s="43"/>
      <c r="F429" s="43"/>
      <c r="G429" s="43"/>
      <c r="H429" s="43"/>
    </row>
    <row r="430">
      <c r="A430" s="43"/>
      <c r="B430" s="43"/>
      <c r="C430" s="43"/>
      <c r="D430" s="43"/>
      <c r="E430" s="43"/>
      <c r="F430" s="43"/>
      <c r="G430" s="43"/>
      <c r="H430" s="43"/>
    </row>
    <row r="431">
      <c r="A431" s="43"/>
      <c r="B431" s="43"/>
      <c r="C431" s="43"/>
      <c r="D431" s="43"/>
      <c r="E431" s="43"/>
      <c r="F431" s="43"/>
      <c r="G431" s="43"/>
      <c r="H431" s="43"/>
    </row>
    <row r="432">
      <c r="A432" s="43"/>
      <c r="B432" s="43"/>
      <c r="C432" s="43"/>
      <c r="D432" s="43"/>
      <c r="E432" s="43"/>
      <c r="F432" s="43"/>
      <c r="G432" s="43"/>
      <c r="H432" s="43"/>
    </row>
    <row r="433">
      <c r="A433" s="43"/>
      <c r="B433" s="43"/>
      <c r="C433" s="43"/>
      <c r="D433" s="43"/>
      <c r="E433" s="43"/>
      <c r="F433" s="43"/>
      <c r="G433" s="43"/>
      <c r="H433" s="43"/>
    </row>
    <row r="434">
      <c r="A434" s="48"/>
      <c r="B434" s="43"/>
      <c r="C434" s="43"/>
      <c r="D434" s="43"/>
      <c r="E434" s="48"/>
      <c r="F434" s="48"/>
      <c r="G434" s="48"/>
      <c r="H434" s="43"/>
    </row>
    <row r="435">
      <c r="A435" s="43"/>
      <c r="B435" s="43"/>
      <c r="C435" s="43"/>
      <c r="D435" s="43"/>
      <c r="E435" s="43"/>
      <c r="F435" s="43"/>
      <c r="G435" s="43"/>
      <c r="H435" s="43"/>
    </row>
    <row r="436">
      <c r="A436" s="43"/>
      <c r="B436" s="43"/>
      <c r="C436" s="43"/>
      <c r="D436" s="43"/>
      <c r="E436" s="43"/>
      <c r="F436" s="43"/>
      <c r="G436" s="43"/>
      <c r="H436" s="43"/>
    </row>
    <row r="437">
      <c r="A437" s="43"/>
      <c r="B437" s="43"/>
      <c r="C437" s="43"/>
      <c r="D437" s="43"/>
      <c r="E437" s="43"/>
      <c r="F437" s="43"/>
      <c r="G437" s="43"/>
      <c r="H437" s="43"/>
    </row>
    <row r="438">
      <c r="A438" s="43"/>
      <c r="B438" s="43"/>
      <c r="C438" s="43"/>
      <c r="D438" s="43"/>
      <c r="E438" s="43"/>
      <c r="F438" s="43"/>
      <c r="G438" s="43"/>
      <c r="H438" s="43"/>
    </row>
    <row r="439">
      <c r="A439" s="43"/>
      <c r="B439" s="43"/>
      <c r="C439" s="43"/>
      <c r="D439" s="43"/>
      <c r="E439" s="43"/>
      <c r="F439" s="43"/>
      <c r="G439" s="43"/>
      <c r="H439" s="43"/>
    </row>
    <row r="440">
      <c r="A440" s="43"/>
      <c r="B440" s="43"/>
      <c r="C440" s="43"/>
      <c r="D440" s="43"/>
      <c r="E440" s="43"/>
      <c r="F440" s="43"/>
      <c r="G440" s="43"/>
      <c r="H440" s="43"/>
    </row>
    <row r="441">
      <c r="A441" s="43"/>
      <c r="B441" s="43"/>
      <c r="C441" s="43"/>
      <c r="D441" s="43"/>
      <c r="E441" s="43"/>
      <c r="F441" s="43"/>
      <c r="G441" s="43"/>
      <c r="H441" s="43"/>
    </row>
    <row r="442">
      <c r="A442" s="43"/>
      <c r="B442" s="43"/>
      <c r="C442" s="43"/>
      <c r="D442" s="43"/>
      <c r="E442" s="43"/>
      <c r="F442" s="43"/>
      <c r="G442" s="43"/>
      <c r="H442" s="43"/>
    </row>
    <row r="443">
      <c r="A443" s="43"/>
      <c r="B443" s="43"/>
      <c r="C443" s="43"/>
      <c r="D443" s="43"/>
      <c r="E443" s="43"/>
      <c r="F443" s="43"/>
      <c r="G443" s="43"/>
      <c r="H443" s="43"/>
    </row>
    <row r="444">
      <c r="A444" s="48"/>
      <c r="B444" s="43"/>
      <c r="C444" s="43"/>
      <c r="D444" s="43"/>
      <c r="E444" s="48"/>
      <c r="F444" s="48"/>
      <c r="G444" s="48"/>
      <c r="H444" s="43"/>
    </row>
    <row r="445">
      <c r="A445" s="43"/>
      <c r="B445" s="43"/>
      <c r="C445" s="43"/>
      <c r="D445" s="43"/>
      <c r="E445" s="43"/>
      <c r="F445" s="43"/>
      <c r="G445" s="43"/>
      <c r="H445" s="43"/>
    </row>
    <row r="446">
      <c r="A446" s="43"/>
      <c r="B446" s="43"/>
      <c r="C446" s="43"/>
      <c r="D446" s="43"/>
      <c r="E446" s="43"/>
      <c r="F446" s="43"/>
      <c r="G446" s="43"/>
      <c r="H446" s="43"/>
    </row>
    <row r="447">
      <c r="A447" s="43"/>
      <c r="B447" s="43"/>
      <c r="C447" s="43"/>
      <c r="D447" s="43"/>
      <c r="E447" s="43"/>
      <c r="F447" s="43"/>
      <c r="G447" s="43"/>
      <c r="H447" s="43"/>
    </row>
    <row r="448">
      <c r="A448" s="43"/>
      <c r="B448" s="43"/>
      <c r="C448" s="43"/>
      <c r="D448" s="43"/>
      <c r="E448" s="43"/>
      <c r="F448" s="43"/>
      <c r="G448" s="43"/>
      <c r="H448" s="43"/>
    </row>
    <row r="449">
      <c r="A449" s="43"/>
      <c r="B449" s="43"/>
      <c r="C449" s="43"/>
      <c r="D449" s="43"/>
      <c r="E449" s="43"/>
      <c r="F449" s="43"/>
      <c r="G449" s="43"/>
      <c r="H449" s="43"/>
    </row>
    <row r="450">
      <c r="A450" s="43"/>
      <c r="B450" s="43"/>
      <c r="C450" s="43"/>
      <c r="D450" s="43"/>
      <c r="E450" s="43"/>
      <c r="F450" s="43"/>
      <c r="G450" s="43"/>
      <c r="H450" s="43"/>
    </row>
    <row r="451">
      <c r="A451" s="43"/>
      <c r="B451" s="43"/>
      <c r="C451" s="43"/>
      <c r="D451" s="43"/>
      <c r="E451" s="43"/>
      <c r="F451" s="43"/>
      <c r="G451" s="43"/>
      <c r="H451" s="43"/>
    </row>
    <row r="452">
      <c r="A452" s="43"/>
      <c r="B452" s="43"/>
      <c r="C452" s="43"/>
      <c r="D452" s="43"/>
      <c r="E452" s="43"/>
      <c r="F452" s="43"/>
      <c r="G452" s="43"/>
      <c r="H452" s="43"/>
    </row>
    <row r="453">
      <c r="A453" s="43"/>
      <c r="B453" s="43"/>
      <c r="C453" s="43"/>
      <c r="D453" s="43"/>
      <c r="E453" s="43"/>
      <c r="F453" s="43"/>
      <c r="G453" s="43"/>
      <c r="H453" s="43"/>
    </row>
    <row r="454">
      <c r="A454" s="43"/>
      <c r="B454" s="43"/>
      <c r="C454" s="43"/>
      <c r="D454" s="43"/>
      <c r="E454" s="43"/>
      <c r="F454" s="43"/>
      <c r="G454" s="43"/>
      <c r="H454" s="43"/>
    </row>
    <row r="455">
      <c r="A455" s="43"/>
      <c r="B455" s="43"/>
      <c r="C455" s="43"/>
      <c r="D455" s="43"/>
      <c r="E455" s="43"/>
      <c r="F455" s="43"/>
      <c r="G455" s="43"/>
      <c r="H455" s="43"/>
    </row>
    <row r="456">
      <c r="A456" s="43"/>
      <c r="B456" s="43"/>
      <c r="C456" s="43"/>
      <c r="D456" s="43"/>
      <c r="E456" s="43"/>
      <c r="F456" s="43"/>
      <c r="G456" s="43"/>
      <c r="H456" s="43"/>
    </row>
  </sheetData>
  <mergeCells count="91">
    <mergeCell ref="C53:D53"/>
    <mergeCell ref="C54:D54"/>
    <mergeCell ref="C55:D55"/>
    <mergeCell ref="C56:D56"/>
    <mergeCell ref="C57:D57"/>
    <mergeCell ref="C58:D58"/>
    <mergeCell ref="C59:D59"/>
    <mergeCell ref="C60:D60"/>
    <mergeCell ref="C61:D61"/>
    <mergeCell ref="C62:D62"/>
    <mergeCell ref="C63:D63"/>
    <mergeCell ref="C64:D64"/>
    <mergeCell ref="C65:D65"/>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97:D97"/>
    <mergeCell ref="C100:D100"/>
    <mergeCell ref="C101:D101"/>
    <mergeCell ref="C107:D107"/>
    <mergeCell ref="C114:D114"/>
    <mergeCell ref="C118:D118"/>
    <mergeCell ref="C134:D134"/>
    <mergeCell ref="C82:D82"/>
    <mergeCell ref="C84:D84"/>
    <mergeCell ref="C85:D85"/>
    <mergeCell ref="C86:D86"/>
    <mergeCell ref="C87:D87"/>
    <mergeCell ref="C94:D94"/>
    <mergeCell ref="C96:D96"/>
    <mergeCell ref="C3:D3"/>
    <mergeCell ref="C4:D4"/>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2:D52"/>
  </mergeCells>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 r:id="rId44" ref="H45"/>
    <hyperlink r:id="rId45" ref="H46"/>
    <hyperlink r:id="rId46" ref="H47"/>
    <hyperlink r:id="rId47" ref="H48"/>
    <hyperlink r:id="rId48" ref="H49"/>
  </hyperlinks>
  <drawing r:id="rId4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7.13"/>
    <col customWidth="1" min="8" max="8" width="18.0"/>
    <col customWidth="1" min="9" max="9" width="15.88"/>
    <col customWidth="1" min="10" max="10" width="29.38"/>
    <col customWidth="1" min="12" max="13" width="18.5"/>
  </cols>
  <sheetData>
    <row r="1">
      <c r="A1" s="49" t="s">
        <v>350</v>
      </c>
      <c r="H1" s="49" t="s">
        <v>351</v>
      </c>
      <c r="L1" s="49"/>
    </row>
    <row r="2">
      <c r="A2" s="32" t="s">
        <v>352</v>
      </c>
      <c r="H2" s="32" t="s">
        <v>353</v>
      </c>
      <c r="L2" s="32"/>
    </row>
    <row r="3">
      <c r="A3" s="50" t="s">
        <v>354</v>
      </c>
      <c r="B3" s="50" t="s">
        <v>355</v>
      </c>
      <c r="C3" s="50" t="s">
        <v>356</v>
      </c>
      <c r="D3" s="50" t="s">
        <v>357</v>
      </c>
      <c r="E3" s="50" t="s">
        <v>358</v>
      </c>
      <c r="F3" s="50" t="s">
        <v>359</v>
      </c>
      <c r="H3" s="51" t="s">
        <v>360</v>
      </c>
      <c r="I3" s="51" t="s">
        <v>361</v>
      </c>
      <c r="J3" s="51" t="s">
        <v>8</v>
      </c>
      <c r="K3" s="51" t="s">
        <v>200</v>
      </c>
      <c r="L3" s="51" t="s">
        <v>362</v>
      </c>
      <c r="M3" s="51" t="s">
        <v>363</v>
      </c>
    </row>
    <row r="4">
      <c r="A4" s="17" t="s">
        <v>364</v>
      </c>
      <c r="B4" s="17">
        <v>2.0</v>
      </c>
      <c r="C4" s="17">
        <v>3134.0</v>
      </c>
      <c r="D4" s="17">
        <v>79.0</v>
      </c>
      <c r="E4" s="17">
        <v>1567.0</v>
      </c>
      <c r="F4" s="17">
        <v>39.5</v>
      </c>
      <c r="H4" s="26" t="s">
        <v>364</v>
      </c>
      <c r="I4" s="26" t="s">
        <v>25</v>
      </c>
      <c r="J4" s="26" t="s">
        <v>365</v>
      </c>
      <c r="K4" s="26" t="s">
        <v>365</v>
      </c>
      <c r="L4" s="26" t="s">
        <v>366</v>
      </c>
      <c r="M4" s="26" t="s">
        <v>365</v>
      </c>
    </row>
    <row r="5">
      <c r="A5" s="17" t="s">
        <v>367</v>
      </c>
      <c r="B5" s="17">
        <v>1.0</v>
      </c>
      <c r="C5" s="17">
        <v>2345.0</v>
      </c>
      <c r="D5" s="17">
        <v>67.0</v>
      </c>
      <c r="E5" s="17">
        <v>2345.0</v>
      </c>
      <c r="F5" s="17">
        <v>67.0</v>
      </c>
      <c r="H5" s="26" t="s">
        <v>367</v>
      </c>
      <c r="I5" s="26" t="s">
        <v>33</v>
      </c>
      <c r="J5" s="52">
        <v>45552.0</v>
      </c>
      <c r="K5" s="53">
        <v>0.4166666666666667</v>
      </c>
      <c r="L5" s="26" t="s">
        <v>368</v>
      </c>
      <c r="M5" s="26" t="s">
        <v>369</v>
      </c>
    </row>
    <row r="6">
      <c r="A6" s="17" t="s">
        <v>370</v>
      </c>
      <c r="B6" s="17">
        <v>1.0</v>
      </c>
      <c r="C6" s="17">
        <v>2345.0</v>
      </c>
      <c r="D6" s="17">
        <v>67.0</v>
      </c>
      <c r="E6" s="17">
        <v>2345.0</v>
      </c>
      <c r="F6" s="17">
        <v>67.0</v>
      </c>
      <c r="H6" s="26" t="s">
        <v>370</v>
      </c>
      <c r="I6" s="26" t="s">
        <v>41</v>
      </c>
      <c r="J6" s="26" t="s">
        <v>365</v>
      </c>
      <c r="K6" s="26" t="s">
        <v>365</v>
      </c>
      <c r="L6" s="26" t="s">
        <v>371</v>
      </c>
      <c r="M6" s="26" t="s">
        <v>365</v>
      </c>
    </row>
    <row r="7">
      <c r="A7" s="17" t="s">
        <v>372</v>
      </c>
      <c r="B7" s="17">
        <v>2.0</v>
      </c>
      <c r="C7" s="17">
        <v>1245.0</v>
      </c>
      <c r="D7" s="17">
        <v>22.0</v>
      </c>
      <c r="E7" s="17">
        <v>622.5</v>
      </c>
      <c r="F7" s="17">
        <v>11.0</v>
      </c>
      <c r="H7" s="26" t="s">
        <v>372</v>
      </c>
      <c r="I7" s="26" t="s">
        <v>41</v>
      </c>
      <c r="J7" s="26" t="s">
        <v>365</v>
      </c>
      <c r="K7" s="26" t="s">
        <v>365</v>
      </c>
      <c r="L7" s="26" t="s">
        <v>373</v>
      </c>
      <c r="M7" s="26" t="s">
        <v>365</v>
      </c>
    </row>
    <row r="8">
      <c r="A8" s="17" t="s">
        <v>374</v>
      </c>
      <c r="B8" s="17">
        <v>1.0</v>
      </c>
      <c r="C8" s="17">
        <v>789.0</v>
      </c>
      <c r="D8" s="17">
        <v>12.0</v>
      </c>
      <c r="E8" s="17">
        <v>789.0</v>
      </c>
      <c r="F8" s="17">
        <v>12.0</v>
      </c>
      <c r="H8" s="26" t="s">
        <v>374</v>
      </c>
      <c r="I8" s="26" t="s">
        <v>25</v>
      </c>
      <c r="J8" s="26" t="s">
        <v>365</v>
      </c>
      <c r="K8" s="26" t="s">
        <v>365</v>
      </c>
      <c r="L8" s="26" t="s">
        <v>375</v>
      </c>
      <c r="M8" s="26" t="s">
        <v>365</v>
      </c>
    </row>
    <row r="9">
      <c r="A9" s="17" t="s">
        <v>376</v>
      </c>
      <c r="B9" s="17">
        <v>3.0</v>
      </c>
      <c r="C9" s="17">
        <v>1334.0</v>
      </c>
      <c r="D9" s="17">
        <v>47.0</v>
      </c>
      <c r="E9" s="17">
        <v>445.0</v>
      </c>
      <c r="F9" s="17">
        <v>15.67</v>
      </c>
      <c r="H9" s="26" t="s">
        <v>376</v>
      </c>
      <c r="I9" s="26" t="s">
        <v>33</v>
      </c>
      <c r="J9" s="26" t="s">
        <v>365</v>
      </c>
      <c r="K9" s="26" t="s">
        <v>365</v>
      </c>
      <c r="L9" s="26" t="s">
        <v>377</v>
      </c>
      <c r="M9" s="26" t="s">
        <v>365</v>
      </c>
    </row>
    <row r="10">
      <c r="A10" s="17" t="s">
        <v>378</v>
      </c>
      <c r="B10" s="17">
        <v>2.0</v>
      </c>
      <c r="C10" s="17">
        <v>1230.0</v>
      </c>
      <c r="D10" s="17">
        <v>23.0</v>
      </c>
      <c r="E10" s="17">
        <v>615.0</v>
      </c>
      <c r="F10" s="17">
        <v>11.5</v>
      </c>
      <c r="H10" s="26" t="s">
        <v>378</v>
      </c>
      <c r="I10" s="26" t="s">
        <v>41</v>
      </c>
      <c r="J10" s="52">
        <v>45552.0</v>
      </c>
      <c r="K10" s="53">
        <v>0.5555555555555556</v>
      </c>
      <c r="L10" s="26" t="s">
        <v>379</v>
      </c>
      <c r="M10" s="26" t="s">
        <v>380</v>
      </c>
    </row>
    <row r="11">
      <c r="A11" s="17" t="s">
        <v>381</v>
      </c>
      <c r="B11" s="17">
        <v>1.0</v>
      </c>
      <c r="C11" s="17">
        <v>567.0</v>
      </c>
      <c r="D11" s="17">
        <v>34.0</v>
      </c>
      <c r="E11" s="17">
        <v>567.0</v>
      </c>
      <c r="F11" s="17">
        <v>34.0</v>
      </c>
      <c r="H11" s="26" t="s">
        <v>381</v>
      </c>
      <c r="I11" s="26" t="s">
        <v>41</v>
      </c>
      <c r="J11" s="26" t="s">
        <v>365</v>
      </c>
      <c r="K11" s="26" t="s">
        <v>365</v>
      </c>
      <c r="L11" s="26" t="s">
        <v>382</v>
      </c>
      <c r="M11" s="26" t="s">
        <v>365</v>
      </c>
    </row>
    <row r="12" ht="46.5" customHeight="1">
      <c r="A12" s="17" t="s">
        <v>383</v>
      </c>
      <c r="B12" s="17">
        <v>1.0</v>
      </c>
      <c r="C12" s="17">
        <v>567.0</v>
      </c>
      <c r="D12" s="17">
        <v>34.0</v>
      </c>
      <c r="E12" s="17">
        <v>567.0</v>
      </c>
      <c r="F12" s="17">
        <v>34.0</v>
      </c>
      <c r="H12" s="26" t="s">
        <v>383</v>
      </c>
      <c r="I12" s="26" t="s">
        <v>33</v>
      </c>
      <c r="J12" s="52">
        <v>45552.0</v>
      </c>
      <c r="K12" s="53">
        <v>0.4166666666666667</v>
      </c>
      <c r="L12" s="26" t="s">
        <v>384</v>
      </c>
      <c r="M12" s="26" t="s">
        <v>385</v>
      </c>
    </row>
    <row r="13" ht="46.5" customHeight="1">
      <c r="A13" s="17" t="s">
        <v>386</v>
      </c>
      <c r="B13" s="17">
        <v>1.0</v>
      </c>
      <c r="C13" s="17">
        <v>345.0</v>
      </c>
      <c r="D13" s="17">
        <v>45.0</v>
      </c>
      <c r="E13" s="17">
        <v>345.0</v>
      </c>
      <c r="F13" s="17">
        <v>45.0</v>
      </c>
      <c r="H13" s="26" t="s">
        <v>386</v>
      </c>
      <c r="I13" s="26" t="s">
        <v>41</v>
      </c>
      <c r="J13" s="26" t="s">
        <v>365</v>
      </c>
      <c r="K13" s="26" t="s">
        <v>365</v>
      </c>
      <c r="L13" s="26" t="s">
        <v>387</v>
      </c>
      <c r="M13" s="26" t="s">
        <v>365</v>
      </c>
    </row>
    <row r="14" ht="46.5" customHeight="1">
      <c r="A14" s="17" t="s">
        <v>388</v>
      </c>
      <c r="B14" s="17">
        <v>1.0</v>
      </c>
      <c r="C14" s="17">
        <v>345.0</v>
      </c>
      <c r="D14" s="17">
        <v>45.0</v>
      </c>
      <c r="E14" s="17">
        <v>345.0</v>
      </c>
      <c r="F14" s="17">
        <v>45.0</v>
      </c>
      <c r="H14" s="26" t="s">
        <v>388</v>
      </c>
      <c r="I14" s="26" t="s">
        <v>41</v>
      </c>
      <c r="J14" s="26" t="s">
        <v>365</v>
      </c>
      <c r="K14" s="26" t="s">
        <v>365</v>
      </c>
      <c r="L14" s="26" t="s">
        <v>389</v>
      </c>
      <c r="M14" s="26" t="s">
        <v>365</v>
      </c>
    </row>
    <row r="15" ht="46.5" customHeight="1">
      <c r="A15" s="17" t="s">
        <v>390</v>
      </c>
      <c r="B15" s="17">
        <v>2.0</v>
      </c>
      <c r="C15" s="17">
        <v>678.0</v>
      </c>
      <c r="D15" s="17">
        <v>56.0</v>
      </c>
      <c r="E15" s="17">
        <v>339.0</v>
      </c>
      <c r="F15" s="17">
        <v>28.0</v>
      </c>
      <c r="H15" s="26" t="s">
        <v>390</v>
      </c>
      <c r="I15" s="26" t="s">
        <v>41</v>
      </c>
      <c r="J15" s="26" t="s">
        <v>365</v>
      </c>
      <c r="K15" s="26" t="s">
        <v>365</v>
      </c>
      <c r="L15" s="26" t="s">
        <v>391</v>
      </c>
      <c r="M15" s="26" t="s">
        <v>365</v>
      </c>
    </row>
    <row r="16" ht="46.5" customHeight="1">
      <c r="A16" s="17" t="s">
        <v>392</v>
      </c>
      <c r="B16" s="17">
        <v>1.0</v>
      </c>
      <c r="C16" s="17">
        <v>678.0</v>
      </c>
      <c r="D16" s="17">
        <v>56.0</v>
      </c>
      <c r="E16" s="17">
        <v>678.0</v>
      </c>
      <c r="F16" s="17">
        <v>56.0</v>
      </c>
      <c r="H16" s="26" t="s">
        <v>392</v>
      </c>
      <c r="I16" s="26" t="s">
        <v>33</v>
      </c>
      <c r="J16" s="52">
        <v>45552.0</v>
      </c>
      <c r="K16" s="53">
        <v>0.4166666666666667</v>
      </c>
      <c r="L16" s="26" t="s">
        <v>393</v>
      </c>
      <c r="M16" s="26" t="s">
        <v>394</v>
      </c>
    </row>
    <row r="17" ht="46.5" customHeight="1">
      <c r="A17" s="17" t="s">
        <v>395</v>
      </c>
      <c r="B17" s="17">
        <v>1.0</v>
      </c>
      <c r="C17" s="17">
        <v>789.0</v>
      </c>
      <c r="D17" s="17">
        <v>67.0</v>
      </c>
      <c r="E17" s="17">
        <v>789.0</v>
      </c>
      <c r="F17" s="17">
        <v>67.0</v>
      </c>
      <c r="H17" s="26" t="s">
        <v>395</v>
      </c>
      <c r="I17" s="26" t="s">
        <v>41</v>
      </c>
      <c r="J17" s="26" t="s">
        <v>365</v>
      </c>
      <c r="K17" s="26" t="s">
        <v>365</v>
      </c>
      <c r="L17" s="26" t="s">
        <v>396</v>
      </c>
      <c r="M17" s="26" t="s">
        <v>365</v>
      </c>
    </row>
    <row r="18" ht="46.5" customHeight="1">
      <c r="A18" s="17" t="s">
        <v>397</v>
      </c>
      <c r="B18" s="17">
        <v>1.0</v>
      </c>
      <c r="C18" s="17">
        <v>789.0</v>
      </c>
      <c r="D18" s="17">
        <v>67.0</v>
      </c>
      <c r="E18" s="17">
        <v>789.0</v>
      </c>
      <c r="F18" s="17">
        <v>67.0</v>
      </c>
      <c r="H18" s="26" t="s">
        <v>397</v>
      </c>
      <c r="I18" s="26" t="s">
        <v>41</v>
      </c>
      <c r="J18" s="26" t="s">
        <v>365</v>
      </c>
      <c r="K18" s="26" t="s">
        <v>365</v>
      </c>
      <c r="L18" s="26" t="s">
        <v>398</v>
      </c>
      <c r="M18" s="26" t="s">
        <v>365</v>
      </c>
    </row>
    <row r="19" ht="46.5" customHeight="1">
      <c r="A19" s="17" t="s">
        <v>399</v>
      </c>
      <c r="B19" s="17">
        <v>2.0</v>
      </c>
      <c r="C19" s="17">
        <v>1780.0</v>
      </c>
      <c r="D19" s="17">
        <v>79.0</v>
      </c>
      <c r="E19" s="17">
        <v>890.0</v>
      </c>
      <c r="F19" s="17">
        <v>39.5</v>
      </c>
      <c r="H19" s="26" t="s">
        <v>399</v>
      </c>
      <c r="I19" s="26" t="s">
        <v>33</v>
      </c>
      <c r="J19" s="52">
        <v>45552.0</v>
      </c>
      <c r="K19" s="53">
        <v>0.4166666666666667</v>
      </c>
      <c r="L19" s="26" t="s">
        <v>400</v>
      </c>
      <c r="M19" s="26" t="s">
        <v>401</v>
      </c>
    </row>
    <row r="20" ht="46.5" customHeight="1">
      <c r="A20" s="17" t="s">
        <v>402</v>
      </c>
      <c r="B20" s="17">
        <v>1.0</v>
      </c>
      <c r="C20" s="17">
        <v>890.0</v>
      </c>
      <c r="D20" s="17">
        <v>78.0</v>
      </c>
      <c r="E20" s="17">
        <v>890.0</v>
      </c>
      <c r="F20" s="17">
        <v>78.0</v>
      </c>
      <c r="H20" s="26" t="s">
        <v>402</v>
      </c>
      <c r="I20" s="26" t="s">
        <v>41</v>
      </c>
      <c r="J20" s="26" t="s">
        <v>365</v>
      </c>
      <c r="K20" s="26" t="s">
        <v>365</v>
      </c>
      <c r="L20" s="26" t="s">
        <v>403</v>
      </c>
      <c r="M20" s="26" t="s">
        <v>365</v>
      </c>
    </row>
    <row r="21" ht="46.5" customHeight="1">
      <c r="A21" s="17" t="s">
        <v>404</v>
      </c>
      <c r="B21" s="17">
        <v>2.0</v>
      </c>
      <c r="C21" s="17">
        <v>912.0</v>
      </c>
      <c r="D21" s="17">
        <v>112.0</v>
      </c>
      <c r="E21" s="17">
        <v>456.0</v>
      </c>
      <c r="F21" s="17">
        <v>56.0</v>
      </c>
      <c r="H21" s="26" t="s">
        <v>404</v>
      </c>
      <c r="I21" s="26" t="s">
        <v>41</v>
      </c>
      <c r="J21" s="52">
        <v>45552.0</v>
      </c>
      <c r="K21" s="53">
        <v>0.5555555555555556</v>
      </c>
      <c r="L21" s="26" t="s">
        <v>405</v>
      </c>
      <c r="M21" s="26" t="s">
        <v>406</v>
      </c>
    </row>
    <row r="22" ht="46.5" customHeight="1">
      <c r="A22" s="17" t="s">
        <v>407</v>
      </c>
      <c r="B22" s="17">
        <v>2.0</v>
      </c>
      <c r="C22" s="17">
        <v>912.0</v>
      </c>
      <c r="D22" s="17">
        <v>112.0</v>
      </c>
      <c r="E22" s="17">
        <v>456.0</v>
      </c>
      <c r="F22" s="17">
        <v>56.0</v>
      </c>
      <c r="H22" s="26" t="s">
        <v>407</v>
      </c>
      <c r="I22" s="26" t="s">
        <v>33</v>
      </c>
      <c r="J22" s="26" t="s">
        <v>365</v>
      </c>
      <c r="K22" s="26" t="s">
        <v>365</v>
      </c>
      <c r="L22" s="26" t="s">
        <v>408</v>
      </c>
      <c r="M22" s="26" t="s">
        <v>365</v>
      </c>
    </row>
    <row r="23" ht="46.5" customHeight="1">
      <c r="A23" s="17" t="s">
        <v>409</v>
      </c>
      <c r="B23" s="17">
        <v>1.0</v>
      </c>
      <c r="C23" s="17">
        <v>234.0</v>
      </c>
      <c r="D23" s="17">
        <v>90.0</v>
      </c>
      <c r="E23" s="17">
        <v>234.0</v>
      </c>
      <c r="F23" s="17">
        <v>90.0</v>
      </c>
      <c r="H23" s="26" t="s">
        <v>409</v>
      </c>
      <c r="I23" s="26" t="s">
        <v>41</v>
      </c>
      <c r="J23" s="26" t="s">
        <v>365</v>
      </c>
      <c r="K23" s="26" t="s">
        <v>365</v>
      </c>
      <c r="L23" s="26" t="s">
        <v>410</v>
      </c>
      <c r="M23" s="26" t="s">
        <v>365</v>
      </c>
    </row>
    <row r="24" ht="46.5" customHeight="1">
      <c r="A24" s="17" t="s">
        <v>411</v>
      </c>
      <c r="B24" s="17">
        <v>1.0</v>
      </c>
      <c r="C24" s="17">
        <v>456.0</v>
      </c>
      <c r="D24" s="17">
        <v>12.0</v>
      </c>
      <c r="E24" s="17">
        <v>456.0</v>
      </c>
      <c r="F24" s="17">
        <v>12.0</v>
      </c>
      <c r="H24" s="26" t="s">
        <v>411</v>
      </c>
      <c r="I24" s="26" t="s">
        <v>33</v>
      </c>
      <c r="J24" s="26" t="s">
        <v>365</v>
      </c>
      <c r="K24" s="26" t="s">
        <v>365</v>
      </c>
      <c r="L24" s="26" t="s">
        <v>412</v>
      </c>
      <c r="M24" s="26" t="s">
        <v>365</v>
      </c>
    </row>
    <row r="25" ht="46.5" customHeight="1">
      <c r="A25" s="17" t="s">
        <v>413</v>
      </c>
      <c r="B25" s="17">
        <v>1.0</v>
      </c>
      <c r="C25" s="17">
        <v>789.0</v>
      </c>
      <c r="D25" s="17">
        <v>34.0</v>
      </c>
      <c r="E25" s="17">
        <v>789.0</v>
      </c>
      <c r="F25" s="17">
        <v>34.0</v>
      </c>
    </row>
    <row r="26" ht="46.5" customHeight="1">
      <c r="A26" s="17" t="s">
        <v>414</v>
      </c>
      <c r="B26" s="17">
        <v>1.0</v>
      </c>
      <c r="C26" s="17">
        <v>789.0</v>
      </c>
      <c r="D26" s="17">
        <v>34.0</v>
      </c>
      <c r="E26" s="17">
        <v>789.0</v>
      </c>
      <c r="F26" s="17">
        <v>34.0</v>
      </c>
    </row>
    <row r="27" ht="46.5" customHeight="1">
      <c r="A27" s="17" t="s">
        <v>415</v>
      </c>
      <c r="B27" s="17">
        <v>1.0</v>
      </c>
      <c r="C27" s="17">
        <v>123.0</v>
      </c>
      <c r="D27" s="17">
        <v>56.0</v>
      </c>
      <c r="E27" s="17">
        <v>123.0</v>
      </c>
      <c r="F27" s="17">
        <v>56.0</v>
      </c>
    </row>
    <row r="28" ht="46.5" customHeight="1">
      <c r="A28" s="17" t="s">
        <v>416</v>
      </c>
      <c r="B28" s="17">
        <v>1.0</v>
      </c>
      <c r="C28" s="17">
        <v>123.0</v>
      </c>
      <c r="D28" s="17">
        <v>56.0</v>
      </c>
      <c r="E28" s="17">
        <v>123.0</v>
      </c>
      <c r="F28" s="17">
        <v>56.0</v>
      </c>
    </row>
    <row r="29" ht="46.5" customHeight="1">
      <c r="A29" s="17" t="s">
        <v>417</v>
      </c>
      <c r="B29" s="17">
        <v>1.0</v>
      </c>
      <c r="C29" s="17">
        <v>456.0</v>
      </c>
      <c r="D29" s="17">
        <v>78.0</v>
      </c>
      <c r="E29" s="17">
        <v>456.0</v>
      </c>
      <c r="F29" s="17">
        <v>78.0</v>
      </c>
    </row>
  </sheetData>
  <drawing r:id="rId1"/>
</worksheet>
</file>