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데이터" sheetId="1" r:id="rId4"/>
    <sheet state="visible" name="메타정보" sheetId="2" r:id="rId5"/>
  </sheets>
  <definedNames/>
  <calcPr/>
  <extLst>
    <ext uri="GoogleSheetsCustomDataVersion1">
      <go:sheetsCustomData xmlns:go="http://customooxmlschemas.google.com/" r:id="rId6" roundtripDataSignature="AMtx7mhQo54TyzsTHkvQEtyFHRZx270byA=="/>
    </ext>
  </extLst>
</workbook>
</file>

<file path=xl/sharedStrings.xml><?xml version="1.0" encoding="utf-8"?>
<sst xmlns="http://schemas.openxmlformats.org/spreadsheetml/2006/main" count="171" uniqueCount="95">
  <si>
    <t>행정구역별</t>
  </si>
  <si>
    <t>2020</t>
  </si>
  <si>
    <t>일반회계중 사회복지예산비중{(A+B)÷C×100} (%)</t>
  </si>
  <si>
    <t>사회복지분야 예산액(A) (백만원)</t>
  </si>
  <si>
    <t>보건분야 예산액(B) (백만원)</t>
  </si>
  <si>
    <t>전체 예산액(C) (백만원)</t>
  </si>
  <si>
    <t>행정규역별</t>
  </si>
  <si>
    <t>사회복지 비율</t>
  </si>
  <si>
    <t>대구광역시</t>
  </si>
  <si>
    <t>중구</t>
  </si>
  <si>
    <t>동구</t>
  </si>
  <si>
    <t>서구</t>
  </si>
  <si>
    <t>남구</t>
  </si>
  <si>
    <t>북구</t>
  </si>
  <si>
    <t>수성구</t>
  </si>
  <si>
    <t>달서구</t>
  </si>
  <si>
    <t>달성군</t>
  </si>
  <si>
    <t>울산광역시</t>
  </si>
  <si>
    <t>울주군</t>
  </si>
  <si>
    <t>강원도</t>
  </si>
  <si>
    <t>태백시</t>
  </si>
  <si>
    <t>삼척시</t>
  </si>
  <si>
    <t>영월군</t>
  </si>
  <si>
    <t>충청북도</t>
  </si>
  <si>
    <t>충주시</t>
  </si>
  <si>
    <t>제천시</t>
  </si>
  <si>
    <t>보은군</t>
  </si>
  <si>
    <t>옥천군</t>
  </si>
  <si>
    <t>영동군</t>
  </si>
  <si>
    <t>괴산군</t>
  </si>
  <si>
    <t>단양군</t>
  </si>
  <si>
    <t>전라북도</t>
  </si>
  <si>
    <t>무주군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</si>
  <si>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</si>
  <si>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</si>
  <si>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</si>
  <si>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</si>
  <si>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</si>
  <si>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</si>
  <si>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</si>
  <si>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</si>
  <si>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</si>
  <si>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</si>
  <si>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</si>
  <si>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</si>
  <si>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</si>
  <si>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</si>
  <si>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</si>
  <si>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</si>
  <si>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</si>
  <si>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</si>
  <si>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</si>
  <si>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</si>
  <si>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</si>
  <si>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</si>
  <si>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</si>
  <si>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</si>
  <si>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</si>
  <si>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밀양시</t>
  </si>
  <si>
    <t>창녕군</t>
  </si>
  <si>
    <t>거창군</t>
  </si>
  <si>
    <t>합천군</t>
  </si>
  <si>
    <t>○ 통계표ID</t>
  </si>
  <si>
    <t>DT_1YL20911</t>
  </si>
  <si>
    <t>○ 통계표명</t>
  </si>
  <si>
    <t>일반회계중 사회복지예산비중(시도/시/군/구)</t>
  </si>
  <si>
    <t>○ 조회기간</t>
  </si>
  <si>
    <t xml:space="preserve">[년] 2020~2020  </t>
  </si>
  <si>
    <t>○ 출처</t>
  </si>
  <si>
    <t>행정안전부(회계제도과)</t>
  </si>
  <si>
    <t>○ 자료다운일자</t>
  </si>
  <si>
    <t>2023.04.20 16:10</t>
  </si>
  <si>
    <t>○ 통계표URL</t>
  </si>
  <si>
    <t>https://kosis.kr/statHtml/statHtml.do?orgId=101&amp;tblId=DT_1YL20911&amp;conn_path=I3</t>
  </si>
  <si>
    <t/>
  </si>
  <si>
    <t>* KOSIS 개편 시 통계표 URL은 달라질 수 있음</t>
  </si>
  <si>
    <t>○ 주석</t>
  </si>
  <si>
    <t>통계표</t>
  </si>
  <si>
    <t>■ &lt;b&gt;자료제공처:&lt;/b&gt; 통계청 지역통계기획팀</t>
  </si>
  <si>
    <t>■ &lt;b&gt;자료원출처:&lt;/b&gt; 행정안전부(지방재정연감)</t>
  </si>
  <si>
    <t>■ &lt;b&gt;자료제공주기:&lt;/b&gt; 1년</t>
  </si>
  <si>
    <t>■ &lt;b&gt;다음자료현행화:&lt;/b&gt; 작성기준년도 익년12월</t>
  </si>
  <si>
    <t>□ &lt;b&gt;정의&lt;/b&gt;</t>
  </si>
  <si>
    <t xml:space="preserve">   일반회계중 사회복지예산비중: 지방자치단체가 당해연도에 사회복지분야(기초생활보장, 취약계층지원, 보육·가족 및 여성, 노인·청소년, 노동, 보훈, 주택, 사회복지일반)와 보건분야(보건의료, 식품의약안전)의 예산액이 전체예산액에서 차지하는 비율</t>
  </si>
  <si>
    <t>□ &lt;b&gt;의의&lt;/b&gt;</t>
  </si>
  <si>
    <t xml:space="preserve">   정부재정에서 복지와 관련된 지출의 비중이 높을수록 삶의 질에 긍정적 영향을 미친다고 봄</t>
  </si>
  <si>
    <t>□ &lt;b&gt;산식&lt;/b&gt;</t>
  </si>
  <si>
    <t xml:space="preserve">   일반회계중 사회복지예산비중={(사회복지분야 예산액+보건분야 예산액)÷전체 예산액}×100</t>
  </si>
  <si>
    <t xml:space="preserve">   시도에는 해당 시도의 본청 자료 포함되어 시군구 합계와 일치 하지 않음</t>
  </si>
  <si>
    <t>- &lt;b&gt;시도&gt;세종특별자치시:&lt;/b&gt; 2012.7.1.부로 연기군 전체와 공주시, 청원군 일부를 통합하여 출범</t>
  </si>
  <si>
    <t>- &lt;b&gt;시&gt;경남 창원시:&lt;/b&gt; 2010.7.1.부로 창원시, 마산시, 진해시가 창원시로 통합</t>
  </si>
  <si>
    <t>- &lt;b&gt;시&gt;충남 당진시:&lt;/b&gt; 2012.1.1.부로 당진군이 당진시로 승격</t>
  </si>
  <si>
    <t>- &lt;b&gt;시&gt;경기 여주시:&lt;/b&gt; 2013.9.23.부로 여주군이 여주시로 승격</t>
  </si>
  <si>
    <t>- &lt;b&gt;시&gt;충북 청주시:&lt;/b&gt; 2014.7.1.부로 청주시와 청원군이 통합</t>
  </si>
  <si>
    <t>- &lt;b&gt;구&gt;인천 미추홀구:&lt;/b&gt; 2018.7.1.부로 남구가 미추홀구로 명칭변경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</si>
</sst>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4">
    <font>
      <sz val="11.0"/>
      <color rgb="FF000000"/>
      <name val="Calibri"/>
      <scheme val="minor"/>
    </font>
    <font>
      <sz val="11.0"/>
      <color rgb="FF000000"/>
      <name val="Malgun Gothic"/>
    </font>
    <font/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CCCE0"/>
        <bgColor rgb="FFBCCCE0"/>
      </patternFill>
    </fill>
    <fill>
      <patternFill patternType="solid">
        <fgColor rgb="FFF0EBD7"/>
        <bgColor rgb="FFF0EBD7"/>
      </patternFill>
    </fill>
    <fill>
      <patternFill patternType="solid">
        <fgColor rgb="FFE2ECF8"/>
        <bgColor rgb="FFE2ECF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center" wrapText="0"/>
    </xf>
    <xf borderId="0" fillId="2" fontId="1" numFmtId="0" xfId="0" applyAlignment="1" applyFill="1" applyFont="1">
      <alignment vertical="center"/>
    </xf>
    <xf borderId="1" fillId="2" fontId="1" numFmtId="0" xfId="0" applyAlignment="1" applyBorder="1" applyFont="1">
      <alignment vertical="center"/>
    </xf>
    <xf borderId="2" fillId="3" fontId="1" numFmtId="0" xfId="0" applyAlignment="1" applyBorder="1" applyFill="1" applyFont="1">
      <alignment vertical="bottom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6" fillId="3" fontId="1" numFmtId="0" xfId="0" applyAlignment="1" applyBorder="1" applyFont="1">
      <alignment vertical="bottom"/>
    </xf>
    <xf borderId="0" fillId="0" fontId="3" numFmtId="0" xfId="0" applyAlignment="1" applyFont="1">
      <alignment readingOrder="0" vertical="center"/>
    </xf>
    <xf borderId="0" fillId="4" fontId="1" numFmtId="0" xfId="0" applyAlignment="1" applyFill="1" applyFont="1">
      <alignment readingOrder="0" vertical="bottom"/>
    </xf>
    <xf borderId="7" fillId="4" fontId="1" numFmtId="0" xfId="0" applyAlignment="1" applyBorder="1" applyFont="1">
      <alignment vertical="bottom"/>
    </xf>
    <xf borderId="6" fillId="0" fontId="1" numFmtId="164" xfId="0" applyAlignment="1" applyBorder="1" applyFont="1" applyNumberFormat="1">
      <alignment horizontal="right" vertical="bottom"/>
    </xf>
    <xf borderId="6" fillId="0" fontId="1" numFmtId="3" xfId="0" applyAlignment="1" applyBorder="1" applyFont="1" applyNumberFormat="1">
      <alignment horizontal="right" vertical="bottom"/>
    </xf>
    <xf borderId="0" fillId="0" fontId="3" numFmtId="164" xfId="0" applyAlignment="1" applyFont="1" applyNumberFormat="1">
      <alignment vertical="center"/>
    </xf>
    <xf borderId="7" fillId="4" fontId="1" numFmtId="0" xfId="0" applyAlignment="1" applyBorder="1" applyFont="1">
      <alignment readingOrder="0" vertical="bottom"/>
    </xf>
    <xf borderId="0" fillId="0" fontId="3" numFmtId="0" xfId="0" applyAlignment="1" applyFont="1">
      <alignment vertical="center"/>
    </xf>
    <xf borderId="0" fillId="0" fontId="1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1.0"/>
    <col customWidth="1" min="4" max="4" width="27.86"/>
    <col customWidth="1" min="5" max="5" width="24.29"/>
    <col customWidth="1" min="6" max="6" width="20.57"/>
    <col customWidth="1" min="7" max="27" width="21.0"/>
  </cols>
  <sheetData>
    <row r="1" ht="19.5" customHeight="1">
      <c r="A1" s="1"/>
      <c r="B1" s="2" t="s">
        <v>0</v>
      </c>
      <c r="C1" s="3" t="s">
        <v>1</v>
      </c>
      <c r="D1" s="4"/>
      <c r="E1" s="4"/>
      <c r="F1" s="5"/>
    </row>
    <row r="2" ht="19.5" customHeight="1">
      <c r="A2" s="1"/>
      <c r="B2" s="6"/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  <c r="H2" s="8" t="s">
        <v>7</v>
      </c>
    </row>
    <row r="3" ht="19.5" customHeight="1">
      <c r="A3" s="9" t="s">
        <v>8</v>
      </c>
      <c r="B3" s="10" t="s">
        <v>8</v>
      </c>
      <c r="C3" s="11">
        <v>47.5</v>
      </c>
      <c r="D3" s="12">
        <v>6625143.0</v>
      </c>
      <c r="E3" s="12">
        <v>453819.0</v>
      </c>
      <c r="F3" s="12">
        <v>1.4916364E7</v>
      </c>
      <c r="G3" s="8" t="s">
        <v>8</v>
      </c>
      <c r="H3" s="13">
        <f t="shared" ref="H3:H55" si="1">C3</f>
        <v>47.5</v>
      </c>
    </row>
    <row r="4" ht="19.5" customHeight="1">
      <c r="A4" s="9" t="s">
        <v>8</v>
      </c>
      <c r="B4" s="14" t="s">
        <v>9</v>
      </c>
      <c r="C4" s="11">
        <v>38.9</v>
      </c>
      <c r="D4" s="12">
        <v>133057.0</v>
      </c>
      <c r="E4" s="12">
        <v>7393.0</v>
      </c>
      <c r="F4" s="12">
        <v>361500.0</v>
      </c>
      <c r="G4" s="15" t="str">
        <f t="shared" ref="G4:G11" si="2">A4&amp; " " &amp;B4</f>
        <v>대구광역시 중구</v>
      </c>
      <c r="H4" s="13">
        <f t="shared" si="1"/>
        <v>38.9</v>
      </c>
    </row>
    <row r="5" ht="19.5" customHeight="1">
      <c r="A5" s="9" t="s">
        <v>8</v>
      </c>
      <c r="B5" s="14" t="s">
        <v>10</v>
      </c>
      <c r="C5" s="11">
        <v>55.4</v>
      </c>
      <c r="D5" s="12">
        <v>503763.0</v>
      </c>
      <c r="E5" s="12">
        <v>20826.0</v>
      </c>
      <c r="F5" s="12">
        <v>946514.0</v>
      </c>
      <c r="G5" s="15" t="str">
        <f t="shared" si="2"/>
        <v>대구광역시 동구</v>
      </c>
      <c r="H5" s="13">
        <f t="shared" si="1"/>
        <v>55.4</v>
      </c>
    </row>
    <row r="6" ht="19.5" customHeight="1">
      <c r="A6" s="9" t="s">
        <v>8</v>
      </c>
      <c r="B6" s="14" t="s">
        <v>11</v>
      </c>
      <c r="C6" s="11">
        <v>52.1</v>
      </c>
      <c r="D6" s="12">
        <v>285615.0</v>
      </c>
      <c r="E6" s="12">
        <v>10024.0</v>
      </c>
      <c r="F6" s="12">
        <v>567513.0</v>
      </c>
      <c r="G6" s="15" t="str">
        <f t="shared" si="2"/>
        <v>대구광역시 서구</v>
      </c>
      <c r="H6" s="13">
        <f t="shared" si="1"/>
        <v>52.1</v>
      </c>
    </row>
    <row r="7" ht="19.5" customHeight="1">
      <c r="A7" s="9" t="s">
        <v>8</v>
      </c>
      <c r="B7" s="14" t="s">
        <v>12</v>
      </c>
      <c r="C7" s="11">
        <v>51.5</v>
      </c>
      <c r="D7" s="12">
        <v>269427.0</v>
      </c>
      <c r="E7" s="12">
        <v>11894.0</v>
      </c>
      <c r="F7" s="12">
        <v>546600.0</v>
      </c>
      <c r="G7" s="15" t="str">
        <f t="shared" si="2"/>
        <v>대구광역시 남구</v>
      </c>
      <c r="H7" s="13">
        <f t="shared" si="1"/>
        <v>51.5</v>
      </c>
    </row>
    <row r="8" ht="19.5" customHeight="1">
      <c r="A8" s="9" t="s">
        <v>8</v>
      </c>
      <c r="B8" s="14" t="s">
        <v>13</v>
      </c>
      <c r="C8" s="11">
        <v>51.8</v>
      </c>
      <c r="D8" s="12">
        <v>501129.0</v>
      </c>
      <c r="E8" s="12">
        <v>21130.0</v>
      </c>
      <c r="F8" s="12">
        <v>1007400.0</v>
      </c>
      <c r="G8" s="15" t="str">
        <f t="shared" si="2"/>
        <v>대구광역시 북구</v>
      </c>
      <c r="H8" s="13">
        <f t="shared" si="1"/>
        <v>51.8</v>
      </c>
    </row>
    <row r="9" ht="19.5" customHeight="1">
      <c r="A9" s="9" t="s">
        <v>8</v>
      </c>
      <c r="B9" s="14" t="s">
        <v>14</v>
      </c>
      <c r="C9" s="11">
        <v>50.0</v>
      </c>
      <c r="D9" s="12">
        <v>465751.0</v>
      </c>
      <c r="E9" s="12">
        <v>19628.0</v>
      </c>
      <c r="F9" s="12">
        <v>971486.0</v>
      </c>
      <c r="G9" s="15" t="str">
        <f t="shared" si="2"/>
        <v>대구광역시 수성구</v>
      </c>
      <c r="H9" s="13">
        <f t="shared" si="1"/>
        <v>50</v>
      </c>
    </row>
    <row r="10" ht="19.5" customHeight="1">
      <c r="A10" s="9" t="s">
        <v>8</v>
      </c>
      <c r="B10" s="14" t="s">
        <v>15</v>
      </c>
      <c r="C10" s="11">
        <v>56.0</v>
      </c>
      <c r="D10" s="12">
        <v>655178.0</v>
      </c>
      <c r="E10" s="12">
        <v>28971.0</v>
      </c>
      <c r="F10" s="12">
        <v>1221096.0</v>
      </c>
      <c r="G10" s="15" t="str">
        <f t="shared" si="2"/>
        <v>대구광역시 달서구</v>
      </c>
      <c r="H10" s="13">
        <f t="shared" si="1"/>
        <v>56</v>
      </c>
    </row>
    <row r="11" ht="19.5" customHeight="1">
      <c r="A11" s="9" t="s">
        <v>8</v>
      </c>
      <c r="B11" s="14" t="s">
        <v>16</v>
      </c>
      <c r="C11" s="11">
        <v>37.7</v>
      </c>
      <c r="D11" s="12">
        <v>350542.0</v>
      </c>
      <c r="E11" s="12">
        <v>26948.0</v>
      </c>
      <c r="F11" s="12">
        <v>1002100.0</v>
      </c>
      <c r="G11" s="15" t="str">
        <f t="shared" si="2"/>
        <v>대구광역시 달성군</v>
      </c>
      <c r="H11" s="13">
        <f t="shared" si="1"/>
        <v>37.7</v>
      </c>
    </row>
    <row r="12" ht="19.5" customHeight="1">
      <c r="A12" s="9" t="s">
        <v>17</v>
      </c>
      <c r="B12" s="10" t="s">
        <v>17</v>
      </c>
      <c r="C12" s="11">
        <v>42.7</v>
      </c>
      <c r="D12" s="12">
        <v>2638230.0</v>
      </c>
      <c r="E12" s="12">
        <v>131294.0</v>
      </c>
      <c r="F12" s="12">
        <v>6479546.0</v>
      </c>
      <c r="G12" s="8" t="s">
        <v>17</v>
      </c>
      <c r="H12" s="13">
        <f t="shared" si="1"/>
        <v>42.7</v>
      </c>
    </row>
    <row r="13" ht="19.5" customHeight="1">
      <c r="A13" s="9" t="s">
        <v>17</v>
      </c>
      <c r="B13" s="14" t="s">
        <v>9</v>
      </c>
      <c r="C13" s="11">
        <v>63.2</v>
      </c>
      <c r="D13" s="12">
        <v>304587.0</v>
      </c>
      <c r="E13" s="12">
        <v>14077.0</v>
      </c>
      <c r="F13" s="12">
        <v>504059.0</v>
      </c>
      <c r="G13" s="15" t="str">
        <f t="shared" ref="G13:G55" si="3">A13&amp; " " &amp;B13</f>
        <v>울산광역시 중구</v>
      </c>
      <c r="H13" s="13">
        <f t="shared" si="1"/>
        <v>63.2</v>
      </c>
    </row>
    <row r="14" ht="19.5" customHeight="1">
      <c r="A14" s="9" t="s">
        <v>17</v>
      </c>
      <c r="B14" s="14" t="s">
        <v>12</v>
      </c>
      <c r="C14" s="11">
        <v>49.0</v>
      </c>
      <c r="D14" s="12">
        <v>311492.0</v>
      </c>
      <c r="E14" s="12">
        <v>18309.0</v>
      </c>
      <c r="F14" s="12">
        <v>672526.0</v>
      </c>
      <c r="G14" s="15" t="str">
        <f t="shared" si="3"/>
        <v>울산광역시 남구</v>
      </c>
      <c r="H14" s="13">
        <f t="shared" si="1"/>
        <v>49</v>
      </c>
    </row>
    <row r="15" ht="19.5" customHeight="1">
      <c r="A15" s="9" t="s">
        <v>17</v>
      </c>
      <c r="B15" s="14" t="s">
        <v>10</v>
      </c>
      <c r="C15" s="11">
        <v>56.1</v>
      </c>
      <c r="D15" s="12">
        <v>177159.0</v>
      </c>
      <c r="E15" s="12">
        <v>9923.0</v>
      </c>
      <c r="F15" s="12">
        <v>333727.0</v>
      </c>
      <c r="G15" s="15" t="str">
        <f t="shared" si="3"/>
        <v>울산광역시 동구</v>
      </c>
      <c r="H15" s="13">
        <f t="shared" si="1"/>
        <v>56.1</v>
      </c>
    </row>
    <row r="16" ht="19.5" customHeight="1">
      <c r="A16" s="9" t="s">
        <v>17</v>
      </c>
      <c r="B16" s="14" t="s">
        <v>13</v>
      </c>
      <c r="C16" s="11">
        <v>59.4</v>
      </c>
      <c r="D16" s="12">
        <v>294116.0</v>
      </c>
      <c r="E16" s="12">
        <v>10836.0</v>
      </c>
      <c r="F16" s="12">
        <v>513669.0</v>
      </c>
      <c r="G16" s="15" t="str">
        <f t="shared" si="3"/>
        <v>울산광역시 북구</v>
      </c>
      <c r="H16" s="13">
        <f t="shared" si="1"/>
        <v>59.4</v>
      </c>
    </row>
    <row r="17" ht="19.5" customHeight="1">
      <c r="A17" s="9" t="s">
        <v>17</v>
      </c>
      <c r="B17" s="14" t="s">
        <v>18</v>
      </c>
      <c r="C17" s="11">
        <v>41.0</v>
      </c>
      <c r="D17" s="12">
        <v>382161.0</v>
      </c>
      <c r="E17" s="12">
        <v>16133.0</v>
      </c>
      <c r="F17" s="12">
        <v>971586.0</v>
      </c>
      <c r="G17" s="15" t="str">
        <f t="shared" si="3"/>
        <v>울산광역시 울주군</v>
      </c>
      <c r="H17" s="13">
        <f t="shared" si="1"/>
        <v>41</v>
      </c>
    </row>
    <row r="18" ht="19.5" customHeight="1">
      <c r="A18" s="9" t="s">
        <v>19</v>
      </c>
      <c r="B18" s="14" t="s">
        <v>20</v>
      </c>
      <c r="C18" s="11">
        <v>27.7</v>
      </c>
      <c r="D18" s="12">
        <v>103142.0</v>
      </c>
      <c r="E18" s="12">
        <v>9268.0</v>
      </c>
      <c r="F18" s="12">
        <v>405882.0</v>
      </c>
      <c r="G18" s="15" t="str">
        <f t="shared" si="3"/>
        <v>강원도 태백시</v>
      </c>
      <c r="H18" s="13">
        <f t="shared" si="1"/>
        <v>27.7</v>
      </c>
    </row>
    <row r="19" ht="19.5" customHeight="1">
      <c r="A19" s="9" t="s">
        <v>19</v>
      </c>
      <c r="B19" s="14" t="s">
        <v>21</v>
      </c>
      <c r="C19" s="11">
        <v>25.7</v>
      </c>
      <c r="D19" s="12">
        <v>176910.0</v>
      </c>
      <c r="E19" s="12">
        <v>11298.0</v>
      </c>
      <c r="F19" s="12">
        <v>732367.0</v>
      </c>
      <c r="G19" s="15" t="str">
        <f t="shared" si="3"/>
        <v>강원도 삼척시</v>
      </c>
      <c r="H19" s="13">
        <f t="shared" si="1"/>
        <v>25.7</v>
      </c>
    </row>
    <row r="20" ht="19.5" customHeight="1">
      <c r="A20" s="9" t="s">
        <v>19</v>
      </c>
      <c r="B20" s="14" t="s">
        <v>22</v>
      </c>
      <c r="C20" s="11">
        <v>21.9</v>
      </c>
      <c r="D20" s="12">
        <v>103580.0</v>
      </c>
      <c r="E20" s="12">
        <v>6784.0</v>
      </c>
      <c r="F20" s="12">
        <v>503360.0</v>
      </c>
      <c r="G20" s="15" t="str">
        <f t="shared" si="3"/>
        <v>강원도 영월군</v>
      </c>
      <c r="H20" s="13">
        <f t="shared" si="1"/>
        <v>21.9</v>
      </c>
    </row>
    <row r="21" ht="19.5" customHeight="1">
      <c r="A21" s="9" t="s">
        <v>23</v>
      </c>
      <c r="B21" s="14" t="s">
        <v>24</v>
      </c>
      <c r="C21" s="11">
        <v>33.6</v>
      </c>
      <c r="D21" s="12">
        <v>403854.0</v>
      </c>
      <c r="E21" s="12">
        <v>21685.0</v>
      </c>
      <c r="F21" s="12">
        <v>1268252.0</v>
      </c>
      <c r="G21" s="15" t="str">
        <f t="shared" si="3"/>
        <v>충청북도 충주시</v>
      </c>
      <c r="H21" s="13">
        <f t="shared" si="1"/>
        <v>33.6</v>
      </c>
    </row>
    <row r="22" ht="19.5" customHeight="1">
      <c r="A22" s="9" t="s">
        <v>23</v>
      </c>
      <c r="B22" s="14" t="s">
        <v>25</v>
      </c>
      <c r="C22" s="11">
        <v>31.6</v>
      </c>
      <c r="D22" s="12">
        <v>299001.0</v>
      </c>
      <c r="E22" s="12">
        <v>15685.0</v>
      </c>
      <c r="F22" s="12">
        <v>997390.0</v>
      </c>
      <c r="G22" s="15" t="str">
        <f t="shared" si="3"/>
        <v>충청북도 제천시</v>
      </c>
      <c r="H22" s="13">
        <f t="shared" si="1"/>
        <v>31.6</v>
      </c>
    </row>
    <row r="23" ht="19.5" customHeight="1">
      <c r="A23" s="9" t="s">
        <v>23</v>
      </c>
      <c r="B23" s="14" t="s">
        <v>26</v>
      </c>
      <c r="C23" s="11">
        <v>20.1</v>
      </c>
      <c r="D23" s="12">
        <v>84829.0</v>
      </c>
      <c r="E23" s="12">
        <v>7738.0</v>
      </c>
      <c r="F23" s="12">
        <v>460143.0</v>
      </c>
      <c r="G23" s="15" t="str">
        <f t="shared" si="3"/>
        <v>충청북도 보은군</v>
      </c>
      <c r="H23" s="13">
        <f t="shared" si="1"/>
        <v>20.1</v>
      </c>
    </row>
    <row r="24" ht="19.5" customHeight="1">
      <c r="A24" s="9" t="s">
        <v>23</v>
      </c>
      <c r="B24" s="14" t="s">
        <v>27</v>
      </c>
      <c r="C24" s="11">
        <v>31.4</v>
      </c>
      <c r="D24" s="12">
        <v>142860.0</v>
      </c>
      <c r="E24" s="12">
        <v>12306.0</v>
      </c>
      <c r="F24" s="12">
        <v>494690.0</v>
      </c>
      <c r="G24" s="15" t="str">
        <f t="shared" si="3"/>
        <v>충청북도 옥천군</v>
      </c>
      <c r="H24" s="13">
        <f t="shared" si="1"/>
        <v>31.4</v>
      </c>
    </row>
    <row r="25" ht="19.5" customHeight="1">
      <c r="A25" s="9" t="s">
        <v>23</v>
      </c>
      <c r="B25" s="14" t="s">
        <v>28</v>
      </c>
      <c r="C25" s="11">
        <v>22.8</v>
      </c>
      <c r="D25" s="12">
        <v>118840.0</v>
      </c>
      <c r="E25" s="12">
        <v>10710.0</v>
      </c>
      <c r="F25" s="12">
        <v>568664.0</v>
      </c>
      <c r="G25" s="15" t="str">
        <f t="shared" si="3"/>
        <v>충청북도 영동군</v>
      </c>
      <c r="H25" s="13">
        <f t="shared" si="1"/>
        <v>22.8</v>
      </c>
    </row>
    <row r="26" ht="19.5" customHeight="1">
      <c r="A26" s="9" t="s">
        <v>23</v>
      </c>
      <c r="B26" s="14" t="s">
        <v>29</v>
      </c>
      <c r="C26" s="11">
        <v>18.9</v>
      </c>
      <c r="D26" s="12">
        <v>100678.0</v>
      </c>
      <c r="E26" s="12">
        <v>7505.0</v>
      </c>
      <c r="F26" s="12">
        <v>573319.0</v>
      </c>
      <c r="G26" s="15" t="str">
        <f t="shared" si="3"/>
        <v>충청북도 괴산군</v>
      </c>
      <c r="H26" s="13">
        <f t="shared" si="1"/>
        <v>18.9</v>
      </c>
    </row>
    <row r="27" ht="19.5" customHeight="1">
      <c r="A27" s="9" t="s">
        <v>23</v>
      </c>
      <c r="B27" s="14" t="s">
        <v>30</v>
      </c>
      <c r="C27" s="11">
        <v>22.0</v>
      </c>
      <c r="D27" s="12">
        <v>83445.0</v>
      </c>
      <c r="E27" s="12">
        <v>12446.0</v>
      </c>
      <c r="F27" s="12">
        <v>436065.0</v>
      </c>
      <c r="G27" s="15" t="str">
        <f t="shared" si="3"/>
        <v>충청북도 단양군</v>
      </c>
      <c r="H27" s="13">
        <f t="shared" si="1"/>
        <v>22</v>
      </c>
    </row>
    <row r="28" ht="19.5" customHeight="1">
      <c r="A28" s="9" t="s">
        <v>31</v>
      </c>
      <c r="B28" s="14" t="s">
        <v>32</v>
      </c>
      <c r="C28" s="11">
        <v>21.0</v>
      </c>
      <c r="D28" s="12">
        <v>78464.0</v>
      </c>
      <c r="E28" s="12">
        <v>9482.0</v>
      </c>
      <c r="F28" s="12">
        <v>418744.0</v>
      </c>
      <c r="G28" s="15" t="str">
        <f t="shared" si="3"/>
        <v>전라북도 무주군</v>
      </c>
      <c r="H28" s="13">
        <f t="shared" si="1"/>
        <v>21</v>
      </c>
    </row>
    <row r="29" ht="19.5" customHeight="1">
      <c r="A29" s="9" t="s">
        <v>33</v>
      </c>
      <c r="B29" s="14" t="s">
        <v>34</v>
      </c>
      <c r="C29" s="11">
        <v>37.1</v>
      </c>
      <c r="D29" s="12">
        <v>772667.0</v>
      </c>
      <c r="E29" s="12">
        <v>35456.0</v>
      </c>
      <c r="F29" s="12">
        <v>2176880.0</v>
      </c>
      <c r="G29" s="15" t="str">
        <f t="shared" si="3"/>
        <v>경상북도 포항시</v>
      </c>
      <c r="H29" s="13">
        <f t="shared" si="1"/>
        <v>37.1</v>
      </c>
    </row>
    <row r="30" ht="19.5" customHeight="1">
      <c r="A30" s="9" t="s">
        <v>33</v>
      </c>
      <c r="B30" s="14" t="s">
        <v>35</v>
      </c>
      <c r="C30" s="11">
        <v>27.8</v>
      </c>
      <c r="D30" s="12">
        <v>395811.0</v>
      </c>
      <c r="E30" s="12">
        <v>20822.0</v>
      </c>
      <c r="F30" s="12">
        <v>1500000.0</v>
      </c>
      <c r="G30" s="15" t="str">
        <f t="shared" si="3"/>
        <v>경상북도 경주시</v>
      </c>
      <c r="H30" s="13">
        <f t="shared" si="1"/>
        <v>27.8</v>
      </c>
    </row>
    <row r="31" ht="19.5" customHeight="1">
      <c r="A31" s="9" t="s">
        <v>33</v>
      </c>
      <c r="B31" s="14" t="s">
        <v>36</v>
      </c>
      <c r="C31" s="11">
        <v>28.1</v>
      </c>
      <c r="D31" s="12">
        <v>265098.0</v>
      </c>
      <c r="E31" s="12">
        <v>26757.0</v>
      </c>
      <c r="F31" s="12">
        <v>1040000.0</v>
      </c>
      <c r="G31" s="15" t="str">
        <f t="shared" si="3"/>
        <v>경상북도 김천시</v>
      </c>
      <c r="H31" s="13">
        <f t="shared" si="1"/>
        <v>28.1</v>
      </c>
    </row>
    <row r="32" ht="19.5" customHeight="1">
      <c r="A32" s="9" t="s">
        <v>33</v>
      </c>
      <c r="B32" s="14" t="s">
        <v>37</v>
      </c>
      <c r="C32" s="11">
        <v>27.6</v>
      </c>
      <c r="D32" s="12">
        <v>342358.0</v>
      </c>
      <c r="E32" s="12">
        <v>19692.0</v>
      </c>
      <c r="F32" s="12">
        <v>1311200.0</v>
      </c>
      <c r="G32" s="15" t="str">
        <f t="shared" si="3"/>
        <v>경상북도 안동시</v>
      </c>
      <c r="H32" s="13">
        <f t="shared" si="1"/>
        <v>27.6</v>
      </c>
    </row>
    <row r="33" ht="19.5" customHeight="1">
      <c r="A33" s="9" t="s">
        <v>33</v>
      </c>
      <c r="B33" s="14" t="s">
        <v>38</v>
      </c>
      <c r="C33" s="11">
        <v>39.3</v>
      </c>
      <c r="D33" s="12">
        <v>497487.0</v>
      </c>
      <c r="E33" s="12">
        <v>30501.0</v>
      </c>
      <c r="F33" s="12">
        <v>1344200.0</v>
      </c>
      <c r="G33" s="15" t="str">
        <f t="shared" si="3"/>
        <v>경상북도 구미시</v>
      </c>
      <c r="H33" s="13">
        <f t="shared" si="1"/>
        <v>39.3</v>
      </c>
    </row>
    <row r="34" ht="19.5" customHeight="1">
      <c r="A34" s="9" t="s">
        <v>33</v>
      </c>
      <c r="B34" s="14" t="s">
        <v>39</v>
      </c>
      <c r="C34" s="11">
        <v>29.1</v>
      </c>
      <c r="D34" s="12">
        <v>229246.0</v>
      </c>
      <c r="E34" s="12">
        <v>11588.0</v>
      </c>
      <c r="F34" s="12">
        <v>829000.0</v>
      </c>
      <c r="G34" s="15" t="str">
        <f t="shared" si="3"/>
        <v>경상북도 영주시</v>
      </c>
      <c r="H34" s="13">
        <f t="shared" si="1"/>
        <v>29.1</v>
      </c>
    </row>
    <row r="35" ht="19.5" customHeight="1">
      <c r="A35" s="9" t="s">
        <v>33</v>
      </c>
      <c r="B35" s="14" t="s">
        <v>40</v>
      </c>
      <c r="C35" s="11">
        <v>25.8</v>
      </c>
      <c r="D35" s="12">
        <v>206397.0</v>
      </c>
      <c r="E35" s="12">
        <v>15544.0</v>
      </c>
      <c r="F35" s="12">
        <v>859000.0</v>
      </c>
      <c r="G35" s="15" t="str">
        <f t="shared" si="3"/>
        <v>경상북도 영천시</v>
      </c>
      <c r="H35" s="13">
        <f t="shared" si="1"/>
        <v>25.8</v>
      </c>
    </row>
    <row r="36" ht="19.5" customHeight="1">
      <c r="A36" s="9" t="s">
        <v>33</v>
      </c>
      <c r="B36" s="14" t="s">
        <v>41</v>
      </c>
      <c r="C36" s="11">
        <v>20.6</v>
      </c>
      <c r="D36" s="12">
        <v>205235.0</v>
      </c>
      <c r="E36" s="12">
        <v>20003.0</v>
      </c>
      <c r="F36" s="12">
        <v>1092000.0</v>
      </c>
      <c r="G36" s="15" t="str">
        <f t="shared" si="3"/>
        <v>경상북도 상주시</v>
      </c>
      <c r="H36" s="13">
        <f t="shared" si="1"/>
        <v>20.6</v>
      </c>
    </row>
    <row r="37" ht="19.5" customHeight="1">
      <c r="A37" s="9" t="s">
        <v>33</v>
      </c>
      <c r="B37" s="14" t="s">
        <v>42</v>
      </c>
      <c r="C37" s="11">
        <v>23.9</v>
      </c>
      <c r="D37" s="12">
        <v>157677.0</v>
      </c>
      <c r="E37" s="12">
        <v>20280.0</v>
      </c>
      <c r="F37" s="12">
        <v>743400.0</v>
      </c>
      <c r="G37" s="15" t="str">
        <f t="shared" si="3"/>
        <v>경상북도 문경시</v>
      </c>
      <c r="H37" s="13">
        <f t="shared" si="1"/>
        <v>23.9</v>
      </c>
    </row>
    <row r="38" ht="19.5" customHeight="1">
      <c r="A38" s="9" t="s">
        <v>33</v>
      </c>
      <c r="B38" s="14" t="s">
        <v>43</v>
      </c>
      <c r="C38" s="11">
        <v>33.7</v>
      </c>
      <c r="D38" s="12">
        <v>402571.0</v>
      </c>
      <c r="E38" s="12">
        <v>20091.0</v>
      </c>
      <c r="F38" s="12">
        <v>1255000.0</v>
      </c>
      <c r="G38" s="15" t="str">
        <f t="shared" si="3"/>
        <v>경상북도 경산시</v>
      </c>
      <c r="H38" s="13">
        <f t="shared" si="1"/>
        <v>33.7</v>
      </c>
    </row>
    <row r="39" ht="19.5" customHeight="1">
      <c r="A39" s="9" t="s">
        <v>33</v>
      </c>
      <c r="B39" s="14" t="s">
        <v>44</v>
      </c>
      <c r="C39" s="11">
        <v>16.8</v>
      </c>
      <c r="D39" s="12">
        <v>59528.0</v>
      </c>
      <c r="E39" s="12">
        <v>5876.0</v>
      </c>
      <c r="F39" s="12">
        <v>389568.0</v>
      </c>
      <c r="G39" s="15" t="str">
        <f t="shared" si="3"/>
        <v>경상북도 군위군</v>
      </c>
      <c r="H39" s="13">
        <f t="shared" si="1"/>
        <v>16.8</v>
      </c>
    </row>
    <row r="40" ht="19.5" customHeight="1">
      <c r="A40" s="9" t="s">
        <v>33</v>
      </c>
      <c r="B40" s="14" t="s">
        <v>45</v>
      </c>
      <c r="C40" s="11">
        <v>27.2</v>
      </c>
      <c r="D40" s="12">
        <v>167812.0</v>
      </c>
      <c r="E40" s="12">
        <v>13428.0</v>
      </c>
      <c r="F40" s="12">
        <v>667400.0</v>
      </c>
      <c r="G40" s="15" t="str">
        <f t="shared" si="3"/>
        <v>경상북도 의성군</v>
      </c>
      <c r="H40" s="13">
        <f t="shared" si="1"/>
        <v>27.2</v>
      </c>
    </row>
    <row r="41" ht="19.5" customHeight="1">
      <c r="A41" s="9" t="s">
        <v>33</v>
      </c>
      <c r="B41" s="14" t="s">
        <v>46</v>
      </c>
      <c r="C41" s="11">
        <v>22.4</v>
      </c>
      <c r="D41" s="12">
        <v>75156.0</v>
      </c>
      <c r="E41" s="12">
        <v>13970.0</v>
      </c>
      <c r="F41" s="12">
        <v>397093.0</v>
      </c>
      <c r="G41" s="15" t="str">
        <f t="shared" si="3"/>
        <v>경상북도 청송군</v>
      </c>
      <c r="H41" s="13">
        <f t="shared" si="1"/>
        <v>22.4</v>
      </c>
    </row>
    <row r="42" ht="19.5" customHeight="1">
      <c r="A42" s="9" t="s">
        <v>33</v>
      </c>
      <c r="B42" s="14" t="s">
        <v>47</v>
      </c>
      <c r="C42" s="11">
        <v>19.9</v>
      </c>
      <c r="D42" s="12">
        <v>57861.0</v>
      </c>
      <c r="E42" s="12">
        <v>7462.0</v>
      </c>
      <c r="F42" s="12">
        <v>329000.0</v>
      </c>
      <c r="G42" s="15" t="str">
        <f t="shared" si="3"/>
        <v>경상북도 영양군</v>
      </c>
      <c r="H42" s="13">
        <f t="shared" si="1"/>
        <v>19.9</v>
      </c>
    </row>
    <row r="43" ht="19.5" customHeight="1">
      <c r="A43" s="9" t="s">
        <v>33</v>
      </c>
      <c r="B43" s="14" t="s">
        <v>48</v>
      </c>
      <c r="C43" s="11">
        <v>22.8</v>
      </c>
      <c r="D43" s="12">
        <v>103711.0</v>
      </c>
      <c r="E43" s="12">
        <v>11596.0</v>
      </c>
      <c r="F43" s="12">
        <v>505430.0</v>
      </c>
      <c r="G43" s="15" t="str">
        <f t="shared" si="3"/>
        <v>경상북도 영덕군</v>
      </c>
      <c r="H43" s="13">
        <f t="shared" si="1"/>
        <v>22.8</v>
      </c>
    </row>
    <row r="44" ht="19.5" customHeight="1">
      <c r="A44" s="9" t="s">
        <v>33</v>
      </c>
      <c r="B44" s="14" t="s">
        <v>49</v>
      </c>
      <c r="C44" s="11">
        <v>24.1</v>
      </c>
      <c r="D44" s="12">
        <v>101867.0</v>
      </c>
      <c r="E44" s="12">
        <v>11116.0</v>
      </c>
      <c r="F44" s="12">
        <v>469302.0</v>
      </c>
      <c r="G44" s="15" t="str">
        <f t="shared" si="3"/>
        <v>경상북도 청도군</v>
      </c>
      <c r="H44" s="13">
        <f t="shared" si="1"/>
        <v>24.1</v>
      </c>
    </row>
    <row r="45" ht="19.5" customHeight="1">
      <c r="A45" s="9" t="s">
        <v>33</v>
      </c>
      <c r="B45" s="14" t="s">
        <v>50</v>
      </c>
      <c r="C45" s="11">
        <v>23.0</v>
      </c>
      <c r="D45" s="12">
        <v>76437.0</v>
      </c>
      <c r="E45" s="12">
        <v>7281.0</v>
      </c>
      <c r="F45" s="12">
        <v>363835.0</v>
      </c>
      <c r="G45" s="15" t="str">
        <f t="shared" si="3"/>
        <v>경상북도 고령군</v>
      </c>
      <c r="H45" s="13">
        <f t="shared" si="1"/>
        <v>23</v>
      </c>
    </row>
    <row r="46" ht="19.5" customHeight="1">
      <c r="A46" s="9" t="s">
        <v>33</v>
      </c>
      <c r="B46" s="14" t="s">
        <v>51</v>
      </c>
      <c r="C46" s="11">
        <v>19.2</v>
      </c>
      <c r="D46" s="12">
        <v>83443.0</v>
      </c>
      <c r="E46" s="12">
        <v>10419.0</v>
      </c>
      <c r="F46" s="12">
        <v>490000.0</v>
      </c>
      <c r="G46" s="15" t="str">
        <f t="shared" si="3"/>
        <v>경상북도 성주군</v>
      </c>
      <c r="H46" s="13">
        <f t="shared" si="1"/>
        <v>19.2</v>
      </c>
    </row>
    <row r="47" ht="19.5" customHeight="1">
      <c r="A47" s="9" t="s">
        <v>33</v>
      </c>
      <c r="B47" s="14" t="s">
        <v>52</v>
      </c>
      <c r="C47" s="11">
        <v>34.5</v>
      </c>
      <c r="D47" s="12">
        <v>184210.0</v>
      </c>
      <c r="E47" s="12">
        <v>11456.0</v>
      </c>
      <c r="F47" s="12">
        <v>567800.0</v>
      </c>
      <c r="G47" s="15" t="str">
        <f t="shared" si="3"/>
        <v>경상북도 칠곡군</v>
      </c>
      <c r="H47" s="13">
        <f t="shared" si="1"/>
        <v>34.5</v>
      </c>
    </row>
    <row r="48" ht="19.5" customHeight="1">
      <c r="A48" s="9" t="s">
        <v>33</v>
      </c>
      <c r="B48" s="14" t="s">
        <v>53</v>
      </c>
      <c r="C48" s="11">
        <v>24.9</v>
      </c>
      <c r="D48" s="12">
        <v>119879.0</v>
      </c>
      <c r="E48" s="12">
        <v>10915.0</v>
      </c>
      <c r="F48" s="12">
        <v>524956.0</v>
      </c>
      <c r="G48" s="15" t="str">
        <f t="shared" si="3"/>
        <v>경상북도 예천군</v>
      </c>
      <c r="H48" s="13">
        <f t="shared" si="1"/>
        <v>24.9</v>
      </c>
    </row>
    <row r="49" ht="19.5" customHeight="1">
      <c r="A49" s="9" t="s">
        <v>33</v>
      </c>
      <c r="B49" s="14" t="s">
        <v>54</v>
      </c>
      <c r="C49" s="11">
        <v>18.7</v>
      </c>
      <c r="D49" s="12">
        <v>80091.0</v>
      </c>
      <c r="E49" s="12">
        <v>10691.0</v>
      </c>
      <c r="F49" s="12">
        <v>485705.0</v>
      </c>
      <c r="G49" s="15" t="str">
        <f t="shared" si="3"/>
        <v>경상북도 봉화군</v>
      </c>
      <c r="H49" s="13">
        <f t="shared" si="1"/>
        <v>18.7</v>
      </c>
    </row>
    <row r="50" ht="19.5" customHeight="1">
      <c r="A50" s="9" t="s">
        <v>33</v>
      </c>
      <c r="B50" s="14" t="s">
        <v>55</v>
      </c>
      <c r="C50" s="11">
        <v>25.7</v>
      </c>
      <c r="D50" s="12">
        <v>117558.0</v>
      </c>
      <c r="E50" s="12">
        <v>22646.0</v>
      </c>
      <c r="F50" s="12">
        <v>545364.0</v>
      </c>
      <c r="G50" s="15" t="str">
        <f t="shared" si="3"/>
        <v>경상북도 울진군</v>
      </c>
      <c r="H50" s="13">
        <f t="shared" si="1"/>
        <v>25.7</v>
      </c>
    </row>
    <row r="51" ht="19.5" customHeight="1">
      <c r="A51" s="9" t="s">
        <v>33</v>
      </c>
      <c r="B51" s="14" t="s">
        <v>56</v>
      </c>
      <c r="C51" s="11">
        <v>9.2</v>
      </c>
      <c r="D51" s="12">
        <v>18086.0</v>
      </c>
      <c r="E51" s="12">
        <v>5502.0</v>
      </c>
      <c r="F51" s="12">
        <v>257300.0</v>
      </c>
      <c r="G51" s="15" t="str">
        <f t="shared" si="3"/>
        <v>경상북도 울릉군</v>
      </c>
      <c r="H51" s="13">
        <f t="shared" si="1"/>
        <v>9.2</v>
      </c>
    </row>
    <row r="52" ht="19.5" customHeight="1">
      <c r="A52" s="9" t="s">
        <v>57</v>
      </c>
      <c r="B52" s="14" t="s">
        <v>58</v>
      </c>
      <c r="C52" s="11">
        <v>28.5</v>
      </c>
      <c r="D52" s="12">
        <v>230792.0</v>
      </c>
      <c r="E52" s="12">
        <v>18551.0</v>
      </c>
      <c r="F52" s="12">
        <v>875973.0</v>
      </c>
      <c r="G52" s="15" t="str">
        <f t="shared" si="3"/>
        <v>경상남도 밀양시</v>
      </c>
      <c r="H52" s="13">
        <f t="shared" si="1"/>
        <v>28.5</v>
      </c>
    </row>
    <row r="53" ht="19.5" customHeight="1">
      <c r="A53" s="9" t="s">
        <v>57</v>
      </c>
      <c r="B53" s="14" t="s">
        <v>59</v>
      </c>
      <c r="C53" s="11">
        <v>27.3</v>
      </c>
      <c r="D53" s="12">
        <v>157832.0</v>
      </c>
      <c r="E53" s="12">
        <v>11892.0</v>
      </c>
      <c r="F53" s="12">
        <v>621411.0</v>
      </c>
      <c r="G53" s="15" t="str">
        <f t="shared" si="3"/>
        <v>경상남도 창녕군</v>
      </c>
      <c r="H53" s="13">
        <f t="shared" si="1"/>
        <v>27.3</v>
      </c>
    </row>
    <row r="54" ht="19.5" customHeight="1">
      <c r="A54" s="9" t="s">
        <v>57</v>
      </c>
      <c r="B54" s="14" t="s">
        <v>60</v>
      </c>
      <c r="C54" s="11">
        <v>22.7</v>
      </c>
      <c r="D54" s="12">
        <v>132032.0</v>
      </c>
      <c r="E54" s="12">
        <v>7940.0</v>
      </c>
      <c r="F54" s="12">
        <v>616639.0</v>
      </c>
      <c r="G54" s="15" t="str">
        <f t="shared" si="3"/>
        <v>경상남도 거창군</v>
      </c>
      <c r="H54" s="13">
        <f t="shared" si="1"/>
        <v>22.7</v>
      </c>
    </row>
    <row r="55" ht="19.5" customHeight="1">
      <c r="A55" s="9" t="s">
        <v>57</v>
      </c>
      <c r="B55" s="14" t="s">
        <v>61</v>
      </c>
      <c r="C55" s="11">
        <v>18.3</v>
      </c>
      <c r="D55" s="12">
        <v>116098.0</v>
      </c>
      <c r="E55" s="12">
        <v>10104.0</v>
      </c>
      <c r="F55" s="12">
        <v>689931.0</v>
      </c>
      <c r="G55" s="15" t="str">
        <f t="shared" si="3"/>
        <v>경상남도 합천군</v>
      </c>
      <c r="H55" s="13">
        <f t="shared" si="1"/>
        <v>18.3</v>
      </c>
    </row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2">
    <mergeCell ref="B1:B2"/>
    <mergeCell ref="C1:F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6.5" customHeight="1">
      <c r="A1" s="16" t="s">
        <v>62</v>
      </c>
      <c r="B1" s="16" t="s">
        <v>63</v>
      </c>
    </row>
    <row r="2" ht="16.5" customHeight="1">
      <c r="A2" s="16" t="s">
        <v>64</v>
      </c>
      <c r="B2" s="16" t="s">
        <v>65</v>
      </c>
    </row>
    <row r="3" ht="16.5" customHeight="1">
      <c r="A3" s="16" t="s">
        <v>66</v>
      </c>
      <c r="B3" s="16" t="s">
        <v>67</v>
      </c>
    </row>
    <row r="4" ht="16.5" customHeight="1">
      <c r="A4" s="16" t="s">
        <v>68</v>
      </c>
      <c r="B4" s="16" t="s">
        <v>69</v>
      </c>
    </row>
    <row r="5" ht="16.5" customHeight="1">
      <c r="A5" s="16" t="s">
        <v>70</v>
      </c>
      <c r="B5" s="16" t="s">
        <v>71</v>
      </c>
    </row>
    <row r="6" ht="16.5" customHeight="1">
      <c r="A6" s="16" t="s">
        <v>72</v>
      </c>
      <c r="B6" s="16" t="s">
        <v>73</v>
      </c>
    </row>
    <row r="7" ht="16.5" customHeight="1">
      <c r="A7" s="16" t="s">
        <v>74</v>
      </c>
      <c r="B7" s="16" t="s">
        <v>75</v>
      </c>
    </row>
    <row r="8" ht="16.5" customHeight="1">
      <c r="A8" s="16" t="s">
        <v>76</v>
      </c>
    </row>
    <row r="9" ht="16.5" customHeight="1">
      <c r="A9" s="16" t="s">
        <v>77</v>
      </c>
      <c r="B9" s="16" t="s">
        <v>78</v>
      </c>
    </row>
    <row r="10" ht="16.5" customHeight="1">
      <c r="A10" s="16" t="s">
        <v>74</v>
      </c>
      <c r="B10" s="16" t="s">
        <v>79</v>
      </c>
    </row>
    <row r="11" ht="16.5" customHeight="1">
      <c r="A11" s="16" t="s">
        <v>74</v>
      </c>
      <c r="B11" s="16" t="s">
        <v>80</v>
      </c>
    </row>
    <row r="12" ht="16.5" customHeight="1">
      <c r="A12" s="16" t="s">
        <v>74</v>
      </c>
      <c r="B12" s="16" t="s">
        <v>81</v>
      </c>
    </row>
    <row r="13" ht="16.5" customHeight="1">
      <c r="A13" s="16" t="s">
        <v>74</v>
      </c>
      <c r="B13" s="16"/>
    </row>
    <row r="14" ht="16.5" customHeight="1">
      <c r="A14" s="16" t="s">
        <v>74</v>
      </c>
      <c r="B14" s="16"/>
    </row>
    <row r="15" ht="16.5" customHeight="1">
      <c r="A15" s="16" t="s">
        <v>74</v>
      </c>
      <c r="B15" s="16" t="s">
        <v>82</v>
      </c>
    </row>
    <row r="16" ht="16.5" customHeight="1">
      <c r="A16" s="16" t="s">
        <v>74</v>
      </c>
      <c r="B16" s="16" t="s">
        <v>83</v>
      </c>
    </row>
    <row r="17" ht="16.5" customHeight="1">
      <c r="A17" s="16" t="s">
        <v>74</v>
      </c>
      <c r="B17" s="16"/>
    </row>
    <row r="18" ht="16.5" customHeight="1">
      <c r="A18" s="16" t="s">
        <v>74</v>
      </c>
      <c r="B18" s="16" t="s">
        <v>84</v>
      </c>
    </row>
    <row r="19" ht="16.5" customHeight="1">
      <c r="A19" s="16" t="s">
        <v>74</v>
      </c>
      <c r="B19" s="16" t="s">
        <v>85</v>
      </c>
    </row>
    <row r="20" ht="16.5" customHeight="1">
      <c r="A20" s="16" t="s">
        <v>74</v>
      </c>
      <c r="B20" s="16"/>
    </row>
    <row r="21" ht="16.5" customHeight="1">
      <c r="A21" s="16" t="s">
        <v>74</v>
      </c>
      <c r="B21" s="16" t="s">
        <v>86</v>
      </c>
    </row>
    <row r="22" ht="16.5" customHeight="1">
      <c r="A22" s="16" t="s">
        <v>74</v>
      </c>
      <c r="B22" s="16" t="s">
        <v>87</v>
      </c>
    </row>
    <row r="23" ht="16.5" customHeight="1">
      <c r="A23" s="16" t="s">
        <v>74</v>
      </c>
      <c r="B23" s="16" t="s">
        <v>88</v>
      </c>
    </row>
    <row r="24" ht="16.5" customHeight="1">
      <c r="A24" s="16" t="s">
        <v>74</v>
      </c>
      <c r="B24" s="16"/>
    </row>
    <row r="25" ht="16.5" customHeight="1">
      <c r="A25" s="16" t="s">
        <v>74</v>
      </c>
      <c r="B25" s="16"/>
    </row>
    <row r="26" ht="16.5" customHeight="1">
      <c r="A26" s="16" t="s">
        <v>0</v>
      </c>
      <c r="B26" s="16" t="s">
        <v>89</v>
      </c>
    </row>
    <row r="27" ht="16.5" customHeight="1">
      <c r="A27" s="16" t="s">
        <v>74</v>
      </c>
      <c r="B27" s="16" t="s">
        <v>90</v>
      </c>
    </row>
    <row r="28" ht="16.5" customHeight="1">
      <c r="A28" s="16" t="s">
        <v>74</v>
      </c>
      <c r="B28" s="16" t="s">
        <v>91</v>
      </c>
    </row>
    <row r="29" ht="16.5" customHeight="1">
      <c r="A29" s="16" t="s">
        <v>74</v>
      </c>
      <c r="B29" s="16" t="s">
        <v>92</v>
      </c>
    </row>
    <row r="30" ht="16.5" customHeight="1">
      <c r="A30" s="16" t="s">
        <v>74</v>
      </c>
      <c r="B30" s="16" t="s">
        <v>93</v>
      </c>
    </row>
    <row r="31" ht="16.5" customHeight="1">
      <c r="A31" s="16" t="s">
        <v>74</v>
      </c>
      <c r="B31" s="16" t="s">
        <v>94</v>
      </c>
    </row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2023-04-20T07:10:36Z</dcterms:created>
  <dc:creator>Apache POI</dc:creator>
</cp:coreProperties>
</file>