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S\Desktop\talkdrive\"/>
    </mc:Choice>
  </mc:AlternateContent>
  <x:bookViews>
    <x:workbookView xWindow="0" yWindow="0" windowWidth="28545" windowHeight="11340" activeTab="5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4" hidden="1">쇼핑검색!$B$28:$L$28</x:definedName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5" hidden="1">플레이스!$B$28:$K$28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<x:sst xmlns:r="http://schemas.openxmlformats.org/officeDocument/2006/relationships" xmlns:c="http://schemas.openxmlformats.org/drawingml/2006/chart" xmlns:x="http://schemas.openxmlformats.org/spreadsheetml/2006/main" count="1195" uniqueCount="307">
  <x:si>
    <x:t xml:space="preserve">               클릭수                                    총비용                               체류시간 (초) </x:t>
  </x:si>
  <x:si>
    <x:t>4. 전환 매출액 : 쇼핑몰 구매함수를 연동하여 판매된 상품매출액 책정</x:t>
  </x:si>
  <x:si>
    <x:t>2. 페이지뷰 / 체류시간 : 유입유저의 홈페이지를 머물렀던 정보</x:t>
  </x:si>
  <x:si>
    <x:t>4. 문의 / 요청사항은 언제든지 문의 번호로 연락 부탁드립니다.</x:t>
  </x:si>
  <x:si>
    <x:t>화</x:t>
  </x:si>
  <x:si>
    <x:t>수</x:t>
  </x:si>
  <x:si>
    <x:t>목</x:t>
  </x:si>
  <x:si>
    <x:t>금</x:t>
  </x:si>
  <x:si>
    <x:t>토</x:t>
  </x:si>
  <x:si>
    <x:t>일</x:t>
  </x:si>
  <x:si>
    <x:t>모바일</x:t>
  </x:si>
  <x:si>
    <x:t>전환수</x:t>
  </x:si>
  <x:si>
    <x:t>클릭수</x:t>
  </x:si>
  <x:si>
    <x:t>키워드</x:t>
  </x:si>
  <x:si>
    <x:t>월요일</x:t>
  </x:si>
  <x:si>
    <x:t>PC</x:t>
  </x:si>
  <x:si>
    <x:t>합계</x:t>
  </x:si>
  <x:si>
    <x:t>순위</x:t>
  </x:si>
  <x:si>
    <x:t>요일</x:t>
  </x:si>
  <x:si>
    <x:t>노출수</x:t>
  </x:si>
  <x:si>
    <x:t>구분</x:t>
  </x:si>
  <x:si>
    <x:t>총비용</x:t>
  </x:si>
  <x:si>
    <x:t>수요일</x:t>
  </x:si>
  <x:si>
    <x:t>전환율</x:t>
  </x:si>
  <x:si>
    <x:t>MO</x:t>
  </x:si>
  <x:si>
    <x:t>월</x:t>
  </x:si>
  <x:si>
    <x:t>구매수</x:t>
  </x:si>
  <x:si>
    <x:t>주별</x:t>
  </x:si>
  <x:si>
    <x:t>목요일</x:t>
  </x:si>
  <x:si>
    <x:t>광고비</x:t>
  </x:si>
  <x:si>
    <x:t>토요일</x:t>
  </x:si>
  <x:si>
    <x:t>매출</x:t>
  </x:si>
  <x:si>
    <x:t>설명</x:t>
  </x:si>
  <x:si>
    <x:t>일요일</x:t>
  </x:si>
  <x:si>
    <x:t>CPA</x:t>
  </x:si>
  <x:si>
    <x:t>CTR</x:t>
  </x:si>
  <x:si>
    <x:t>요일별</x:t>
  </x:si>
  <x:si>
    <x:t>CPC</x:t>
  </x:si>
  <x:si>
    <x:t>화요일</x:t>
  </x:si>
  <x:si>
    <x:t>검색어</x:t>
  </x:si>
  <x:si>
    <x:t>캠페인</x:t>
  </x:si>
  <x:si>
    <x:t>일자</x:t>
  </x:si>
  <x:si>
    <x:t>일별</x:t>
  </x:si>
  <x:si>
    <x:t>금요일</x:t>
  </x:si>
  <x:si>
    <x:t>일수</x:t>
  </x:si>
  <x:si>
    <x:t>주</x:t>
  </x:si>
  <x:si>
    <x:t>월별</x:t>
  </x:si>
  <x:si>
    <x:t/>
  </x:si>
  <x:si>
    <x:t>-</x:t>
  </x:si>
  <x:si>
    <x:t>전달 대비 월간, 주간, 일자별 노출수, 클릭수, 광고비용 대비 전환율 데이터를 확인할 수 있습니다.</x:t>
  </x:si>
  <x:si>
    <x:t>6. 네이버 프리미엄로그분석 프로그램이 설치되어 있지 않는 경우 페이지뷰 / 체류시간이 집계되지 않습니다.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</x:si>
  <x:si>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</x:si>
  <x:si>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</x:si>
  <x:si>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</x:si>
  <x:si>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파워링크 PC/MO 키워드별 상위 클릭수, 광고비용 데이터를 확인할 수 있습니다.</x:t>
  </x:si>
  <x:si>
    <x:t>쇼핑검색 PC/MO 검색어별 상위 클릭수, 광고비용 데이터를 확인할 수 있습니다.</x:t>
  </x:si>
  <x:si>
    <x:t>브랜드검색 PC/MO 키워드별 상위 클릭수, 전환매출 데이터를 확인할 수 있습니다.</x:t>
  </x:si>
  <x:si>
    <x:t>1. 키워드 리스트가 적은 경우 연관성이 높은 키워드 위주 확장 요청 주셔야합니다.</x:t>
  </x:si>
  <x:si>
    <x:t>파워컨텐츠 PC/MO 지역별 상위 클릭수, 광고비용 데이터를 확인할 수 있습니다.</x:t>
  </x:si>
  <x:si>
    <x:t>플레이스 PC/MO 키워드 상위 클릭수, 광고비용 데이터를 확인할 수 있습니다.</x:t>
  </x:si>
  <x:si>
    <x:t>010-5173-5412</x:t>
  </x:si>
  <x:si>
    <x:t>검색어 평균/합계 비교</x:t>
  </x:si>
  <x:si>
    <x:t>평균클릭비용(VAT포함,원)</x:t>
  </x:si>
  <x:si>
    <x:t>방문당 평균체류시간(초)</x:t>
  </x:si>
  <x:si>
    <x:t>검색어 클릭수/총비용 순위</x:t>
  </x:si>
  <x:si>
    <x:t>총비용(VAT포함,원)</x:t>
  </x:si>
  <x:si>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</x:si>
  <x:si>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</x:si>
  <x:si>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</x:si>
  <x:si>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2024.11.27.</x:t>
  </x:si>
  <x:si>
    <x:t>2024.11.22.</x:t>
  </x:si>
  <x:si>
    <x:t>2024.12.02.</x:t>
  </x:si>
  <x:si>
    <x:t>2024.11.25.</x:t>
  </x:si>
  <x:si>
    <x:t>2024.12.05.</x:t>
  </x:si>
  <x:si>
    <x:t>2024.12.04.</x:t>
  </x:si>
  <x:si>
    <x:t>2024.12.03.</x:t>
  </x:si>
  <x:si>
    <x:t>2024.12.06.</x:t>
  </x:si>
  <x:si>
    <x:t>2024.11.21.</x:t>
  </x:si>
  <x:si>
    <x:t>2024.11.28.</x:t>
  </x:si>
  <x:si>
    <x:t>2024.11.23.</x:t>
  </x:si>
  <x:si>
    <x:t>2024.11.29.</x:t>
  </x:si>
  <x:si>
    <x:t>2024.11.30.</x:t>
  </x:si>
  <x:si>
    <x:t>2024.11.24.</x:t>
  </x:si>
  <x:si>
    <x:t>2024.11.26.</x:t>
  </x:si>
  <x:si>
    <x:t>2024.12.01.</x:t>
  </x:si>
  <x:si>
    <x:t>2024.12.07.</x:t>
  </x:si>
  <x:si>
    <x:t>2024.12.21.</x:t>
  </x:si>
  <x:si>
    <x:t>2024.12.22.</x:t>
  </x:si>
  <x:si>
    <x:t>2024.12.09.</x:t>
  </x:si>
  <x:si>
    <x:t>2024.12.20.</x:t>
  </x:si>
  <x:si>
    <x:t>2024.12.10.</x:t>
  </x:si>
  <x:si>
    <x:t>2024.12.18.</x:t>
  </x:si>
  <x:si>
    <x:t>2024.12.17.</x:t>
  </x:si>
  <x:si>
    <x:t>2024.12.08.</x:t>
  </x:si>
  <x:si>
    <x:t>2024.12.13.</x:t>
  </x:si>
  <x:si>
    <x:t>2024.12.15.</x:t>
  </x:si>
  <x:si>
    <x:t>2024.12.11.</x:t>
  </x:si>
  <x:si>
    <x:t>2024.12.19.</x:t>
  </x:si>
  <x:si>
    <x:t>2024.12.14.</x:t>
  </x:si>
  <x:si>
    <x:t>2024.12.12.</x:t>
  </x:si>
  <x:si>
    <x:t>2024.12.16.</x:t>
  </x:si>
  <x:si>
    <x:t>2024.01.01.</x:t>
  </x:si>
  <x:si>
    <x:t>2024.01.04.</x:t>
  </x:si>
  <x:si>
    <x:t>2024.01.05.</x:t>
  </x:si>
  <x:si>
    <x:t>2024.01.03.</x:t>
  </x:si>
  <x:si>
    <x:t>2024.12.30.</x:t>
  </x:si>
  <x:si>
    <x:t>2024.12.26.</x:t>
  </x:si>
  <x:si>
    <x:t>2024.01.02.</x:t>
  </x:si>
  <x:si>
    <x:t>2024.12.29.</x:t>
  </x:si>
  <x:si>
    <x:t>2024.12.24.</x:t>
  </x:si>
  <x:si>
    <x:t>2024.12.23.</x:t>
  </x:si>
  <x:si>
    <x:t>2024.12.27.</x:t>
  </x:si>
  <x:si>
    <x:t>2024.12.31.</x:t>
  </x:si>
  <x:si>
    <x:t>2024.12.25.</x:t>
  </x:si>
  <x:si>
    <x:t>2024.12.28.</x:t>
  </x:si>
  <x:si>
    <x:t>체류시간 (초)</x:t>
  </x:si>
  <x:si>
    <x:t>PC/모바일 매체</x:t>
  </x:si>
  <x:si>
    <x:t>방문당 평균페이지뷰</x:t>
  </x:si>
  <x:si>
    <x:t>전환매출액(원)</x:t>
  </x:si>
  <x:si>
    <x:t>시간 별 클릭수</x:t>
  </x:si>
  <x:si>
    <x:t>Sheet 순서</x:t>
  </x:si>
  <x:si>
    <x:t>요일 별 데이터</x:t>
  </x:si>
  <x:si>
    <x:t>시간 별 데이터</x:t>
  </x:si>
  <x:si>
    <x:t>02-21~02-27</x:t>
  </x:si>
  <x:si>
    <x:t>11-04~11-10</x:t>
  </x:si>
  <x:si>
    <x:t>11-11~11-17</x:t>
  </x:si>
  <x:si>
    <x:t>11-18~11-24</x:t>
  </x:si>
  <x:si>
    <x:t>02-07~02-13</x:t>
  </x:si>
  <x:si>
    <x:t>02-14~02-20</x:t>
  </x:si>
  <x:si>
    <x:t>12월 보고서 요약</x:t>
  </x:si>
  <x:si>
    <x:t>11-25~12-01</x:t>
  </x:si>
  <x:si>
    <x:t>01-31~02-06</x:t>
  </x:si>
  <x:si>
    <x:t>10-28~11-03</x:t>
  </x:si>
  <x:si>
    <x:t>12-16~12-22</x:t>
  </x:si>
  <x:si>
    <x:t>2024.11.01.</x:t>
  </x:si>
  <x:si>
    <x:t>2024.11.04.</x:t>
  </x:si>
  <x:si>
    <x:t>12-02~12-08</x:t>
  </x:si>
  <x:si>
    <x:t>12-30~01-05</x:t>
  </x:si>
  <x:si>
    <x:t>2024.11.05.</x:t>
  </x:si>
  <x:si>
    <x:t>2024.11.02.</x:t>
  </x:si>
  <x:si>
    <x:t>2024.11.06.</x:t>
  </x:si>
  <x:si>
    <x:t>2024.11.07.</x:t>
  </x:si>
  <x:si>
    <x:t>2024.10.30.</x:t>
  </x:si>
  <x:si>
    <x:t>12-23~12-29</x:t>
  </x:si>
  <x:si>
    <x:t>2024.10.31.</x:t>
  </x:si>
  <x:si>
    <x:t>2024.10.28.</x:t>
  </x:si>
  <x:si>
    <x:t>12-09~12-15</x:t>
  </x:si>
  <x:si>
    <x:t>2024.11.03.</x:t>
  </x:si>
  <x:si>
    <x:t>2024.10.29.</x:t>
  </x:si>
  <x:si>
    <x:t>2024.11.14.</x:t>
  </x:si>
  <x:si>
    <x:t>2024.11.15.</x:t>
  </x:si>
  <x:si>
    <x:t>2024.11.08.</x:t>
  </x:si>
  <x:si>
    <x:t>2024.11.16.</x:t>
  </x:si>
  <x:si>
    <x:t>2024.11.11.</x:t>
  </x:si>
  <x:si>
    <x:t>2024.11.17.</x:t>
  </x:si>
  <x:si>
    <x:t>2024.11.13.</x:t>
  </x:si>
  <x:si>
    <x:t>2024.11.19.</x:t>
  </x:si>
  <x:si>
    <x:t>2024.11.20.</x:t>
  </x:si>
  <x:si>
    <x:t>2024.11.18.</x:t>
  </x:si>
  <x:si>
    <x:t>2024.11.10.</x:t>
  </x:si>
  <x:si>
    <x:t>2024.11.09.</x:t>
  </x:si>
  <x:si>
    <x:t>2024.11.12.</x:t>
  </x:si>
  <x:si>
    <x:t>2024-12-01~2024-12-31</x:t>
  </x:si>
  <x:si>
    <x:t>PC/모바일</x:t>
  </x:si>
  <x:si>
    <x:t>00시~01시</x:t>
  </x:si>
  <x:si>
    <x:t>평균노출순위</x:t>
  </x:si>
  <x:si>
    <x:t>12시~13시</x:t>
  </x:si>
  <x:si>
    <x:t>01시~02시</x:t>
  </x:si>
  <x:si>
    <x:t>13시~14시</x:t>
  </x:si>
  <x:si>
    <x:t>02시~03시</x:t>
  </x:si>
  <x:si>
    <x:t>16시~17시</x:t>
  </x:si>
  <x:si>
    <x:t>21시~22시</x:t>
  </x:si>
  <x:si>
    <x:t>클릭률(%)</x:t>
  </x:si>
  <x:si>
    <x:t>sheet2</x:t>
  </x:si>
  <x:si>
    <x:t>19시~20시</x:t>
  </x:si>
  <x:si>
    <x:t>22시~23시</x:t>
  </x:si>
  <x:si>
    <x:t>03시~04시</x:t>
  </x:si>
  <x:si>
    <x:t>23시~00시</x:t>
  </x:si>
  <x:si>
    <x:t>&lt;VAT포함&gt;</x:t>
  </x:si>
  <x:si>
    <x:t>14시~15시</x:t>
  </x:si>
  <x:si>
    <x:t>04시~05시</x:t>
  </x:si>
  <x:si>
    <x:t>시간대별</x:t>
  </x:si>
  <x:si>
    <x:t>광고주 ID</x:t>
  </x:si>
  <x:si>
    <x:t>06시~07시</x:t>
  </x:si>
  <x:si>
    <x:t>05시~06시</x:t>
  </x:si>
  <x:si>
    <x:t>보고서 기간</x:t>
  </x:si>
  <x:si>
    <x:t>20시~21시</x:t>
  </x:si>
  <x:si>
    <x:t>18시~19시</x:t>
  </x:si>
  <x:si>
    <x:t>sheet1</x:t>
  </x:si>
  <x:si>
    <x:t>sheet3</x:t>
  </x:si>
  <x:si>
    <x:t>sheet6</x:t>
  </x:si>
  <x:si>
    <x:t>15시~16시</x:t>
  </x:si>
  <x:si>
    <x:t>09시~10시</x:t>
  </x:si>
  <x:si>
    <x:t>17시~18시</x:t>
  </x:si>
  <x:si>
    <x:t>11시~12시</x:t>
  </x:si>
  <x:si>
    <x:t>07시~08시</x:t>
  </x:si>
  <x:si>
    <x:t>08시~09시</x:t>
  </x:si>
  <x:si>
    <x:t>플레이스</x:t>
  </x:si>
  <x:si>
    <x:t>문의 연락처</x:t>
  </x:si>
  <x:si>
    <x:t>INDEX</x:t>
  </x:si>
  <x:si>
    <x:t>10시~11시</x:t>
  </x:si>
  <x:si>
    <x:t>시간별 시트</x:t>
  </x:si>
  <x:si>
    <x:t>파워컨텐츠</x:t>
  </x:si>
  <x:si>
    <x:t>캠페인유형</x:t>
  </x:si>
  <x:si>
    <x:t>전주 대비</x:t>
  </x:si>
  <x:si>
    <x:t>광고그룹</x:t>
  </x:si>
  <x:si>
    <x:t>GUIDE</x:t>
  </x:si>
  <x:si>
    <x:t>Sheet 명</x:t>
  </x:si>
  <x:si>
    <x:t>일자별 시트</x:t>
  </x:si>
  <x:si>
    <x:t>파워링크</x:t>
  </x:si>
  <x:si>
    <x:t>sheet7</x:t>
  </x:si>
  <x:si>
    <x:t>브랜드검색</x:t>
  </x:si>
  <x:si>
    <x:t>COMMENT</x:t>
  </x:si>
  <x:si>
    <x:t>전환매출</x:t>
  </x:si>
  <x:si>
    <x:t>전월대비</x:t>
  </x:si>
  <x:si>
    <x:t>ROAS</x:t>
  </x:si>
  <x:si>
    <x:t>쇼핑검색</x:t>
  </x:si>
  <x:si>
    <x:t>Total</x:t>
  </x:si>
  <x:si>
    <x:t>sheet4</x:t>
  </x:si>
  <x:si>
    <x:t>2024.11.26.</x:t>
  </x:si>
  <x:si>
    <x:t>PC</x:t>
  </x:si>
  <x:si>
    <x:t>모바일</x:t>
  </x:si>
  <x:si>
    <x:t>2024.11.27.</x:t>
  </x:si>
  <x:si>
    <x:t>2024.11.28.</x:t>
  </x:si>
  <x:si>
    <x:t>2024.11.29.</x:t>
  </x:si>
  <x:si>
    <x:t>2024.12.06.</x:t>
  </x:si>
  <x:si>
    <x:t>2024.12.07.</x:t>
  </x:si>
  <x:si>
    <x:t>2024.12.08.</x:t>
  </x:si>
  <x:si>
    <x:t>2024.12.09.</x:t>
  </x:si>
  <x:si>
    <x:t>2024.12.10.</x:t>
  </x:si>
  <x:si>
    <x:t>2024.12.11.</x:t>
  </x:si>
  <x:si>
    <x:t>2024.12.12.</x:t>
  </x:si>
  <x:si>
    <x:t>2024.12.13.</x:t>
  </x:si>
  <x:si>
    <x:t>2024.12.14.</x:t>
  </x:si>
  <x:si>
    <x:t>2024.12.15.</x:t>
  </x:si>
  <x:si>
    <x:t>2024.12.23.</x:t>
  </x:si>
  <x:si>
    <x:t>2024.12.24.</x:t>
  </x:si>
  <x:si>
    <x:t>2024.12.25.</x:t>
  </x:si>
  <x:si>
    <x:t>2024.12.26.</x:t>
  </x:si>
  <x:si>
    <x:t>2024.12.27.</x:t>
  </x:si>
  <x:si>
    <x:t>2024.12.28.</x:t>
  </x:si>
  <x:si>
    <x:t>2024.12.29.</x:t>
  </x:si>
  <x:si>
    <x:t>2024.12.30.</x:t>
  </x:si>
  <x:si>
    <x:t>2024.12.31.</x:t>
  </x:si>
  <x:si>
    <x:t>월요일</x:t>
  </x:si>
  <x:si>
    <x:t>00시~01시</x:t>
  </x:si>
  <x:si>
    <x:t>01시~02시</x:t>
  </x:si>
  <x:si>
    <x:t>02시~03시</x:t>
  </x:si>
  <x:si>
    <x:t>03시~04시</x:t>
  </x:si>
  <x:si>
    <x:t>04시~05시</x:t>
  </x:si>
  <x:si>
    <x:t>05시~06시</x:t>
  </x:si>
  <x:si>
    <x:t>06시~07시</x:t>
  </x:si>
  <x:si>
    <x:t>07시~08시</x:t>
  </x:si>
  <x:si>
    <x:t>08시~09시</x:t>
  </x:si>
  <x:si>
    <x:t>09시~10시</x:t>
  </x:si>
  <x:si>
    <x:t>10시~11시</x:t>
  </x:si>
  <x:si>
    <x:t>11시~12시</x:t>
  </x:si>
  <x:si>
    <x:t>12시~13시</x:t>
  </x:si>
  <x:si>
    <x:t>13시~14시</x:t>
  </x:si>
  <x:si>
    <x:t>14시~15시</x:t>
  </x:si>
  <x:si>
    <x:t>15시~16시</x:t>
  </x:si>
  <x:si>
    <x:t>16시~17시</x:t>
  </x:si>
  <x:si>
    <x:t>17시~18시</x:t>
  </x:si>
  <x:si>
    <x:t>18시~19시</x:t>
  </x:si>
  <x:si>
    <x:t>19시~20시</x:t>
  </x:si>
  <x:si>
    <x:t>20시~21시</x:t>
  </x:si>
  <x:si>
    <x:t>21시~22시</x:t>
  </x:si>
  <x:si>
    <x:t>22시~23시</x:t>
  </x:si>
  <x:si>
    <x:t>23시~00시</x:t>
  </x:si>
  <x:si>
    <x:t>화요일</x:t>
  </x:si>
  <x:si>
    <x:t>수요일</x:t>
  </x:si>
  <x:si>
    <x:t>목요일</x:t>
  </x:si>
  <x:si>
    <x:t>금요일</x:t>
  </x:si>
  <x:si>
    <x:t>토요일</x:t>
  </x:si>
  <x:si>
    <x:t>일요일</x:t>
  </x:si>
  <x:si>
    <x:t>-</x:t>
  </x:si>
  <x:si>
    <x:t>광운대PT</x:t>
  </x:si>
  <x:si>
    <x:t>광운대역헬스장</x:t>
  </x:si>
  <x:si>
    <x:t>광운대피티</x:t>
  </x:si>
  <x:si>
    <x:t>광운대헬스장</x:t>
  </x:si>
  <x:si>
    <x:t>돌곶이PT</x:t>
  </x:si>
  <x:si>
    <x:t>돌곶이헬스</x:t>
  </x:si>
  <x:si>
    <x:t>돌곶이헬스장</x:t>
  </x:si>
  <x:si>
    <x:t>석계PT</x:t>
  </x:si>
  <x:si>
    <x:t>석계역헬스</x:t>
  </x:si>
  <x:si>
    <x:t>석계역헬스장</x:t>
  </x:si>
  <x:si>
    <x:t>석관동헬스</x:t>
  </x:si>
  <x:si>
    <x:t>성북구PT</x:t>
  </x:si>
  <x:si>
    <x:t>성북구헬스</x:t>
  </x:si>
  <x:si>
    <x:t>아크로짐</x:t>
  </x:si>
  <x:si>
    <x:t>아크로짐논현점</x:t>
  </x:si>
  <x:si>
    <x:t>아크로짐외대점</x:t>
  </x:si>
  <x:si>
    <x:t>외대PT</x:t>
  </x:si>
  <x:si>
    <x:t>외대피티</x:t>
  </x:si>
  <x:si>
    <x:t>외대헬스</x:t>
  </x:si>
  <x:si>
    <x:t>외대헬스장</x:t>
  </x:si>
  <x:si>
    <x:t>이문동PT</x:t>
  </x:si>
  <x:si>
    <x:t>이문동헬스</x:t>
  </x:si>
  <x:si>
    <x:t>이문동헬스장</x:t>
  </x:si>
  <x:si>
    <x:t>장위동헬스</x:t>
  </x:si>
  <x:si>
    <x:t>장위동헬스장</x:t>
  </x:si>
  <x:si>
    <x:t>성북구피티</x:t>
  </x:si>
  <x:si>
    <x:t>아크로짐구리역점</x:t>
  </x:si>
  <x:si>
    <x:t>월계동헬스</x:t>
  </x:si>
  <x:si>
    <x:t>월계동헬스장</x:t>
  </x:si>
  <x:si>
    <x:t>월계헬스장</x:t>
  </x:si>
  <x:si>
    <x:t>장위동PT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</x:si>
</x:sst>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  <x:numFmt numFmtId="172" formatCode="0.0"/>
    <x:numFmt numFmtId="173" formatCode="#,##0.##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x:font>
      <x:name val="맑은 고딕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62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4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3" fontId="0" fillId="0" borderId="0" xfId="0" applyNumberFormat="1" applyAlignment="1" applyProtection="1">
      <x:alignment horizontal="left" vertical="center"/>
      <x:protection locked="0"/>
    </x:xf>
    <x:xf numFmtId="41" fontId="0" fillId="0" borderId="0" xfId="2" applyNumberFormat="1" applyFont="1" applyProtection="1">
      <x:alignment horizontal="general" vertical="center"/>
      <x:protection locked="0"/>
    </x:xf>
    <x:xf numFmtId="41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2" applyNumberFormat="1" applyFont="1" applyFill="1" applyAlignment="1" applyProtection="1">
      <x:alignment horizontal="general" vertical="center"/>
      <x:protection locked="0"/>
    </x:xf>
    <x:xf numFmtId="3" fontId="10" fillId="0" borderId="0" xfId="0" applyNumberFormat="true" applyFont="true"/>
    <x:xf numFmtId="3" fontId="11" fillId="0" borderId="0" xfId="0" applyNumberFormat="true" applyFont="true"/>
    <x:xf numFmtId="10" fontId="11" fillId="0" borderId="0" xfId="0" applyNumberFormat="true" applyFont="true"/>
    <x:xf numFmtId="172" fontId="11" fillId="0" borderId="0" xfId="0" applyNumberFormat="true" applyFont="true"/>
    <x:xf numFmtId="173" fontId="11" fillId="0" borderId="0" xfId="0" applyNumberFormat="true" applyFont="true"/>
    <x:xf numFmtId="3" fontId="12" fillId="0" borderId="0" xfId="0" applyNumberFormat="true" applyFont="true"/>
    <x:xf numFmtId="172" fontId="12" fillId="0" borderId="0" xfId="0" applyNumberFormat="true" applyFont="true"/>
    <x:xf numFmtId="4" fontId="12" fillId="0" borderId="0" xfId="0" applyNumberFormat="true" applyFont="true"/>
  </x:cellXfs>
  <x:cellStyles count="7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4"/>
    <x:cellStyle name="백분율 2" xfId="5"/>
    <x:cellStyle name="쉼표 [0] 2" xfId="6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explosion val="0"/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4.xml.rels><?xml version="1.0" encoding="UTF-8" standalone="yes"?><Relationships xmlns="http://schemas.openxmlformats.org/package/2006/relationships"><Relationship Id="rId1" Target="../charts/chart17.xml" Type="http://schemas.openxmlformats.org/officeDocument/2006/relationships/chart"/><Relationship Id="rId2" Target="../charts/chart18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19.xml" Type="http://schemas.openxmlformats.org/officeDocument/2006/relationships/chart"/><Relationship Id="rId2" Target="../charts/chart20.xml" Type="http://schemas.openxmlformats.org/officeDocument/2006/relationships/chart"/><Relationship Id="rId3" Target="../charts/chart21.xml" Type="http://schemas.openxmlformats.org/officeDocument/2006/relationships/chart"/><Relationship Id="rId4" Target="../charts/chart22.xml" Type="http://schemas.openxmlformats.org/officeDocument/2006/relationships/chart"/><Relationship Id="rId5" Target="../charts/chart23.xml" Type="http://schemas.openxmlformats.org/officeDocument/2006/relationships/chart"/></Relationships>
</file>

<file path=xl/drawings/_rels/drawing6.xml.rels><?xml version="1.0" encoding="UTF-8" standalone="yes"?><Relationships xmlns="http://schemas.openxmlformats.org/package/2006/relationships"><Relationship Id="rId1" Target="../charts/chart24.xml" Type="http://schemas.openxmlformats.org/officeDocument/2006/relationships/chart"/><Relationship Id="rId2" Target="../charts/chart25.xml" Type="http://schemas.openxmlformats.org/officeDocument/2006/relationships/chart"/><Relationship Id="rId3" Target="../charts/chart26.xml" Type="http://schemas.openxmlformats.org/officeDocument/2006/relationships/chart"/><Relationship Id="rId4" Target="../charts/chart27.xml" Type="http://schemas.openxmlformats.org/officeDocument/2006/relationships/chart"/><Relationship Id="rId5" Target="../charts/chart2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29.xml" Type="http://schemas.openxmlformats.org/officeDocument/2006/relationships/chart"/><Relationship Id="rId2" Target="../charts/chart30.xml" Type="http://schemas.openxmlformats.org/officeDocument/2006/relationships/chart"/><Relationship Id="rId3" Target="../charts/chart31.xml" Type="http://schemas.openxmlformats.org/officeDocument/2006/relationships/chart"/><Relationship Id="rId4" Target="../charts/chart32.xml" Type="http://schemas.openxmlformats.org/officeDocument/2006/relationships/chart"/><Relationship Id="rId5" Target="../charts/chart33.xml" Type="http://schemas.openxmlformats.org/officeDocument/2006/relationships/chart"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2</xdr:row>
      <xdr:rowOff>9525</xdr:rowOff>
    </xdr:from>
    <xdr:to>
      <xdr:col>9</xdr:col>
      <xdr:colOff>1028700</xdr:colOff>
      <xdr:row>14</xdr:row>
      <xdr:rowOff>161925</xdr:rowOff>
    </xdr:to>
    <xdr:graphicFrame fPublished="0">
      <xdr:nvGraphicFramePr>
        <xdr:cNvPr id="2" name="차트 1"/>
        <xdr:cNvGraphicFramePr/>
      </xdr:nvGraphicFramePr>
      <xdr:xfrm>
        <a:off x="200025" y="428625"/>
        <a:ext cx="10772775" cy="26670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9525</xdr:colOff>
      <xdr:row>17</xdr:row>
      <xdr:rowOff>9525</xdr:rowOff>
    </xdr:from>
    <xdr:to>
      <xdr:col>9</xdr:col>
      <xdr:colOff>1028700</xdr:colOff>
      <xdr:row>30</xdr:row>
      <xdr:rowOff>19050</xdr:rowOff>
    </xdr:to>
    <xdr:graphicFrame fPublished="0">
      <xdr:nvGraphicFramePr>
        <xdr:cNvPr id="3" name="차트 2"/>
        <xdr:cNvGraphicFramePr/>
      </xdr:nvGraphicFramePr>
      <xdr:xfrm>
        <a:off x="200025" y="3571875"/>
        <a:ext cx="10772775" cy="27336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28575</xdr:rowOff>
    </xdr:from>
    <xdr:to>
      <xdr:col>1</xdr:col>
      <xdr:colOff>1771650</xdr:colOff>
      <xdr:row>9</xdr:row>
      <xdr:rowOff>171449</xdr:rowOff>
    </xdr:to>
    <xdr:graphicFrame fPublished="0">
      <xdr:nvGraphicFramePr>
        <xdr:cNvPr id="4" name="차트 3"/>
        <xdr:cNvGraphicFramePr/>
      </xdr:nvGraphicFramePr>
      <xdr:xfrm>
        <a:off x="419100" y="657225"/>
        <a:ext cx="1543050" cy="14001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485775</xdr:colOff>
      <xdr:row>3</xdr:row>
      <xdr:rowOff>57150</xdr:rowOff>
    </xdr:from>
    <xdr:to>
      <xdr:col>3</xdr:col>
      <xdr:colOff>771525</xdr:colOff>
      <xdr:row>9</xdr:row>
      <xdr:rowOff>200025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2543175" y="685800"/>
        <a:ext cx="1524000" cy="14001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180975</xdr:rowOff>
    </xdr:from>
    <xdr:to>
      <xdr:col>5</xdr:col>
      <xdr:colOff>952500</xdr:colOff>
      <xdr:row>10</xdr:row>
      <xdr:rowOff>57150</xdr:rowOff>
    </xdr:to>
    <xdr:graphicFrame fPublished="0">
      <xdr:nvGraphicFramePr>
        <xdr:cNvPr id="9" name="차트 8"/>
        <xdr:cNvGraphicFramePr/>
      </xdr:nvGraphicFramePr>
      <xdr:xfrm>
        <a:off x="4695825" y="600075"/>
        <a:ext cx="2028825" cy="15525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1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19075" y="295275"/>
          <a:ext cx="6838950" cy="1743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32"/>
  <x:sheetViews>
    <x:sheetView topLeftCell="A1" zoomScale="85" zoomScaleNormal="7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customWidth="true" style="85" width="7.625"/>
    <x:col min="2" max="2" customWidth="true" style="85" width="14.5"/>
    <x:col min="3" max="3" customWidth="true" style="85" width="31.375"/>
    <x:col min="4" max="5" style="85" width="10.75"/>
    <x:col min="6" max="6" customWidth="true" style="85" width="22.125"/>
    <x:col min="7" max="7" customWidth="true" style="85" width="13.625"/>
    <x:col min="8" max="16384" style="85" width="10.75"/>
  </x:cols>
  <x:sheetData>
    <x:row r="1" ht="18" customHeight="1"/>
    <x:row r="2" spans="2:9" ht="54.95000000000000284217" customHeight="1">
      <x:c r="B2" s="133" t="s">
        <x:v>129</x:v>
      </x:c>
      <x:c r="C2" s="133"/>
      <x:c r="D2" s="133"/>
      <x:c r="E2" s="133"/>
      <x:c r="F2" s="133"/>
      <x:c r="G2" s="133"/>
      <x:c r="H2" s="133"/>
      <x:c r="I2" s="133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182</x:v>
      </x:c>
      <x:c r="C4" s="87"/>
    </x:row>
    <x:row r="5" spans="2:3" ht="23.10000000000000142109" customHeight="1">
      <x:c r="B5" s="86" t="s">
        <x:v>185</x:v>
      </x:c>
      <x:c r="C5" s="87" t="s">
        <x:v>162</x:v>
      </x:c>
    </x:row>
    <x:row r="6" spans="2:3" ht="23.10000000000000142109" customHeight="1">
      <x:c r="B6" s="86" t="s">
        <x:v>198</x:v>
      </x:c>
      <x:c r="C6" s="101" t="s">
        <x:v>60</x:v>
      </x:c>
    </x:row>
    <x:row r="7" spans="2:3" ht="18" customHeight="1">
      <x:c r="B7" s="89"/>
      <x:c r="C7" s="89"/>
    </x:row>
    <x:row r="8" spans="2:9" ht="24.94999999999999928946" customHeight="1">
      <x:c r="B8" s="97" t="s">
        <x:v>199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120</x:v>
      </x:c>
      <x:c r="C9" s="86" t="s">
        <x:v>207</x:v>
      </x:c>
      <x:c r="D9" s="86" t="s">
        <x:v>32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188</x:v>
      </x:c>
      <x:c r="C10" s="92" t="s">
        <x:v>208</x:v>
      </x:c>
      <x:c r="D10" s="92" t="s">
        <x:v>49</x:v>
      </x:c>
      <x:c r="E10" s="92"/>
      <x:c r="F10" s="92"/>
      <x:c r="G10" s="92"/>
      <x:c r="H10" s="93"/>
    </x:row>
    <x:row r="11" spans="2:8" ht="23.10000000000000142109" customHeight="1">
      <x:c r="B11" s="92" t="s">
        <x:v>173</x:v>
      </x:c>
      <x:c r="C11" s="92" t="s">
        <x:v>201</x:v>
      </x:c>
      <x:c r="D11" s="92" t="s">
        <x:v>52</x:v>
      </x:c>
      <x:c r="E11" s="92"/>
      <x:c r="F11" s="92"/>
      <x:c r="G11" s="92"/>
      <x:c r="H11" s="93"/>
    </x:row>
    <x:row r="12" spans="2:8" ht="23.10000000000000142109" customHeight="1">
      <x:c r="B12" s="92" t="s">
        <x:v>189</x:v>
      </x:c>
      <x:c r="C12" s="92" t="s">
        <x:v>209</x:v>
      </x:c>
      <x:c r="D12" s="88" t="s">
        <x:v>54</x:v>
      </x:c>
      <x:c r="E12" s="92"/>
      <x:c r="F12" s="92"/>
      <x:c r="G12" s="92"/>
      <x:c r="H12" s="93"/>
    </x:row>
    <x:row r="13" spans="2:7" ht="23.10000000000000142109" customHeight="1">
      <x:c r="B13" s="92" t="s">
        <x:v>218</x:v>
      </x:c>
      <x:c r="C13" s="88" t="s">
        <x:v>216</x:v>
      </x:c>
      <x:c r="D13" s="88" t="s">
        <x:v>55</x:v>
      </x:c>
      <x:c r="E13" s="92"/>
      <x:c r="F13" s="92"/>
      <x:c r="G13" s="92"/>
    </x:row>
    <x:row r="14" spans="2:8" ht="23.10000000000000142109" customHeight="1">
      <x:c r="B14" s="92" t="s">
        <x:v>218</x:v>
      </x:c>
      <x:c r="C14" s="88" t="s">
        <x:v>202</x:v>
      </x:c>
      <x:c r="D14" s="88" t="s">
        <x:v>58</x:v>
      </x:c>
      <x:c r="E14" s="92"/>
      <x:c r="F14" s="92"/>
      <x:c r="G14" s="92"/>
      <x:c r="H14" s="93"/>
    </x:row>
    <x:row r="15" spans="2:8" ht="23.10000000000000142109" customHeight="1">
      <x:c r="B15" s="92" t="s">
        <x:v>190</x:v>
      </x:c>
      <x:c r="C15" s="88" t="s">
        <x:v>197</x:v>
      </x:c>
      <x:c r="D15" s="88" t="s">
        <x:v>59</x:v>
      </x:c>
      <x:c r="E15" s="92"/>
      <x:c r="F15" s="92"/>
      <x:c r="G15" s="92"/>
      <x:c r="H15" s="93"/>
    </x:row>
    <x:row r="16" spans="2:8" ht="23.10000000000000142109" customHeight="1">
      <x:c r="B16" s="92" t="s">
        <x:v>210</x:v>
      </x:c>
      <x:c r="C16" s="88" t="s">
        <x:v>211</x:v>
      </x:c>
      <x:c r="D16" s="88" t="s">
        <x:v>56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206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53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2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51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1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66</x:v>
      </x:c>
      <x:c r="C24" s="92"/>
      <x:c r="D24" s="92"/>
      <x:c r="E24" s="95"/>
      <x:c r="F24" s="95"/>
      <x:c r="G24" s="96"/>
    </x:row>
    <x:row r="25" spans="2:7" ht="18" customHeight="1">
      <x:c r="B25" s="92" t="s">
        <x:v>50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212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57</x:v>
      </x:c>
    </x:row>
    <x:row r="30" spans="2:2">
      <x:c r="B30" s="92" t="s">
        <x:v>68</x:v>
      </x:c>
    </x:row>
    <x:row r="31" spans="2:2">
      <x:c r="B31" s="92" t="s">
        <x:v>67</x:v>
      </x:c>
    </x:row>
    <x:row r="32" spans="2:2">
      <x:c r="B32" s="92" t="s">
        <x:v>3</x:v>
      </x:c>
    </x:row>
  </x:sheetData>
  <x:mergeCells count="1">
    <x:mergeCell ref="B2:I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68"/>
  <x:sheetViews>
    <x:sheetView showGridLines="0" topLeftCell="A1" zoomScale="85" zoomScaleNormal="75" zoomScaleSheetLayoutView="85" workbookViewId="0">
      <x:selection activeCell="D24" activeCellId="0" sqref="D24:D24"/>
    </x:sheetView>
  </x:sheetViews>
  <x:sheetFormatPr defaultColWidth="9.00390625" defaultRowHeight="16.39999999999999857891"/>
  <x:cols>
    <x:col min="1" max="1" customWidth="true" width="3.75"/>
    <x:col min="2" max="2" customWidth="true" width="14.625"/>
    <x:col min="3" max="3" bestFit="true" customWidth="true" style="58" width="10.0"/>
    <x:col min="4" max="4" customWidth="true" style="58" width="9.5"/>
    <x:col min="5" max="5" bestFit="true" customWidth="true" style="58" width="10.875"/>
    <x:col min="6" max="6" bestFit="true" customWidth="true" style="58" width="10.625"/>
    <x:col min="7" max="7" style="58" width="9.0"/>
    <x:col min="8" max="8" bestFit="true" customWidth="true" style="58" width="11.875"/>
    <x:col min="9" max="9" style="58" width="9.0"/>
    <x:col min="10" max="10" bestFit="true" customWidth="true" style="58" width="10.5"/>
    <x:col min="11" max="12" style="58" width="9.0"/>
    <x:col min="13" max="13" bestFit="true" customWidth="true" style="59" width="9.25"/>
    <x:col min="14" max="14" customWidth="true" width="2.75"/>
    <x:col min="15" max="15" customWidth="true" width="12.625"/>
    <x:col min="16" max="16" style="58" width="9.0"/>
    <x:col min="17" max="17" bestFit="true" customWidth="true" style="58" width="10.5"/>
    <x:col min="18" max="20" style="58" width="9.0"/>
    <x:col min="21" max="21" bestFit="true" customWidth="true" style="58" width="11.875"/>
    <x:col min="22" max="22" style="58" width="9.0"/>
    <x:col min="23" max="23" bestFit="true" customWidth="true" style="58" width="13.5"/>
    <x:col min="24" max="24" bestFit="true" customWidth="true" style="58" width="9.75"/>
    <x:col min="25" max="26" style="58" width="9.0"/>
    <x:col min="27" max="27" customWidth="true" width="2.75"/>
    <x:col min="28" max="28" customWidth="true" width="12.25"/>
    <x:col min="29" max="29" style="58" width="9.0"/>
    <x:col min="30" max="30" bestFit="true" customWidth="true" style="58" width="10.875"/>
    <x:col min="31" max="33" style="58" width="9.0"/>
    <x:col min="34" max="34" bestFit="true" customWidth="true" style="58" width="10.5"/>
    <x:col min="35" max="35" style="58" width="9.0"/>
    <x:col min="36" max="36" customWidth="true" style="58" width="11.75"/>
    <x:col min="37" max="39" style="58" width="9.0"/>
    <x:col min="41" max="49" style="102" width="9.0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46</x:v>
      </x:c>
      <x:c r="C2" s="31"/>
      <x:c r="D2" s="32"/>
      <x:c r="E2" s="33"/>
      <x:c r="F2" s="32"/>
      <x:c r="G2" s="32"/>
      <x:c r="H2" s="40" t="s">
        <x:v>178</x:v>
      </x:c>
      <x:c r="I2" s="35"/>
      <x:c r="J2" s="35"/>
      <x:c r="K2" s="36"/>
      <x:c r="L2" s="36"/>
      <x:c r="M2" s="37"/>
      <x:c r="O2" s="39" t="s">
        <x:v>24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15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25</x:v>
      </x:c>
      <x:c r="C3" s="41" t="s">
        <x:v>44</x:v>
      </x:c>
      <x:c r="D3" s="41" t="s">
        <x:v>19</x:v>
      </x:c>
      <x:c r="E3" s="41" t="s">
        <x:v>12</x:v>
      </x:c>
      <x:c r="F3" s="41" t="s">
        <x:v>35</x:v>
      </x:c>
      <x:c r="G3" s="42" t="s">
        <x:v>37</x:v>
      </x:c>
      <x:c r="H3" s="41" t="s">
        <x:v>29</x:v>
      </x:c>
      <x:c r="I3" s="41" t="s">
        <x:v>26</x:v>
      </x:c>
      <x:c r="J3" s="41" t="s">
        <x:v>31</x:v>
      </x:c>
      <x:c r="K3" s="41" t="s">
        <x:v>23</x:v>
      </x:c>
      <x:c r="L3" s="41" t="s">
        <x:v>34</x:v>
      </x:c>
      <x:c r="M3" s="43" t="s">
        <x:v>215</x:v>
      </x:c>
      <x:c r="O3" s="41" t="s">
        <x:v>25</x:v>
      </x:c>
      <x:c r="P3" s="41" t="s">
        <x:v>44</x:v>
      </x:c>
      <x:c r="Q3" s="41" t="s">
        <x:v>19</x:v>
      </x:c>
      <x:c r="R3" s="41" t="s">
        <x:v>12</x:v>
      </x:c>
      <x:c r="S3" s="41" t="s">
        <x:v>35</x:v>
      </x:c>
      <x:c r="T3" s="42" t="s">
        <x:v>37</x:v>
      </x:c>
      <x:c r="U3" s="41" t="s">
        <x:v>29</x:v>
      </x:c>
      <x:c r="V3" s="41" t="s">
        <x:v>26</x:v>
      </x:c>
      <x:c r="W3" s="41" t="s">
        <x:v>31</x:v>
      </x:c>
      <x:c r="X3" s="41" t="s">
        <x:v>23</x:v>
      </x:c>
      <x:c r="Y3" s="41" t="s">
        <x:v>34</x:v>
      </x:c>
      <x:c r="Z3" s="44" t="s">
        <x:v>215</x:v>
      </x:c>
      <x:c r="AB3" s="41" t="s">
        <x:v>25</x:v>
      </x:c>
      <x:c r="AC3" s="41" t="s">
        <x:v>44</x:v>
      </x:c>
      <x:c r="AD3" s="41" t="s">
        <x:v>19</x:v>
      </x:c>
      <x:c r="AE3" s="41" t="s">
        <x:v>12</x:v>
      </x:c>
      <x:c r="AF3" s="41" t="s">
        <x:v>35</x:v>
      </x:c>
      <x:c r="AG3" s="42" t="s">
        <x:v>37</x:v>
      </x:c>
      <x:c r="AH3" s="41" t="s">
        <x:v>29</x:v>
      </x:c>
      <x:c r="AI3" s="41" t="s">
        <x:v>26</x:v>
      </x:c>
      <x:c r="AJ3" s="41" t="s">
        <x:v>31</x:v>
      </x:c>
      <x:c r="AK3" s="41" t="s">
        <x:v>23</x:v>
      </x:c>
      <x:c r="AL3" s="41" t="s">
        <x:v>34</x:v>
      </x:c>
      <x:c r="AM3" s="44" t="s">
        <x:v>215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0" t="s">
        <x:v>214</x:v>
      </x:c>
      <x:c r="C6" s="58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0" t="s">
        <x:v>214</x:v>
      </x:c>
      <x:c r="P6" s="58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0" t="s">
        <x:v>214</x:v>
      </x:c>
      <x:c r="AC6" s="58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27</x:v>
      </x:c>
      <x:c r="H8" s="40" t="s">
        <x:v>178</x:v>
      </x:c>
      <x:c r="O8" s="39" t="s">
        <x:v>24</x:v>
      </x:c>
      <x:c r="AB8" s="39" t="s">
        <x:v>15</x:v>
      </x:c>
    </x:row>
    <x:row r="9" spans="2:39">
      <x:c r="B9" s="14" t="s">
        <x:v>45</x:v>
      </x:c>
      <x:c r="C9" s="14" t="s">
        <x:v>44</x:v>
      </x:c>
      <x:c r="D9" s="14" t="s">
        <x:v>19</x:v>
      </x:c>
      <x:c r="E9" s="14" t="s">
        <x:v>12</x:v>
      </x:c>
      <x:c r="F9" s="14" t="s">
        <x:v>35</x:v>
      </x:c>
      <x:c r="G9" s="60" t="s">
        <x:v>37</x:v>
      </x:c>
      <x:c r="H9" s="14" t="s">
        <x:v>29</x:v>
      </x:c>
      <x:c r="I9" s="14" t="s">
        <x:v>26</x:v>
      </x:c>
      <x:c r="J9" s="14" t="s">
        <x:v>31</x:v>
      </x:c>
      <x:c r="K9" s="14" t="s">
        <x:v>23</x:v>
      </x:c>
      <x:c r="L9" s="14" t="s">
        <x:v>34</x:v>
      </x:c>
      <x:c r="M9" s="61" t="s">
        <x:v>215</x:v>
      </x:c>
      <x:c r="O9" s="14" t="s">
        <x:v>45</x:v>
      </x:c>
      <x:c r="P9" s="14" t="s">
        <x:v>44</x:v>
      </x:c>
      <x:c r="Q9" s="14" t="s">
        <x:v>19</x:v>
      </x:c>
      <x:c r="R9" s="14" t="s">
        <x:v>12</x:v>
      </x:c>
      <x:c r="S9" s="14" t="s">
        <x:v>35</x:v>
      </x:c>
      <x:c r="T9" s="60" t="s">
        <x:v>37</x:v>
      </x:c>
      <x:c r="U9" s="14" t="s">
        <x:v>29</x:v>
      </x:c>
      <x:c r="V9" s="14" t="s">
        <x:v>26</x:v>
      </x:c>
      <x:c r="W9" s="14" t="s">
        <x:v>31</x:v>
      </x:c>
      <x:c r="X9" s="14" t="s">
        <x:v>23</x:v>
      </x:c>
      <x:c r="Y9" s="14" t="s">
        <x:v>34</x:v>
      </x:c>
      <x:c r="Z9" s="58" t="s">
        <x:v>215</x:v>
      </x:c>
      <x:c r="AB9" s="14" t="s">
        <x:v>45</x:v>
      </x:c>
      <x:c r="AC9" s="14" t="s">
        <x:v>44</x:v>
      </x:c>
      <x:c r="AD9" s="14" t="s">
        <x:v>19</x:v>
      </x:c>
      <x:c r="AE9" s="14" t="s">
        <x:v>12</x:v>
      </x:c>
      <x:c r="AF9" s="14" t="s">
        <x:v>35</x:v>
      </x:c>
      <x:c r="AG9" s="60" t="s">
        <x:v>37</x:v>
      </x:c>
      <x:c r="AH9" s="14" t="s">
        <x:v>29</x:v>
      </x:c>
      <x:c r="AI9" s="14" t="s">
        <x:v>26</x:v>
      </x:c>
      <x:c r="AJ9" s="14" t="s">
        <x:v>31</x:v>
      </x:c>
      <x:c r="AK9" s="14" t="s">
        <x:v>23</x:v>
      </x:c>
      <x:c r="AL9" s="14" t="s">
        <x:v>34</x:v>
      </x:c>
      <x:c r="AM9" s="58" t="s">
        <x:v>215</x:v>
      </x:c>
    </x:row>
    <x:row r="10" spans="2:39" hidden="1">
      <x:c r="B10" s="0" t="s">
        <x:v>131</x:v>
      </x:c>
      <x:c r="C10" s="58">
        <x:v>7</x:v>
      </x:c>
      <x:c r="D10" s="58">
        <x:f>SUM(D29:D35)</x:f>
        <x:v>0</x:v>
      </x:c>
      <x:c r="E10" s="58">
        <x:f>SUM(E29:E35)</x:f>
        <x:v>0</x:v>
      </x:c>
      <x:c r="F10" s="58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58">
        <x:f>SUM(H29:H35)</x:f>
        <x:v>0</x:v>
      </x:c>
      <x:c r="I10" s="58">
        <x:f>SUM(I29:I35)</x:f>
        <x:v>0</x:v>
      </x:c>
      <x:c r="J10" s="58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59">
        <x:f t="shared" ref="M10:M23" si="33">IF(ISERROR(J10/H10),,J10/H10)</x:f>
        <x:v>0</x:v>
      </x:c>
      <x:c r="O10" s="0" t="str">
        <x:f t="shared" ref="O10:P23" si="34">B10</x:f>
        <x:v>01-31~02-06</x:v>
      </x:c>
      <x:c r="P10" s="58">
        <x:f t="shared" si="34"/>
        <x:v>7</x:v>
      </x:c>
      <x:c r="Q10" s="58">
        <x:f>SUM(Q29:Q35)</x:f>
        <x:v>0</x:v>
      </x:c>
      <x:c r="R10" s="58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58">
        <x:f>SUM(U29:U35)</x:f>
        <x:v>0</x:v>
      </x:c>
      <x:c r="V10" s="58">
        <x:f>SUM(V29:V35)</x:f>
        <x:v>0</x:v>
      </x:c>
      <x:c r="W10" s="58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58">
        <x:f t="shared" ref="Z10:Z23" si="39">IF(ISERROR(W10/U10),,W10/U10)</x:f>
        <x:v>0</x:v>
      </x:c>
      <x:c r="AB10" s="0" t="str">
        <x:f t="shared" ref="AB10:AC23" si="40">B10</x:f>
        <x:v>01-31~02-06</x:v>
      </x:c>
      <x:c r="AC10" s="58">
        <x:f t="shared" si="40"/>
        <x:v>7</x:v>
      </x:c>
      <x:c r="AD10" s="58">
        <x:f>SUM(AD29:AD35)</x:f>
        <x:v>0</x:v>
      </x:c>
      <x:c r="AE10" s="58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58">
        <x:f>SUM(AH29:AH35)</x:f>
        <x:v>0</x:v>
      </x:c>
      <x:c r="AI10" s="58">
        <x:f>SUM(AI29:AI35)</x:f>
        <x:v>0</x:v>
      </x:c>
      <x:c r="AJ10" s="58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58">
        <x:f t="shared" ref="AM10:AM23" si="45">IF(ISERROR(AJ10/AH10),,AJ10/AH10)</x:f>
        <x:v>0</x:v>
      </x:c>
    </x:row>
    <x:row r="11" spans="2:39" hidden="1">
      <x:c r="B11" s="0" t="s">
        <x:v>127</x:v>
      </x:c>
      <x:c r="C11" s="58">
        <x:v>7</x:v>
      </x:c>
      <x:c r="D11" s="58">
        <x:f>SUM(D36:D42)</x:f>
        <x:v>0</x:v>
      </x:c>
      <x:c r="E11" s="58">
        <x:f>SUM(E36:E42)</x:f>
        <x:v>0</x:v>
      </x:c>
      <x:c r="F11" s="58">
        <x:f t="shared" si="29"/>
        <x:v>0</x:v>
      </x:c>
      <x:c r="G11" s="54">
        <x:f t="shared" si="30"/>
        <x:v>0</x:v>
      </x:c>
      <x:c r="H11" s="58">
        <x:f>SUM(H36:H42)</x:f>
        <x:v>0</x:v>
      </x:c>
      <x:c r="I11" s="58">
        <x:f>SUM(I36:I42)</x:f>
        <x:v>0</x:v>
      </x:c>
      <x:c r="J11" s="58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59">
        <x:f t="shared" si="33"/>
        <x:v>0</x:v>
      </x:c>
      <x:c r="O11" s="0" t="str">
        <x:f t="shared" si="34"/>
        <x:v>02-07~02-13</x:v>
      </x:c>
      <x:c r="P11" s="58">
        <x:f t="shared" si="34"/>
        <x:v>7</x:v>
      </x:c>
      <x:c r="Q11" s="58">
        <x:f>SUM(Q36:Q42)</x:f>
        <x:v>0</x:v>
      </x:c>
      <x:c r="R11" s="58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58">
        <x:f>SUM(U36:U42)</x:f>
        <x:v>0</x:v>
      </x:c>
      <x:c r="V11" s="58">
        <x:f>SUM(V36:V42)</x:f>
        <x:v>0</x:v>
      </x:c>
      <x:c r="W11" s="58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58">
        <x:f t="shared" si="39"/>
        <x:v>0</x:v>
      </x:c>
      <x:c r="AB11" s="0" t="str">
        <x:f t="shared" si="40"/>
        <x:v>02-07~02-13</x:v>
      </x:c>
      <x:c r="AC11" s="58">
        <x:f t="shared" si="40"/>
        <x:v>7</x:v>
      </x:c>
      <x:c r="AD11" s="58">
        <x:f>SUM(AD36:AD42)</x:f>
        <x:v>0</x:v>
      </x:c>
      <x:c r="AE11" s="58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58">
        <x:f>SUM(AH36:AH42)</x:f>
        <x:v>0</x:v>
      </x:c>
      <x:c r="AI11" s="58">
        <x:f>SUM(AI36:AI42)</x:f>
        <x:v>0</x:v>
      </x:c>
      <x:c r="AJ11" s="58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58">
        <x:f t="shared" si="45"/>
        <x:v>0</x:v>
      </x:c>
    </x:row>
    <x:row r="12" spans="2:39" hidden="1">
      <x:c r="B12" s="0" t="s">
        <x:v>128</x:v>
      </x:c>
      <x:c r="C12" s="58">
        <x:v>7</x:v>
      </x:c>
      <x:c r="D12" s="58">
        <x:f>SUM(D43:D49)</x:f>
        <x:v>0</x:v>
      </x:c>
      <x:c r="E12" s="58">
        <x:f>SUM(E43:E49)</x:f>
        <x:v>0</x:v>
      </x:c>
      <x:c r="F12" s="58">
        <x:f t="shared" si="29"/>
        <x:v>0</x:v>
      </x:c>
      <x:c r="G12" s="54">
        <x:f t="shared" si="30"/>
        <x:v>0</x:v>
      </x:c>
      <x:c r="H12" s="58">
        <x:f>SUM(H43:H49)</x:f>
        <x:v>0</x:v>
      </x:c>
      <x:c r="I12" s="58">
        <x:f>SUM(I43:I49)</x:f>
        <x:v>0</x:v>
      </x:c>
      <x:c r="J12" s="58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59">
        <x:f t="shared" si="33"/>
        <x:v>0</x:v>
      </x:c>
      <x:c r="O12" s="0" t="str">
        <x:f t="shared" si="34"/>
        <x:v>02-14~02-20</x:v>
      </x:c>
      <x:c r="P12" s="58">
        <x:f t="shared" si="34"/>
        <x:v>7</x:v>
      </x:c>
      <x:c r="Q12" s="58">
        <x:f>SUM(Q43:Q49)</x:f>
        <x:v>0</x:v>
      </x:c>
      <x:c r="R12" s="58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58">
        <x:f>SUM(U43:U49)</x:f>
        <x:v>0</x:v>
      </x:c>
      <x:c r="V12" s="58">
        <x:f>SUM(V43:V49)</x:f>
        <x:v>0</x:v>
      </x:c>
      <x:c r="W12" s="58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58">
        <x:f t="shared" si="39"/>
        <x:v>0</x:v>
      </x:c>
      <x:c r="AB12" s="0" t="str">
        <x:f t="shared" si="40"/>
        <x:v>02-14~02-20</x:v>
      </x:c>
      <x:c r="AC12" s="58">
        <x:f t="shared" si="40"/>
        <x:v>7</x:v>
      </x:c>
      <x:c r="AD12" s="58">
        <x:f>SUM(AD43:AD49)</x:f>
        <x:v>0</x:v>
      </x:c>
      <x:c r="AE12" s="58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58">
        <x:f>SUM(AH43:AH49)</x:f>
        <x:v>0</x:v>
      </x:c>
      <x:c r="AI12" s="58">
        <x:f>SUM(AI43:AI49)</x:f>
        <x:v>0</x:v>
      </x:c>
      <x:c r="AJ12" s="58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58">
        <x:f t="shared" si="45"/>
        <x:v>0</x:v>
      </x:c>
    </x:row>
    <x:row r="13" spans="2:39" hidden="1">
      <x:c r="B13" s="0" t="s">
        <x:v>123</x:v>
      </x:c>
      <x:c r="C13" s="58">
        <x:v>7</x:v>
      </x:c>
      <x:c r="D13" s="58">
        <x:f>SUM(D50:D56)</x:f>
        <x:v>0</x:v>
      </x:c>
      <x:c r="E13" s="58">
        <x:f>SUM(E50:E56)</x:f>
        <x:v>0</x:v>
      </x:c>
      <x:c r="F13" s="58">
        <x:f t="shared" si="29"/>
        <x:v>0</x:v>
      </x:c>
      <x:c r="G13" s="54">
        <x:f t="shared" si="30"/>
        <x:v>0</x:v>
      </x:c>
      <x:c r="H13" s="58">
        <x:f>SUM(H50:H56)</x:f>
        <x:v>0</x:v>
      </x:c>
      <x:c r="I13" s="58">
        <x:f>SUM(I50:I56)</x:f>
        <x:v>0</x:v>
      </x:c>
      <x:c r="J13" s="58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59">
        <x:f t="shared" si="33"/>
        <x:v>0</x:v>
      </x:c>
      <x:c r="O13" s="0" t="str">
        <x:f t="shared" si="34"/>
        <x:v>02-21~02-27</x:v>
      </x:c>
      <x:c r="P13" s="58">
        <x:f t="shared" si="34"/>
        <x:v>7</x:v>
      </x:c>
      <x:c r="Q13" s="58">
        <x:f>SUM(Q50:Q56)</x:f>
        <x:v>0</x:v>
      </x:c>
      <x:c r="R13" s="58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58">
        <x:f>SUM(U50:U56)</x:f>
        <x:v>0</x:v>
      </x:c>
      <x:c r="V13" s="58">
        <x:f>SUM(V50:V56)</x:f>
        <x:v>0</x:v>
      </x:c>
      <x:c r="W13" s="58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58">
        <x:f t="shared" si="39"/>
        <x:v>0</x:v>
      </x:c>
      <x:c r="AB13" s="0" t="str">
        <x:f t="shared" si="40"/>
        <x:v>02-21~02-27</x:v>
      </x:c>
      <x:c r="AC13" s="58">
        <x:f t="shared" si="40"/>
        <x:v>7</x:v>
      </x:c>
      <x:c r="AD13" s="58">
        <x:f>SUM(AD50:AD56)</x:f>
        <x:v>0</x:v>
      </x:c>
      <x:c r="AE13" s="58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58">
        <x:f>SUM(AH50:AH56)</x:f>
        <x:v>0</x:v>
      </x:c>
      <x:c r="AI13" s="58">
        <x:f>SUM(AI50:AI56)</x:f>
        <x:v>0</x:v>
      </x:c>
      <x:c r="AJ13" s="58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58">
        <x:f t="shared" si="45"/>
        <x:v>0</x:v>
      </x:c>
    </x:row>
    <x:row r="14" spans="2:39">
      <x:c r="B14" s="0" t="s">
        <x:v>132</x:v>
      </x:c>
      <x:c r="C14" s="58">
        <x:v>7</x:v>
      </x:c>
      <x:c r="D14" s="58">
        <x:f>SUM(D29:D35)</x:f>
        <x:v>0</x:v>
      </x:c>
      <x:c r="E14" s="58">
        <x:f>SUM(E29:E35)</x:f>
        <x:v>0</x:v>
      </x:c>
      <x:c r="F14" s="58">
        <x:f t="shared" si="29"/>
        <x:v>0</x:v>
      </x:c>
      <x:c r="G14" s="54">
        <x:f t="shared" si="30"/>
        <x:v>0</x:v>
      </x:c>
      <x:c r="H14" s="58">
        <x:f>SUM(H29:H35)</x:f>
        <x:v>0</x:v>
      </x:c>
      <x:c r="I14" s="58">
        <x:f>SUM(I29:I35)</x:f>
        <x:v>0</x:v>
      </x:c>
      <x:c r="J14" s="58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59">
        <x:f t="shared" si="33"/>
        <x:v>0</x:v>
      </x:c>
      <x:c r="O14" s="0" t="str">
        <x:f t="shared" si="34"/>
        <x:v>10-28~11-03</x:v>
      </x:c>
      <x:c r="P14" s="58">
        <x:f t="shared" si="34"/>
        <x:v>7</x:v>
      </x:c>
      <x:c r="Q14" s="58">
        <x:f>SUM(Q29:Q35)</x:f>
        <x:v>0</x:v>
      </x:c>
      <x:c r="R14" s="58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58">
        <x:f>SUM(U29:U35)</x:f>
        <x:v>0</x:v>
      </x:c>
      <x:c r="V14" s="58">
        <x:f>SUM(V29:V35)</x:f>
        <x:v>0</x:v>
      </x:c>
      <x:c r="W14" s="58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58">
        <x:f t="shared" si="39"/>
        <x:v>0</x:v>
      </x:c>
      <x:c r="AB14" s="0" t="str">
        <x:f t="shared" si="40"/>
        <x:v>10-28~11-03</x:v>
      </x:c>
      <x:c r="AC14" s="58">
        <x:f t="shared" si="40"/>
        <x:v>7</x:v>
      </x:c>
      <x:c r="AD14" s="58">
        <x:f>SUM(AD29:AD35)</x:f>
        <x:v>0</x:v>
      </x:c>
      <x:c r="AE14" s="58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58">
        <x:f>SUM(AH29:AH35)</x:f>
        <x:v>0</x:v>
      </x:c>
      <x:c r="AI14" s="58">
        <x:f>SUM(AI29:AI35)</x:f>
        <x:v>0</x:v>
      </x:c>
      <x:c r="AJ14" s="58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58">
        <x:f t="shared" si="45"/>
        <x:v>0</x:v>
      </x:c>
    </x:row>
    <x:row r="15" spans="2:39">
      <x:c r="B15" s="0" t="s">
        <x:v>124</x:v>
      </x:c>
      <x:c r="C15" s="58">
        <x:v>7</x:v>
      </x:c>
      <x:c r="D15" s="58">
        <x:f>SUM(D36:D42)</x:f>
        <x:v>0</x:v>
      </x:c>
      <x:c r="E15" s="58">
        <x:f>SUM(E36:E42)</x:f>
        <x:v>0</x:v>
      </x:c>
      <x:c r="F15" s="58">
        <x:f t="shared" si="29"/>
        <x:v>0</x:v>
      </x:c>
      <x:c r="G15" s="54">
        <x:f t="shared" si="30"/>
        <x:v>0</x:v>
      </x:c>
      <x:c r="H15" s="58">
        <x:f>SUM(H36:H42)</x:f>
        <x:v>0</x:v>
      </x:c>
      <x:c r="I15" s="58">
        <x:f>SUM(I36:I42)</x:f>
        <x:v>0</x:v>
      </x:c>
      <x:c r="J15" s="58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59">
        <x:f t="shared" si="33"/>
        <x:v>0</x:v>
      </x:c>
      <x:c r="O15" s="0" t="str">
        <x:f t="shared" si="34"/>
        <x:v>11-04~11-10</x:v>
      </x:c>
      <x:c r="P15" s="58">
        <x:f t="shared" si="34"/>
        <x:v>7</x:v>
      </x:c>
      <x:c r="Q15" s="58">
        <x:f>SUM(Q36:Q42)</x:f>
        <x:v>0</x:v>
      </x:c>
      <x:c r="R15" s="58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58">
        <x:f>SUM(U36:U42)</x:f>
        <x:v>0</x:v>
      </x:c>
      <x:c r="V15" s="58">
        <x:f>SUM(V36:V42)</x:f>
        <x:v>0</x:v>
      </x:c>
      <x:c r="W15" s="58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58">
        <x:f t="shared" si="39"/>
        <x:v>0</x:v>
      </x:c>
      <x:c r="AB15" s="0" t="str">
        <x:f t="shared" si="40"/>
        <x:v>11-04~11-10</x:v>
      </x:c>
      <x:c r="AC15" s="58">
        <x:f t="shared" si="40"/>
        <x:v>7</x:v>
      </x:c>
      <x:c r="AD15" s="58">
        <x:f>SUM(AD36:AD42)</x:f>
        <x:v>0</x:v>
      </x:c>
      <x:c r="AE15" s="58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58">
        <x:f>SUM(AH36:AH42)</x:f>
        <x:v>0</x:v>
      </x:c>
      <x:c r="AI15" s="58">
        <x:f>SUM(AI36:AI42)</x:f>
        <x:v>0</x:v>
      </x:c>
      <x:c r="AJ15" s="58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58">
        <x:f t="shared" si="45"/>
        <x:v>0</x:v>
      </x:c>
    </x:row>
    <x:row r="16" spans="2:39">
      <x:c r="B16" s="0" t="s">
        <x:v>125</x:v>
      </x:c>
      <x:c r="C16" s="58">
        <x:v>7</x:v>
      </x:c>
      <x:c r="D16" s="58">
        <x:f>SUM(D43:D49)</x:f>
        <x:v>0</x:v>
      </x:c>
      <x:c r="E16" s="58">
        <x:f>SUM(E43:E49)</x:f>
        <x:v>0</x:v>
      </x:c>
      <x:c r="F16" s="58">
        <x:f t="shared" si="29"/>
        <x:v>0</x:v>
      </x:c>
      <x:c r="G16" s="54">
        <x:f t="shared" si="30"/>
        <x:v>0</x:v>
      </x:c>
      <x:c r="H16" s="58">
        <x:f>SUM(H43:H49)</x:f>
        <x:v>0</x:v>
      </x:c>
      <x:c r="I16" s="58">
        <x:f>SUM(I43:I49)</x:f>
        <x:v>0</x:v>
      </x:c>
      <x:c r="J16" s="58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59">
        <x:f t="shared" si="33"/>
        <x:v>0</x:v>
      </x:c>
      <x:c r="O16" s="0" t="str">
        <x:f t="shared" si="34"/>
        <x:v>11-11~11-17</x:v>
      </x:c>
      <x:c r="P16" s="58">
        <x:f t="shared" si="34"/>
        <x:v>7</x:v>
      </x:c>
      <x:c r="Q16" s="58">
        <x:f>SUM(Q43:Q49)</x:f>
        <x:v>0</x:v>
      </x:c>
      <x:c r="R16" s="58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58">
        <x:f>SUM(U43:U49)</x:f>
        <x:v>0</x:v>
      </x:c>
      <x:c r="V16" s="58">
        <x:f>SUM(V43:V49)</x:f>
        <x:v>0</x:v>
      </x:c>
      <x:c r="W16" s="58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58">
        <x:f t="shared" si="39"/>
        <x:v>0</x:v>
      </x:c>
      <x:c r="AB16" s="0" t="str">
        <x:f t="shared" si="40"/>
        <x:v>11-11~11-17</x:v>
      </x:c>
      <x:c r="AC16" s="58">
        <x:f t="shared" si="40"/>
        <x:v>7</x:v>
      </x:c>
      <x:c r="AD16" s="58">
        <x:f>SUM(AD43:AD49)</x:f>
        <x:v>0</x:v>
      </x:c>
      <x:c r="AE16" s="58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58">
        <x:f>SUM(AH43:AH49)</x:f>
        <x:v>0</x:v>
      </x:c>
      <x:c r="AI16" s="58">
        <x:f>SUM(AI43:AI49)</x:f>
        <x:v>0</x:v>
      </x:c>
      <x:c r="AJ16" s="58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58">
        <x:f t="shared" si="45"/>
        <x:v>0</x:v>
      </x:c>
    </x:row>
    <x:row r="17" spans="2:39">
      <x:c r="B17" s="0" t="s">
        <x:v>126</x:v>
      </x:c>
      <x:c r="C17" s="58">
        <x:v>7</x:v>
      </x:c>
      <x:c r="D17" s="58">
        <x:f>SUM(D50:D56)</x:f>
        <x:v>0</x:v>
      </x:c>
      <x:c r="E17" s="58">
        <x:f>SUM(E50:E56)</x:f>
        <x:v>0</x:v>
      </x:c>
      <x:c r="F17" s="58">
        <x:f t="shared" si="29"/>
        <x:v>0</x:v>
      </x:c>
      <x:c r="G17" s="54">
        <x:f t="shared" si="30"/>
        <x:v>0</x:v>
      </x:c>
      <x:c r="H17" s="58">
        <x:f>SUM(H50:H56)</x:f>
        <x:v>0</x:v>
      </x:c>
      <x:c r="I17" s="58">
        <x:f>SUM(I50:I56)</x:f>
        <x:v>0</x:v>
      </x:c>
      <x:c r="J17" s="58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59">
        <x:f t="shared" si="33"/>
        <x:v>0</x:v>
      </x:c>
      <x:c r="O17" s="0" t="str">
        <x:f t="shared" si="34"/>
        <x:v>11-18~11-24</x:v>
      </x:c>
      <x:c r="P17" s="58">
        <x:f t="shared" si="34"/>
        <x:v>7</x:v>
      </x:c>
      <x:c r="Q17" s="58">
        <x:f>SUM(Q50:Q56)</x:f>
        <x:v>0</x:v>
      </x:c>
      <x:c r="R17" s="58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58">
        <x:f>SUM(U50:U56)</x:f>
        <x:v>0</x:v>
      </x:c>
      <x:c r="V17" s="58">
        <x:f>SUM(V50:V56)</x:f>
        <x:v>0</x:v>
      </x:c>
      <x:c r="W17" s="58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58">
        <x:f t="shared" si="39"/>
        <x:v>0</x:v>
      </x:c>
      <x:c r="AB17" s="0" t="str">
        <x:f t="shared" si="40"/>
        <x:v>11-18~11-24</x:v>
      </x:c>
      <x:c r="AC17" s="58">
        <x:f t="shared" si="40"/>
        <x:v>7</x:v>
      </x:c>
      <x:c r="AD17" s="58">
        <x:f>SUM(AD50:AD56)</x:f>
        <x:v>0</x:v>
      </x:c>
      <x:c r="AE17" s="58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58">
        <x:f>SUM(AH50:AH56)</x:f>
        <x:v>0</x:v>
      </x:c>
      <x:c r="AI17" s="58">
        <x:f>SUM(AI50:AI56)</x:f>
        <x:v>0</x:v>
      </x:c>
      <x:c r="AJ17" s="58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58">
        <x:f t="shared" si="45"/>
        <x:v>0</x:v>
      </x:c>
    </x:row>
    <x:row r="18" spans="2:39">
      <x:c r="B18" s="0" t="s">
        <x:v>130</x:v>
      </x:c>
      <x:c r="C18" s="58">
        <x:v>7</x:v>
      </x:c>
      <x:c r="D18" s="58">
        <x:f>SUM(D57:D63)</x:f>
        <x:v>0</x:v>
      </x:c>
      <x:c r="E18" s="58">
        <x:f>SUM(E57:E63)</x:f>
        <x:v>0</x:v>
      </x:c>
      <x:c r="F18" s="58">
        <x:f t="shared" si="29"/>
        <x:v>0</x:v>
      </x:c>
      <x:c r="G18" s="54">
        <x:f t="shared" si="30"/>
        <x:v>0</x:v>
      </x:c>
      <x:c r="H18" s="58">
        <x:f>SUM(H57:H63)</x:f>
        <x:v>0</x:v>
      </x:c>
      <x:c r="I18" s="58">
        <x:f>SUM(I57:I63)</x:f>
        <x:v>0</x:v>
      </x:c>
      <x:c r="J18" s="58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59">
        <x:f t="shared" si="33"/>
        <x:v>0</x:v>
      </x:c>
      <x:c r="O18" s="0" t="str">
        <x:f t="shared" si="34"/>
        <x:v>11-25~12-01</x:v>
      </x:c>
      <x:c r="P18" s="58">
        <x:f t="shared" si="34"/>
        <x:v>7</x:v>
      </x:c>
      <x:c r="Q18" s="58">
        <x:f>SUM(Q57:Q63)</x:f>
        <x:v>0</x:v>
      </x:c>
      <x:c r="R18" s="58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58">
        <x:f>SUM(U57:U63)</x:f>
        <x:v>0</x:v>
      </x:c>
      <x:c r="V18" s="58">
        <x:f>SUM(V57:V63)</x:f>
        <x:v>0</x:v>
      </x:c>
      <x:c r="W18" s="58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58">
        <x:f t="shared" si="39"/>
        <x:v>0</x:v>
      </x:c>
      <x:c r="AB18" s="0" t="str">
        <x:f t="shared" si="40"/>
        <x:v>11-25~12-01</x:v>
      </x:c>
      <x:c r="AC18" s="58">
        <x:f t="shared" si="40"/>
        <x:v>7</x:v>
      </x:c>
      <x:c r="AD18" s="58">
        <x:f>SUM(AD57:AD63)</x:f>
        <x:v>0</x:v>
      </x:c>
      <x:c r="AE18" s="58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58">
        <x:f>SUM(AH57:AH63)</x:f>
        <x:v>0</x:v>
      </x:c>
      <x:c r="AI18" s="58">
        <x:f>SUM(AI57:AI63)</x:f>
        <x:v>0</x:v>
      </x:c>
      <x:c r="AJ18" s="58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58">
        <x:f t="shared" si="45"/>
        <x:v>0</x:v>
      </x:c>
    </x:row>
    <x:row r="19" spans="2:39">
      <x:c r="B19" s="0" t="s">
        <x:v>136</x:v>
      </x:c>
      <x:c r="C19" s="58">
        <x:v>7</x:v>
      </x:c>
      <x:c r="D19" s="58">
        <x:f>SUM(D64:D70)</x:f>
        <x:v>0</x:v>
      </x:c>
      <x:c r="E19" s="58">
        <x:f>SUM(E64:E70)</x:f>
        <x:v>0</x:v>
      </x:c>
      <x:c r="F19" s="58">
        <x:f t="shared" si="29"/>
        <x:v>0</x:v>
      </x:c>
      <x:c r="G19" s="54">
        <x:f t="shared" si="30"/>
        <x:v>0</x:v>
      </x:c>
      <x:c r="H19" s="58">
        <x:f>SUM(H64:H70)</x:f>
        <x:v>0</x:v>
      </x:c>
      <x:c r="I19" s="58">
        <x:f>SUM(I64:I70)</x:f>
        <x:v>0</x:v>
      </x:c>
      <x:c r="J19" s="58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59">
        <x:f t="shared" si="33"/>
        <x:v>0</x:v>
      </x:c>
      <x:c r="O19" s="0" t="str">
        <x:f t="shared" si="34"/>
        <x:v>12-02~12-08</x:v>
      </x:c>
      <x:c r="P19" s="58">
        <x:f t="shared" si="34"/>
        <x:v>7</x:v>
      </x:c>
      <x:c r="Q19" s="58">
        <x:f>SUM(Q64:Q70)</x:f>
        <x:v>0</x:v>
      </x:c>
      <x:c r="R19" s="58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58">
        <x:f>SUM(U64:U70)</x:f>
        <x:v>0</x:v>
      </x:c>
      <x:c r="V19" s="58">
        <x:f>SUM(V64:V70)</x:f>
        <x:v>0</x:v>
      </x:c>
      <x:c r="W19" s="58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58">
        <x:f t="shared" si="39"/>
        <x:v>0</x:v>
      </x:c>
      <x:c r="AB19" s="0" t="str">
        <x:f t="shared" si="40"/>
        <x:v>12-02~12-08</x:v>
      </x:c>
      <x:c r="AC19" s="58">
        <x:f t="shared" si="40"/>
        <x:v>7</x:v>
      </x:c>
      <x:c r="AD19" s="58">
        <x:f>SUM(AD64:AD70)</x:f>
        <x:v>0</x:v>
      </x:c>
      <x:c r="AE19" s="58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58">
        <x:f>SUM(AH64:AH70)</x:f>
        <x:v>0</x:v>
      </x:c>
      <x:c r="AI19" s="58">
        <x:f>SUM(AI64:AI70)</x:f>
        <x:v>0</x:v>
      </x:c>
      <x:c r="AJ19" s="58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58">
        <x:f t="shared" si="45"/>
        <x:v>0</x:v>
      </x:c>
    </x:row>
    <x:row r="20" spans="2:39">
      <x:c r="B20" s="0" t="s">
        <x:v>146</x:v>
      </x:c>
      <x:c r="C20" s="58">
        <x:v>7</x:v>
      </x:c>
      <x:c r="D20" s="58">
        <x:f>SUM(D71:D77)</x:f>
        <x:v>0</x:v>
      </x:c>
      <x:c r="E20" s="58">
        <x:f>SUM(E71:E77)</x:f>
        <x:v>0</x:v>
      </x:c>
      <x:c r="F20" s="58">
        <x:f t="shared" si="29"/>
        <x:v>0</x:v>
      </x:c>
      <x:c r="G20" s="54">
        <x:f t="shared" si="30"/>
        <x:v>0</x:v>
      </x:c>
      <x:c r="H20" s="58">
        <x:f>SUM(H71:H77)</x:f>
        <x:v>0</x:v>
      </x:c>
      <x:c r="I20" s="58">
        <x:f>SUM(I71:I77)</x:f>
        <x:v>0</x:v>
      </x:c>
      <x:c r="J20" s="58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59">
        <x:f t="shared" si="33"/>
        <x:v>0</x:v>
      </x:c>
      <x:c r="O20" s="0" t="str">
        <x:f t="shared" si="34"/>
        <x:v>12-09~12-15</x:v>
      </x:c>
      <x:c r="P20" s="58">
        <x:f t="shared" si="34"/>
        <x:v>7</x:v>
      </x:c>
      <x:c r="Q20" s="58">
        <x:f>SUM(Q71:Q77)</x:f>
        <x:v>0</x:v>
      </x:c>
      <x:c r="R20" s="58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58">
        <x:f>SUM(U71:U77)</x:f>
        <x:v>0</x:v>
      </x:c>
      <x:c r="V20" s="58">
        <x:f>SUM(V71:V77)</x:f>
        <x:v>0</x:v>
      </x:c>
      <x:c r="W20" s="58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58">
        <x:f t="shared" si="39"/>
        <x:v>0</x:v>
      </x:c>
      <x:c r="AB20" s="0" t="str">
        <x:f t="shared" si="40"/>
        <x:v>12-09~12-15</x:v>
      </x:c>
      <x:c r="AC20" s="58">
        <x:f t="shared" si="40"/>
        <x:v>7</x:v>
      </x:c>
      <x:c r="AD20" s="58">
        <x:f>SUM(AD71:AD77)</x:f>
        <x:v>0</x:v>
      </x:c>
      <x:c r="AE20" s="58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58">
        <x:f>SUM(AH71:AH77)</x:f>
        <x:v>0</x:v>
      </x:c>
      <x:c r="AI20" s="58">
        <x:f>SUM(AI71:AI77)</x:f>
        <x:v>0</x:v>
      </x:c>
      <x:c r="AJ20" s="58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58">
        <x:f t="shared" si="45"/>
        <x:v>0</x:v>
      </x:c>
    </x:row>
    <x:row r="21" spans="2:39">
      <x:c r="B21" s="0" t="s">
        <x:v>133</x:v>
      </x:c>
      <x:c r="C21" s="58">
        <x:v>7</x:v>
      </x:c>
      <x:c r="D21" s="58">
        <x:f>SUM(D78:D84)</x:f>
        <x:v>0</x:v>
      </x:c>
      <x:c r="E21" s="58">
        <x:f>SUM(E78:E84)</x:f>
        <x:v>0</x:v>
      </x:c>
      <x:c r="F21" s="58">
        <x:f t="shared" si="29"/>
        <x:v>0</x:v>
      </x:c>
      <x:c r="G21" s="54">
        <x:f t="shared" si="30"/>
        <x:v>0</x:v>
      </x:c>
      <x:c r="H21" s="58">
        <x:f>SUM(H78:H84)</x:f>
        <x:v>0</x:v>
      </x:c>
      <x:c r="I21" s="58">
        <x:f>SUM(I78:I84)</x:f>
        <x:v>0</x:v>
      </x:c>
      <x:c r="J21" s="58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59">
        <x:f t="shared" si="33"/>
        <x:v>0</x:v>
      </x:c>
      <x:c r="O21" s="0" t="str">
        <x:f t="shared" si="34"/>
        <x:v>12-16~12-22</x:v>
      </x:c>
      <x:c r="P21" s="58">
        <x:f t="shared" si="34"/>
        <x:v>7</x:v>
      </x:c>
      <x:c r="Q21" s="58">
        <x:f>SUM(Q78:Q84)</x:f>
        <x:v>0</x:v>
      </x:c>
      <x:c r="R21" s="58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58">
        <x:f>SUM(U78:U84)</x:f>
        <x:v>0</x:v>
      </x:c>
      <x:c r="V21" s="58">
        <x:f>SUM(V78:V84)</x:f>
        <x:v>0</x:v>
      </x:c>
      <x:c r="W21" s="58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58">
        <x:f t="shared" si="39"/>
        <x:v>0</x:v>
      </x:c>
      <x:c r="AB21" s="0" t="str">
        <x:f t="shared" si="40"/>
        <x:v>12-16~12-22</x:v>
      </x:c>
      <x:c r="AC21" s="58">
        <x:f t="shared" si="40"/>
        <x:v>7</x:v>
      </x:c>
      <x:c r="AD21" s="58">
        <x:f>SUM(AD78:AD84)</x:f>
        <x:v>0</x:v>
      </x:c>
      <x:c r="AE21" s="58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58">
        <x:f>SUM(AH78:AH84)</x:f>
        <x:v>0</x:v>
      </x:c>
      <x:c r="AI21" s="58">
        <x:f>SUM(AI78:AI84)</x:f>
        <x:v>0</x:v>
      </x:c>
      <x:c r="AJ21" s="58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58">
        <x:f t="shared" si="45"/>
        <x:v>0</x:v>
      </x:c>
    </x:row>
    <x:row r="22" spans="2:39">
      <x:c r="B22" s="0" t="s">
        <x:v>143</x:v>
      </x:c>
      <x:c r="C22" s="58">
        <x:v>7</x:v>
      </x:c>
      <x:c r="D22" s="58">
        <x:f>SUM(D85:D91)</x:f>
        <x:v>0</x:v>
      </x:c>
      <x:c r="E22" s="58">
        <x:f>SUM(E85:E91)</x:f>
        <x:v>0</x:v>
      </x:c>
      <x:c r="F22" s="58">
        <x:f t="shared" si="29"/>
        <x:v>0</x:v>
      </x:c>
      <x:c r="G22" s="54">
        <x:f t="shared" si="30"/>
        <x:v>0</x:v>
      </x:c>
      <x:c r="H22" s="58">
        <x:f>SUM(H85:H91)</x:f>
        <x:v>0</x:v>
      </x:c>
      <x:c r="I22" s="58">
        <x:f>SUM(I85:I91)</x:f>
        <x:v>0</x:v>
      </x:c>
      <x:c r="J22" s="58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59">
        <x:f t="shared" si="33"/>
        <x:v>0</x:v>
      </x:c>
      <x:c r="O22" s="0" t="str">
        <x:f t="shared" si="34"/>
        <x:v>12-23~12-29</x:v>
      </x:c>
      <x:c r="P22" s="58">
        <x:f t="shared" si="34"/>
        <x:v>7</x:v>
      </x:c>
      <x:c r="Q22" s="58">
        <x:f>SUM(Q85:Q91)</x:f>
        <x:v>0</x:v>
      </x:c>
      <x:c r="R22" s="58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58">
        <x:f>SUM(U85:U91)</x:f>
        <x:v>0</x:v>
      </x:c>
      <x:c r="V22" s="58">
        <x:f>SUM(V85:V91)</x:f>
        <x:v>0</x:v>
      </x:c>
      <x:c r="W22" s="58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58">
        <x:f t="shared" si="39"/>
        <x:v>0</x:v>
      </x:c>
      <x:c r="AB22" s="0" t="str">
        <x:f t="shared" si="40"/>
        <x:v>12-23~12-29</x:v>
      </x:c>
      <x:c r="AC22" s="58">
        <x:f t="shared" si="40"/>
        <x:v>7</x:v>
      </x:c>
      <x:c r="AD22" s="58">
        <x:f>SUM(AD85:AD91)</x:f>
        <x:v>0</x:v>
      </x:c>
      <x:c r="AE22" s="58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58">
        <x:f>SUM(AH85:AH91)</x:f>
        <x:v>0</x:v>
      </x:c>
      <x:c r="AI22" s="58">
        <x:f>SUM(AI85:AI91)</x:f>
        <x:v>0</x:v>
      </x:c>
      <x:c r="AJ22" s="58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58">
        <x:f t="shared" si="45"/>
        <x:v>0</x:v>
      </x:c>
    </x:row>
    <x:row r="23" spans="2:39">
      <x:c r="B23" s="0" t="s">
        <x:v>137</x:v>
      </x:c>
      <x:c r="C23" s="58">
        <x:v>7</x:v>
      </x:c>
      <x:c r="D23" s="58">
        <x:f>SUM(D92:D98)</x:f>
        <x:v>0</x:v>
      </x:c>
      <x:c r="E23" s="58">
        <x:f>SUM(E92:E98)</x:f>
        <x:v>0</x:v>
      </x:c>
      <x:c r="F23" s="58">
        <x:f t="shared" si="29"/>
        <x:v>0</x:v>
      </x:c>
      <x:c r="G23" s="54">
        <x:f t="shared" si="30"/>
        <x:v>0</x:v>
      </x:c>
      <x:c r="H23" s="58">
        <x:f t="shared" ref="H23:J23" si="46">SUM(H92:H98)</x:f>
        <x:v>0</x:v>
      </x:c>
      <x:c r="I23" s="58">
        <x:f t="shared" si="46"/>
        <x:v>0</x:v>
      </x:c>
      <x:c r="J23" s="58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59">
        <x:f t="shared" si="33"/>
        <x:v>0</x:v>
      </x:c>
      <x:c r="O23" s="0" t="str">
        <x:f t="shared" si="34"/>
        <x:v>12-30~01-05</x:v>
      </x:c>
      <x:c r="P23" s="58">
        <x:f t="shared" si="34"/>
        <x:v>7</x:v>
      </x:c>
      <x:c r="Q23" s="58">
        <x:f t="shared" ref="Q23:R23" si="47">SUM(Q92:Q98)</x:f>
        <x:v>0</x:v>
      </x:c>
      <x:c r="R23" s="58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58">
        <x:f t="shared" ref="U23:W23" si="48">SUM(U92:U98)</x:f>
        <x:v>0</x:v>
      </x:c>
      <x:c r="V23" s="58">
        <x:f t="shared" si="48"/>
        <x:v>0</x:v>
      </x:c>
      <x:c r="W23" s="58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58">
        <x:f t="shared" si="39"/>
        <x:v>0</x:v>
      </x:c>
      <x:c r="AB23" s="0" t="str">
        <x:f t="shared" si="40"/>
        <x:v>12-30~01-05</x:v>
      </x:c>
      <x:c r="AC23" s="58">
        <x:f t="shared" si="40"/>
        <x:v>7</x:v>
      </x:c>
      <x:c r="AD23" s="58">
        <x:f t="shared" ref="AD23:AE23" si="49">SUM(AD92:AD98)</x:f>
        <x:v>0</x:v>
      </x:c>
      <x:c r="AE23" s="58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58">
        <x:f t="shared" ref="AH23:AJ23" si="50">SUM(AH92:AH98)</x:f>
        <x:v>0</x:v>
      </x:c>
      <x:c r="AI23" s="58">
        <x:f t="shared" si="50"/>
        <x:v>0</x:v>
      </x:c>
      <x:c r="AJ23" s="58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58">
        <x:f t="shared" si="45"/>
        <x:v>0</x:v>
      </x:c>
    </x:row>
    <x:row r="24" spans="2:39" ht="17.10000000000000142109" customHeight="1">
      <x:c r="B24" s="0" t="s">
        <x:v>204</x:v>
      </x:c>
      <x:c r="C24" s="58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0" t="s">
        <x:v>204</x:v>
      </x:c>
      <x:c r="P24" s="58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0" t="s">
        <x:v>204</x:v>
      </x:c>
      <x:c r="AC24" s="58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 s="58"/>
      <x:c r="D25" s="58"/>
      <x:c r="E25" s="58"/>
      <x:c r="F25" s="58"/>
      <x:c r="G25" s="58"/>
      <x:c r="H25" s="58"/>
      <x:c r="I25" s="58"/>
      <x:c r="J25" s="58"/>
      <x:c r="K25" s="58"/>
      <x:c r="L25" s="58"/>
      <x:c r="M25" s="59"/>
      <x:c r="P25" s="58"/>
      <x:c r="Q25" s="58"/>
      <x:c r="R25" s="58"/>
      <x:c r="S25" s="58"/>
      <x:c r="T25" s="58"/>
      <x:c r="U25" s="58"/>
      <x:c r="V25" s="58"/>
      <x:c r="W25" s="58"/>
      <x:c r="X25" s="58"/>
      <x:c r="Y25" s="58"/>
      <x:c r="Z25" s="58"/>
      <x:c r="AC25" s="58"/>
      <x:c r="AD25" s="58"/>
      <x:c r="AE25" s="58"/>
      <x:c r="AF25" s="58"/>
      <x:c r="AG25" s="58"/>
      <x:c r="AH25" s="58"/>
      <x:c r="AI25" s="58"/>
      <x:c r="AJ25" s="58"/>
      <x:c r="AK25" s="58"/>
      <x:c r="AL25" s="58"/>
      <x:c r="AM25" s="58"/>
    </x:row>
    <x:row r="26" spans="1:49" s="38" customFormat="1" ht="17.44999999999999928946" customHeight="1">
      <x:c r="A26" s="30"/>
      <x:c r="B26" s="39" t="s">
        <x:v>42</x:v>
      </x:c>
      <x:c r="C26" s="58"/>
      <x:c r="D26" s="32"/>
      <x:c r="E26" s="33"/>
      <x:c r="F26" s="32"/>
      <x:c r="G26" s="32"/>
      <x:c r="H26" s="40" t="s">
        <x:v>178</x:v>
      </x:c>
      <x:c r="I26" s="32"/>
      <x:c r="J26" s="32"/>
      <x:c r="K26" s="32"/>
      <x:c r="L26" s="32"/>
      <x:c r="M26" s="59"/>
      <x:c r="O26" s="39" t="s">
        <x:v>24</x:v>
      </x:c>
      <x:c r="P26" s="5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15</x:v>
      </x:c>
      <x:c r="AC26" s="5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0" t="s">
        <x:v>41</x:v>
      </x:c>
      <x:c r="C27" s="58" t="s">
        <x:v>18</x:v>
      </x:c>
      <x:c r="D27" s="58" t="s">
        <x:v>19</x:v>
      </x:c>
      <x:c r="E27" s="58" t="s">
        <x:v>12</x:v>
      </x:c>
      <x:c r="F27" s="58" t="s">
        <x:v>35</x:v>
      </x:c>
      <x:c r="G27" s="58" t="s">
        <x:v>37</x:v>
      </x:c>
      <x:c r="H27" s="58" t="s">
        <x:v>29</x:v>
      </x:c>
      <x:c r="I27" s="58" t="s">
        <x:v>11</x:v>
      </x:c>
      <x:c r="J27" s="58" t="s">
        <x:v>31</x:v>
      </x:c>
      <x:c r="K27" s="58" t="s">
        <x:v>23</x:v>
      </x:c>
      <x:c r="L27" s="58" t="s">
        <x:v>34</x:v>
      </x:c>
      <x:c r="M27" s="59" t="s">
        <x:v>215</x:v>
      </x:c>
      <x:c r="O27" s="0" t="s">
        <x:v>41</x:v>
      </x:c>
      <x:c r="P27" s="58" t="s">
        <x:v>18</x:v>
      </x:c>
      <x:c r="Q27" s="58" t="s">
        <x:v>19</x:v>
      </x:c>
      <x:c r="R27" s="58" t="s">
        <x:v>12</x:v>
      </x:c>
      <x:c r="S27" s="58" t="s">
        <x:v>35</x:v>
      </x:c>
      <x:c r="T27" s="58" t="s">
        <x:v>37</x:v>
      </x:c>
      <x:c r="U27" s="58" t="s">
        <x:v>29</x:v>
      </x:c>
      <x:c r="V27" s="58" t="s">
        <x:v>11</x:v>
      </x:c>
      <x:c r="W27" s="58" t="s">
        <x:v>31</x:v>
      </x:c>
      <x:c r="X27" s="58" t="s">
        <x:v>23</x:v>
      </x:c>
      <x:c r="Y27" s="58" t="s">
        <x:v>34</x:v>
      </x:c>
      <x:c r="Z27" s="58" t="s">
        <x:v>215</x:v>
      </x:c>
      <x:c r="AB27" s="0" t="s">
        <x:v>41</x:v>
      </x:c>
      <x:c r="AC27" s="58" t="s">
        <x:v>18</x:v>
      </x:c>
      <x:c r="AD27" s="58" t="s">
        <x:v>19</x:v>
      </x:c>
      <x:c r="AE27" s="58" t="s">
        <x:v>12</x:v>
      </x:c>
      <x:c r="AF27" s="58" t="s">
        <x:v>35</x:v>
      </x:c>
      <x:c r="AG27" s="58" t="s">
        <x:v>37</x:v>
      </x:c>
      <x:c r="AH27" s="58" t="s">
        <x:v>29</x:v>
      </x:c>
      <x:c r="AI27" s="58" t="s">
        <x:v>11</x:v>
      </x:c>
      <x:c r="AJ27" s="58" t="s">
        <x:v>31</x:v>
      </x:c>
      <x:c r="AK27" s="58" t="s">
        <x:v>23</x:v>
      </x:c>
      <x:c r="AL27" s="58" t="s">
        <x:v>34</x:v>
      </x:c>
      <x:c r="AM27" s="58" t="s">
        <x:v>215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0" t="s">
        <x:v>217</x:v>
      </x:c>
      <x:c r="C28" s="58"/>
      <x:c r="D28" s="58">
        <x:f>SUBTOTAL(109,D29:D99430)</x:f>
        <x:v>0</x:v>
      </x:c>
      <x:c r="E28" s="58">
        <x:f>SUBTOTAL(109,E29:E99430)</x:f>
        <x:v>0</x:v>
      </x:c>
      <x:c r="F28" s="58">
        <x:f t="shared" ref="F28:F91" si="54">IF(ISERROR(E28/D28),,E28/D28)</x:f>
        <x:v>0</x:v>
      </x:c>
      <x:c r="G28" s="58">
        <x:f t="shared" ref="G28:G91" si="55">IF(ISERROR(H28/E28),,H28/E28)</x:f>
        <x:v>0</x:v>
      </x:c>
      <x:c r="H28" s="58">
        <x:f>SUBTOTAL(109,H29:H99430)</x:f>
        <x:v>0</x:v>
      </x:c>
      <x:c r="I28" s="58">
        <x:f>SUBTOTAL(109,I29:I99430)</x:f>
        <x:v>0</x:v>
      </x:c>
      <x:c r="J28" s="58">
        <x:f>SUBTOTAL(109,J29:J99430)</x:f>
        <x:v>0</x:v>
      </x:c>
      <x:c r="K28" s="58">
        <x:f>IF(ISERROR(SUM(I28:I28)/E28),,SUM(I28:I28)/E28)</x:f>
        <x:v>0</x:v>
      </x:c>
      <x:c r="L28" s="58">
        <x:f t="shared" ref="L28:L91" si="56">IF(ISERROR(H28/SUM(I28:I28)),,H28/SUM(I28:I28))</x:f>
        <x:v>0</x:v>
      </x:c>
      <x:c r="M28" s="59">
        <x:f t="shared" ref="M28:M91" si="57">IF(ISERROR(J28/H28),,J28/H28)</x:f>
        <x:v>0</x:v>
      </x:c>
      <x:c r="O28" s="0" t="s">
        <x:v>217</x:v>
      </x:c>
      <x:c r="P28" s="58"/>
      <x:c r="Q28" s="58">
        <x:f>SUBTOTAL(109,Q29:Q99430)</x:f>
        <x:v>0</x:v>
      </x:c>
      <x:c r="R28" s="58">
        <x:f>SUBTOTAL(109,R29:R99430)</x:f>
        <x:v>0</x:v>
      </x:c>
      <x:c r="S28" s="58">
        <x:f t="shared" ref="S28:S91" si="58">IF(ISERROR(R28/Q28),,R28/Q28)</x:f>
        <x:v>0</x:v>
      </x:c>
      <x:c r="T28" s="58">
        <x:f t="shared" ref="T28:T91" si="59">IF(ISERROR(U28/R28),,U28/R28)</x:f>
        <x:v>0</x:v>
      </x:c>
      <x:c r="U28" s="58">
        <x:f>SUBTOTAL(109,U29:U99430)</x:f>
        <x:v>0</x:v>
      </x:c>
      <x:c r="V28" s="58">
        <x:f>SUBTOTAL(109,V29:V99430)</x:f>
        <x:v>0</x:v>
      </x:c>
      <x:c r="W28" s="58">
        <x:f>SUBTOTAL(109,W29:W99430)</x:f>
        <x:v>0</x:v>
      </x:c>
      <x:c r="X28" s="58">
        <x:f>IF(ISERROR(SUM(V28:V28)/R28),,SUM(V28:V28)/R28)</x:f>
        <x:v>0</x:v>
      </x:c>
      <x:c r="Y28" s="58">
        <x:f t="shared" ref="Y28:Y91" si="60">IF(ISERROR(U28/SUM(V28:V28)),,U28/SUM(V28:V28))</x:f>
        <x:v>0</x:v>
      </x:c>
      <x:c r="Z28" s="58">
        <x:f t="shared" ref="Z28:Z91" si="61">IF(ISERROR(W28/U28),,W28/U28)</x:f>
        <x:v>0</x:v>
      </x:c>
      <x:c r="AB28" s="0" t="s">
        <x:v>217</x:v>
      </x:c>
      <x:c r="AC28" s="58"/>
      <x:c r="AD28" s="58">
        <x:f>SUBTOTAL(109,AD29:AD99430)</x:f>
        <x:v>0</x:v>
      </x:c>
      <x:c r="AE28" s="58">
        <x:f>SUBTOTAL(109,AE29:AE99430)</x:f>
        <x:v>0</x:v>
      </x:c>
      <x:c r="AF28" s="58">
        <x:f t="shared" ref="AF28:AF91" si="62">IF(ISERROR(AE28/AD28),,AE28/AD28)</x:f>
        <x:v>0</x:v>
      </x:c>
      <x:c r="AG28" s="58">
        <x:f t="shared" ref="AG28:AG91" si="63">IF(ISERROR(AH28/AE28),,AH28/AE28)</x:f>
        <x:v>0</x:v>
      </x:c>
      <x:c r="AH28" s="58">
        <x:f>SUBTOTAL(109,AH29:AH99430)</x:f>
        <x:v>0</x:v>
      </x:c>
      <x:c r="AI28" s="58">
        <x:f>SUBTOTAL(109,AI29:AI99430)</x:f>
        <x:v>0</x:v>
      </x:c>
      <x:c r="AJ28" s="58">
        <x:f>SUBTOTAL(109,AJ29:AJ99430)</x:f>
        <x:v>0</x:v>
      </x:c>
      <x:c r="AK28" s="58">
        <x:f>IF(ISERROR(SUM(AI28:AI28)/AE28),,SUM(AI28:AI28)/AE28)</x:f>
        <x:v>0</x:v>
      </x:c>
      <x:c r="AL28" s="58">
        <x:f t="shared" ref="AL28:AL91" si="64">IF(ISERROR(AH28/SUM(AI28:AI28)),,AH28/SUM(AI28:AI28))</x:f>
        <x:v>0</x:v>
      </x:c>
      <x:c r="AM28" s="58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0" t="s">
        <x:v>145</x:v>
      </x:c>
      <x:c r="B29" s="0">
        <x:v>45593</x:v>
      </x:c>
      <x:c r="C29" s="58" t="str">
        <x:f>IF(B29="","",CHOOSE(WEEKDAY(B29,2),"월","화","수","목","금","토","일"))</x:f>
        <x:v>월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58">
        <x:f t="shared" ref="K29:K92" si="68">IF(ISERROR(SUM(I29:I29)/E29),,SUM(I29:I29)/E29)</x:f>
        <x:v>0</x:v>
      </x:c>
      <x:c r="L29" s="52">
        <x:f t="shared" si="56"/>
        <x:v>0</x:v>
      </x:c>
      <x:c r="M29" s="59">
        <x:f t="shared" si="57"/>
        <x:v>0</x:v>
      </x:c>
      <x:c r="O29" s="0">
        <x:f t="shared" ref="O29:P50" si="69">B29</x:f>
        <x:v>45593</x:v>
      </x:c>
      <x:c r="P29" s="58" t="str">
        <x:f t="shared" si="69"/>
        <x:v>월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58">
        <x:f t="shared" ref="X29:X92" si="75">IF(ISERROR(SUM(V29:V29)/R29),,SUM(V29:V29)/R29)</x:f>
        <x:v>0</x:v>
      </x:c>
      <x:c r="Y29" s="52">
        <x:f t="shared" si="60"/>
        <x:v>0</x:v>
      </x:c>
      <x:c r="Z29" s="58">
        <x:f t="shared" si="61"/>
        <x:v>0</x:v>
      </x:c>
      <x:c r="AB29" s="0">
        <x:f t="shared" ref="AB29:AC50" si="76">O29</x:f>
        <x:v>45593</x:v>
      </x:c>
      <x:c r="AC29" s="58" t="str">
        <x:f t="shared" si="76"/>
        <x:v>월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58">
        <x:f t="shared" ref="AK29:AK92" si="82">IF(ISERROR(SUM(AI29:AI29)/AE29),,SUM(AI29:AI29)/AE29)</x:f>
        <x:v>0</x:v>
      </x:c>
      <x:c r="AL29" s="52">
        <x:f t="shared" si="64"/>
        <x:v>0</x:v>
      </x:c>
      <x:c r="AM29" s="58">
        <x:f t="shared" si="65"/>
        <x:v>0</x:v>
      </x:c>
      <x:c r="AO29" t="s" s="54">
        <x:v>219</x:v>
      </x:c>
      <x:c r="AP29" t="s" s="54">
        <x:v>220</x:v>
      </x:c>
      <x:c r="AQ29" t="n" s="54">
        <x:v>105.0</x:v>
      </x:c>
      <x:c r="AR29" t="n" s="54">
        <x:v>11.0</x:v>
      </x:c>
      <x:c r="AS29" t="n" s="54">
        <x:v>10.48</x:v>
      </x:c>
      <x:c r="AT29" t="n" s="54">
        <x:v>502.0</x:v>
      </x:c>
      <x:c r="AU29" t="n" s="54">
        <x:v>5522.55</x:v>
      </x:c>
      <x:c r="AV29" t="n" s="54">
        <x:v>0.0</x:v>
      </x:c>
      <x:c r="AW29" t="n" s="54">
        <x:v>0.0</x:v>
      </x:c>
    </x:row>
    <x:row r="30" spans="1:39">
      <x:c r="A30" s="0" t="s">
        <x:v>148</x:v>
      </x:c>
      <x:c r="B30" s="0">
        <x:v>45594</x:v>
      </x:c>
      <x:c r="C30" s="58" t="str">
        <x:f t="shared" ref="C30:C93" si="83">IF(B30="","",CHOOSE(WEEKDAY(B30,2),"월","화","수","목","금","토","일"))</x:f>
        <x:v>화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58">
        <x:f t="shared" si="68"/>
        <x:v>0</x:v>
      </x:c>
      <x:c r="L30" s="52">
        <x:f t="shared" si="56"/>
        <x:v>0</x:v>
      </x:c>
      <x:c r="M30" s="59">
        <x:f t="shared" si="57"/>
        <x:v>0</x:v>
      </x:c>
      <x:c r="O30" s="0">
        <x:f t="shared" si="69"/>
        <x:v>45594</x:v>
      </x:c>
      <x:c r="P30" s="58" t="str">
        <x:f t="shared" si="69"/>
        <x:v>화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58">
        <x:f t="shared" si="75"/>
        <x:v>0</x:v>
      </x:c>
      <x:c r="Y30" s="52">
        <x:f t="shared" si="60"/>
        <x:v>0</x:v>
      </x:c>
      <x:c r="Z30" s="58">
        <x:f t="shared" si="61"/>
        <x:v>0</x:v>
      </x:c>
      <x:c r="AB30" s="0">
        <x:f t="shared" si="76"/>
        <x:v>45594</x:v>
      </x:c>
      <x:c r="AC30" s="58" t="str">
        <x:f t="shared" si="76"/>
        <x:v>화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58">
        <x:f t="shared" si="82"/>
        <x:v>0</x:v>
      </x:c>
      <x:c r="AL30" s="52">
        <x:f t="shared" si="64"/>
        <x:v>0</x:v>
      </x:c>
      <x:c r="AM30" s="58">
        <x:f t="shared" si="65"/>
        <x:v>0</x:v>
      </x:c>
      <x:c r="AO30" t="s" s="54">
        <x:v>219</x:v>
      </x:c>
      <x:c r="AP30" t="s" s="54">
        <x:v>221</x:v>
      </x:c>
      <x:c r="AQ30" t="n" s="54">
        <x:v>481.0</x:v>
      </x:c>
      <x:c r="AR30" t="n" s="54">
        <x:v>16.0</x:v>
      </x:c>
      <x:c r="AS30" t="n" s="54">
        <x:v>3.33</x:v>
      </x:c>
      <x:c r="AT30" t="n" s="54">
        <x:v>761.0</x:v>
      </x:c>
      <x:c r="AU30" t="n" s="54">
        <x:v>12176.45</x:v>
      </x:c>
      <x:c r="AV30" t="n" s="54">
        <x:v>0.0</x:v>
      </x:c>
      <x:c r="AW30" t="n" s="54">
        <x:v>0.0</x:v>
      </x:c>
    </x:row>
    <x:row r="31" spans="1:39">
      <x:c r="A31" s="0" t="s">
        <x:v>142</x:v>
      </x:c>
      <x:c r="B31" s="0">
        <x:v>45595</x:v>
      </x:c>
      <x:c r="C31" s="58" t="str">
        <x:f t="shared" si="83"/>
        <x:v>수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58">
        <x:f t="shared" si="68"/>
        <x:v>0</x:v>
      </x:c>
      <x:c r="L31" s="52">
        <x:f t="shared" si="56"/>
        <x:v>0</x:v>
      </x:c>
      <x:c r="M31" s="59">
        <x:f t="shared" si="57"/>
        <x:v>0</x:v>
      </x:c>
      <x:c r="O31" s="0">
        <x:f t="shared" si="69"/>
        <x:v>45595</x:v>
      </x:c>
      <x:c r="P31" s="58" t="str">
        <x:f t="shared" si="69"/>
        <x:v>수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58">
        <x:f t="shared" si="75"/>
        <x:v>0</x:v>
      </x:c>
      <x:c r="Y31" s="52">
        <x:f t="shared" si="60"/>
        <x:v>0</x:v>
      </x:c>
      <x:c r="Z31" s="58">
        <x:f t="shared" si="61"/>
        <x:v>0</x:v>
      </x:c>
      <x:c r="AB31" s="0">
        <x:f t="shared" si="76"/>
        <x:v>45595</x:v>
      </x:c>
      <x:c r="AC31" s="58" t="str">
        <x:f t="shared" si="76"/>
        <x:v>수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58">
        <x:f t="shared" si="82"/>
        <x:v>0</x:v>
      </x:c>
      <x:c r="AL31" s="52">
        <x:f t="shared" si="64"/>
        <x:v>0</x:v>
      </x:c>
      <x:c r="AM31" s="58">
        <x:f t="shared" si="65"/>
        <x:v>0</x:v>
      </x:c>
      <x:c r="AO31" t="s" s="54">
        <x:v>222</x:v>
      </x:c>
      <x:c r="AP31" t="s" s="54">
        <x:v>220</x:v>
      </x:c>
      <x:c r="AQ31" t="n" s="54">
        <x:v>170.0</x:v>
      </x:c>
      <x:c r="AR31" t="n" s="54">
        <x:v>11.0</x:v>
      </x:c>
      <x:c r="AS31" t="n" s="54">
        <x:v>6.48</x:v>
      </x:c>
      <x:c r="AT31" t="n" s="54">
        <x:v>492.0</x:v>
      </x:c>
      <x:c r="AU31" t="n" s="54">
        <x:v>5413.1</x:v>
      </x:c>
      <x:c r="AV31" t="n" s="54">
        <x:v>0.0</x:v>
      </x:c>
      <x:c r="AW31" t="n" s="54">
        <x:v>0.0</x:v>
      </x:c>
    </x:row>
    <x:row r="32" spans="1:39">
      <x:c r="A32" s="0" t="s">
        <x:v>144</x:v>
      </x:c>
      <x:c r="B32" s="0">
        <x:v>45596</x:v>
      </x:c>
      <x:c r="C32" s="58" t="str">
        <x:f t="shared" si="83"/>
        <x:v>목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58">
        <x:f t="shared" si="68"/>
        <x:v>0</x:v>
      </x:c>
      <x:c r="L32" s="52">
        <x:f t="shared" si="56"/>
        <x:v>0</x:v>
      </x:c>
      <x:c r="M32" s="59">
        <x:f t="shared" si="57"/>
        <x:v>0</x:v>
      </x:c>
      <x:c r="O32" s="0">
        <x:f t="shared" si="69"/>
        <x:v>45596</x:v>
      </x:c>
      <x:c r="P32" s="58" t="str">
        <x:f t="shared" si="69"/>
        <x:v>목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58">
        <x:f t="shared" si="75"/>
        <x:v>0</x:v>
      </x:c>
      <x:c r="Y32" s="52">
        <x:f t="shared" si="60"/>
        <x:v>0</x:v>
      </x:c>
      <x:c r="Z32" s="58">
        <x:f t="shared" si="61"/>
        <x:v>0</x:v>
      </x:c>
      <x:c r="AB32" s="0">
        <x:f t="shared" si="76"/>
        <x:v>45596</x:v>
      </x:c>
      <x:c r="AC32" s="58" t="str">
        <x:f t="shared" si="76"/>
        <x:v>목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58">
        <x:f t="shared" si="82"/>
        <x:v>0</x:v>
      </x:c>
      <x:c r="AL32" s="52">
        <x:f t="shared" si="64"/>
        <x:v>0</x:v>
      </x:c>
      <x:c r="AM32" s="58">
        <x:f t="shared" si="65"/>
        <x:v>0</x:v>
      </x:c>
      <x:c r="AO32" t="s" s="54">
        <x:v>222</x:v>
      </x:c>
      <x:c r="AP32" t="s" s="54">
        <x:v>221</x:v>
      </x:c>
      <x:c r="AQ32" t="n" s="54">
        <x:v>860.0</x:v>
      </x:c>
      <x:c r="AR32" t="n" s="54">
        <x:v>28.0</x:v>
      </x:c>
      <x:c r="AS32" t="n" s="54">
        <x:v>3.26</x:v>
      </x:c>
      <x:c r="AT32" t="n" s="54">
        <x:v>798.0</x:v>
      </x:c>
      <x:c r="AU32" t="n" s="54">
        <x:v>22342.1</x:v>
      </x:c>
      <x:c r="AV32" t="n" s="54">
        <x:v>0.0</x:v>
      </x:c>
      <x:c r="AW32" t="n" s="54">
        <x:v>0.0</x:v>
      </x:c>
    </x:row>
    <x:row r="33" spans="1:39">
      <x:c r="A33" s="0" t="s">
        <x:v>134</x:v>
      </x:c>
      <x:c r="B33" s="0">
        <x:v>45597</x:v>
      </x:c>
      <x:c r="C33" s="58" t="str">
        <x:f t="shared" si="83"/>
        <x:v>금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58">
        <x:f t="shared" si="68"/>
        <x:v>0</x:v>
      </x:c>
      <x:c r="L33" s="52">
        <x:f t="shared" si="56"/>
        <x:v>0</x:v>
      </x:c>
      <x:c r="M33" s="59">
        <x:f t="shared" si="57"/>
        <x:v>0</x:v>
      </x:c>
      <x:c r="O33" s="0">
        <x:f t="shared" si="69"/>
        <x:v>45597</x:v>
      </x:c>
      <x:c r="P33" s="58" t="str">
        <x:f t="shared" si="69"/>
        <x:v>금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58">
        <x:f t="shared" si="75"/>
        <x:v>0</x:v>
      </x:c>
      <x:c r="Y33" s="52">
        <x:f t="shared" si="60"/>
        <x:v>0</x:v>
      </x:c>
      <x:c r="Z33" s="58">
        <x:f t="shared" si="61"/>
        <x:v>0</x:v>
      </x:c>
      <x:c r="AB33" s="0">
        <x:f t="shared" si="76"/>
        <x:v>45597</x:v>
      </x:c>
      <x:c r="AC33" s="58" t="str">
        <x:f t="shared" si="76"/>
        <x:v>금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58">
        <x:f t="shared" si="82"/>
        <x:v>0</x:v>
      </x:c>
      <x:c r="AL33" s="52">
        <x:f t="shared" si="64"/>
        <x:v>0</x:v>
      </x:c>
      <x:c r="AM33" s="58">
        <x:f t="shared" si="65"/>
        <x:v>0</x:v>
      </x:c>
      <x:c r="AO33" t="s" s="54">
        <x:v>223</x:v>
      </x:c>
      <x:c r="AP33" t="s" s="54">
        <x:v>220</x:v>
      </x:c>
      <x:c r="AQ33" t="n" s="54">
        <x:v>153.0</x:v>
      </x:c>
      <x:c r="AR33" t="n" s="54">
        <x:v>9.0</x:v>
      </x:c>
      <x:c r="AS33" t="n" s="54">
        <x:v>5.89</x:v>
      </x:c>
      <x:c r="AT33" t="n" s="54">
        <x:v>163.0</x:v>
      </x:c>
      <x:c r="AU33" t="n" s="54">
        <x:v>1463.0</x:v>
      </x:c>
      <x:c r="AV33" t="n" s="54">
        <x:v>0.0</x:v>
      </x:c>
      <x:c r="AW33" t="n" s="54">
        <x:v>0.0</x:v>
      </x:c>
    </x:row>
    <x:row r="34" spans="1:39">
      <x:c r="A34" s="0" t="s">
        <x:v>139</x:v>
      </x:c>
      <x:c r="B34" s="0">
        <x:v>45598</x:v>
      </x:c>
      <x:c r="C34" s="58" t="str">
        <x:f t="shared" si="83"/>
        <x:v>토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58">
        <x:f t="shared" si="68"/>
        <x:v>0</x:v>
      </x:c>
      <x:c r="L34" s="52">
        <x:f t="shared" si="56"/>
        <x:v>0</x:v>
      </x:c>
      <x:c r="M34" s="59">
        <x:f t="shared" si="57"/>
        <x:v>0</x:v>
      </x:c>
      <x:c r="O34" s="0">
        <x:f t="shared" si="69"/>
        <x:v>45598</x:v>
      </x:c>
      <x:c r="P34" s="58" t="str">
        <x:f t="shared" si="69"/>
        <x:v>토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58">
        <x:f t="shared" si="75"/>
        <x:v>0</x:v>
      </x:c>
      <x:c r="Y34" s="52">
        <x:f t="shared" si="60"/>
        <x:v>0</x:v>
      </x:c>
      <x:c r="Z34" s="58">
        <x:f t="shared" si="61"/>
        <x:v>0</x:v>
      </x:c>
      <x:c r="AB34" s="0">
        <x:f t="shared" si="76"/>
        <x:v>45598</x:v>
      </x:c>
      <x:c r="AC34" s="58" t="str">
        <x:f t="shared" si="76"/>
        <x:v>토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58">
        <x:f t="shared" si="82"/>
        <x:v>0</x:v>
      </x:c>
      <x:c r="AL34" s="52">
        <x:f t="shared" si="64"/>
        <x:v>0</x:v>
      </x:c>
      <x:c r="AM34" s="58">
        <x:f t="shared" si="65"/>
        <x:v>0</x:v>
      </x:c>
      <x:c r="AO34" t="s" s="54">
        <x:v>223</x:v>
      </x:c>
      <x:c r="AP34" t="s" s="54">
        <x:v>221</x:v>
      </x:c>
      <x:c r="AQ34" t="n" s="54">
        <x:v>706.0</x:v>
      </x:c>
      <x:c r="AR34" t="n" s="54">
        <x:v>28.0</x:v>
      </x:c>
      <x:c r="AS34" t="n" s="54">
        <x:v>3.97</x:v>
      </x:c>
      <x:c r="AT34" t="n" s="54">
        <x:v>820.0</x:v>
      </x:c>
      <x:c r="AU34" t="n" s="54">
        <x:v>22968.0</x:v>
      </x:c>
      <x:c r="AV34" t="n" s="54">
        <x:v>0.0</x:v>
      </x:c>
      <x:c r="AW34" t="n" s="54">
        <x:v>0.0</x:v>
      </x:c>
    </x:row>
    <x:row r="35" spans="1:39">
      <x:c r="A35" s="0" t="s">
        <x:v>147</x:v>
      </x:c>
      <x:c r="B35" s="0">
        <x:v>45599</x:v>
      </x:c>
      <x:c r="C35" s="58" t="str">
        <x:f t="shared" si="83"/>
        <x:v>일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58">
        <x:f t="shared" si="68"/>
        <x:v>0</x:v>
      </x:c>
      <x:c r="L35" s="52">
        <x:f t="shared" si="56"/>
        <x:v>0</x:v>
      </x:c>
      <x:c r="M35" s="59">
        <x:f t="shared" si="57"/>
        <x:v>0</x:v>
      </x:c>
      <x:c r="O35" s="0">
        <x:f t="shared" si="69"/>
        <x:v>45599</x:v>
      </x:c>
      <x:c r="P35" s="58" t="str">
        <x:f t="shared" si="69"/>
        <x:v>일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58">
        <x:f t="shared" si="75"/>
        <x:v>0</x:v>
      </x:c>
      <x:c r="Y35" s="52">
        <x:f t="shared" si="60"/>
        <x:v>0</x:v>
      </x:c>
      <x:c r="Z35" s="58">
        <x:f t="shared" si="61"/>
        <x:v>0</x:v>
      </x:c>
      <x:c r="AB35" s="0">
        <x:f t="shared" si="76"/>
        <x:v>45599</x:v>
      </x:c>
      <x:c r="AC35" s="58" t="str">
        <x:f t="shared" si="76"/>
        <x:v>일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58">
        <x:f t="shared" si="82"/>
        <x:v>0</x:v>
      </x:c>
      <x:c r="AL35" s="52">
        <x:f t="shared" si="64"/>
        <x:v>0</x:v>
      </x:c>
      <x:c r="AM35" s="58">
        <x:f t="shared" si="65"/>
        <x:v>0</x:v>
      </x:c>
      <x:c r="AO35" t="s" s="54">
        <x:v>224</x:v>
      </x:c>
      <x:c r="AP35" t="s" s="54">
        <x:v>220</x:v>
      </x:c>
      <x:c r="AQ35" t="n" s="54">
        <x:v>90.0</x:v>
      </x:c>
      <x:c r="AR35" t="n" s="54">
        <x:v>4.0</x:v>
      </x:c>
      <x:c r="AS35" t="n" s="54">
        <x:v>4.45</x:v>
      </x:c>
      <x:c r="AT35" t="n" s="54">
        <x:v>105.0</x:v>
      </x:c>
      <x:c r="AU35" t="n" s="54">
        <x:v>419.65</x:v>
      </x:c>
      <x:c r="AV35" t="n" s="54">
        <x:v>0.0</x:v>
      </x:c>
      <x:c r="AW35" t="n" s="54">
        <x:v>0.0</x:v>
      </x:c>
    </x:row>
    <x:row r="36" spans="1:39">
      <x:c r="A36" s="0" t="s">
        <x:v>135</x:v>
      </x:c>
      <x:c r="B36" s="0">
        <x:v>45600</x:v>
      </x:c>
      <x:c r="C36" s="58" t="str">
        <x:f t="shared" si="83"/>
        <x:v>월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58">
        <x:f t="shared" si="68"/>
        <x:v>0</x:v>
      </x:c>
      <x:c r="L36" s="52">
        <x:f t="shared" si="56"/>
        <x:v>0</x:v>
      </x:c>
      <x:c r="M36" s="59">
        <x:f t="shared" si="57"/>
        <x:v>0</x:v>
      </x:c>
      <x:c r="O36" s="0">
        <x:f t="shared" si="69"/>
        <x:v>45600</x:v>
      </x:c>
      <x:c r="P36" s="58" t="str">
        <x:f t="shared" si="69"/>
        <x:v>월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58">
        <x:f t="shared" si="75"/>
        <x:v>0</x:v>
      </x:c>
      <x:c r="Y36" s="52">
        <x:f t="shared" si="60"/>
        <x:v>0</x:v>
      </x:c>
      <x:c r="Z36" s="58">
        <x:f t="shared" si="61"/>
        <x:v>0</x:v>
      </x:c>
      <x:c r="AB36" s="0">
        <x:f t="shared" si="76"/>
        <x:v>45600</x:v>
      </x:c>
      <x:c r="AC36" s="58" t="str">
        <x:f t="shared" si="76"/>
        <x:v>월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58">
        <x:f t="shared" si="82"/>
        <x:v>0</x:v>
      </x:c>
      <x:c r="AL36" s="52">
        <x:f t="shared" si="64"/>
        <x:v>0</x:v>
      </x:c>
      <x:c r="AM36" s="58">
        <x:f t="shared" si="65"/>
        <x:v>0</x:v>
      </x:c>
      <x:c r="AO36" t="s" s="54">
        <x:v>224</x:v>
      </x:c>
      <x:c r="AP36" t="s" s="54">
        <x:v>221</x:v>
      </x:c>
      <x:c r="AQ36" t="n" s="54">
        <x:v>617.0</x:v>
      </x:c>
      <x:c r="AR36" t="n" s="54">
        <x:v>34.0</x:v>
      </x:c>
      <x:c r="AS36" t="n" s="54">
        <x:v>5.52</x:v>
      </x:c>
      <x:c r="AT36" t="n" s="54">
        <x:v>621.0</x:v>
      </x:c>
      <x:c r="AU36" t="n" s="54">
        <x:v>21107.35</x:v>
      </x:c>
      <x:c r="AV36" t="n" s="54">
        <x:v>0.0</x:v>
      </x:c>
      <x:c r="AW36" t="n" s="54">
        <x:v>0.0</x:v>
      </x:c>
    </x:row>
    <x:row r="37" spans="1:39">
      <x:c r="A37" s="0" t="s">
        <x:v>138</x:v>
      </x:c>
      <x:c r="B37" s="0">
        <x:v>45601</x:v>
      </x:c>
      <x:c r="C37" s="58" t="str">
        <x:f t="shared" si="83"/>
        <x:v>화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58">
        <x:f t="shared" si="68"/>
        <x:v>0</x:v>
      </x:c>
      <x:c r="L37" s="52">
        <x:f t="shared" si="56"/>
        <x:v>0</x:v>
      </x:c>
      <x:c r="M37" s="59">
        <x:f t="shared" si="57"/>
        <x:v>0</x:v>
      </x:c>
      <x:c r="O37" s="0">
        <x:f t="shared" si="69"/>
        <x:v>45601</x:v>
      </x:c>
      <x:c r="P37" s="58" t="str">
        <x:f t="shared" si="69"/>
        <x:v>화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58">
        <x:f t="shared" si="75"/>
        <x:v>0</x:v>
      </x:c>
      <x:c r="Y37" s="52">
        <x:f t="shared" si="60"/>
        <x:v>0</x:v>
      </x:c>
      <x:c r="Z37" s="58">
        <x:f t="shared" si="61"/>
        <x:v>0</x:v>
      </x:c>
      <x:c r="AB37" s="0">
        <x:f t="shared" si="76"/>
        <x:v>45601</x:v>
      </x:c>
      <x:c r="AC37" s="58" t="str">
        <x:f t="shared" si="76"/>
        <x:v>화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58">
        <x:f t="shared" si="82"/>
        <x:v>0</x:v>
      </x:c>
      <x:c r="AL37" s="52">
        <x:f t="shared" si="64"/>
        <x:v>0</x:v>
      </x:c>
      <x:c r="AM37" s="58">
        <x:f t="shared" si="65"/>
        <x:v>0</x:v>
      </x:c>
      <x:c r="AO37" t="s" s="54">
        <x:v>225</x:v>
      </x:c>
      <x:c r="AP37" t="s" s="54">
        <x:v>220</x:v>
      </x:c>
      <x:c r="AQ37" t="n" s="54">
        <x:v>76.0</x:v>
      </x:c>
      <x:c r="AR37" t="n" s="54">
        <x:v>1.0</x:v>
      </x:c>
      <x:c r="AS37" t="n" s="54">
        <x:v>1.32</x:v>
      </x:c>
      <x:c r="AT37" t="n" s="54">
        <x:v>77.0</x:v>
      </x:c>
      <x:c r="AU37" t="n" s="54">
        <x:v>77.0</x:v>
      </x:c>
      <x:c r="AV37" t="n" s="54">
        <x:v>0.0</x:v>
      </x:c>
      <x:c r="AW37" t="n" s="54">
        <x:v>0.0</x:v>
      </x:c>
    </x:row>
    <x:row r="38" spans="1:39">
      <x:c r="A38" s="0" t="s">
        <x:v>140</x:v>
      </x:c>
      <x:c r="B38" s="0">
        <x:v>45602</x:v>
      </x:c>
      <x:c r="C38" s="58" t="str">
        <x:f t="shared" si="83"/>
        <x:v>수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58">
        <x:f t="shared" si="68"/>
        <x:v>0</x:v>
      </x:c>
      <x:c r="L38" s="52">
        <x:f t="shared" si="56"/>
        <x:v>0</x:v>
      </x:c>
      <x:c r="M38" s="59">
        <x:f t="shared" si="57"/>
        <x:v>0</x:v>
      </x:c>
      <x:c r="O38" s="0">
        <x:f t="shared" si="69"/>
        <x:v>45602</x:v>
      </x:c>
      <x:c r="P38" s="58" t="str">
        <x:f t="shared" si="69"/>
        <x:v>수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58">
        <x:f t="shared" si="75"/>
        <x:v>0</x:v>
      </x:c>
      <x:c r="Y38" s="52">
        <x:f t="shared" si="60"/>
        <x:v>0</x:v>
      </x:c>
      <x:c r="Z38" s="58">
        <x:f t="shared" si="61"/>
        <x:v>0</x:v>
      </x:c>
      <x:c r="AB38" s="0">
        <x:f t="shared" si="76"/>
        <x:v>45602</x:v>
      </x:c>
      <x:c r="AC38" s="58" t="str">
        <x:f t="shared" si="76"/>
        <x:v>수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58">
        <x:f t="shared" si="82"/>
        <x:v>0</x:v>
      </x:c>
      <x:c r="AL38" s="52">
        <x:f t="shared" si="64"/>
        <x:v>0</x:v>
      </x:c>
      <x:c r="AM38" s="58">
        <x:f t="shared" si="65"/>
        <x:v>0</x:v>
      </x:c>
      <x:c r="AO38" t="s" s="54">
        <x:v>225</x:v>
      </x:c>
      <x:c r="AP38" t="s" s="54">
        <x:v>221</x:v>
      </x:c>
      <x:c r="AQ38" t="n" s="54">
        <x:v>588.0</x:v>
      </x:c>
      <x:c r="AR38" t="n" s="54">
        <x:v>18.0</x:v>
      </x:c>
      <x:c r="AS38" t="n" s="54">
        <x:v>3.07</x:v>
      </x:c>
      <x:c r="AT38" t="n" s="54">
        <x:v>640.0</x:v>
      </x:c>
      <x:c r="AU38" t="n" s="54">
        <x:v>11513.7</x:v>
      </x:c>
      <x:c r="AV38" t="n" s="54">
        <x:v>0.0</x:v>
      </x:c>
      <x:c r="AW38" t="n" s="54">
        <x:v>0.0</x:v>
      </x:c>
    </x:row>
    <x:row r="39" spans="1:39">
      <x:c r="A39" s="0" t="s">
        <x:v>141</x:v>
      </x:c>
      <x:c r="B39" s="0">
        <x:v>45603</x:v>
      </x:c>
      <x:c r="C39" s="58" t="str">
        <x:f t="shared" si="83"/>
        <x:v>목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58">
        <x:f t="shared" si="68"/>
        <x:v>0</x:v>
      </x:c>
      <x:c r="L39" s="52">
        <x:f t="shared" si="56"/>
        <x:v>0</x:v>
      </x:c>
      <x:c r="M39" s="59">
        <x:f t="shared" si="57"/>
        <x:v>0</x:v>
      </x:c>
      <x:c r="O39" s="0">
        <x:f t="shared" si="69"/>
        <x:v>45603</x:v>
      </x:c>
      <x:c r="P39" s="58" t="str">
        <x:f t="shared" si="69"/>
        <x:v>목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58">
        <x:f t="shared" si="75"/>
        <x:v>0</x:v>
      </x:c>
      <x:c r="Y39" s="52">
        <x:f t="shared" si="60"/>
        <x:v>0</x:v>
      </x:c>
      <x:c r="Z39" s="58">
        <x:f t="shared" si="61"/>
        <x:v>0</x:v>
      </x:c>
      <x:c r="AB39" s="0">
        <x:f t="shared" si="76"/>
        <x:v>45603</x:v>
      </x:c>
      <x:c r="AC39" s="58" t="str">
        <x:f t="shared" si="76"/>
        <x:v>목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58">
        <x:f t="shared" si="82"/>
        <x:v>0</x:v>
      </x:c>
      <x:c r="AL39" s="52">
        <x:f t="shared" si="64"/>
        <x:v>0</x:v>
      </x:c>
      <x:c r="AM39" s="58">
        <x:f t="shared" si="65"/>
        <x:v>0</x:v>
      </x:c>
      <x:c r="AO39" t="s" s="54">
        <x:v>226</x:v>
      </x:c>
      <x:c r="AP39" t="s" s="54">
        <x:v>220</x:v>
      </x:c>
      <x:c r="AQ39" t="n" s="54">
        <x:v>47.0</x:v>
      </x:c>
      <x:c r="AR39" t="n" s="54">
        <x:v>4.0</x:v>
      </x:c>
      <x:c r="AS39" t="n" s="54">
        <x:v>8.52</x:v>
      </x:c>
      <x:c r="AT39" t="n" s="54">
        <x:v>685.0</x:v>
      </x:c>
      <x:c r="AU39" t="n" s="54">
        <x:v>2739.0</x:v>
      </x:c>
      <x:c r="AV39" t="n" s="54">
        <x:v>0.0</x:v>
      </x:c>
      <x:c r="AW39" t="n" s="54">
        <x:v>0.0</x:v>
      </x:c>
    </x:row>
    <x:row r="40" spans="1:39">
      <x:c r="A40" s="0" t="s">
        <x:v>151</x:v>
      </x:c>
      <x:c r="B40" s="0">
        <x:v>45604</x:v>
      </x:c>
      <x:c r="C40" s="58" t="str">
        <x:f t="shared" si="83"/>
        <x:v>금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58">
        <x:f t="shared" si="68"/>
        <x:v>0</x:v>
      </x:c>
      <x:c r="L40" s="52">
        <x:f t="shared" si="56"/>
        <x:v>0</x:v>
      </x:c>
      <x:c r="M40" s="59">
        <x:f t="shared" si="57"/>
        <x:v>0</x:v>
      </x:c>
      <x:c r="O40" s="0">
        <x:f t="shared" si="69"/>
        <x:v>45604</x:v>
      </x:c>
      <x:c r="P40" s="58" t="str">
        <x:f t="shared" si="69"/>
        <x:v>금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58">
        <x:f t="shared" si="75"/>
        <x:v>0</x:v>
      </x:c>
      <x:c r="Y40" s="52">
        <x:f t="shared" si="60"/>
        <x:v>0</x:v>
      </x:c>
      <x:c r="Z40" s="58">
        <x:f t="shared" si="61"/>
        <x:v>0</x:v>
      </x:c>
      <x:c r="AB40" s="0">
        <x:f t="shared" si="76"/>
        <x:v>45604</x:v>
      </x:c>
      <x:c r="AC40" s="58" t="str">
        <x:f t="shared" si="76"/>
        <x:v>금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58">
        <x:f t="shared" si="82"/>
        <x:v>0</x:v>
      </x:c>
      <x:c r="AL40" s="52">
        <x:f t="shared" si="64"/>
        <x:v>0</x:v>
      </x:c>
      <x:c r="AM40" s="58">
        <x:f t="shared" si="65"/>
        <x:v>0</x:v>
      </x:c>
      <x:c r="AO40" t="s" s="54">
        <x:v>226</x:v>
      </x:c>
      <x:c r="AP40" t="s" s="54">
        <x:v>221</x:v>
      </x:c>
      <x:c r="AQ40" t="n" s="54">
        <x:v>1282.0</x:v>
      </x:c>
      <x:c r="AR40" t="n" s="54">
        <x:v>26.0</x:v>
      </x:c>
      <x:c r="AS40" t="n" s="54">
        <x:v>2.03</x:v>
      </x:c>
      <x:c r="AT40" t="n" s="54">
        <x:v>1094.0</x:v>
      </x:c>
      <x:c r="AU40" t="n" s="54">
        <x:v>28439.95</x:v>
      </x:c>
      <x:c r="AV40" t="n" s="54">
        <x:v>0.0</x:v>
      </x:c>
      <x:c r="AW40" t="n" s="54">
        <x:v>0.0</x:v>
      </x:c>
    </x:row>
    <x:row r="41" spans="1:39">
      <x:c r="A41" s="0" t="s">
        <x:v>160</x:v>
      </x:c>
      <x:c r="B41" s="0">
        <x:v>45605</x:v>
      </x:c>
      <x:c r="C41" s="58" t="str">
        <x:f t="shared" si="83"/>
        <x:v>토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58">
        <x:f t="shared" si="68"/>
        <x:v>0</x:v>
      </x:c>
      <x:c r="L41" s="52">
        <x:f t="shared" si="56"/>
        <x:v>0</x:v>
      </x:c>
      <x:c r="M41" s="59">
        <x:f t="shared" si="57"/>
        <x:v>0</x:v>
      </x:c>
      <x:c r="O41" s="0">
        <x:f t="shared" si="69"/>
        <x:v>45605</x:v>
      </x:c>
      <x:c r="P41" s="58" t="str">
        <x:f t="shared" si="69"/>
        <x:v>토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58">
        <x:f t="shared" si="75"/>
        <x:v>0</x:v>
      </x:c>
      <x:c r="Y41" s="52">
        <x:f t="shared" si="60"/>
        <x:v>0</x:v>
      </x:c>
      <x:c r="Z41" s="58">
        <x:f t="shared" si="61"/>
        <x:v>0</x:v>
      </x:c>
      <x:c r="AB41" s="0">
        <x:f t="shared" si="76"/>
        <x:v>45605</x:v>
      </x:c>
      <x:c r="AC41" s="58" t="str">
        <x:f t="shared" si="76"/>
        <x:v>토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58">
        <x:f t="shared" si="82"/>
        <x:v>0</x:v>
      </x:c>
      <x:c r="AL41" s="52">
        <x:f t="shared" si="64"/>
        <x:v>0</x:v>
      </x:c>
      <x:c r="AM41" s="58">
        <x:f t="shared" si="65"/>
        <x:v>0</x:v>
      </x:c>
      <x:c r="AO41" t="s" s="54">
        <x:v>227</x:v>
      </x:c>
      <x:c r="AP41" t="s" s="54">
        <x:v>220</x:v>
      </x:c>
      <x:c r="AQ41" t="n" s="54">
        <x:v>54.0</x:v>
      </x:c>
      <x:c r="AR41" t="n" s="54">
        <x:v>7.0</x:v>
      </x:c>
      <x:c r="AS41" t="n" s="54">
        <x:v>12.97</x:v>
      </x:c>
      <x:c r="AT41" t="n" s="54">
        <x:v>622.0</x:v>
      </x:c>
      <x:c r="AU41" t="n" s="54">
        <x:v>4357.1</x:v>
      </x:c>
      <x:c r="AV41" t="n" s="54">
        <x:v>0.0</x:v>
      </x:c>
      <x:c r="AW41" t="n" s="54">
        <x:v>0.0</x:v>
      </x:c>
    </x:row>
    <x:row r="42" spans="1:39">
      <x:c r="A42" s="0" t="s">
        <x:v>159</x:v>
      </x:c>
      <x:c r="B42" s="0">
        <x:v>45606</x:v>
      </x:c>
      <x:c r="C42" s="58" t="str">
        <x:f t="shared" si="83"/>
        <x:v>일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58">
        <x:f t="shared" si="68"/>
        <x:v>0</x:v>
      </x:c>
      <x:c r="L42" s="52">
        <x:f t="shared" si="56"/>
        <x:v>0</x:v>
      </x:c>
      <x:c r="M42" s="59">
        <x:f t="shared" si="57"/>
        <x:v>0</x:v>
      </x:c>
      <x:c r="O42" s="0">
        <x:f t="shared" si="69"/>
        <x:v>45606</x:v>
      </x:c>
      <x:c r="P42" s="58" t="str">
        <x:f t="shared" si="69"/>
        <x:v>일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58">
        <x:f t="shared" si="75"/>
        <x:v>0</x:v>
      </x:c>
      <x:c r="Y42" s="52">
        <x:f t="shared" si="60"/>
        <x:v>0</x:v>
      </x:c>
      <x:c r="Z42" s="58">
        <x:f t="shared" si="61"/>
        <x:v>0</x:v>
      </x:c>
      <x:c r="AB42" s="0">
        <x:f t="shared" si="76"/>
        <x:v>45606</x:v>
      </x:c>
      <x:c r="AC42" s="58" t="str">
        <x:f t="shared" si="76"/>
        <x:v>일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58">
        <x:f t="shared" si="82"/>
        <x:v>0</x:v>
      </x:c>
      <x:c r="AL42" s="52">
        <x:f t="shared" si="64"/>
        <x:v>0</x:v>
      </x:c>
      <x:c r="AM42" s="58">
        <x:f t="shared" si="65"/>
        <x:v>0</x:v>
      </x:c>
      <x:c r="AO42" t="s" s="54">
        <x:v>227</x:v>
      </x:c>
      <x:c r="AP42" t="s" s="54">
        <x:v>221</x:v>
      </x:c>
      <x:c r="AQ42" t="n" s="54">
        <x:v>1215.0</x:v>
      </x:c>
      <x:c r="AR42" t="n" s="54">
        <x:v>38.0</x:v>
      </x:c>
      <x:c r="AS42" t="n" s="54">
        <x:v>3.13</x:v>
      </x:c>
      <x:c r="AT42" t="n" s="54">
        <x:v>852.0</x:v>
      </x:c>
      <x:c r="AU42" t="n" s="54">
        <x:v>32362.55</x:v>
      </x:c>
      <x:c r="AV42" t="n" s="54">
        <x:v>0.0</x:v>
      </x:c>
      <x:c r="AW42" t="n" s="54">
        <x:v>0.0</x:v>
      </x:c>
    </x:row>
    <x:row r="43" spans="1:39">
      <x:c r="A43" s="0" t="s">
        <x:v>153</x:v>
      </x:c>
      <x:c r="B43" s="0">
        <x:v>45607</x:v>
      </x:c>
      <x:c r="C43" s="58" t="str">
        <x:f t="shared" si="83"/>
        <x:v>월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58">
        <x:f t="shared" si="68"/>
        <x:v>0</x:v>
      </x:c>
      <x:c r="L43" s="52">
        <x:f t="shared" si="56"/>
        <x:v>0</x:v>
      </x:c>
      <x:c r="M43" s="59">
        <x:f t="shared" si="57"/>
        <x:v>0</x:v>
      </x:c>
      <x:c r="O43" s="0">
        <x:f t="shared" si="69"/>
        <x:v>45607</x:v>
      </x:c>
      <x:c r="P43" s="58" t="str">
        <x:f t="shared" si="69"/>
        <x:v>월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58">
        <x:f t="shared" si="75"/>
        <x:v>0</x:v>
      </x:c>
      <x:c r="Y43" s="52">
        <x:f t="shared" si="60"/>
        <x:v>0</x:v>
      </x:c>
      <x:c r="Z43" s="58">
        <x:f t="shared" si="61"/>
        <x:v>0</x:v>
      </x:c>
      <x:c r="AB43" s="0">
        <x:f t="shared" si="76"/>
        <x:v>45607</x:v>
      </x:c>
      <x:c r="AC43" s="58" t="str">
        <x:f t="shared" si="76"/>
        <x:v>월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58">
        <x:f t="shared" si="82"/>
        <x:v>0</x:v>
      </x:c>
      <x:c r="AL43" s="52">
        <x:f t="shared" si="64"/>
        <x:v>0</x:v>
      </x:c>
      <x:c r="AM43" s="58">
        <x:f t="shared" si="65"/>
        <x:v>0</x:v>
      </x:c>
      <x:c r="AO43" t="s" s="54">
        <x:v>228</x:v>
      </x:c>
      <x:c r="AP43" t="s" s="54">
        <x:v>220</x:v>
      </x:c>
      <x:c r="AQ43" t="n" s="54">
        <x:v>130.0</x:v>
      </x:c>
      <x:c r="AR43" t="n" s="54">
        <x:v>7.0</x:v>
      </x:c>
      <x:c r="AS43" t="n" s="54">
        <x:v>5.39</x:v>
      </x:c>
      <x:c r="AT43" t="n" s="54">
        <x:v>530.0</x:v>
      </x:c>
      <x:c r="AU43" t="n" s="54">
        <x:v>3707.0</x:v>
      </x:c>
      <x:c r="AV43" t="n" s="54">
        <x:v>0.0</x:v>
      </x:c>
      <x:c r="AW43" t="n" s="54">
        <x:v>0.0</x:v>
      </x:c>
    </x:row>
    <x:row r="44" spans="1:39">
      <x:c r="A44" s="0" t="s">
        <x:v>161</x:v>
      </x:c>
      <x:c r="B44" s="0">
        <x:v>45608</x:v>
      </x:c>
      <x:c r="C44" s="58" t="str">
        <x:f t="shared" si="83"/>
        <x:v>화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58">
        <x:f t="shared" si="68"/>
        <x:v>0</x:v>
      </x:c>
      <x:c r="L44" s="52">
        <x:f t="shared" si="56"/>
        <x:v>0</x:v>
      </x:c>
      <x:c r="M44" s="59">
        <x:f t="shared" si="57"/>
        <x:v>0</x:v>
      </x:c>
      <x:c r="O44" s="0">
        <x:f t="shared" si="69"/>
        <x:v>45608</x:v>
      </x:c>
      <x:c r="P44" s="58" t="str">
        <x:f t="shared" si="69"/>
        <x:v>화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58">
        <x:f t="shared" si="75"/>
        <x:v>0</x:v>
      </x:c>
      <x:c r="Y44" s="52">
        <x:f t="shared" si="60"/>
        <x:v>0</x:v>
      </x:c>
      <x:c r="Z44" s="58">
        <x:f t="shared" si="61"/>
        <x:v>0</x:v>
      </x:c>
      <x:c r="AB44" s="0">
        <x:f t="shared" si="76"/>
        <x:v>45608</x:v>
      </x:c>
      <x:c r="AC44" s="58" t="str">
        <x:f t="shared" si="76"/>
        <x:v>화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58">
        <x:f t="shared" si="82"/>
        <x:v>0</x:v>
      </x:c>
      <x:c r="AL44" s="52">
        <x:f t="shared" si="64"/>
        <x:v>0</x:v>
      </x:c>
      <x:c r="AM44" s="58">
        <x:f t="shared" si="65"/>
        <x:v>0</x:v>
      </x:c>
      <x:c r="AO44" t="s" s="54">
        <x:v>228</x:v>
      </x:c>
      <x:c r="AP44" t="s" s="54">
        <x:v>221</x:v>
      </x:c>
      <x:c r="AQ44" t="n" s="54">
        <x:v>1022.0</x:v>
      </x:c>
      <x:c r="AR44" t="n" s="54">
        <x:v>44.0</x:v>
      </x:c>
      <x:c r="AS44" t="n" s="54">
        <x:v>4.31</x:v>
      </x:c>
      <x:c r="AT44" t="n" s="54">
        <x:v>566.0</x:v>
      </x:c>
      <x:c r="AU44" t="n" s="54">
        <x:v>24916.1</x:v>
      </x:c>
      <x:c r="AV44" t="n" s="54">
        <x:v>0.0</x:v>
      </x:c>
      <x:c r="AW44" t="n" s="54">
        <x:v>0.0</x:v>
      </x:c>
    </x:row>
    <x:row r="45" spans="1:39">
      <x:c r="A45" s="0" t="s">
        <x:v>155</x:v>
      </x:c>
      <x:c r="B45" s="0">
        <x:v>45609</x:v>
      </x:c>
      <x:c r="C45" s="58" t="str">
        <x:f t="shared" si="83"/>
        <x:v>수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58">
        <x:f t="shared" si="68"/>
        <x:v>0</x:v>
      </x:c>
      <x:c r="L45" s="52">
        <x:f t="shared" si="56"/>
        <x:v>0</x:v>
      </x:c>
      <x:c r="M45" s="59">
        <x:f t="shared" si="57"/>
        <x:v>0</x:v>
      </x:c>
      <x:c r="O45" s="0">
        <x:f t="shared" si="69"/>
        <x:v>45609</x:v>
      </x:c>
      <x:c r="P45" s="58" t="str">
        <x:f t="shared" si="69"/>
        <x:v>수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58">
        <x:f t="shared" si="75"/>
        <x:v>0</x:v>
      </x:c>
      <x:c r="Y45" s="52">
        <x:f t="shared" si="60"/>
        <x:v>0</x:v>
      </x:c>
      <x:c r="Z45" s="58">
        <x:f t="shared" si="61"/>
        <x:v>0</x:v>
      </x:c>
      <x:c r="AB45" s="0">
        <x:f t="shared" si="76"/>
        <x:v>45609</x:v>
      </x:c>
      <x:c r="AC45" s="58" t="str">
        <x:f t="shared" si="76"/>
        <x:v>수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58">
        <x:f t="shared" si="82"/>
        <x:v>0</x:v>
      </x:c>
      <x:c r="AL45" s="52">
        <x:f t="shared" si="64"/>
        <x:v>0</x:v>
      </x:c>
      <x:c r="AM45" s="58">
        <x:f t="shared" si="65"/>
        <x:v>0</x:v>
      </x:c>
      <x:c r="AO45" t="s" s="54">
        <x:v>229</x:v>
      </x:c>
      <x:c r="AP45" t="s" s="54">
        <x:v>221</x:v>
      </x:c>
      <x:c r="AQ45" t="n" s="54">
        <x:v>92.0</x:v>
      </x:c>
      <x:c r="AR45" t="n" s="54">
        <x:v>4.0</x:v>
      </x:c>
      <x:c r="AS45" t="n" s="54">
        <x:v>4.35</x:v>
      </x:c>
      <x:c r="AT45" t="n" s="54">
        <x:v>758.0</x:v>
      </x:c>
      <x:c r="AU45" t="n" s="54">
        <x:v>3033.8</x:v>
      </x:c>
      <x:c r="AV45" t="n" s="54">
        <x:v>0.0</x:v>
      </x:c>
      <x:c r="AW45" t="n" s="54">
        <x:v>0.0</x:v>
      </x:c>
    </x:row>
    <x:row r="46" spans="1:39">
      <x:c r="A46" s="0" t="s">
        <x:v>149</x:v>
      </x:c>
      <x:c r="B46" s="0">
        <x:v>45610</x:v>
      </x:c>
      <x:c r="C46" s="58" t="str">
        <x:f t="shared" si="83"/>
        <x:v>목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58">
        <x:f t="shared" si="68"/>
        <x:v>0</x:v>
      </x:c>
      <x:c r="L46" s="52">
        <x:f t="shared" si="56"/>
        <x:v>0</x:v>
      </x:c>
      <x:c r="M46" s="59">
        <x:f t="shared" si="57"/>
        <x:v>0</x:v>
      </x:c>
      <x:c r="O46" s="0">
        <x:f t="shared" si="69"/>
        <x:v>45610</x:v>
      </x:c>
      <x:c r="P46" s="58" t="str">
        <x:f t="shared" si="69"/>
        <x:v>목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58">
        <x:f t="shared" si="75"/>
        <x:v>0</x:v>
      </x:c>
      <x:c r="Y46" s="52">
        <x:f t="shared" si="60"/>
        <x:v>0</x:v>
      </x:c>
      <x:c r="Z46" s="58">
        <x:f t="shared" si="61"/>
        <x:v>0</x:v>
      </x:c>
      <x:c r="AB46" s="0">
        <x:f t="shared" si="76"/>
        <x:v>45610</x:v>
      </x:c>
      <x:c r="AC46" s="58" t="str">
        <x:f t="shared" si="76"/>
        <x:v>목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58">
        <x:f t="shared" si="82"/>
        <x:v>0</x:v>
      </x:c>
      <x:c r="AL46" s="52">
        <x:f t="shared" si="64"/>
        <x:v>0</x:v>
      </x:c>
      <x:c r="AM46" s="58">
        <x:f t="shared" si="65"/>
        <x:v>0</x:v>
      </x:c>
      <x:c r="AO46" t="s" s="54">
        <x:v>230</x:v>
      </x:c>
      <x:c r="AP46" t="s" s="54">
        <x:v>221</x:v>
      </x:c>
      <x:c r="AQ46" t="n" s="54">
        <x:v>2.0</x:v>
      </x:c>
      <x:c r="AR46" t="n" s="54">
        <x:v>0.0</x:v>
      </x:c>
      <x:c r="AS46" t="n" s="54">
        <x:v>0.0</x:v>
      </x:c>
      <x:c r="AT46" t="n" s="54">
        <x:v>0.0</x:v>
      </x:c>
      <x:c r="AU46" t="n" s="54">
        <x:v>0.0</x:v>
      </x:c>
      <x:c r="AV46" t="n" s="54">
        <x:v>0.0</x:v>
      </x:c>
      <x:c r="AW46" t="n" s="54">
        <x:v>0.0</x:v>
      </x:c>
    </x:row>
    <x:row r="47" spans="1:39">
      <x:c r="A47" s="0" t="s">
        <x:v>150</x:v>
      </x:c>
      <x:c r="B47" s="0">
        <x:v>45611</x:v>
      </x:c>
      <x:c r="C47" s="58" t="str">
        <x:f t="shared" si="83"/>
        <x:v>금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58">
        <x:f t="shared" si="68"/>
        <x:v>0</x:v>
      </x:c>
      <x:c r="L47" s="52">
        <x:f t="shared" si="56"/>
        <x:v>0</x:v>
      </x:c>
      <x:c r="M47" s="59">
        <x:f t="shared" si="57"/>
        <x:v>0</x:v>
      </x:c>
      <x:c r="O47" s="0">
        <x:f t="shared" si="69"/>
        <x:v>45611</x:v>
      </x:c>
      <x:c r="P47" s="58" t="str">
        <x:f t="shared" si="69"/>
        <x:v>금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58">
        <x:f t="shared" si="75"/>
        <x:v>0</x:v>
      </x:c>
      <x:c r="Y47" s="52">
        <x:f t="shared" si="60"/>
        <x:v>0</x:v>
      </x:c>
      <x:c r="Z47" s="58">
        <x:f t="shared" si="61"/>
        <x:v>0</x:v>
      </x:c>
      <x:c r="AB47" s="0">
        <x:f t="shared" si="76"/>
        <x:v>45611</x:v>
      </x:c>
      <x:c r="AC47" s="58" t="str">
        <x:f t="shared" si="76"/>
        <x:v>금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58">
        <x:f t="shared" si="82"/>
        <x:v>0</x:v>
      </x:c>
      <x:c r="AL47" s="52">
        <x:f t="shared" si="64"/>
        <x:v>0</x:v>
      </x:c>
      <x:c r="AM47" s="58">
        <x:f t="shared" si="65"/>
        <x:v>0</x:v>
      </x:c>
      <x:c r="AO47" t="s" s="54">
        <x:v>231</x:v>
      </x:c>
      <x:c r="AP47" t="s" s="54">
        <x:v>221</x:v>
      </x:c>
      <x:c r="AQ47" t="n" s="54">
        <x:v>1.0</x:v>
      </x:c>
      <x:c r="AR47" t="n" s="54">
        <x:v>0.0</x:v>
      </x:c>
      <x:c r="AS47" t="n" s="54">
        <x:v>0.0</x:v>
      </x:c>
      <x:c r="AT47" t="n" s="54">
        <x:v>0.0</x:v>
      </x:c>
      <x:c r="AU47" t="n" s="54">
        <x:v>0.0</x:v>
      </x:c>
      <x:c r="AV47" t="n" s="54">
        <x:v>0.0</x:v>
      </x:c>
      <x:c r="AW47" t="n" s="54">
        <x:v>0.0</x:v>
      </x:c>
    </x:row>
    <x:row r="48" spans="1:39">
      <x:c r="A48" s="0" t="s">
        <x:v>152</x:v>
      </x:c>
      <x:c r="B48" s="0">
        <x:v>45612</x:v>
      </x:c>
      <x:c r="C48" s="58" t="str">
        <x:f t="shared" si="83"/>
        <x:v>토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58">
        <x:f t="shared" si="68"/>
        <x:v>0</x:v>
      </x:c>
      <x:c r="L48" s="52">
        <x:f t="shared" si="56"/>
        <x:v>0</x:v>
      </x:c>
      <x:c r="M48" s="59">
        <x:f t="shared" si="57"/>
        <x:v>0</x:v>
      </x:c>
      <x:c r="O48" s="0">
        <x:f t="shared" si="69"/>
        <x:v>45612</x:v>
      </x:c>
      <x:c r="P48" s="58" t="str">
        <x:f t="shared" si="69"/>
        <x:v>토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58">
        <x:f t="shared" si="75"/>
        <x:v>0</x:v>
      </x:c>
      <x:c r="Y48" s="52">
        <x:f t="shared" si="60"/>
        <x:v>0</x:v>
      </x:c>
      <x:c r="Z48" s="58">
        <x:f t="shared" si="61"/>
        <x:v>0</x:v>
      </x:c>
      <x:c r="AB48" s="0">
        <x:f t="shared" si="76"/>
        <x:v>45612</x:v>
      </x:c>
      <x:c r="AC48" s="58" t="str">
        <x:f t="shared" si="76"/>
        <x:v>토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58">
        <x:f t="shared" si="82"/>
        <x:v>0</x:v>
      </x:c>
      <x:c r="AL48" s="52">
        <x:f t="shared" si="64"/>
        <x:v>0</x:v>
      </x:c>
      <x:c r="AM48" s="58">
        <x:f t="shared" si="65"/>
        <x:v>0</x:v>
      </x:c>
      <x:c r="AO48" t="s" s="54">
        <x:v>232</x:v>
      </x:c>
      <x:c r="AP48" t="s" s="54">
        <x:v>221</x:v>
      </x:c>
      <x:c r="AQ48" t="n" s="54">
        <x:v>2.0</x:v>
      </x:c>
      <x:c r="AR48" t="n" s="54">
        <x:v>0.0</x:v>
      </x:c>
      <x:c r="AS48" t="n" s="54">
        <x:v>0.0</x:v>
      </x:c>
      <x:c r="AT48" t="n" s="54">
        <x:v>0.0</x:v>
      </x:c>
      <x:c r="AU48" t="n" s="54">
        <x:v>0.0</x:v>
      </x:c>
      <x:c r="AV48" t="n" s="54">
        <x:v>0.0</x:v>
      </x:c>
      <x:c r="AW48" t="n" s="54">
        <x:v>0.0</x:v>
      </x:c>
    </x:row>
    <x:row r="49" spans="1:39">
      <x:c r="A49" s="0" t="s">
        <x:v>154</x:v>
      </x:c>
      <x:c r="B49" s="0">
        <x:v>45613</x:v>
      </x:c>
      <x:c r="C49" s="58" t="str">
        <x:f t="shared" si="83"/>
        <x:v>일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58">
        <x:f t="shared" si="68"/>
        <x:v>0</x:v>
      </x:c>
      <x:c r="L49" s="52">
        <x:f t="shared" si="56"/>
        <x:v>0</x:v>
      </x:c>
      <x:c r="M49" s="59">
        <x:f t="shared" si="57"/>
        <x:v>0</x:v>
      </x:c>
      <x:c r="O49" s="0">
        <x:f t="shared" si="69"/>
        <x:v>45613</x:v>
      </x:c>
      <x:c r="P49" s="58" t="str">
        <x:f t="shared" si="69"/>
        <x:v>일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58">
        <x:f t="shared" si="75"/>
        <x:v>0</x:v>
      </x:c>
      <x:c r="Y49" s="52">
        <x:f t="shared" si="60"/>
        <x:v>0</x:v>
      </x:c>
      <x:c r="Z49" s="58">
        <x:f t="shared" si="61"/>
        <x:v>0</x:v>
      </x:c>
      <x:c r="AB49" s="0">
        <x:f t="shared" si="76"/>
        <x:v>45613</x:v>
      </x:c>
      <x:c r="AC49" s="58" t="str">
        <x:f t="shared" si="76"/>
        <x:v>일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58">
        <x:f t="shared" si="82"/>
        <x:v>0</x:v>
      </x:c>
      <x:c r="AL49" s="52">
        <x:f t="shared" si="64"/>
        <x:v>0</x:v>
      </x:c>
      <x:c r="AM49" s="58">
        <x:f t="shared" si="65"/>
        <x:v>0</x:v>
      </x:c>
      <x:c r="AO49" t="s" s="54">
        <x:v>233</x:v>
      </x:c>
      <x:c r="AP49" t="s" s="54">
        <x:v>221</x:v>
      </x:c>
      <x:c r="AQ49" t="n" s="54">
        <x:v>1.0</x:v>
      </x:c>
      <x:c r="AR49" t="n" s="54">
        <x:v>0.0</x:v>
      </x:c>
      <x:c r="AS49" t="n" s="54">
        <x:v>0.0</x:v>
      </x:c>
      <x:c r="AT49" t="n" s="54">
        <x:v>0.0</x:v>
      </x:c>
      <x:c r="AU49" t="n" s="54">
        <x:v>0.0</x:v>
      </x:c>
      <x:c r="AV49" t="n" s="54">
        <x:v>0.0</x:v>
      </x:c>
      <x:c r="AW49" t="n" s="54">
        <x:v>0.0</x:v>
      </x:c>
    </x:row>
    <x:row r="50" spans="1:39">
      <x:c r="A50" s="0" t="s">
        <x:v>158</x:v>
      </x:c>
      <x:c r="B50" s="0">
        <x:v>45614</x:v>
      </x:c>
      <x:c r="C50" s="58" t="str">
        <x:f t="shared" si="83"/>
        <x:v>월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58">
        <x:f t="shared" si="68"/>
        <x:v>0</x:v>
      </x:c>
      <x:c r="L50" s="52">
        <x:f t="shared" si="56"/>
        <x:v>0</x:v>
      </x:c>
      <x:c r="M50" s="59">
        <x:f t="shared" si="57"/>
        <x:v>0</x:v>
      </x:c>
      <x:c r="O50" s="0">
        <x:f t="shared" si="69"/>
        <x:v>45614</x:v>
      </x:c>
      <x:c r="P50" s="58" t="str">
        <x:f t="shared" si="69"/>
        <x:v>월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58">
        <x:f t="shared" si="75"/>
        <x:v>0</x:v>
      </x:c>
      <x:c r="Y50" s="52">
        <x:f t="shared" si="60"/>
        <x:v>0</x:v>
      </x:c>
      <x:c r="Z50" s="58">
        <x:f t="shared" si="61"/>
        <x:v>0</x:v>
      </x:c>
      <x:c r="AB50" s="0">
        <x:f t="shared" si="76"/>
        <x:v>45614</x:v>
      </x:c>
      <x:c r="AC50" s="58" t="str">
        <x:f t="shared" si="76"/>
        <x:v>월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58">
        <x:f t="shared" si="82"/>
        <x:v>0</x:v>
      </x:c>
      <x:c r="AL50" s="52">
        <x:f t="shared" si="64"/>
        <x:v>0</x:v>
      </x:c>
      <x:c r="AM50" s="58">
        <x:f t="shared" si="65"/>
        <x:v>0</x:v>
      </x:c>
      <x:c r="AO50" t="s" s="54">
        <x:v>234</x:v>
      </x:c>
      <x:c r="AP50" t="s" s="54">
        <x:v>221</x:v>
      </x:c>
      <x:c r="AQ50" t="n" s="54">
        <x:v>3.0</x:v>
      </x:c>
      <x:c r="AR50" t="n" s="54">
        <x:v>0.0</x:v>
      </x:c>
      <x:c r="AS50" t="n" s="54">
        <x:v>0.0</x:v>
      </x:c>
      <x:c r="AT50" t="n" s="54">
        <x:v>0.0</x:v>
      </x:c>
      <x:c r="AU50" t="n" s="54">
        <x:v>0.0</x:v>
      </x:c>
      <x:c r="AV50" t="n" s="54">
        <x:v>0.0</x:v>
      </x:c>
      <x:c r="AW50" t="n" s="54">
        <x:v>0.0</x:v>
      </x:c>
    </x:row>
    <x:row r="51" spans="1:39">
      <x:c r="A51" s="0" t="s">
        <x:v>156</x:v>
      </x:c>
      <x:c r="B51" s="0">
        <x:v>45615</x:v>
      </x:c>
      <x:c r="C51" s="58" t="str">
        <x:f t="shared" si="83"/>
        <x:v>화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58">
        <x:f t="shared" si="68"/>
        <x:v>0</x:v>
      </x:c>
      <x:c r="L51" s="52">
        <x:f t="shared" si="56"/>
        <x:v>0</x:v>
      </x:c>
      <x:c r="M51" s="59">
        <x:f t="shared" si="57"/>
        <x:v>0</x:v>
      </x:c>
      <x:c r="O51" s="0">
        <x:f t="shared" ref="O51:P66" si="85">B51</x:f>
        <x:v>45615</x:v>
      </x:c>
      <x:c r="P51" s="58" t="str">
        <x:f t="shared" si="85"/>
        <x:v>화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58">
        <x:f t="shared" si="75"/>
        <x:v>0</x:v>
      </x:c>
      <x:c r="Y51" s="52">
        <x:f t="shared" si="60"/>
        <x:v>0</x:v>
      </x:c>
      <x:c r="Z51" s="58">
        <x:f t="shared" si="61"/>
        <x:v>0</x:v>
      </x:c>
      <x:c r="AB51" s="0">
        <x:f t="shared" ref="AB51:AC66" si="86">O51</x:f>
        <x:v>45615</x:v>
      </x:c>
      <x:c r="AC51" s="58" t="str">
        <x:f t="shared" si="86"/>
        <x:v>화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58">
        <x:f t="shared" si="82"/>
        <x:v>0</x:v>
      </x:c>
      <x:c r="AL51" s="52">
        <x:f t="shared" si="64"/>
        <x:v>0</x:v>
      </x:c>
      <x:c r="AM51" s="58">
        <x:f t="shared" si="65"/>
        <x:v>0</x:v>
      </x:c>
      <x:c r="AO51" t="s" s="54">
        <x:v>235</x:v>
      </x:c>
      <x:c r="AP51" t="s" s="54">
        <x:v>220</x:v>
      </x:c>
      <x:c r="AQ51" t="n" s="54">
        <x:v>13.0</x:v>
      </x:c>
      <x:c r="AR51" t="n" s="54">
        <x:v>1.0</x:v>
      </x:c>
      <x:c r="AS51" t="n" s="54">
        <x:v>7.7</x:v>
      </x:c>
      <x:c r="AT51" t="n" s="54">
        <x:v>77.0</x:v>
      </x:c>
      <x:c r="AU51" t="n" s="54">
        <x:v>77.0</x:v>
      </x:c>
      <x:c r="AV51" t="n" s="54">
        <x:v>0.0</x:v>
      </x:c>
      <x:c r="AW51" t="n" s="54">
        <x:v>0.0</x:v>
      </x:c>
    </x:row>
    <x:row r="52" spans="1:39">
      <x:c r="A52" s="0" t="s">
        <x:v>157</x:v>
      </x:c>
      <x:c r="B52" s="0">
        <x:v>45616</x:v>
      </x:c>
      <x:c r="C52" s="58" t="str">
        <x:f t="shared" si="83"/>
        <x:v>수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58">
        <x:f t="shared" si="68"/>
        <x:v>0</x:v>
      </x:c>
      <x:c r="L52" s="52">
        <x:f t="shared" si="56"/>
        <x:v>0</x:v>
      </x:c>
      <x:c r="M52" s="59">
        <x:f t="shared" si="57"/>
        <x:v>0</x:v>
      </x:c>
      <x:c r="O52" s="0">
        <x:f t="shared" si="85"/>
        <x:v>45616</x:v>
      </x:c>
      <x:c r="P52" s="58" t="str">
        <x:f t="shared" si="85"/>
        <x:v>수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58">
        <x:f t="shared" si="75"/>
        <x:v>0</x:v>
      </x:c>
      <x:c r="Y52" s="52">
        <x:f t="shared" si="60"/>
        <x:v>0</x:v>
      </x:c>
      <x:c r="Z52" s="58">
        <x:f t="shared" si="61"/>
        <x:v>0</x:v>
      </x:c>
      <x:c r="AB52" s="0">
        <x:f t="shared" si="86"/>
        <x:v>45616</x:v>
      </x:c>
      <x:c r="AC52" s="58" t="str">
        <x:f t="shared" si="86"/>
        <x:v>수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58">
        <x:f t="shared" si="82"/>
        <x:v>0</x:v>
      </x:c>
      <x:c r="AL52" s="52">
        <x:f t="shared" si="64"/>
        <x:v>0</x:v>
      </x:c>
      <x:c r="AM52" s="58">
        <x:f t="shared" si="65"/>
        <x:v>0</x:v>
      </x:c>
      <x:c r="AO52" t="s" s="54">
        <x:v>235</x:v>
      </x:c>
      <x:c r="AP52" t="s" s="54">
        <x:v>221</x:v>
      </x:c>
      <x:c r="AQ52" t="n" s="54">
        <x:v>143.0</x:v>
      </x:c>
      <x:c r="AR52" t="n" s="54">
        <x:v>6.0</x:v>
      </x:c>
      <x:c r="AS52" t="n" s="54">
        <x:v>4.2</x:v>
      </x:c>
      <x:c r="AT52" t="n" s="54">
        <x:v>907.0</x:v>
      </x:c>
      <x:c r="AU52" t="n" s="54">
        <x:v>5439.5</x:v>
      </x:c>
      <x:c r="AV52" t="n" s="54">
        <x:v>0.0</x:v>
      </x:c>
      <x:c r="AW52" t="n" s="54">
        <x:v>0.0</x:v>
      </x:c>
    </x:row>
    <x:row r="53" spans="1:39">
      <x:c r="A53" s="0" t="s">
        <x:v>77</x:v>
      </x:c>
      <x:c r="B53" s="0">
        <x:v>45617</x:v>
      </x:c>
      <x:c r="C53" s="58" t="str">
        <x:f t="shared" si="83"/>
        <x:v>목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58">
        <x:f t="shared" si="68"/>
        <x:v>0</x:v>
      </x:c>
      <x:c r="L53" s="52">
        <x:f t="shared" si="56"/>
        <x:v>0</x:v>
      </x:c>
      <x:c r="M53" s="59">
        <x:f t="shared" si="57"/>
        <x:v>0</x:v>
      </x:c>
      <x:c r="O53" s="0">
        <x:f t="shared" si="85"/>
        <x:v>45617</x:v>
      </x:c>
      <x:c r="P53" s="58" t="str">
        <x:f t="shared" si="85"/>
        <x:v>목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58">
        <x:f t="shared" si="75"/>
        <x:v>0</x:v>
      </x:c>
      <x:c r="Y53" s="52">
        <x:f t="shared" si="60"/>
        <x:v>0</x:v>
      </x:c>
      <x:c r="Z53" s="58">
        <x:f t="shared" si="61"/>
        <x:v>0</x:v>
      </x:c>
      <x:c r="AB53" s="0">
        <x:f t="shared" si="86"/>
        <x:v>45617</x:v>
      </x:c>
      <x:c r="AC53" s="58" t="str">
        <x:f t="shared" si="86"/>
        <x:v>목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58">
        <x:f t="shared" si="82"/>
        <x:v>0</x:v>
      </x:c>
      <x:c r="AL53" s="52">
        <x:f t="shared" si="64"/>
        <x:v>0</x:v>
      </x:c>
      <x:c r="AM53" s="58">
        <x:f t="shared" si="65"/>
        <x:v>0</x:v>
      </x:c>
      <x:c r="AO53" t="s" s="54">
        <x:v>236</x:v>
      </x:c>
      <x:c r="AP53" t="s" s="54">
        <x:v>220</x:v>
      </x:c>
      <x:c r="AQ53" t="n" s="54">
        <x:v>140.0</x:v>
      </x:c>
      <x:c r="AR53" t="n" s="54">
        <x:v>7.0</x:v>
      </x:c>
      <x:c r="AS53" t="n" s="54">
        <x:v>5.0</x:v>
      </x:c>
      <x:c r="AT53" t="n" s="54">
        <x:v>687.0</x:v>
      </x:c>
      <x:c r="AU53" t="n" s="54">
        <x:v>4807.0</x:v>
      </x:c>
      <x:c r="AV53" t="n" s="54">
        <x:v>0.0</x:v>
      </x:c>
      <x:c r="AW53" t="n" s="54">
        <x:v>0.0</x:v>
      </x:c>
    </x:row>
    <x:row r="54" spans="1:39">
      <x:c r="A54" s="0" t="s">
        <x:v>70</x:v>
      </x:c>
      <x:c r="B54" s="0">
        <x:v>45618</x:v>
      </x:c>
      <x:c r="C54" s="58" t="str">
        <x:f t="shared" si="83"/>
        <x:v>금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58">
        <x:f t="shared" si="68"/>
        <x:v>0</x:v>
      </x:c>
      <x:c r="L54" s="52">
        <x:f t="shared" si="56"/>
        <x:v>0</x:v>
      </x:c>
      <x:c r="M54" s="59">
        <x:f t="shared" si="57"/>
        <x:v>0</x:v>
      </x:c>
      <x:c r="O54" s="0">
        <x:f t="shared" si="85"/>
        <x:v>45618</x:v>
      </x:c>
      <x:c r="P54" s="58" t="str">
        <x:f t="shared" si="85"/>
        <x:v>금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58">
        <x:f t="shared" si="75"/>
        <x:v>0</x:v>
      </x:c>
      <x:c r="Y54" s="52">
        <x:f t="shared" si="60"/>
        <x:v>0</x:v>
      </x:c>
      <x:c r="Z54" s="58">
        <x:f t="shared" si="61"/>
        <x:v>0</x:v>
      </x:c>
      <x:c r="AB54" s="0">
        <x:f t="shared" si="86"/>
        <x:v>45618</x:v>
      </x:c>
      <x:c r="AC54" s="58" t="str">
        <x:f t="shared" si="86"/>
        <x:v>금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58">
        <x:f t="shared" si="82"/>
        <x:v>0</x:v>
      </x:c>
      <x:c r="AL54" s="52">
        <x:f t="shared" si="64"/>
        <x:v>0</x:v>
      </x:c>
      <x:c r="AM54" s="58">
        <x:f t="shared" si="65"/>
        <x:v>0</x:v>
      </x:c>
      <x:c r="AO54" t="s" s="54">
        <x:v>236</x:v>
      </x:c>
      <x:c r="AP54" t="s" s="54">
        <x:v>221</x:v>
      </x:c>
      <x:c r="AQ54" t="n" s="54">
        <x:v>823.0</x:v>
      </x:c>
      <x:c r="AR54" t="n" s="54">
        <x:v>28.0</x:v>
      </x:c>
      <x:c r="AS54" t="n" s="54">
        <x:v>3.41</x:v>
      </x:c>
      <x:c r="AT54" t="n" s="54">
        <x:v>898.0</x:v>
      </x:c>
      <x:c r="AU54" t="n" s="54">
        <x:v>25131.7</x:v>
      </x:c>
      <x:c r="AV54" t="n" s="54">
        <x:v>0.0</x:v>
      </x:c>
      <x:c r="AW54" t="n" s="54">
        <x:v>0.0</x:v>
      </x:c>
    </x:row>
    <x:row r="55" spans="1:39">
      <x:c r="A55" s="0" t="s">
        <x:v>79</x:v>
      </x:c>
      <x:c r="B55" s="0">
        <x:v>45619</x:v>
      </x:c>
      <x:c r="C55" s="58" t="str">
        <x:f t="shared" si="83"/>
        <x:v>토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58">
        <x:f t="shared" si="68"/>
        <x:v>0</x:v>
      </x:c>
      <x:c r="L55" s="52">
        <x:f t="shared" si="56"/>
        <x:v>0</x:v>
      </x:c>
      <x:c r="M55" s="59">
        <x:f t="shared" si="57"/>
        <x:v>0</x:v>
      </x:c>
      <x:c r="O55" s="0">
        <x:f t="shared" si="85"/>
        <x:v>45619</x:v>
      </x:c>
      <x:c r="P55" s="58" t="str">
        <x:f t="shared" si="85"/>
        <x:v>토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58">
        <x:f t="shared" si="75"/>
        <x:v>0</x:v>
      </x:c>
      <x:c r="Y55" s="52">
        <x:f t="shared" si="60"/>
        <x:v>0</x:v>
      </x:c>
      <x:c r="Z55" s="58">
        <x:f t="shared" si="61"/>
        <x:v>0</x:v>
      </x:c>
      <x:c r="AB55" s="0">
        <x:f t="shared" si="86"/>
        <x:v>45619</x:v>
      </x:c>
      <x:c r="AC55" s="58" t="str">
        <x:f t="shared" si="86"/>
        <x:v>토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58">
        <x:f t="shared" si="82"/>
        <x:v>0</x:v>
      </x:c>
      <x:c r="AL55" s="52">
        <x:f t="shared" si="64"/>
        <x:v>0</x:v>
      </x:c>
      <x:c r="AM55" s="58">
        <x:f t="shared" si="65"/>
        <x:v>0</x:v>
      </x:c>
      <x:c r="AO55" t="s" s="54">
        <x:v>237</x:v>
      </x:c>
      <x:c r="AP55" t="s" s="54">
        <x:v>220</x:v>
      </x:c>
      <x:c r="AQ55" t="n" s="54">
        <x:v>71.0</x:v>
      </x:c>
      <x:c r="AR55" t="n" s="54">
        <x:v>4.0</x:v>
      </x:c>
      <x:c r="AS55" t="n" s="54">
        <x:v>5.64</x:v>
      </x:c>
      <x:c r="AT55" t="n" s="54">
        <x:v>602.0</x:v>
      </x:c>
      <x:c r="AU55" t="n" s="54">
        <x:v>2409.55</x:v>
      </x:c>
      <x:c r="AV55" t="n" s="54">
        <x:v>0.0</x:v>
      </x:c>
      <x:c r="AW55" t="n" s="54">
        <x:v>0.0</x:v>
      </x:c>
    </x:row>
    <x:row r="56" spans="1:39">
      <x:c r="A56" s="0" t="s">
        <x:v>82</x:v>
      </x:c>
      <x:c r="B56" s="0">
        <x:v>45620</x:v>
      </x:c>
      <x:c r="C56" s="58" t="str">
        <x:f t="shared" si="83"/>
        <x:v>일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58">
        <x:f t="shared" si="68"/>
        <x:v>0</x:v>
      </x:c>
      <x:c r="L56" s="52">
        <x:f t="shared" si="56"/>
        <x:v>0</x:v>
      </x:c>
      <x:c r="M56" s="59">
        <x:f t="shared" si="57"/>
        <x:v>0</x:v>
      </x:c>
      <x:c r="O56" s="0">
        <x:f t="shared" si="85"/>
        <x:v>45620</x:v>
      </x:c>
      <x:c r="P56" s="58" t="str">
        <x:f t="shared" si="85"/>
        <x:v>일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58">
        <x:f t="shared" si="75"/>
        <x:v>0</x:v>
      </x:c>
      <x:c r="Y56" s="52">
        <x:f t="shared" si="60"/>
        <x:v>0</x:v>
      </x:c>
      <x:c r="Z56" s="58">
        <x:f t="shared" si="61"/>
        <x:v>0</x:v>
      </x:c>
      <x:c r="AB56" s="0">
        <x:f t="shared" si="86"/>
        <x:v>45620</x:v>
      </x:c>
      <x:c r="AC56" s="58" t="str">
        <x:f t="shared" si="86"/>
        <x:v>일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58">
        <x:f t="shared" si="82"/>
        <x:v>0</x:v>
      </x:c>
      <x:c r="AL56" s="52">
        <x:f t="shared" si="64"/>
        <x:v>0</x:v>
      </x:c>
      <x:c r="AM56" s="58">
        <x:f t="shared" si="65"/>
        <x:v>0</x:v>
      </x:c>
      <x:c r="AO56" t="s" s="54">
        <x:v>237</x:v>
      </x:c>
      <x:c r="AP56" t="s" s="54">
        <x:v>221</x:v>
      </x:c>
      <x:c r="AQ56" t="n" s="54">
        <x:v>855.0</x:v>
      </x:c>
      <x:c r="AR56" t="n" s="54">
        <x:v>27.0</x:v>
      </x:c>
      <x:c r="AS56" t="n" s="54">
        <x:v>3.16</x:v>
      </x:c>
      <x:c r="AT56" t="n" s="54">
        <x:v>1107.0</x:v>
      </x:c>
      <x:c r="AU56" t="n" s="54">
        <x:v>29901.85</x:v>
      </x:c>
      <x:c r="AV56" t="n" s="54">
        <x:v>0.0</x:v>
      </x:c>
      <x:c r="AW56" t="n" s="54">
        <x:v>0.0</x:v>
      </x:c>
    </x:row>
    <x:row r="57" spans="1:39">
      <x:c r="A57" s="0" t="s">
        <x:v>72</x:v>
      </x:c>
      <x:c r="B57" s="0">
        <x:v>45621</x:v>
      </x:c>
      <x:c r="C57" s="58" t="str">
        <x:f t="shared" si="83"/>
        <x:v>월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58">
        <x:f t="shared" si="68"/>
        <x:v>0</x:v>
      </x:c>
      <x:c r="L57" s="52">
        <x:f t="shared" si="56"/>
        <x:v>0</x:v>
      </x:c>
      <x:c r="M57" s="59">
        <x:f t="shared" si="57"/>
        <x:v>0</x:v>
      </x:c>
      <x:c r="O57" s="0">
        <x:f t="shared" si="85"/>
        <x:v>45621</x:v>
      </x:c>
      <x:c r="P57" s="58" t="str">
        <x:f t="shared" si="85"/>
        <x:v>월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58">
        <x:f t="shared" si="75"/>
        <x:v>0</x:v>
      </x:c>
      <x:c r="Y57" s="52">
        <x:f t="shared" si="60"/>
        <x:v>0</x:v>
      </x:c>
      <x:c r="Z57" s="58">
        <x:f t="shared" si="61"/>
        <x:v>0</x:v>
      </x:c>
      <x:c r="AB57" s="0">
        <x:f t="shared" si="86"/>
        <x:v>45621</x:v>
      </x:c>
      <x:c r="AC57" s="58" t="str">
        <x:f t="shared" si="86"/>
        <x:v>월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58">
        <x:f t="shared" si="82"/>
        <x:v>0</x:v>
      </x:c>
      <x:c r="AL57" s="52">
        <x:f t="shared" si="64"/>
        <x:v>0</x:v>
      </x:c>
      <x:c r="AM57" s="58">
        <x:f t="shared" si="65"/>
        <x:v>0</x:v>
      </x:c>
      <x:c r="AO57" t="s" s="54">
        <x:v>238</x:v>
      </x:c>
      <x:c r="AP57" t="s" s="54">
        <x:v>220</x:v>
      </x:c>
      <x:c r="AQ57" t="n" s="54">
        <x:v>134.0</x:v>
      </x:c>
      <x:c r="AR57" t="n" s="54">
        <x:v>7.0</x:v>
      </x:c>
      <x:c r="AS57" t="n" s="54">
        <x:v>5.23</x:v>
      </x:c>
      <x:c r="AT57" t="n" s="54">
        <x:v>1336.0</x:v>
      </x:c>
      <x:c r="AU57" t="n" s="54">
        <x:v>9350.55</x:v>
      </x:c>
      <x:c r="AV57" t="n" s="54">
        <x:v>0.0</x:v>
      </x:c>
      <x:c r="AW57" t="n" s="54">
        <x:v>0.0</x:v>
      </x:c>
    </x:row>
    <x:row r="58" spans="1:39">
      <x:c r="A58" s="0" t="s">
        <x:v>83</x:v>
      </x:c>
      <x:c r="B58" s="0">
        <x:v>45622</x:v>
      </x:c>
      <x:c r="C58" s="58" t="str">
        <x:f t="shared" si="83"/>
        <x:v>화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58">
        <x:f t="shared" si="68"/>
        <x:v>0</x:v>
      </x:c>
      <x:c r="L58" s="52">
        <x:f t="shared" si="56"/>
        <x:v>0</x:v>
      </x:c>
      <x:c r="M58" s="59">
        <x:f t="shared" si="57"/>
        <x:v>0</x:v>
      </x:c>
      <x:c r="O58" s="0">
        <x:f t="shared" si="85"/>
        <x:v>45622</x:v>
      </x:c>
      <x:c r="P58" s="58" t="str">
        <x:f t="shared" si="85"/>
        <x:v>화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58">
        <x:f t="shared" si="75"/>
        <x:v>0</x:v>
      </x:c>
      <x:c r="Y58" s="52">
        <x:f t="shared" si="60"/>
        <x:v>0</x:v>
      </x:c>
      <x:c r="Z58" s="58">
        <x:f t="shared" si="61"/>
        <x:v>0</x:v>
      </x:c>
      <x:c r="AB58" s="0">
        <x:f t="shared" si="86"/>
        <x:v>45622</x:v>
      </x:c>
      <x:c r="AC58" s="58" t="str">
        <x:f t="shared" si="86"/>
        <x:v>화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58">
        <x:f t="shared" si="82"/>
        <x:v>0</x:v>
      </x:c>
      <x:c r="AL58" s="52">
        <x:f t="shared" si="64"/>
        <x:v>0</x:v>
      </x:c>
      <x:c r="AM58" s="58">
        <x:f t="shared" si="65"/>
        <x:v>0</x:v>
      </x:c>
      <x:c r="AO58" t="s" s="54">
        <x:v>238</x:v>
      </x:c>
      <x:c r="AP58" t="s" s="54">
        <x:v>221</x:v>
      </x:c>
      <x:c r="AQ58" t="n" s="54">
        <x:v>823.0</x:v>
      </x:c>
      <x:c r="AR58" t="n" s="54">
        <x:v>20.0</x:v>
      </x:c>
      <x:c r="AS58" t="n" s="54">
        <x:v>2.44</x:v>
      </x:c>
      <x:c r="AT58" t="n" s="54">
        <x:v>962.0</x:v>
      </x:c>
      <x:c r="AU58" t="n" s="54">
        <x:v>19241.75</x:v>
      </x:c>
      <x:c r="AV58" t="n" s="54">
        <x:v>0.0</x:v>
      </x:c>
      <x:c r="AW58" t="n" s="54">
        <x:v>0.0</x:v>
      </x:c>
    </x:row>
    <x:row r="59" spans="1:39">
      <x:c r="A59" s="0" t="s">
        <x:v>69</x:v>
      </x:c>
      <x:c r="B59" s="0">
        <x:v>45623</x:v>
      </x:c>
      <x:c r="C59" s="58" t="str">
        <x:f t="shared" si="83"/>
        <x:v>수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58">
        <x:f t="shared" si="68"/>
        <x:v>0</x:v>
      </x:c>
      <x:c r="L59" s="52">
        <x:f t="shared" si="56"/>
        <x:v>0</x:v>
      </x:c>
      <x:c r="M59" s="59">
        <x:f t="shared" si="57"/>
        <x:v>0</x:v>
      </x:c>
      <x:c r="O59" s="0">
        <x:f t="shared" si="85"/>
        <x:v>45623</x:v>
      </x:c>
      <x:c r="P59" s="58" t="str">
        <x:f t="shared" si="85"/>
        <x:v>수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58">
        <x:f t="shared" si="75"/>
        <x:v>0</x:v>
      </x:c>
      <x:c r="Y59" s="52">
        <x:f t="shared" si="60"/>
        <x:v>0</x:v>
      </x:c>
      <x:c r="Z59" s="58">
        <x:f t="shared" si="61"/>
        <x:v>0</x:v>
      </x:c>
      <x:c r="AB59" s="0">
        <x:f t="shared" si="86"/>
        <x:v>45623</x:v>
      </x:c>
      <x:c r="AC59" s="58" t="str">
        <x:f t="shared" si="86"/>
        <x:v>수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58">
        <x:f t="shared" si="82"/>
        <x:v>0</x:v>
      </x:c>
      <x:c r="AL59" s="52">
        <x:f t="shared" si="64"/>
        <x:v>0</x:v>
      </x:c>
      <x:c r="AM59" s="58">
        <x:f t="shared" si="65"/>
        <x:v>0</x:v>
      </x:c>
      <x:c r="AO59" t="s" s="54">
        <x:v>239</x:v>
      </x:c>
      <x:c r="AP59" t="s" s="54">
        <x:v>220</x:v>
      </x:c>
      <x:c r="AQ59" t="n" s="54">
        <x:v>148.0</x:v>
      </x:c>
      <x:c r="AR59" t="n" s="54">
        <x:v>7.0</x:v>
      </x:c>
      <x:c r="AS59" t="n" s="54">
        <x:v>4.73</x:v>
      </x:c>
      <x:c r="AT59" t="n" s="54">
        <x:v>615.0</x:v>
      </x:c>
      <x:c r="AU59" t="n" s="54">
        <x:v>4301.55</x:v>
      </x:c>
      <x:c r="AV59" t="n" s="54">
        <x:v>0.0</x:v>
      </x:c>
      <x:c r="AW59" t="n" s="54">
        <x:v>0.0</x:v>
      </x:c>
    </x:row>
    <x:row r="60" spans="1:39">
      <x:c r="A60" s="0" t="s">
        <x:v>78</x:v>
      </x:c>
      <x:c r="B60" s="0">
        <x:v>45624</x:v>
      </x:c>
      <x:c r="C60" s="58" t="str">
        <x:f t="shared" si="83"/>
        <x:v>목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58">
        <x:f t="shared" si="68"/>
        <x:v>0</x:v>
      </x:c>
      <x:c r="L60" s="52">
        <x:f t="shared" si="56"/>
        <x:v>0</x:v>
      </x:c>
      <x:c r="M60" s="59">
        <x:f t="shared" si="57"/>
        <x:v>0</x:v>
      </x:c>
      <x:c r="O60" s="0">
        <x:f t="shared" si="85"/>
        <x:v>45624</x:v>
      </x:c>
      <x:c r="P60" s="58" t="str">
        <x:f t="shared" si="85"/>
        <x:v>목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58">
        <x:f t="shared" si="75"/>
        <x:v>0</x:v>
      </x:c>
      <x:c r="Y60" s="52">
        <x:f t="shared" si="60"/>
        <x:v>0</x:v>
      </x:c>
      <x:c r="Z60" s="58">
        <x:f t="shared" si="61"/>
        <x:v>0</x:v>
      </x:c>
      <x:c r="AB60" s="0">
        <x:f t="shared" si="86"/>
        <x:v>45624</x:v>
      </x:c>
      <x:c r="AC60" s="58" t="str">
        <x:f t="shared" si="86"/>
        <x:v>목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58">
        <x:f t="shared" si="82"/>
        <x:v>0</x:v>
      </x:c>
      <x:c r="AL60" s="52">
        <x:f t="shared" si="64"/>
        <x:v>0</x:v>
      </x:c>
      <x:c r="AM60" s="58">
        <x:f t="shared" si="65"/>
        <x:v>0</x:v>
      </x:c>
      <x:c r="AO60" t="s" s="54">
        <x:v>239</x:v>
      </x:c>
      <x:c r="AP60" t="s" s="54">
        <x:v>221</x:v>
      </x:c>
      <x:c r="AQ60" t="n" s="54">
        <x:v>869.0</x:v>
      </x:c>
      <x:c r="AR60" t="n" s="54">
        <x:v>30.0</x:v>
      </x:c>
      <x:c r="AS60" t="n" s="54">
        <x:v>3.46</x:v>
      </x:c>
      <x:c r="AT60" t="n" s="54">
        <x:v>922.0</x:v>
      </x:c>
      <x:c r="AU60" t="n" s="54">
        <x:v>27647.4</x:v>
      </x:c>
      <x:c r="AV60" t="n" s="54">
        <x:v>0.0</x:v>
      </x:c>
      <x:c r="AW60" t="n" s="54">
        <x:v>0.0</x:v>
      </x:c>
    </x:row>
    <x:row r="61" spans="1:39">
      <x:c r="A61" s="0" t="s">
        <x:v>80</x:v>
      </x:c>
      <x:c r="B61" s="0">
        <x:v>45625</x:v>
      </x:c>
      <x:c r="C61" s="58" t="str">
        <x:f t="shared" si="83"/>
        <x:v>금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58">
        <x:f t="shared" si="68"/>
        <x:v>0</x:v>
      </x:c>
      <x:c r="L61" s="52">
        <x:f t="shared" si="56"/>
        <x:v>0</x:v>
      </x:c>
      <x:c r="M61" s="59">
        <x:f t="shared" si="57"/>
        <x:v>0</x:v>
      </x:c>
      <x:c r="O61" s="0">
        <x:f t="shared" si="85"/>
        <x:v>45625</x:v>
      </x:c>
      <x:c r="P61" s="58" t="str">
        <x:f t="shared" si="85"/>
        <x:v>금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58">
        <x:f t="shared" si="75"/>
        <x:v>0</x:v>
      </x:c>
      <x:c r="Y61" s="52">
        <x:f t="shared" si="60"/>
        <x:v>0</x:v>
      </x:c>
      <x:c r="Z61" s="58">
        <x:f t="shared" si="61"/>
        <x:v>0</x:v>
      </x:c>
      <x:c r="AB61" s="0">
        <x:f t="shared" si="86"/>
        <x:v>45625</x:v>
      </x:c>
      <x:c r="AC61" s="58" t="str">
        <x:f t="shared" si="86"/>
        <x:v>금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58">
        <x:f t="shared" si="82"/>
        <x:v>0</x:v>
      </x:c>
      <x:c r="AL61" s="52">
        <x:f t="shared" si="64"/>
        <x:v>0</x:v>
      </x:c>
      <x:c r="AM61" s="58">
        <x:f t="shared" si="65"/>
        <x:v>0</x:v>
      </x:c>
      <x:c r="AO61" t="s" s="54">
        <x:v>240</x:v>
      </x:c>
      <x:c r="AP61" t="s" s="54">
        <x:v>220</x:v>
      </x:c>
      <x:c r="AQ61" t="n" s="54">
        <x:v>73.0</x:v>
      </x:c>
      <x:c r="AR61" t="n" s="54">
        <x:v>6.0</x:v>
      </x:c>
      <x:c r="AS61" t="n" s="54">
        <x:v>8.22</x:v>
      </x:c>
      <x:c r="AT61" t="n" s="54">
        <x:v>292.0</x:v>
      </x:c>
      <x:c r="AU61" t="n" s="54">
        <x:v>1749.0</x:v>
      </x:c>
      <x:c r="AV61" t="n" s="54">
        <x:v>0.0</x:v>
      </x:c>
      <x:c r="AW61" t="n" s="54">
        <x:v>0.0</x:v>
      </x:c>
    </x:row>
    <x:row r="62" spans="1:39">
      <x:c r="A62" s="0" t="s">
        <x:v>81</x:v>
      </x:c>
      <x:c r="B62" s="0">
        <x:v>45626</x:v>
      </x:c>
      <x:c r="C62" s="58" t="str">
        <x:f t="shared" si="83"/>
        <x:v>토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58">
        <x:f t="shared" si="68"/>
        <x:v>0</x:v>
      </x:c>
      <x:c r="L62" s="52">
        <x:f t="shared" si="56"/>
        <x:v>0</x:v>
      </x:c>
      <x:c r="M62" s="59">
        <x:f t="shared" si="57"/>
        <x:v>0</x:v>
      </x:c>
      <x:c r="O62" s="0">
        <x:f t="shared" si="85"/>
        <x:v>45626</x:v>
      </x:c>
      <x:c r="P62" s="58" t="str">
        <x:f t="shared" si="85"/>
        <x:v>토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58">
        <x:f t="shared" si="75"/>
        <x:v>0</x:v>
      </x:c>
      <x:c r="Y62" s="52">
        <x:f t="shared" si="60"/>
        <x:v>0</x:v>
      </x:c>
      <x:c r="Z62" s="58">
        <x:f t="shared" si="61"/>
        <x:v>0</x:v>
      </x:c>
      <x:c r="AB62" s="0">
        <x:f t="shared" si="86"/>
        <x:v>45626</x:v>
      </x:c>
      <x:c r="AC62" s="58" t="str">
        <x:f t="shared" si="86"/>
        <x:v>토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58">
        <x:f t="shared" si="82"/>
        <x:v>0</x:v>
      </x:c>
      <x:c r="AL62" s="52">
        <x:f t="shared" si="64"/>
        <x:v>0</x:v>
      </x:c>
      <x:c r="AM62" s="58">
        <x:f t="shared" si="65"/>
        <x:v>0</x:v>
      </x:c>
      <x:c r="AO62" t="s" s="54">
        <x:v>240</x:v>
      </x:c>
      <x:c r="AP62" t="s" s="54">
        <x:v>221</x:v>
      </x:c>
      <x:c r="AQ62" t="n" s="54">
        <x:v>883.0</x:v>
      </x:c>
      <x:c r="AR62" t="n" s="54">
        <x:v>34.0</x:v>
      </x:c>
      <x:c r="AS62" t="n" s="54">
        <x:v>3.86</x:v>
      </x:c>
      <x:c r="AT62" t="n" s="54">
        <x:v>972.0</x:v>
      </x:c>
      <x:c r="AU62" t="n" s="54">
        <x:v>33063.25</x:v>
      </x:c>
      <x:c r="AV62" t="n" s="54">
        <x:v>0.0</x:v>
      </x:c>
      <x:c r="AW62" t="n" s="54">
        <x:v>0.0</x:v>
      </x:c>
    </x:row>
    <x:row r="63" spans="1:39">
      <x:c r="A63" s="0" t="s">
        <x:v>84</x:v>
      </x:c>
      <x:c r="B63" s="0">
        <x:v>45627</x:v>
      </x:c>
      <x:c r="C63" s="58" t="str">
        <x:f t="shared" si="83"/>
        <x:v>일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58">
        <x:f t="shared" si="68"/>
        <x:v>0</x:v>
      </x:c>
      <x:c r="L63" s="52">
        <x:f t="shared" si="56"/>
        <x:v>0</x:v>
      </x:c>
      <x:c r="M63" s="59">
        <x:f t="shared" si="57"/>
        <x:v>0</x:v>
      </x:c>
      <x:c r="O63" s="0">
        <x:f t="shared" si="85"/>
        <x:v>45627</x:v>
      </x:c>
      <x:c r="P63" s="58" t="str">
        <x:f t="shared" si="85"/>
        <x:v>일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58">
        <x:f t="shared" si="75"/>
        <x:v>0</x:v>
      </x:c>
      <x:c r="Y63" s="52">
        <x:f t="shared" si="60"/>
        <x:v>0</x:v>
      </x:c>
      <x:c r="Z63" s="58">
        <x:f t="shared" si="61"/>
        <x:v>0</x:v>
      </x:c>
      <x:c r="AB63" s="0">
        <x:f t="shared" si="86"/>
        <x:v>45627</x:v>
      </x:c>
      <x:c r="AC63" s="58" t="str">
        <x:f t="shared" si="86"/>
        <x:v>일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58">
        <x:f t="shared" si="82"/>
        <x:v>0</x:v>
      </x:c>
      <x:c r="AL63" s="52">
        <x:f t="shared" si="64"/>
        <x:v>0</x:v>
      </x:c>
      <x:c r="AM63" s="58">
        <x:f t="shared" si="65"/>
        <x:v>0</x:v>
      </x:c>
      <x:c r="AO63" t="s" s="54">
        <x:v>241</x:v>
      </x:c>
      <x:c r="AP63" t="s" s="54">
        <x:v>220</x:v>
      </x:c>
      <x:c r="AQ63" t="n" s="54">
        <x:v>71.0</x:v>
      </x:c>
      <x:c r="AR63" t="n" s="54">
        <x:v>4.0</x:v>
      </x:c>
      <x:c r="AS63" t="n" s="54">
        <x:v>5.64</x:v>
      </x:c>
      <x:c r="AT63" t="n" s="54">
        <x:v>212.0</x:v>
      </x:c>
      <x:c r="AU63" t="n" s="54">
        <x:v>847.0</x:v>
      </x:c>
      <x:c r="AV63" t="n" s="54">
        <x:v>0.0</x:v>
      </x:c>
      <x:c r="AW63" t="n" s="54">
        <x:v>0.0</x:v>
      </x:c>
    </x:row>
    <x:row r="64" spans="1:39">
      <x:c r="A64" s="0" t="s">
        <x:v>71</x:v>
      </x:c>
      <x:c r="B64" s="0">
        <x:v>45628</x:v>
      </x:c>
      <x:c r="C64" s="58" t="str">
        <x:f t="shared" si="83"/>
        <x:v>월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58">
        <x:f t="shared" si="68"/>
        <x:v>0</x:v>
      </x:c>
      <x:c r="L64" s="52">
        <x:f t="shared" si="56"/>
        <x:v>0</x:v>
      </x:c>
      <x:c r="M64" s="59">
        <x:f t="shared" si="57"/>
        <x:v>0</x:v>
      </x:c>
      <x:c r="O64" s="0">
        <x:f t="shared" si="85"/>
        <x:v>45628</x:v>
      </x:c>
      <x:c r="P64" s="58" t="str">
        <x:f t="shared" si="85"/>
        <x:v>월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58">
        <x:f t="shared" si="75"/>
        <x:v>0</x:v>
      </x:c>
      <x:c r="Y64" s="52">
        <x:f t="shared" si="60"/>
        <x:v>0</x:v>
      </x:c>
      <x:c r="Z64" s="58">
        <x:f t="shared" si="61"/>
        <x:v>0</x:v>
      </x:c>
      <x:c r="AB64" s="0">
        <x:f t="shared" si="86"/>
        <x:v>45628</x:v>
      </x:c>
      <x:c r="AC64" s="58" t="str">
        <x:f t="shared" si="86"/>
        <x:v>월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58">
        <x:f t="shared" si="82"/>
        <x:v>0</x:v>
      </x:c>
      <x:c r="AL64" s="52">
        <x:f t="shared" si="64"/>
        <x:v>0</x:v>
      </x:c>
      <x:c r="AM64" s="58">
        <x:f t="shared" si="65"/>
        <x:v>0</x:v>
      </x:c>
      <x:c r="AO64" t="s" s="54">
        <x:v>241</x:v>
      </x:c>
      <x:c r="AP64" t="s" s="54">
        <x:v>221</x:v>
      </x:c>
      <x:c r="AQ64" t="n" s="54">
        <x:v>1509.0</x:v>
      </x:c>
      <x:c r="AR64" t="n" s="54">
        <x:v>42.0</x:v>
      </x:c>
      <x:c r="AS64" t="n" s="54">
        <x:v>2.79</x:v>
      </x:c>
      <x:c r="AT64" t="n" s="54">
        <x:v>1017.0</x:v>
      </x:c>
      <x:c r="AU64" t="n" s="54">
        <x:v>42715.75</x:v>
      </x:c>
      <x:c r="AV64" t="n" s="54">
        <x:v>0.0</x:v>
      </x:c>
      <x:c r="AW64" t="n" s="54">
        <x:v>0.0</x:v>
      </x:c>
    </x:row>
    <x:row r="65" spans="1:39">
      <x:c r="A65" s="0" t="s">
        <x:v>75</x:v>
      </x:c>
      <x:c r="B65" s="0">
        <x:v>45629</x:v>
      </x:c>
      <x:c r="C65" s="58" t="str">
        <x:f t="shared" si="83"/>
        <x:v>화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58">
        <x:f t="shared" si="68"/>
        <x:v>0</x:v>
      </x:c>
      <x:c r="L65" s="52">
        <x:f t="shared" si="56"/>
        <x:v>0</x:v>
      </x:c>
      <x:c r="M65" s="59">
        <x:f t="shared" si="57"/>
        <x:v>0</x:v>
      </x:c>
      <x:c r="O65" s="0">
        <x:f t="shared" si="85"/>
        <x:v>45629</x:v>
      </x:c>
      <x:c r="P65" s="58" t="str">
        <x:f t="shared" si="85"/>
        <x:v>화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58">
        <x:f t="shared" si="75"/>
        <x:v>0</x:v>
      </x:c>
      <x:c r="Y65" s="52">
        <x:f t="shared" si="60"/>
        <x:v>0</x:v>
      </x:c>
      <x:c r="Z65" s="58">
        <x:f t="shared" si="61"/>
        <x:v>0</x:v>
      </x:c>
      <x:c r="AB65" s="0">
        <x:f t="shared" si="86"/>
        <x:v>45629</x:v>
      </x:c>
      <x:c r="AC65" s="58" t="str">
        <x:f t="shared" si="86"/>
        <x:v>화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58">
        <x:f t="shared" si="82"/>
        <x:v>0</x:v>
      </x:c>
      <x:c r="AL65" s="52">
        <x:f t="shared" si="64"/>
        <x:v>0</x:v>
      </x:c>
      <x:c r="AM65" s="58">
        <x:f t="shared" si="65"/>
        <x:v>0</x:v>
      </x:c>
      <x:c r="AO65" t="s" s="54">
        <x:v>242</x:v>
      </x:c>
      <x:c r="AP65" t="s" s="54">
        <x:v>220</x:v>
      </x:c>
      <x:c r="AQ65" t="n" s="54">
        <x:v>198.0</x:v>
      </x:c>
      <x:c r="AR65" t="n" s="54">
        <x:v>8.0</x:v>
      </x:c>
      <x:c r="AS65" t="n" s="54">
        <x:v>4.05</x:v>
      </x:c>
      <x:c r="AT65" t="n" s="54">
        <x:v>355.0</x:v>
      </x:c>
      <x:c r="AU65" t="n" s="54">
        <x:v>2838.55</x:v>
      </x:c>
      <x:c r="AV65" t="n" s="54">
        <x:v>0.0</x:v>
      </x:c>
      <x:c r="AW65" t="n" s="54">
        <x:v>0.0</x:v>
      </x:c>
    </x:row>
    <x:row r="66" spans="1:39">
      <x:c r="A66" s="0" t="s">
        <x:v>74</x:v>
      </x:c>
      <x:c r="B66" s="0">
        <x:v>45630</x:v>
      </x:c>
      <x:c r="C66" s="58" t="str">
        <x:f t="shared" si="83"/>
        <x:v>수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58">
        <x:f t="shared" si="68"/>
        <x:v>0</x:v>
      </x:c>
      <x:c r="L66" s="52">
        <x:f t="shared" si="56"/>
        <x:v>0</x:v>
      </x:c>
      <x:c r="M66" s="59">
        <x:f t="shared" si="57"/>
        <x:v>0</x:v>
      </x:c>
      <x:c r="O66" s="0">
        <x:f t="shared" si="85"/>
        <x:v>45630</x:v>
      </x:c>
      <x:c r="P66" s="58" t="str">
        <x:f t="shared" si="85"/>
        <x:v>수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58">
        <x:f t="shared" si="75"/>
        <x:v>0</x:v>
      </x:c>
      <x:c r="Y66" s="52">
        <x:f t="shared" si="60"/>
        <x:v>0</x:v>
      </x:c>
      <x:c r="Z66" s="58">
        <x:f t="shared" si="61"/>
        <x:v>0</x:v>
      </x:c>
      <x:c r="AB66" s="0">
        <x:f t="shared" si="86"/>
        <x:v>45630</x:v>
      </x:c>
      <x:c r="AC66" s="58" t="str">
        <x:f t="shared" si="86"/>
        <x:v>수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58">
        <x:f t="shared" si="82"/>
        <x:v>0</x:v>
      </x:c>
      <x:c r="AL66" s="52">
        <x:f t="shared" si="64"/>
        <x:v>0</x:v>
      </x:c>
      <x:c r="AM66" s="58">
        <x:f t="shared" si="65"/>
        <x:v>0</x:v>
      </x:c>
      <x:c r="AO66" t="s" s="54">
        <x:v>242</x:v>
      </x:c>
      <x:c r="AP66" t="s" s="54">
        <x:v>221</x:v>
      </x:c>
      <x:c r="AQ66" t="n" s="54">
        <x:v>1150.0</x:v>
      </x:c>
      <x:c r="AR66" t="n" s="54">
        <x:v>35.0</x:v>
      </x:c>
      <x:c r="AS66" t="n" s="54">
        <x:v>3.05</x:v>
      </x:c>
      <x:c r="AT66" t="n" s="54">
        <x:v>859.0</x:v>
      </x:c>
      <x:c r="AU66" t="n" s="54">
        <x:v>30066.3</x:v>
      </x:c>
      <x:c r="AV66" t="n" s="54">
        <x:v>0.0</x:v>
      </x:c>
      <x:c r="AW66" t="n" s="54">
        <x:v>0.0</x:v>
      </x:c>
    </x:row>
    <x:row r="67" spans="1:39">
      <x:c r="A67" s="0" t="s">
        <x:v>73</x:v>
      </x:c>
      <x:c r="B67" s="0">
        <x:v>45631</x:v>
      </x:c>
      <x:c r="C67" s="58" t="str">
        <x:f t="shared" si="83"/>
        <x:v>목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58">
        <x:f t="shared" si="68"/>
        <x:v>0</x:v>
      </x:c>
      <x:c r="L67" s="52">
        <x:f t="shared" si="56"/>
        <x:v>0</x:v>
      </x:c>
      <x:c r="M67" s="59">
        <x:f t="shared" si="57"/>
        <x:v>0</x:v>
      </x:c>
      <x:c r="O67" s="0">
        <x:f t="shared" ref="O67:P91" si="99">B67</x:f>
        <x:v>45631</x:v>
      </x:c>
      <x:c r="P67" s="58" t="str">
        <x:f t="shared" si="99"/>
        <x:v>목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58">
        <x:f t="shared" si="75"/>
        <x:v>0</x:v>
      </x:c>
      <x:c r="Y67" s="52">
        <x:f t="shared" si="60"/>
        <x:v>0</x:v>
      </x:c>
      <x:c r="Z67" s="58">
        <x:f t="shared" si="61"/>
        <x:v>0</x:v>
      </x:c>
      <x:c r="AB67" s="0">
        <x:f t="shared" ref="AB67:AC91" si="100">O67</x:f>
        <x:v>45631</x:v>
      </x:c>
      <x:c r="AC67" s="58" t="str">
        <x:f t="shared" si="100"/>
        <x:v>목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58">
        <x:f t="shared" si="82"/>
        <x:v>0</x:v>
      </x:c>
      <x:c r="AL67" s="52">
        <x:f t="shared" si="64"/>
        <x:v>0</x:v>
      </x:c>
      <x:c r="AM67" s="58">
        <x:f t="shared" si="65"/>
        <x:v>0</x:v>
      </x:c>
      <x:c r="AO67" t="s" s="54">
        <x:v>243</x:v>
      </x:c>
      <x:c r="AP67" t="s" s="54">
        <x:v>220</x:v>
      </x:c>
      <x:c r="AQ67" t="n" s="54">
        <x:v>166.0</x:v>
      </x:c>
      <x:c r="AR67" t="n" s="54">
        <x:v>7.0</x:v>
      </x:c>
      <x:c r="AS67" t="n" s="54">
        <x:v>4.22</x:v>
      </x:c>
      <x:c r="AT67" t="n" s="54">
        <x:v>1141.0</x:v>
      </x:c>
      <x:c r="AU67" t="n" s="54">
        <x:v>7986.55</x:v>
      </x:c>
      <x:c r="AV67" t="n" s="54">
        <x:v>0.0</x:v>
      </x:c>
      <x:c r="AW67" t="n" s="54">
        <x:v>0.0</x:v>
      </x:c>
    </x:row>
    <x:row r="68" spans="1:39">
      <x:c r="A68" s="0" t="s">
        <x:v>76</x:v>
      </x:c>
      <x:c r="B68" s="0">
        <x:v>45632</x:v>
      </x:c>
      <x:c r="C68" s="58" t="str">
        <x:f t="shared" si="83"/>
        <x:v>금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58">
        <x:f t="shared" si="68"/>
        <x:v>0</x:v>
      </x:c>
      <x:c r="L68" s="52">
        <x:f t="shared" si="56"/>
        <x:v>0</x:v>
      </x:c>
      <x:c r="M68" s="59">
        <x:f t="shared" si="57"/>
        <x:v>0</x:v>
      </x:c>
      <x:c r="O68" s="0">
        <x:f t="shared" si="99"/>
        <x:v>45632</x:v>
      </x:c>
      <x:c r="P68" s="58" t="str">
        <x:f t="shared" si="99"/>
        <x:v>금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58">
        <x:f t="shared" si="75"/>
        <x:v>0</x:v>
      </x:c>
      <x:c r="Y68" s="52">
        <x:f t="shared" si="60"/>
        <x:v>0</x:v>
      </x:c>
      <x:c r="Z68" s="58">
        <x:f t="shared" si="61"/>
        <x:v>0</x:v>
      </x:c>
      <x:c r="AB68" s="0">
        <x:f t="shared" si="100"/>
        <x:v>45632</x:v>
      </x:c>
      <x:c r="AC68" s="58" t="str">
        <x:f t="shared" si="100"/>
        <x:v>금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58">
        <x:f t="shared" si="82"/>
        <x:v>0</x:v>
      </x:c>
      <x:c r="AL68" s="52">
        <x:f t="shared" si="64"/>
        <x:v>0</x:v>
      </x:c>
      <x:c r="AM68" s="58">
        <x:f t="shared" si="65"/>
        <x:v>0</x:v>
      </x:c>
      <x:c r="AO68" t="s" s="54">
        <x:v>243</x:v>
      </x:c>
      <x:c r="AP68" t="s" s="54">
        <x:v>221</x:v>
      </x:c>
      <x:c r="AQ68" t="n" s="54">
        <x:v>1043.0</x:v>
      </x:c>
      <x:c r="AR68" t="n" s="54">
        <x:v>32.0</x:v>
      </x:c>
      <x:c r="AS68" t="n" s="54">
        <x:v>3.07</x:v>
      </x:c>
      <x:c r="AT68" t="n" s="54">
        <x:v>704.0</x:v>
      </x:c>
      <x:c r="AU68" t="n" s="54">
        <x:v>22527.45</x:v>
      </x:c>
      <x:c r="AV68" t="n" s="54">
        <x:v>0.0</x:v>
      </x:c>
      <x:c r="AW68" t="n" s="54">
        <x:v>0.0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75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customWidth="true" style="23" width="2.5"/>
    <x:col min="2" max="2" bestFit="true" customWidth="true" style="27" width="33.375"/>
    <x:col min="3" max="3" bestFit="true" customWidth="true" style="28" width="11.625"/>
    <x:col min="4" max="4" bestFit="true" customWidth="true" style="28" width="10.125"/>
    <x:col min="5" max="5" bestFit="true" customWidth="true" style="28" width="11.625"/>
    <x:col min="6" max="6" bestFit="true" customWidth="true" style="28" width="12.375"/>
    <x:col min="7" max="7" customWidth="true" style="122" width="17.625"/>
    <x:col min="8" max="8" bestFit="true" customWidth="true" style="122" width="17.625"/>
    <x:col min="9" max="9" customWidth="true" style="28" width="13.625"/>
    <x:col min="10" max="10" bestFit="true" customWidth="true" style="122" width="13.625"/>
    <x:col min="11" max="11" customWidth="true" style="23" width="2.5"/>
    <x:col min="12" max="16384" hidden="true" style="23" width="8.625"/>
  </x:cols>
  <x:sheetData>
    <x:row r="1" spans="1:11" ht="16.5" customHeight="1">
      <x:c r="A1" s="21"/>
      <x:c r="B1" s="27" t="s">
        <x:v>122</x:v>
      </x:c>
      <x:c r="C1" s="28"/>
      <x:c r="D1" s="28"/>
      <x:c r="E1" s="28"/>
      <x:c r="F1" s="28"/>
      <x:c r="G1" s="138"/>
      <x:c r="H1" s="138"/>
      <x:c r="I1" s="28"/>
      <x:c r="J1" s="138"/>
      <x:c r="K1" s="22"/>
    </x:row>
    <x:row r="2" spans="1:11" ht="16.5" customHeight="1">
      <x:c r="A2" s="21"/>
      <x:c r="B2" s="27"/>
      <x:c r="C2" s="28"/>
      <x:c r="D2" s="28"/>
      <x:c r="E2" s="28"/>
      <x:c r="F2" s="28"/>
      <x:c r="G2" s="138"/>
      <x:c r="H2" s="138"/>
      <x:c r="I2" s="28"/>
      <x:c r="J2" s="138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5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5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5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5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5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5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5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5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5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5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5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5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5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5"/>
      <x:c r="I16" s="22"/>
      <x:c r="J16" s="22"/>
      <x:c r="K16" s="22"/>
    </x:row>
    <x:row r="17" spans="1:11">
      <x:c r="A17" s="22"/>
      <x:c r="B17" s="24" t="s">
        <x:v>121</x:v>
      </x:c>
      <x:c r="C17" s="22"/>
      <x:c r="D17" s="22"/>
      <x:c r="E17" s="22"/>
      <x:c r="F17" s="22"/>
      <x:c r="G17" s="22"/>
      <x:c r="H17" s="115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5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5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5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5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5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5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5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5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5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5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5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5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5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5"/>
      <x:c r="I31" s="22"/>
      <x:c r="J31" s="22"/>
      <x:c r="K31" s="22"/>
    </x:row>
    <x:row r="32" spans="1:11">
      <x:c r="A32" s="22"/>
      <x:c r="B32" s="29" t="s">
        <x:v>119</x:v>
      </x:c>
      <x:c r="C32" s="29" t="s">
        <x:v>12</x:v>
      </x:c>
      <x:c r="D32" s="29" t="s">
        <x:v>11</x:v>
      </x:c>
      <x:c r="E32" s="29" t="s">
        <x:v>213</x:v>
      </x:c>
      <x:c r="F32" s="21"/>
      <x:c r="G32" s="109" t="s">
        <x:v>18</x:v>
      </x:c>
      <x:c r="H32" s="116" t="s">
        <x:v>12</x:v>
      </x:c>
      <x:c r="I32" s="28" t="s">
        <x:v>11</x:v>
      </x:c>
      <x:c r="J32" s="109" t="s">
        <x:v>213</x:v>
      </x:c>
      <x:c r="K32" s="22"/>
    </x:row>
    <x:row r="33" spans="1:11">
      <x:c r="A33" s="22"/>
      <x:c r="B33" s="27" t="s">
        <x:v>164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10" t="s">
        <x:v>14</x:v>
      </x:c>
      <x:c r="H33" s="111">
        <x:f>SUMIF($B$60:$B$100000,$G33,$D$60:$D$100000)</x:f>
        <x:v>0</x:v>
      </x:c>
      <x:c r="I33" s="28">
        <x:f>SUMIF($B$60:$B$100000,$G33,$I$61:$I$100001)</x:f>
        <x:v>0</x:v>
      </x:c>
      <x:c r="J33" s="112">
        <x:f>SUMIF($B$60:$B$100000,$G33,$J$61:$J$100001)</x:f>
        <x:v>0</x:v>
      </x:c>
      <x:c r="K33" s="22"/>
    </x:row>
    <x:row r="34" spans="1:11">
      <x:c r="A34" s="22"/>
      <x:c r="B34" s="27" t="s">
        <x:v>167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10" t="s">
        <x:v>38</x:v>
      </x:c>
      <x:c r="H34" s="111">
        <x:f t="shared" ref="H34:H39" si="3">SUMIF($B$60:$B$100000,$G34,$D$60:$D$100000)</x:f>
        <x:v>0</x:v>
      </x:c>
      <x:c r="I34" s="28">
        <x:f t="shared" ref="I34:I39" si="4">SUMIF($B$60:$B$100000,$G34,$I$61:$I$100001)</x:f>
        <x:v>0</x:v>
      </x:c>
      <x:c r="J34" s="112">
        <x:f t="shared" ref="J34:J39" si="5">SUMIF($B$60:$B$100000,$G34,$J$61:$J$100001)</x:f>
        <x:v>0</x:v>
      </x:c>
      <x:c r="K34" s="22"/>
    </x:row>
    <x:row r="35" spans="1:11">
      <x:c r="A35" s="22"/>
      <x:c r="B35" s="27" t="s">
        <x:v>169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10" t="s">
        <x:v>22</x:v>
      </x:c>
      <x:c r="H35" s="111">
        <x:f t="shared" si="3"/>
        <x:v>0</x:v>
      </x:c>
      <x:c r="I35" s="28">
        <x:f t="shared" si="4"/>
        <x:v>0</x:v>
      </x:c>
      <x:c r="J35" s="112">
        <x:f t="shared" si="5"/>
        <x:v>0</x:v>
      </x:c>
      <x:c r="K35" s="22"/>
    </x:row>
    <x:row r="36" spans="1:11">
      <x:c r="A36" s="22"/>
      <x:c r="B36" s="27" t="s">
        <x:v>176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10" t="s">
        <x:v>28</x:v>
      </x:c>
      <x:c r="H36" s="111">
        <x:f t="shared" si="3"/>
        <x:v>0</x:v>
      </x:c>
      <x:c r="I36" s="28">
        <x:f t="shared" si="4"/>
        <x:v>0</x:v>
      </x:c>
      <x:c r="J36" s="112">
        <x:f t="shared" si="5"/>
        <x:v>0</x:v>
      </x:c>
      <x:c r="K36" s="22"/>
    </x:row>
    <x:row r="37" spans="1:11">
      <x:c r="A37" s="22"/>
      <x:c r="B37" s="27" t="s">
        <x:v>180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10" t="s">
        <x:v>43</x:v>
      </x:c>
      <x:c r="H37" s="111">
        <x:f t="shared" si="3"/>
        <x:v>0</x:v>
      </x:c>
      <x:c r="I37" s="28">
        <x:f t="shared" si="4"/>
        <x:v>0</x:v>
      </x:c>
      <x:c r="J37" s="112">
        <x:f t="shared" si="5"/>
        <x:v>0</x:v>
      </x:c>
      <x:c r="K37" s="22"/>
    </x:row>
    <x:row r="38" spans="1:11">
      <x:c r="A38" s="22"/>
      <x:c r="B38" s="27" t="s">
        <x:v>184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10" t="s">
        <x:v>30</x:v>
      </x:c>
      <x:c r="H38" s="111">
        <x:f t="shared" si="3"/>
        <x:v>0</x:v>
      </x:c>
      <x:c r="I38" s="28">
        <x:f t="shared" si="4"/>
        <x:v>0</x:v>
      </x:c>
      <x:c r="J38" s="112">
        <x:f t="shared" si="5"/>
        <x:v>0</x:v>
      </x:c>
      <x:c r="K38" s="22"/>
    </x:row>
    <x:row r="39" spans="1:11">
      <x:c r="A39" s="22"/>
      <x:c r="B39" s="27" t="s">
        <x:v>183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10" t="s">
        <x:v>33</x:v>
      </x:c>
      <x:c r="H39" s="111">
        <x:f t="shared" si="3"/>
        <x:v>0</x:v>
      </x:c>
      <x:c r="I39" s="28">
        <x:f t="shared" si="4"/>
        <x:v>0</x:v>
      </x:c>
      <x:c r="J39" s="112">
        <x:f t="shared" si="5"/>
        <x:v>0</x:v>
      </x:c>
      <x:c r="K39" s="22"/>
    </x:row>
    <x:row r="40" spans="1:11">
      <x:c r="A40" s="22"/>
      <x:c r="B40" s="27" t="s">
        <x:v>195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7"/>
      <x:c r="I40" s="22"/>
      <x:c r="J40" s="22"/>
      <x:c r="K40" s="22"/>
    </x:row>
    <x:row r="41" spans="1:11">
      <x:c r="A41" s="22"/>
      <x:c r="B41" s="27" t="s">
        <x:v>196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8"/>
      <x:c r="I41" s="22"/>
      <x:c r="J41" s="22"/>
      <x:c r="K41" s="22"/>
    </x:row>
    <x:row r="42" spans="1:11">
      <x:c r="A42" s="22"/>
      <x:c r="B42" s="27" t="s">
        <x:v>192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8"/>
      <x:c r="I42" s="22"/>
      <x:c r="J42" s="22"/>
      <x:c r="K42" s="22"/>
    </x:row>
    <x:row r="43" spans="1:11">
      <x:c r="A43" s="22"/>
      <x:c r="B43" s="27" t="s">
        <x:v>200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8"/>
      <x:c r="I43" s="22"/>
      <x:c r="J43" s="22"/>
      <x:c r="K43" s="22"/>
    </x:row>
    <x:row r="44" spans="1:11">
      <x:c r="A44" s="22"/>
      <x:c r="B44" s="27" t="s">
        <x:v>194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8"/>
      <x:c r="I44" s="22"/>
      <x:c r="J44" s="22"/>
      <x:c r="K44" s="22"/>
    </x:row>
    <x:row r="45" spans="1:11">
      <x:c r="A45" s="22"/>
      <x:c r="B45" s="27" t="s">
        <x:v>166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8"/>
      <x:c r="I45" s="22"/>
      <x:c r="J45" s="22"/>
      <x:c r="K45" s="22"/>
    </x:row>
    <x:row r="46" spans="1:11">
      <x:c r="A46" s="22"/>
      <x:c r="B46" s="27" t="s">
        <x:v>168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8"/>
      <x:c r="I46" s="22"/>
      <x:c r="J46" s="22"/>
      <x:c r="K46" s="22"/>
    </x:row>
    <x:row r="47" spans="1:11">
      <x:c r="A47" s="22"/>
      <x:c r="B47" s="27" t="s">
        <x:v>179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8"/>
      <x:c r="I47" s="22"/>
      <x:c r="J47" s="22"/>
      <x:c r="K47" s="22"/>
    </x:row>
    <x:row r="48" spans="1:11">
      <x:c r="A48" s="22"/>
      <x:c r="B48" s="27" t="s">
        <x:v>191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8"/>
      <x:c r="I48" s="22"/>
      <x:c r="J48" s="22"/>
      <x:c r="K48" s="22"/>
    </x:row>
    <x:row r="49" spans="1:11">
      <x:c r="A49" s="22"/>
      <x:c r="B49" s="27" t="s">
        <x:v>170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8"/>
      <x:c r="I49" s="22"/>
      <x:c r="J49" s="22"/>
      <x:c r="K49" s="22"/>
    </x:row>
    <x:row r="50" spans="1:11">
      <x:c r="A50" s="22"/>
      <x:c r="B50" s="27" t="s">
        <x:v>193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8"/>
      <x:c r="I50" s="22"/>
      <x:c r="J50" s="22"/>
      <x:c r="K50" s="22"/>
    </x:row>
    <x:row r="51" spans="1:11">
      <x:c r="A51" s="22"/>
      <x:c r="B51" s="27" t="s">
        <x:v>187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8"/>
      <x:c r="I51" s="22"/>
      <x:c r="J51" s="22"/>
      <x:c r="K51" s="22"/>
    </x:row>
    <x:row r="52" spans="1:11">
      <x:c r="A52" s="22"/>
      <x:c r="B52" s="27" t="s">
        <x:v>174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8"/>
      <x:c r="I52" s="22"/>
      <x:c r="J52" s="22"/>
      <x:c r="K52" s="22"/>
    </x:row>
    <x:row r="53" spans="1:11">
      <x:c r="A53" s="22"/>
      <x:c r="B53" s="27" t="s">
        <x:v>186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8"/>
      <x:c r="I53" s="22"/>
      <x:c r="J53" s="22"/>
      <x:c r="K53" s="22"/>
    </x:row>
    <x:row r="54" spans="1:11">
      <x:c r="A54" s="22"/>
      <x:c r="B54" s="27" t="s">
        <x:v>171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8"/>
      <x:c r="I54" s="22"/>
      <x:c r="J54" s="22"/>
      <x:c r="K54" s="22"/>
    </x:row>
    <x:row r="55" spans="1:11">
      <x:c r="A55" s="22"/>
      <x:c r="B55" s="27" t="s">
        <x:v>175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8"/>
      <x:c r="I55" s="22"/>
      <x:c r="J55" s="22"/>
      <x:c r="K55" s="22"/>
    </x:row>
    <x:row r="56" spans="1:11">
      <x:c r="A56" s="22"/>
      <x:c r="B56" s="27" t="s">
        <x:v>177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8"/>
      <x:c r="I56" s="22"/>
      <x:c r="J56" s="22"/>
      <x:c r="K56" s="22"/>
    </x:row>
    <x:row r="57" spans="1:11">
      <x:c r="A57" s="22"/>
      <x:c r="B57" s="27"/>
      <x:c r="C57" s="28"/>
      <x:c r="D57" s="28"/>
      <x:c r="E57" s="28"/>
      <x:c r="F57" s="21"/>
      <x:c r="G57" s="21"/>
      <x:c r="H57" s="118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9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20"/>
      <x:c r="I59" s="23"/>
      <x:c r="J59" s="23"/>
    </x:row>
    <x:row r="60" spans="2:10">
      <x:c r="B60" s="27" t="s">
        <x:v>36</x:v>
      </x:c>
      <x:c r="C60" s="28" t="s">
        <x:v>181</x:v>
      </x:c>
      <x:c r="D60" s="28" t="s">
        <x:v>12</x:v>
      </x:c>
      <x:c r="E60" s="28" t="s">
        <x:v>172</x:v>
      </x:c>
      <x:c r="F60" s="28" t="s">
        <x:v>165</x:v>
      </x:c>
      <x:c r="G60" s="121" t="s">
        <x:v>62</x:v>
      </x:c>
      <x:c r="H60" s="121" t="s">
        <x:v>65</x:v>
      </x:c>
      <x:c r="I60" s="28" t="s">
        <x:v>11</x:v>
      </x:c>
      <x:c r="J60" s="121" t="s">
        <x:v>118</x:v>
      </x:c>
    </x:row>
    <x:row r="61" spans="2:10">
      <x:c r="B61" t="s" s="55">
        <x:v>244</x:v>
      </x:c>
      <x:c r="C61" t="s" s="55">
        <x:v>245</x:v>
      </x:c>
      <x:c r="D61" t="n" s="55">
        <x:v>6.0</x:v>
      </x:c>
      <x:c r="E61" t="n" s="55">
        <x:v>4.62</x:v>
      </x:c>
      <x:c r="F61" t="n" s="57">
        <x:v>1.4</x:v>
      </x:c>
      <x:c r="G61" t="n" s="58">
        <x:v>723.0</x:v>
      </x:c>
      <x:c r="H61" t="n" s="58">
        <x:v>4338.95</x:v>
      </x:c>
      <x:c r="I61" t="n" s="55">
        <x:v>0.0</x:v>
      </x:c>
      <x:c r="J61" t="n" s="55">
        <x:v>0.0</x:v>
      </x:c>
    </x:row>
    <x:row r="62" spans="2:10">
      <x:c r="B62" t="s" s="55">
        <x:v>244</x:v>
      </x:c>
      <x:c r="C62" t="s" s="55">
        <x:v>246</x:v>
      </x:c>
      <x:c r="D62" t="n" s="55">
        <x:v>3.0</x:v>
      </x:c>
      <x:c r="E62" t="n" s="55">
        <x:v>2.78</x:v>
      </x:c>
      <x:c r="F62" t="n" s="57">
        <x:v>1.3</x:v>
      </x:c>
      <x:c r="G62" t="n" s="58">
        <x:v>1288.0</x:v>
      </x:c>
      <x:c r="H62" t="n" s="58">
        <x:v>3863.75</x:v>
      </x:c>
      <x:c r="I62" t="n" s="55">
        <x:v>0.0</x:v>
      </x:c>
      <x:c r="J62" t="n" s="55">
        <x:v>0.0</x:v>
      </x:c>
    </x:row>
    <x:row r="63" spans="2:10">
      <x:c r="B63" t="s" s="55">
        <x:v>244</x:v>
      </x:c>
      <x:c r="C63" t="s" s="55">
        <x:v>247</x:v>
      </x:c>
      <x:c r="D63" t="n" s="55">
        <x:v>1.0</x:v>
      </x:c>
      <x:c r="E63" t="n" s="55">
        <x:v>1.86</x:v>
      </x:c>
      <x:c r="F63" t="n" s="57">
        <x:v>1.5</x:v>
      </x:c>
      <x:c r="G63" t="n" s="58">
        <x:v>1838.0</x:v>
      </x:c>
      <x:c r="H63" t="n" s="58">
        <x:v>1837.55</x:v>
      </x:c>
      <x:c r="I63" t="n" s="55">
        <x:v>0.0</x:v>
      </x:c>
      <x:c r="J63" t="n" s="55">
        <x:v>0.0</x:v>
      </x:c>
    </x:row>
    <x:row r="64" spans="2:10">
      <x:c r="B64" t="s" s="55">
        <x:v>244</x:v>
      </x:c>
      <x:c r="C64" t="s" s="55">
        <x:v>248</x:v>
      </x:c>
      <x:c r="D64" t="n" s="55">
        <x:v>1.0</x:v>
      </x:c>
      <x:c r="E64" t="n" s="55">
        <x:v>3.34</x:v>
      </x:c>
      <x:c r="F64" t="n" s="57">
        <x:v>1.5</x:v>
      </x:c>
      <x:c r="G64" t="n" s="58">
        <x:v>86.0</x:v>
      </x:c>
      <x:c r="H64" t="n" s="58">
        <x:v>85.8</x:v>
      </x:c>
      <x:c r="I64" t="n" s="55">
        <x:v>0.0</x:v>
      </x:c>
      <x:c r="J64" t="n" s="55">
        <x:v>0.0</x:v>
      </x:c>
    </x:row>
    <x:row r="65" spans="2:10">
      <x:c r="B65" t="s" s="55">
        <x:v>244</x:v>
      </x:c>
      <x:c r="C65" t="s" s="55">
        <x:v>249</x:v>
      </x:c>
      <x:c r="D65" t="n" s="55">
        <x:v>0.0</x:v>
      </x:c>
      <x:c r="E65" t="n" s="55">
        <x:v>0.0</x:v>
      </x:c>
      <x:c r="F65" t="n" s="57">
        <x:v>1.3</x:v>
      </x:c>
      <x:c r="G65" t="n" s="58">
        <x:v>0.0</x:v>
      </x:c>
      <x:c r="H65" t="n" s="58">
        <x:v>9.9</x:v>
      </x:c>
      <x:c r="I65" t="n" s="55">
        <x:v>0.0</x:v>
      </x:c>
      <x:c r="J65" t="n" s="55">
        <x:v>0.0</x:v>
      </x:c>
    </x:row>
    <x:row r="66" spans="2:10">
      <x:c r="B66" t="s" s="55">
        <x:v>244</x:v>
      </x:c>
      <x:c r="C66" t="s" s="55">
        <x:v>250</x:v>
      </x:c>
      <x:c r="D66" t="n" s="55">
        <x:v>1.0</x:v>
      </x:c>
      <x:c r="E66" t="n" s="55">
        <x:v>4.55</x:v>
      </x:c>
      <x:c r="F66" t="n" s="57">
        <x:v>2.0</x:v>
      </x:c>
      <x:c r="G66" t="n" s="58">
        <x:v>85.0</x:v>
      </x:c>
      <x:c r="H66" t="n" s="58">
        <x:v>84.7</x:v>
      </x:c>
      <x:c r="I66" t="n" s="55">
        <x:v>0.0</x:v>
      </x:c>
      <x:c r="J66" t="n" s="55">
        <x:v>0.0</x:v>
      </x:c>
    </x:row>
    <x:row r="67" spans="2:10">
      <x:c r="B67" t="s" s="55">
        <x:v>244</x:v>
      </x:c>
      <x:c r="C67" t="s" s="55">
        <x:v>251</x:v>
      </x:c>
      <x:c r="D67" t="n" s="55">
        <x:v>0.0</x:v>
      </x:c>
      <x:c r="E67" t="n" s="55">
        <x:v>0.0</x:v>
      </x:c>
      <x:c r="F67" t="n" s="57">
        <x:v>1.4</x:v>
      </x:c>
      <x:c r="G67" t="n" s="58">
        <x:v>0.0</x:v>
      </x:c>
      <x:c r="H67" t="n" s="58">
        <x:v>23.1</x:v>
      </x:c>
      <x:c r="I67" t="n" s="55">
        <x:v>0.0</x:v>
      </x:c>
      <x:c r="J67" t="n" s="55">
        <x:v>0.0</x:v>
      </x:c>
    </x:row>
    <x:row r="68" spans="2:10">
      <x:c r="B68" t="s" s="55">
        <x:v>244</x:v>
      </x:c>
      <x:c r="C68" t="s" s="55">
        <x:v>252</x:v>
      </x:c>
      <x:c r="D68" t="n" s="55">
        <x:v>2.0</x:v>
      </x:c>
      <x:c r="E68" t="n" s="55">
        <x:v>2.3</x:v>
      </x:c>
      <x:c r="F68" t="n" s="57">
        <x:v>1.1</x:v>
      </x:c>
      <x:c r="G68" t="n" s="58">
        <x:v>741.0</x:v>
      </x:c>
      <x:c r="H68" t="n" s="58">
        <x:v>1481.7</x:v>
      </x:c>
      <x:c r="I68" t="n" s="55">
        <x:v>0.0</x:v>
      </x:c>
      <x:c r="J68" t="n" s="55">
        <x:v>0.0</x:v>
      </x:c>
    </x:row>
    <x:row r="69" spans="2:10">
      <x:c r="B69" t="s" s="55">
        <x:v>244</x:v>
      </x:c>
      <x:c r="C69" t="s" s="55">
        <x:v>253</x:v>
      </x:c>
      <x:c r="D69" t="n" s="55">
        <x:v>2.0</x:v>
      </x:c>
      <x:c r="E69" t="n" s="55">
        <x:v>1.59</x:v>
      </x:c>
      <x:c r="F69" t="n" s="57">
        <x:v>1.3</x:v>
      </x:c>
      <x:c r="G69" t="n" s="58">
        <x:v>62.0</x:v>
      </x:c>
      <x:c r="H69" t="n" s="58">
        <x:v>123.75</x:v>
      </x:c>
      <x:c r="I69" t="n" s="55">
        <x:v>0.0</x:v>
      </x:c>
      <x:c r="J69" t="n" s="55">
        <x:v>0.0</x:v>
      </x:c>
    </x:row>
    <x:row r="70" spans="2:10">
      <x:c r="B70" t="s" s="55">
        <x:v>244</x:v>
      </x:c>
      <x:c r="C70" t="s" s="55">
        <x:v>254</x:v>
      </x:c>
      <x:c r="D70" t="n" s="55">
        <x:v>6.0</x:v>
      </x:c>
      <x:c r="E70" t="n" s="55">
        <x:v>6.19</x:v>
      </x:c>
      <x:c r="F70" t="n" s="57">
        <x:v>1.4</x:v>
      </x:c>
      <x:c r="G70" t="n" s="58">
        <x:v>931.0</x:v>
      </x:c>
      <x:c r="H70" t="n" s="58">
        <x:v>5585.25</x:v>
      </x:c>
      <x:c r="I70" t="n" s="55">
        <x:v>0.0</x:v>
      </x:c>
      <x:c r="J70" t="n" s="55">
        <x:v>0.0</x:v>
      </x:c>
    </x:row>
    <x:row r="71" spans="2:10">
      <x:c r="B71" t="s" s="55">
        <x:v>244</x:v>
      </x:c>
      <x:c r="C71" t="s" s="55">
        <x:v>255</x:v>
      </x:c>
      <x:c r="D71" t="n" s="55">
        <x:v>3.0</x:v>
      </x:c>
      <x:c r="E71" t="n" s="55">
        <x:v>2.3</x:v>
      </x:c>
      <x:c r="F71" t="n" s="57">
        <x:v>1.7</x:v>
      </x:c>
      <x:c r="G71" t="n" s="58">
        <x:v>129.0</x:v>
      </x:c>
      <x:c r="H71" t="n" s="58">
        <x:v>386.65</x:v>
      </x:c>
      <x:c r="I71" t="n" s="55">
        <x:v>0.0</x:v>
      </x:c>
      <x:c r="J71" t="n" s="55">
        <x:v>0.0</x:v>
      </x:c>
    </x:row>
    <x:row r="72" spans="2:10">
      <x:c r="B72" t="s" s="55">
        <x:v>244</x:v>
      </x:c>
      <x:c r="C72" t="s" s="55">
        <x:v>256</x:v>
      </x:c>
      <x:c r="D72" t="n" s="55">
        <x:v>6.0</x:v>
      </x:c>
      <x:c r="E72" t="n" s="55">
        <x:v>4.88</x:v>
      </x:c>
      <x:c r="F72" t="n" s="57">
        <x:v>1.7</x:v>
      </x:c>
      <x:c r="G72" t="n" s="58">
        <x:v>68.0</x:v>
      </x:c>
      <x:c r="H72" t="n" s="58">
        <x:v>410.85</x:v>
      </x:c>
      <x:c r="I72" t="n" s="55">
        <x:v>0.0</x:v>
      </x:c>
      <x:c r="J72" t="n" s="55">
        <x:v>0.0</x:v>
      </x:c>
    </x:row>
    <x:row r="73" spans="2:10">
      <x:c r="B73" t="s" s="55">
        <x:v>244</x:v>
      </x:c>
      <x:c r="C73" t="s" s="55">
        <x:v>257</x:v>
      </x:c>
      <x:c r="D73" t="n" s="55">
        <x:v>5.0</x:v>
      </x:c>
      <x:c r="E73" t="n" s="55">
        <x:v>4.77</x:v>
      </x:c>
      <x:c r="F73" t="n" s="57">
        <x:v>1.6</x:v>
      </x:c>
      <x:c r="G73" t="n" s="58">
        <x:v>393.0</x:v>
      </x:c>
      <x:c r="H73" t="n" s="58">
        <x:v>1967.35</x:v>
      </x:c>
      <x:c r="I73" t="n" s="55">
        <x:v>0.0</x:v>
      </x:c>
      <x:c r="J73" t="n" s="55">
        <x:v>0.0</x:v>
      </x:c>
    </x:row>
    <x:row r="74" spans="2:10">
      <x:c r="B74" t="s" s="55">
        <x:v>244</x:v>
      </x:c>
      <x:c r="C74" t="s" s="55">
        <x:v>258</x:v>
      </x:c>
      <x:c r="D74" t="n" s="55">
        <x:v>4.0</x:v>
      </x:c>
      <x:c r="E74" t="n" s="55">
        <x:v>3.64</x:v>
      </x:c>
      <x:c r="F74" t="n" s="57">
        <x:v>1.6</x:v>
      </x:c>
      <x:c r="G74" t="n" s="58">
        <x:v>953.0</x:v>
      </x:c>
      <x:c r="H74" t="n" s="58">
        <x:v>3812.6</x:v>
      </x:c>
      <x:c r="I74" t="n" s="55">
        <x:v>0.0</x:v>
      </x:c>
      <x:c r="J74" t="n" s="55">
        <x:v>0.0</x:v>
      </x:c>
    </x:row>
    <x:row r="75" spans="2:10">
      <x:c r="B75" t="s" s="55">
        <x:v>244</x:v>
      </x:c>
      <x:c r="C75" t="s" s="55">
        <x:v>259</x:v>
      </x:c>
      <x:c r="D75" t="n" s="55">
        <x:v>2.0</x:v>
      </x:c>
      <x:c r="E75" t="n" s="55">
        <x:v>1.36</x:v>
      </x:c>
      <x:c r="F75" t="n" s="57">
        <x:v>1.6</x:v>
      </x:c>
      <x:c r="G75" t="n" s="58">
        <x:v>91.0</x:v>
      </x:c>
      <x:c r="H75" t="n" s="58">
        <x:v>181.5</x:v>
      </x:c>
      <x:c r="I75" t="n" s="55">
        <x:v>0.0</x:v>
      </x:c>
      <x:c r="J75" t="n" s="55">
        <x:v>0.0</x:v>
      </x:c>
    </x:row>
    <x:row r="76" spans="2:10">
      <x:c r="B76" t="s" s="55">
        <x:v>244</x:v>
      </x:c>
      <x:c r="C76" t="s" s="55">
        <x:v>260</x:v>
      </x:c>
      <x:c r="D76" t="n" s="55">
        <x:v>4.0</x:v>
      </x:c>
      <x:c r="E76" t="n" s="55">
        <x:v>2.92</x:v>
      </x:c>
      <x:c r="F76" t="n" s="57">
        <x:v>1.6</x:v>
      </x:c>
      <x:c r="G76" t="n" s="58">
        <x:v>988.0</x:v>
      </x:c>
      <x:c r="H76" t="n" s="58">
        <x:v>3950.65</x:v>
      </x:c>
      <x:c r="I76" t="n" s="55">
        <x:v>0.0</x:v>
      </x:c>
      <x:c r="J76" t="n" s="55">
        <x:v>0.0</x:v>
      </x:c>
    </x:row>
    <x:row r="77" spans="2:10">
      <x:c r="B77" t="s" s="55">
        <x:v>244</x:v>
      </x:c>
      <x:c r="C77" t="s" s="55">
        <x:v>261</x:v>
      </x:c>
      <x:c r="D77" t="n" s="55">
        <x:v>8.0</x:v>
      </x:c>
      <x:c r="E77" t="n" s="55">
        <x:v>6.67</x:v>
      </x:c>
      <x:c r="F77" t="n" s="57">
        <x:v>1.6</x:v>
      </x:c>
      <x:c r="G77" t="n" s="58">
        <x:v>276.0</x:v>
      </x:c>
      <x:c r="H77" t="n" s="58">
        <x:v>2204.4</x:v>
      </x:c>
      <x:c r="I77" t="n" s="55">
        <x:v>0.0</x:v>
      </x:c>
      <x:c r="J77" t="n" s="55">
        <x:v>0.0</x:v>
      </x:c>
    </x:row>
    <x:row r="78" spans="2:10">
      <x:c r="B78" t="s" s="55">
        <x:v>244</x:v>
      </x:c>
      <x:c r="C78" t="s" s="55">
        <x:v>262</x:v>
      </x:c>
      <x:c r="D78" t="n" s="55">
        <x:v>10.0</x:v>
      </x:c>
      <x:c r="E78" t="n" s="55">
        <x:v>7.3</x:v>
      </x:c>
      <x:c r="F78" t="n" s="57">
        <x:v>1.6</x:v>
      </x:c>
      <x:c r="G78" t="n" s="58">
        <x:v>942.0</x:v>
      </x:c>
      <x:c r="H78" t="n" s="58">
        <x:v>9421.5</x:v>
      </x:c>
      <x:c r="I78" t="n" s="55">
        <x:v>0.0</x:v>
      </x:c>
      <x:c r="J78" t="n" s="55">
        <x:v>0.0</x:v>
      </x:c>
    </x:row>
    <x:row r="79" spans="2:10">
      <x:c r="B79" t="s" s="55">
        <x:v>244</x:v>
      </x:c>
      <x:c r="C79" t="s" s="55">
        <x:v>263</x:v>
      </x:c>
      <x:c r="D79" t="n" s="55">
        <x:v>6.0</x:v>
      </x:c>
      <x:c r="E79" t="n" s="55">
        <x:v>4.52</x:v>
      </x:c>
      <x:c r="F79" t="n" s="57">
        <x:v>1.7</x:v>
      </x:c>
      <x:c r="G79" t="n" s="58">
        <x:v>684.0</x:v>
      </x:c>
      <x:c r="H79" t="n" s="58">
        <x:v>4105.75</x:v>
      </x:c>
      <x:c r="I79" t="n" s="55">
        <x:v>0.0</x:v>
      </x:c>
      <x:c r="J79" t="n" s="55">
        <x:v>0.0</x:v>
      </x:c>
    </x:row>
    <x:row r="80" spans="2:10">
      <x:c r="B80" t="s" s="55">
        <x:v>244</x:v>
      </x:c>
      <x:c r="C80" t="s" s="55">
        <x:v>264</x:v>
      </x:c>
      <x:c r="D80" t="n" s="55">
        <x:v>3.0</x:v>
      </x:c>
      <x:c r="E80" t="n" s="55">
        <x:v>2.46</x:v>
      </x:c>
      <x:c r="F80" t="n" s="57">
        <x:v>1.5</x:v>
      </x:c>
      <x:c r="G80" t="n" s="58">
        <x:v>706.0</x:v>
      </x:c>
      <x:c r="H80" t="n" s="58">
        <x:v>2119.15</x:v>
      </x:c>
      <x:c r="I80" t="n" s="55">
        <x:v>0.0</x:v>
      </x:c>
      <x:c r="J80" t="n" s="55">
        <x:v>0.0</x:v>
      </x:c>
    </x:row>
    <x:row r="81" spans="2:10">
      <x:c r="B81" t="s" s="55">
        <x:v>244</x:v>
      </x:c>
      <x:c r="C81" t="s" s="55">
        <x:v>265</x:v>
      </x:c>
      <x:c r="D81" t="n" s="55">
        <x:v>7.0</x:v>
      </x:c>
      <x:c r="E81" t="n" s="55">
        <x:v>4.93</x:v>
      </x:c>
      <x:c r="F81" t="n" s="57">
        <x:v>1.7</x:v>
      </x:c>
      <x:c r="G81" t="n" s="58">
        <x:v>738.0</x:v>
      </x:c>
      <x:c r="H81" t="n" s="58">
        <x:v>5168.35</x:v>
      </x:c>
      <x:c r="I81" t="n" s="55">
        <x:v>0.0</x:v>
      </x:c>
      <x:c r="J81" t="n" s="55">
        <x:v>0.0</x:v>
      </x:c>
    </x:row>
    <x:row r="82" spans="2:10">
      <x:c r="B82" t="s" s="55">
        <x:v>244</x:v>
      </x:c>
      <x:c r="C82" t="s" s="55">
        <x:v>266</x:v>
      </x:c>
      <x:c r="D82" t="n" s="55">
        <x:v>6.0</x:v>
      </x:c>
      <x:c r="E82" t="n" s="55">
        <x:v>4.29</x:v>
      </x:c>
      <x:c r="F82" t="n" s="57">
        <x:v>1.2</x:v>
      </x:c>
      <x:c r="G82" t="n" s="58">
        <x:v>848.0</x:v>
      </x:c>
      <x:c r="H82" t="n" s="58">
        <x:v>5090.8</x:v>
      </x:c>
      <x:c r="I82" t="n" s="55">
        <x:v>0.0</x:v>
      </x:c>
      <x:c r="J82" t="n" s="55">
        <x:v>0.0</x:v>
      </x:c>
    </x:row>
    <x:row r="83" spans="2:10">
      <x:c r="B83" t="s" s="55">
        <x:v>244</x:v>
      </x:c>
      <x:c r="C83" t="s" s="55">
        <x:v>267</x:v>
      </x:c>
      <x:c r="D83" t="n" s="55">
        <x:v>7.0</x:v>
      </x:c>
      <x:c r="E83" t="n" s="55">
        <x:v>4.03</x:v>
      </x:c>
      <x:c r="F83" t="n" s="57">
        <x:v>1.4</x:v>
      </x:c>
      <x:c r="G83" t="n" s="58">
        <x:v>705.0</x:v>
      </x:c>
      <x:c r="H83" t="n" s="58">
        <x:v>4933.5</x:v>
      </x:c>
      <x:c r="I83" t="n" s="55">
        <x:v>0.0</x:v>
      </x:c>
      <x:c r="J83" t="n" s="55">
        <x:v>0.0</x:v>
      </x:c>
    </x:row>
    <x:row r="84" spans="2:10">
      <x:c r="B84" t="s" s="55">
        <x:v>244</x:v>
      </x:c>
      <x:c r="C84" t="s" s="55">
        <x:v>268</x:v>
      </x:c>
      <x:c r="D84" t="n" s="55">
        <x:v>8.0</x:v>
      </x:c>
      <x:c r="E84" t="n" s="55">
        <x:v>4.09</x:v>
      </x:c>
      <x:c r="F84" t="n" s="57">
        <x:v>1.3</x:v>
      </x:c>
      <x:c r="G84" t="n" s="58">
        <x:v>732.0</x:v>
      </x:c>
      <x:c r="H84" t="n" s="58">
        <x:v>5856.95</x:v>
      </x:c>
      <x:c r="I84" t="n" s="55">
        <x:v>0.0</x:v>
      </x:c>
      <x:c r="J84" t="n" s="55">
        <x:v>0.0</x:v>
      </x:c>
    </x:row>
    <x:row r="85" spans="2:10">
      <x:c r="B85" t="s" s="55">
        <x:v>269</x:v>
      </x:c>
      <x:c r="C85" t="s" s="55">
        <x:v>245</x:v>
      </x:c>
      <x:c r="D85" t="n" s="55">
        <x:v>1.0</x:v>
      </x:c>
      <x:c r="E85" t="n" s="55">
        <x:v>0.72</x:v>
      </x:c>
      <x:c r="F85" t="n" s="57">
        <x:v>1.3</x:v>
      </x:c>
      <x:c r="G85" t="n" s="58">
        <x:v>111.0</x:v>
      </x:c>
      <x:c r="H85" t="n" s="58">
        <x:v>110.55</x:v>
      </x:c>
      <x:c r="I85" t="n" s="55">
        <x:v>0.0</x:v>
      </x:c>
      <x:c r="J85" t="n" s="55">
        <x:v>0.0</x:v>
      </x:c>
    </x:row>
    <x:row r="86" spans="2:10">
      <x:c r="B86" t="s" s="55">
        <x:v>269</x:v>
      </x:c>
      <x:c r="C86" t="s" s="55">
        <x:v>246</x:v>
      </x:c>
      <x:c r="D86" t="n" s="55">
        <x:v>5.0</x:v>
      </x:c>
      <x:c r="E86" t="n" s="55">
        <x:v>3.94</x:v>
      </x:c>
      <x:c r="F86" t="n" s="57">
        <x:v>1.7</x:v>
      </x:c>
      <x:c r="G86" t="n" s="58">
        <x:v>988.0</x:v>
      </x:c>
      <x:c r="H86" t="n" s="58">
        <x:v>4939.55</x:v>
      </x:c>
      <x:c r="I86" t="n" s="55">
        <x:v>0.0</x:v>
      </x:c>
      <x:c r="J86" t="n" s="55">
        <x:v>0.0</x:v>
      </x:c>
    </x:row>
    <x:row r="87" spans="2:10">
      <x:c r="B87" t="s" s="55">
        <x:v>269</x:v>
      </x:c>
      <x:c r="C87" t="s" s="55">
        <x:v>247</x:v>
      </x:c>
      <x:c r="D87" t="n" s="55">
        <x:v>1.0</x:v>
      </x:c>
      <x:c r="E87" t="n" s="55">
        <x:v>1.97</x:v>
      </x:c>
      <x:c r="F87" t="n" s="57">
        <x:v>1.7</x:v>
      </x:c>
      <x:c r="G87" t="n" s="58">
        <x:v>1471.0</x:v>
      </x:c>
      <x:c r="H87" t="n" s="58">
        <x:v>1470.7</x:v>
      </x:c>
      <x:c r="I87" t="n" s="55">
        <x:v>0.0</x:v>
      </x:c>
      <x:c r="J87" t="n" s="55">
        <x:v>0.0</x:v>
      </x:c>
    </x:row>
    <x:row r="88" spans="2:10">
      <x:c r="B88" t="s" s="55">
        <x:v>269</x:v>
      </x:c>
      <x:c r="C88" t="s" s="55">
        <x:v>248</x:v>
      </x:c>
      <x:c r="D88" t="n" s="55">
        <x:v>3.0</x:v>
      </x:c>
      <x:c r="E88" t="n" s="55">
        <x:v>7.7</x:v>
      </x:c>
      <x:c r="F88" t="n" s="57">
        <x:v>2.1</x:v>
      </x:c>
      <x:c r="G88" t="n" s="58">
        <x:v>72.0</x:v>
      </x:c>
      <x:c r="H88" t="n" s="58">
        <x:v>214.5</x:v>
      </x:c>
      <x:c r="I88" t="n" s="55">
        <x:v>0.0</x:v>
      </x:c>
      <x:c r="J88" t="n" s="55">
        <x:v>0.0</x:v>
      </x:c>
    </x:row>
    <x:row r="89" spans="2:10">
      <x:c r="B89" t="s" s="55">
        <x:v>269</x:v>
      </x:c>
      <x:c r="C89" t="s" s="55">
        <x:v>249</x:v>
      </x:c>
      <x:c r="D89" t="n" s="55">
        <x:v>0.0</x:v>
      </x:c>
      <x:c r="E89" t="n" s="55">
        <x:v>0.0</x:v>
      </x:c>
      <x:c r="F89" t="n" s="57">
        <x:v>1.7</x:v>
      </x:c>
      <x:c r="G89" t="n" s="58">
        <x:v>0.0</x:v>
      </x:c>
      <x:c r="H89" t="n" s="58">
        <x:v>6.6</x:v>
      </x:c>
      <x:c r="I89" t="n" s="55">
        <x:v>0.0</x:v>
      </x:c>
      <x:c r="J89" t="n" s="55">
        <x:v>0.0</x:v>
      </x:c>
    </x:row>
    <x:row r="90" spans="2:10">
      <x:c r="B90" t="s" s="55">
        <x:v>269</x:v>
      </x:c>
      <x:c r="C90" t="s" s="55">
        <x:v>250</x:v>
      </x:c>
      <x:c r="D90" t="n" s="55">
        <x:v>2.0</x:v>
      </x:c>
      <x:c r="E90" t="n" s="55">
        <x:v>6.67</x:v>
      </x:c>
      <x:c r="F90" t="n" s="57">
        <x:v>1.6</x:v>
      </x:c>
      <x:c r="G90" t="n" s="58">
        <x:v>533.0</x:v>
      </x:c>
      <x:c r="H90" t="n" s="58">
        <x:v>1065.35</x:v>
      </x:c>
      <x:c r="I90" t="n" s="55">
        <x:v>0.0</x:v>
      </x:c>
      <x:c r="J90" t="n" s="55">
        <x:v>0.0</x:v>
      </x:c>
    </x:row>
    <x:row r="91" spans="2:10">
      <x:c r="B91" t="s" s="55">
        <x:v>269</x:v>
      </x:c>
      <x:c r="C91" t="s" s="55">
        <x:v>251</x:v>
      </x:c>
      <x:c r="D91" t="n" s="55">
        <x:v>0.0</x:v>
      </x:c>
      <x:c r="E91" t="n" s="55">
        <x:v>0.0</x:v>
      </x:c>
      <x:c r="F91" t="n" s="57">
        <x:v>1.4</x:v>
      </x:c>
      <x:c r="G91" t="n" s="58">
        <x:v>0.0</x:v>
      </x:c>
      <x:c r="H91" t="n" s="58">
        <x:v>17.05</x:v>
      </x:c>
      <x:c r="I91" t="n" s="55">
        <x:v>0.0</x:v>
      </x:c>
      <x:c r="J91" t="n" s="55">
        <x:v>0.0</x:v>
      </x:c>
    </x:row>
    <x:row r="92" spans="2:10">
      <x:c r="B92" t="s" s="55">
        <x:v>269</x:v>
      </x:c>
      <x:c r="C92" t="s" s="55">
        <x:v>252</x:v>
      </x:c>
      <x:c r="D92" t="n" s="55">
        <x:v>5.0</x:v>
      </x:c>
      <x:c r="E92" t="n" s="55">
        <x:v>7.36</x:v>
      </x:c>
      <x:c r="F92" t="n" s="57">
        <x:v>1.3</x:v>
      </x:c>
      <x:c r="G92" t="n" s="58">
        <x:v>909.0</x:v>
      </x:c>
      <x:c r="H92" t="n" s="58">
        <x:v>4543.55</x:v>
      </x:c>
      <x:c r="I92" t="n" s="55">
        <x:v>0.0</x:v>
      </x:c>
      <x:c r="J92" t="n" s="55">
        <x:v>0.0</x:v>
      </x:c>
    </x:row>
    <x:row r="93" spans="2:10">
      <x:c r="B93" t="s" s="55">
        <x:v>269</x:v>
      </x:c>
      <x:c r="C93" t="s" s="55">
        <x:v>253</x:v>
      </x:c>
      <x:c r="D93" t="n" s="55">
        <x:v>3.0</x:v>
      </x:c>
      <x:c r="E93" t="n" s="55">
        <x:v>3.62</x:v>
      </x:c>
      <x:c r="F93" t="n" s="57">
        <x:v>1.4</x:v>
      </x:c>
      <x:c r="G93" t="n" s="58">
        <x:v>1024.0</x:v>
      </x:c>
      <x:c r="H93" t="n" s="58">
        <x:v>3071.75</x:v>
      </x:c>
      <x:c r="I93" t="n" s="55">
        <x:v>0.0</x:v>
      </x:c>
      <x:c r="J93" t="n" s="55">
        <x:v>0.0</x:v>
      </x:c>
    </x:row>
    <x:row r="94" spans="2:10">
      <x:c r="B94" t="s" s="55">
        <x:v>269</x:v>
      </x:c>
      <x:c r="C94" t="s" s="55">
        <x:v>254</x:v>
      </x:c>
      <x:c r="D94" t="n" s="55">
        <x:v>1.0</x:v>
      </x:c>
      <x:c r="E94" t="n" s="55">
        <x:v>1.07</x:v>
      </x:c>
      <x:c r="F94" t="n" s="57">
        <x:v>1.4</x:v>
      </x:c>
      <x:c r="G94" t="n" s="58">
        <x:v>1983.0</x:v>
      </x:c>
      <x:c r="H94" t="n" s="58">
        <x:v>1983.3</x:v>
      </x:c>
      <x:c r="I94" t="n" s="55">
        <x:v>0.0</x:v>
      </x:c>
      <x:c r="J94" t="n" s="55">
        <x:v>0.0</x:v>
      </x:c>
    </x:row>
    <x:row r="95" spans="2:10">
      <x:c r="B95" t="s" s="55">
        <x:v>269</x:v>
      </x:c>
      <x:c r="C95" t="s" s="55">
        <x:v>255</x:v>
      </x:c>
      <x:c r="D95" t="n" s="55">
        <x:v>4.0</x:v>
      </x:c>
      <x:c r="E95" t="n" s="55">
        <x:v>3.93</x:v>
      </x:c>
      <x:c r="F95" t="n" s="57">
        <x:v>1.4</x:v>
      </x:c>
      <x:c r="G95" t="n" s="58">
        <x:v>1839.0</x:v>
      </x:c>
      <x:c r="H95" t="n" s="58">
        <x:v>7356.25</x:v>
      </x:c>
      <x:c r="I95" t="n" s="55">
        <x:v>0.0</x:v>
      </x:c>
      <x:c r="J95" t="n" s="55">
        <x:v>0.0</x:v>
      </x:c>
    </x:row>
    <x:row r="96" spans="2:10">
      <x:c r="B96" t="s" s="55">
        <x:v>269</x:v>
      </x:c>
      <x:c r="C96" t="s" s="55">
        <x:v>256</x:v>
      </x:c>
      <x:c r="D96" t="n" s="55">
        <x:v>5.0</x:v>
      </x:c>
      <x:c r="E96" t="n" s="55">
        <x:v>4.43</x:v>
      </x:c>
      <x:c r="F96" t="n" s="57">
        <x:v>1.8</x:v>
      </x:c>
      <x:c r="G96" t="n" s="58">
        <x:v>805.0</x:v>
      </x:c>
      <x:c r="H96" t="n" s="58">
        <x:v>4025.45</x:v>
      </x:c>
      <x:c r="I96" t="n" s="55">
        <x:v>0.0</x:v>
      </x:c>
      <x:c r="J96" t="n" s="55">
        <x:v>0.0</x:v>
      </x:c>
    </x:row>
    <x:row r="97" spans="2:10">
      <x:c r="B97" t="s" s="55">
        <x:v>269</x:v>
      </x:c>
      <x:c r="C97" t="s" s="55">
        <x:v>257</x:v>
      </x:c>
      <x:c r="D97" t="n" s="55">
        <x:v>4.0</x:v>
      </x:c>
      <x:c r="E97" t="n" s="55">
        <x:v>2.9</x:v>
      </x:c>
      <x:c r="F97" t="n" s="57">
        <x:v>1.5</x:v>
      </x:c>
      <x:c r="G97" t="n" s="58">
        <x:v>994.0</x:v>
      </x:c>
      <x:c r="H97" t="n" s="58">
        <x:v>3974.85</x:v>
      </x:c>
      <x:c r="I97" t="n" s="55">
        <x:v>0.0</x:v>
      </x:c>
      <x:c r="J97" t="n" s="55">
        <x:v>0.0</x:v>
      </x:c>
    </x:row>
    <x:row r="98" spans="2:10">
      <x:c r="B98" t="s" s="55">
        <x:v>269</x:v>
      </x:c>
      <x:c r="C98" t="s" s="55">
        <x:v>258</x:v>
      </x:c>
      <x:c r="D98" t="n" s="55">
        <x:v>5.0</x:v>
      </x:c>
      <x:c r="E98" t="n" s="55">
        <x:v>3.88</x:v>
      </x:c>
      <x:c r="F98" t="n" s="57">
        <x:v>1.7</x:v>
      </x:c>
      <x:c r="G98" t="n" s="58">
        <x:v>983.0</x:v>
      </x:c>
      <x:c r="H98" t="n" s="58">
        <x:v>4914.25</x:v>
      </x:c>
      <x:c r="I98" t="n" s="55">
        <x:v>0.0</x:v>
      </x:c>
      <x:c r="J98" t="n" s="55">
        <x:v>0.0</x:v>
      </x:c>
    </x:row>
    <x:row r="99" spans="2:10">
      <x:c r="B99" t="s" s="55">
        <x:v>269</x:v>
      </x:c>
      <x:c r="C99" t="s" s="55">
        <x:v>259</x:v>
      </x:c>
      <x:c r="D99" t="n" s="55">
        <x:v>8.0</x:v>
      </x:c>
      <x:c r="E99" t="n" s="55">
        <x:v>7.85</x:v>
      </x:c>
      <x:c r="F99" t="n" s="57">
        <x:v>1.5</x:v>
      </x:c>
      <x:c r="G99" t="n" s="58">
        <x:v>1030.0</x:v>
      </x:c>
      <x:c r="H99" t="n" s="58">
        <x:v>8240.1</x:v>
      </x:c>
      <x:c r="I99" t="n" s="55">
        <x:v>0.0</x:v>
      </x:c>
      <x:c r="J99" t="n" s="55">
        <x:v>0.0</x:v>
      </x:c>
    </x:row>
    <x:row r="100" spans="2:10">
      <x:c r="B100" t="s" s="55">
        <x:v>269</x:v>
      </x:c>
      <x:c r="C100" t="s" s="55">
        <x:v>260</x:v>
      </x:c>
      <x:c r="D100" t="n" s="55">
        <x:v>9.0</x:v>
      </x:c>
      <x:c r="E100" t="n" s="55">
        <x:v>6.57</x:v>
      </x:c>
      <x:c r="F100" t="n" s="57">
        <x:v>1.5</x:v>
      </x:c>
      <x:c r="G100" t="n" s="58">
        <x:v>723.0</x:v>
      </x:c>
      <x:c r="H100" t="n" s="58">
        <x:v>6509.25</x:v>
      </x:c>
      <x:c r="I100" t="n" s="55">
        <x:v>0.0</x:v>
      </x:c>
      <x:c r="J100" t="n" s="55">
        <x:v>0.0</x:v>
      </x:c>
    </x:row>
    <x:row r="101" spans="2:10">
      <x:c r="B101" t="s" s="55">
        <x:v>269</x:v>
      </x:c>
      <x:c r="C101" t="s" s="55">
        <x:v>261</x:v>
      </x:c>
      <x:c r="D101" t="n" s="55">
        <x:v>5.0</x:v>
      </x:c>
      <x:c r="E101" t="n" s="55">
        <x:v>3.68</x:v>
      </x:c>
      <x:c r="F101" t="n" s="57">
        <x:v>1.6</x:v>
      </x:c>
      <x:c r="G101" t="n" s="58">
        <x:v>958.0</x:v>
      </x:c>
      <x:c r="H101" t="n" s="58">
        <x:v>4792.15</x:v>
      </x:c>
      <x:c r="I101" t="n" s="55">
        <x:v>0.0</x:v>
      </x:c>
      <x:c r="J101" t="n" s="55">
        <x:v>0.0</x:v>
      </x:c>
    </x:row>
    <x:row r="102" spans="2:10">
      <x:c r="B102" t="s" s="55">
        <x:v>269</x:v>
      </x:c>
      <x:c r="C102" t="s" s="55">
        <x:v>262</x:v>
      </x:c>
      <x:c r="D102" t="n" s="55">
        <x:v>2.0</x:v>
      </x:c>
      <x:c r="E102" t="n" s="55">
        <x:v>1.81</x:v>
      </x:c>
      <x:c r="F102" t="n" s="57">
        <x:v>1.6</x:v>
      </x:c>
      <x:c r="G102" t="n" s="58">
        <x:v>387.0</x:v>
      </x:c>
      <x:c r="H102" t="n" s="58">
        <x:v>773.85</x:v>
      </x:c>
      <x:c r="I102" t="n" s="55">
        <x:v>0.0</x:v>
      </x:c>
      <x:c r="J102" t="n" s="55">
        <x:v>0.0</x:v>
      </x:c>
    </x:row>
    <x:row r="103" spans="2:10">
      <x:c r="B103" t="s" s="55">
        <x:v>269</x:v>
      </x:c>
      <x:c r="C103" t="s" s="55">
        <x:v>263</x:v>
      </x:c>
      <x:c r="D103" t="n" s="55">
        <x:v>2.0</x:v>
      </x:c>
      <x:c r="E103" t="n" s="55">
        <x:v>2.41</x:v>
      </x:c>
      <x:c r="F103" t="n" s="57">
        <x:v>1.4</x:v>
      </x:c>
      <x:c r="G103" t="n" s="58">
        <x:v>257.0</x:v>
      </x:c>
      <x:c r="H103" t="n" s="58">
        <x:v>514.25</x:v>
      </x:c>
      <x:c r="I103" t="n" s="55">
        <x:v>0.0</x:v>
      </x:c>
      <x:c r="J103" t="n" s="55">
        <x:v>0.0</x:v>
      </x:c>
    </x:row>
    <x:row r="104" spans="2:10">
      <x:c r="B104" t="s" s="55">
        <x:v>269</x:v>
      </x:c>
      <x:c r="C104" t="s" s="55">
        <x:v>264</x:v>
      </x:c>
      <x:c r="D104" t="n" s="55">
        <x:v>2.0</x:v>
      </x:c>
      <x:c r="E104" t="n" s="55">
        <x:v>1.82</x:v>
      </x:c>
      <x:c r="F104" t="n" s="57">
        <x:v>2.0</x:v>
      </x:c>
      <x:c r="G104" t="n" s="58">
        <x:v>984.0</x:v>
      </x:c>
      <x:c r="H104" t="n" s="58">
        <x:v>1967.9</x:v>
      </x:c>
      <x:c r="I104" t="n" s="55">
        <x:v>0.0</x:v>
      </x:c>
      <x:c r="J104" t="n" s="55">
        <x:v>0.0</x:v>
      </x:c>
    </x:row>
    <x:row r="105" spans="2:10">
      <x:c r="B105" t="s" s="55">
        <x:v>269</x:v>
      </x:c>
      <x:c r="C105" t="s" s="55">
        <x:v>265</x:v>
      </x:c>
      <x:c r="D105" t="n" s="55">
        <x:v>4.0</x:v>
      </x:c>
      <x:c r="E105" t="n" s="55">
        <x:v>3.23</x:v>
      </x:c>
      <x:c r="F105" t="n" s="57">
        <x:v>1.6</x:v>
      </x:c>
      <x:c r="G105" t="n" s="58">
        <x:v>526.0</x:v>
      </x:c>
      <x:c r="H105" t="n" s="58">
        <x:v>2104.3</x:v>
      </x:c>
      <x:c r="I105" t="n" s="55">
        <x:v>0.0</x:v>
      </x:c>
      <x:c r="J105" t="n" s="55">
        <x:v>0.0</x:v>
      </x:c>
    </x:row>
    <x:row r="106" spans="2:10">
      <x:c r="B106" t="s" s="55">
        <x:v>269</x:v>
      </x:c>
      <x:c r="C106" t="s" s="55">
        <x:v>266</x:v>
      </x:c>
      <x:c r="D106" t="n" s="55">
        <x:v>3.0</x:v>
      </x:c>
      <x:c r="E106" t="n" s="55">
        <x:v>2.59</x:v>
      </x:c>
      <x:c r="F106" t="n" s="57">
        <x:v>1.6</x:v>
      </x:c>
      <x:c r="G106" t="n" s="58">
        <x:v>85.0</x:v>
      </x:c>
      <x:c r="H106" t="n" s="58">
        <x:v>254.1</x:v>
      </x:c>
      <x:c r="I106" t="n" s="55">
        <x:v>0.0</x:v>
      </x:c>
      <x:c r="J106" t="n" s="55">
        <x:v>0.0</x:v>
      </x:c>
    </x:row>
    <x:row r="107" spans="2:10">
      <x:c r="B107" t="s" s="55">
        <x:v>269</x:v>
      </x:c>
      <x:c r="C107" t="s" s="55">
        <x:v>267</x:v>
      </x:c>
      <x:c r="D107" t="n" s="55">
        <x:v>2.0</x:v>
      </x:c>
      <x:c r="E107" t="n" s="55">
        <x:v>2.07</x:v>
      </x:c>
      <x:c r="F107" t="n" s="57">
        <x:v>1.5</x:v>
      </x:c>
      <x:c r="G107" t="n" s="58">
        <x:v>160.0</x:v>
      </x:c>
      <x:c r="H107" t="n" s="58">
        <x:v>320.65</x:v>
      </x:c>
      <x:c r="I107" t="n" s="55">
        <x:v>0.0</x:v>
      </x:c>
      <x:c r="J107" t="n" s="55">
        <x:v>0.0</x:v>
      </x:c>
    </x:row>
    <x:row r="108" spans="2:10">
      <x:c r="B108" t="s" s="55">
        <x:v>269</x:v>
      </x:c>
      <x:c r="C108" t="s" s="55">
        <x:v>268</x:v>
      </x:c>
      <x:c r="D108" t="n" s="55">
        <x:v>2.0</x:v>
      </x:c>
      <x:c r="E108" t="n" s="55">
        <x:v>3.64</x:v>
      </x:c>
      <x:c r="F108" t="n" s="57">
        <x:v>1.3</x:v>
      </x:c>
      <x:c r="G108" t="n" s="58">
        <x:v>158.0</x:v>
      </x:c>
      <x:c r="H108" t="n" s="58">
        <x:v>316.25</x:v>
      </x:c>
      <x:c r="I108" t="n" s="55">
        <x:v>0.0</x:v>
      </x:c>
      <x:c r="J108" t="n" s="55">
        <x:v>0.0</x:v>
      </x:c>
    </x:row>
    <x:row r="109" spans="2:10">
      <x:c r="B109" t="s" s="55">
        <x:v>270</x:v>
      </x:c>
      <x:c r="C109" t="s" s="55">
        <x:v>245</x:v>
      </x:c>
      <x:c r="D109" t="n" s="55">
        <x:v>1.0</x:v>
      </x:c>
      <x:c r="E109" t="n" s="55">
        <x:v>2.28</x:v>
      </x:c>
      <x:c r="F109" t="n" s="57">
        <x:v>1.8</x:v>
      </x:c>
      <x:c r="G109" t="n" s="58">
        <x:v>227.0</x:v>
      </x:c>
      <x:c r="H109" t="n" s="58">
        <x:v>227.15</x:v>
      </x:c>
      <x:c r="I109" t="n" s="55">
        <x:v>0.0</x:v>
      </x:c>
      <x:c r="J109" t="n" s="55">
        <x:v>0.0</x:v>
      </x:c>
    </x:row>
    <x:row r="110" spans="2:10">
      <x:c r="B110" t="s" s="55">
        <x:v>270</x:v>
      </x:c>
      <x:c r="C110" t="s" s="55">
        <x:v>246</x:v>
      </x:c>
      <x:c r="D110" t="n" s="55">
        <x:v>2.0</x:v>
      </x:c>
      <x:c r="E110" t="n" s="55">
        <x:v>6.25</x:v>
      </x:c>
      <x:c r="F110" t="n" s="57">
        <x:v>1.5</x:v>
      </x:c>
      <x:c r="G110" t="n" s="58">
        <x:v>1406.0</x:v>
      </x:c>
      <x:c r="H110" t="n" s="58">
        <x:v>2811.6</x:v>
      </x:c>
      <x:c r="I110" t="n" s="55">
        <x:v>0.0</x:v>
      </x:c>
      <x:c r="J110" t="n" s="55">
        <x:v>0.0</x:v>
      </x:c>
    </x:row>
    <x:row r="111" spans="2:10">
      <x:c r="B111" t="s" s="55">
        <x:v>270</x:v>
      </x:c>
      <x:c r="C111" t="s" s="55">
        <x:v>247</x:v>
      </x:c>
      <x:c r="D111" t="n" s="55">
        <x:v>0.0</x:v>
      </x:c>
      <x:c r="E111" t="n" s="55">
        <x:v>0.0</x:v>
      </x:c>
      <x:c r="F111" t="n" s="57">
        <x:v>1.4</x:v>
      </x:c>
      <x:c r="G111" t="n" s="58">
        <x:v>0.0</x:v>
      </x:c>
      <x:c r="H111" t="n" s="58">
        <x:v>2.75</x:v>
      </x:c>
      <x:c r="I111" t="n" s="55">
        <x:v>0.0</x:v>
      </x:c>
      <x:c r="J111" t="n" s="55">
        <x:v>0.0</x:v>
      </x:c>
    </x:row>
    <x:row r="112" spans="2:10">
      <x:c r="B112" t="s" s="55">
        <x:v>270</x:v>
      </x:c>
      <x:c r="C112" t="s" s="55">
        <x:v>248</x:v>
      </x:c>
      <x:c r="D112" t="n" s="55">
        <x:v>0.0</x:v>
      </x:c>
      <x:c r="E112" t="n" s="55">
        <x:v>0.0</x:v>
      </x:c>
      <x:c r="F112" t="n" s="57">
        <x:v>1.4</x:v>
      </x:c>
      <x:c r="G112" t="n" s="58">
        <x:v>0.0</x:v>
      </x:c>
      <x:c r="H112" t="n" s="58">
        <x:v>3.85</x:v>
      </x:c>
      <x:c r="I112" t="n" s="55">
        <x:v>0.0</x:v>
      </x:c>
      <x:c r="J112" t="n" s="55">
        <x:v>0.0</x:v>
      </x:c>
    </x:row>
    <x:row r="113" spans="2:10">
      <x:c r="B113" t="s" s="55">
        <x:v>270</x:v>
      </x:c>
      <x:c r="C113" t="s" s="55">
        <x:v>249</x:v>
      </x:c>
      <x:c r="D113" t="n" s="55">
        <x:v>2.0</x:v>
      </x:c>
      <x:c r="E113" t="n" s="55">
        <x:v>14.29</x:v>
      </x:c>
      <x:c r="F113" t="n" s="57">
        <x:v>1.3</x:v>
      </x:c>
      <x:c r="G113" t="n" s="58">
        <x:v>1128.0</x:v>
      </x:c>
      <x:c r="H113" t="n" s="58">
        <x:v>2256.1</x:v>
      </x:c>
      <x:c r="I113" t="n" s="55">
        <x:v>0.0</x:v>
      </x:c>
      <x:c r="J113" t="n" s="55">
        <x:v>0.0</x:v>
      </x:c>
    </x:row>
    <x:row r="114" spans="2:10">
      <x:c r="B114" t="s" s="55">
        <x:v>270</x:v>
      </x:c>
      <x:c r="C114" t="s" s="55">
        <x:v>250</x:v>
      </x:c>
      <x:c r="D114" t="n" s="55">
        <x:v>0.0</x:v>
      </x:c>
      <x:c r="E114" t="n" s="55">
        <x:v>0.0</x:v>
      </x:c>
      <x:c r="F114" t="n" s="57">
        <x:v>1.4</x:v>
      </x:c>
      <x:c r="G114" t="n" s="58">
        <x:v>0.0</x:v>
      </x:c>
      <x:c r="H114" t="n" s="58">
        <x:v>3.85</x:v>
      </x:c>
      <x:c r="I114" t="n" s="55">
        <x:v>0.0</x:v>
      </x:c>
      <x:c r="J114" t="n" s="55">
        <x:v>0.0</x:v>
      </x:c>
    </x:row>
    <x:row r="115" spans="2:10">
      <x:c r="B115" t="s" s="55">
        <x:v>270</x:v>
      </x:c>
      <x:c r="C115" t="s" s="55">
        <x:v>251</x:v>
      </x:c>
      <x:c r="D115" t="n" s="55">
        <x:v>1.0</x:v>
      </x:c>
      <x:c r="E115" t="n" s="55">
        <x:v>4.35</x:v>
      </x:c>
      <x:c r="F115" t="n" s="57">
        <x:v>1.1</x:v>
      </x:c>
      <x:c r="G115" t="n" s="58">
        <x:v>81.0</x:v>
      </x:c>
      <x:c r="H115" t="n" s="58">
        <x:v>80.85</x:v>
      </x:c>
      <x:c r="I115" t="n" s="55">
        <x:v>0.0</x:v>
      </x:c>
      <x:c r="J115" t="n" s="55">
        <x:v>0.0</x:v>
      </x:c>
    </x:row>
    <x:row r="116" spans="2:10">
      <x:c r="B116" t="s" s="55">
        <x:v>270</x:v>
      </x:c>
      <x:c r="C116" t="s" s="55">
        <x:v>252</x:v>
      </x:c>
      <x:c r="D116" t="n" s="55">
        <x:v>0.0</x:v>
      </x:c>
      <x:c r="E116" t="n" s="55">
        <x:v>0.0</x:v>
      </x:c>
      <x:c r="F116" t="n" s="57">
        <x:v>1.5</x:v>
      </x:c>
      <x:c r="G116" t="n" s="58">
        <x:v>0.0</x:v>
      </x:c>
      <x:c r="H116" t="n" s="58">
        <x:v>7.15</x:v>
      </x:c>
      <x:c r="I116" t="n" s="55">
        <x:v>0.0</x:v>
      </x:c>
      <x:c r="J116" t="n" s="55">
        <x:v>0.0</x:v>
      </x:c>
    </x:row>
    <x:row r="117" spans="2:10">
      <x:c r="B117" t="s" s="55">
        <x:v>270</x:v>
      </x:c>
      <x:c r="C117" t="s" s="55">
        <x:v>253</x:v>
      </x:c>
      <x:c r="D117" t="n" s="55">
        <x:v>0.0</x:v>
      </x:c>
      <x:c r="E117" t="n" s="55">
        <x:v>0.0</x:v>
      </x:c>
      <x:c r="F117" t="n" s="57">
        <x:v>1.4</x:v>
      </x:c>
      <x:c r="G117" t="n" s="58">
        <x:v>0.0</x:v>
      </x:c>
      <x:c r="H117" t="n" s="58">
        <x:v>7.7</x:v>
      </x:c>
      <x:c r="I117" t="n" s="55">
        <x:v>0.0</x:v>
      </x:c>
      <x:c r="J117" t="n" s="55">
        <x:v>0.0</x:v>
      </x:c>
    </x:row>
    <x:row r="118" spans="2:10">
      <x:c r="B118" t="s" s="55">
        <x:v>270</x:v>
      </x:c>
      <x:c r="C118" t="s" s="55">
        <x:v>254</x:v>
      </x:c>
      <x:c r="D118" t="n" s="55">
        <x:v>0.0</x:v>
      </x:c>
      <x:c r="E118" t="n" s="55">
        <x:v>0.0</x:v>
      </x:c>
      <x:c r="F118" t="n" s="57">
        <x:v>1.2</x:v>
      </x:c>
      <x:c r="G118" t="n" s="58">
        <x:v>0.0</x:v>
      </x:c>
      <x:c r="H118" t="n" s="58">
        <x:v>14.85</x:v>
      </x:c>
      <x:c r="I118" t="n" s="55">
        <x:v>0.0</x:v>
      </x:c>
      <x:c r="J118" t="n" s="55">
        <x:v>0.0</x:v>
      </x:c>
    </x:row>
    <x:row r="119" spans="2:10">
      <x:c r="B119" t="s" s="55">
        <x:v>270</x:v>
      </x:c>
      <x:c r="C119" t="s" s="55">
        <x:v>255</x:v>
      </x:c>
      <x:c r="D119" t="n" s="55">
        <x:v>1.0</x:v>
      </x:c>
      <x:c r="E119" t="n" s="55">
        <x:v>2.09</x:v>
      </x:c>
      <x:c r="F119" t="n" s="57">
        <x:v>1.8</x:v>
      </x:c>
      <x:c r="G119" t="n" s="58">
        <x:v>2027.0</x:v>
      </x:c>
      <x:c r="H119" t="n" s="58">
        <x:v>2026.75</x:v>
      </x:c>
      <x:c r="I119" t="n" s="55">
        <x:v>0.0</x:v>
      </x:c>
      <x:c r="J119" t="n" s="55">
        <x:v>0.0</x:v>
      </x:c>
    </x:row>
    <x:row r="120" spans="2:10">
      <x:c r="B120" t="s" s="55">
        <x:v>270</x:v>
      </x:c>
      <x:c r="C120" t="s" s="55">
        <x:v>256</x:v>
      </x:c>
      <x:c r="D120" t="n" s="55">
        <x:v>2.0</x:v>
      </x:c>
      <x:c r="E120" t="n" s="55">
        <x:v>5.41</x:v>
      </x:c>
      <x:c r="F120" t="n" s="57">
        <x:v>1.6</x:v>
      </x:c>
      <x:c r="G120" t="n" s="58">
        <x:v>1005.0</x:v>
      </x:c>
      <x:c r="H120" t="n" s="58">
        <x:v>2009.7</x:v>
      </x:c>
      <x:c r="I120" t="n" s="55">
        <x:v>0.0</x:v>
      </x:c>
      <x:c r="J120" t="n" s="55">
        <x:v>0.0</x:v>
      </x:c>
    </x:row>
    <x:row r="121" spans="2:10">
      <x:c r="B121" t="s" s="55">
        <x:v>270</x:v>
      </x:c>
      <x:c r="C121" t="s" s="55">
        <x:v>257</x:v>
      </x:c>
      <x:c r="D121" t="n" s="55">
        <x:v>2.0</x:v>
      </x:c>
      <x:c r="E121" t="n" s="55">
        <x:v>3.78</x:v>
      </x:c>
      <x:c r="F121" t="n" s="57">
        <x:v>1.7</x:v>
      </x:c>
      <x:c r="G121" t="n" s="58">
        <x:v>2172.0</x:v>
      </x:c>
      <x:c r="H121" t="n" s="58">
        <x:v>4343.9</x:v>
      </x:c>
      <x:c r="I121" t="n" s="55">
        <x:v>0.0</x:v>
      </x:c>
      <x:c r="J121" t="n" s="55">
        <x:v>0.0</x:v>
      </x:c>
    </x:row>
    <x:row r="122" spans="2:10">
      <x:c r="B122" t="s" s="55">
        <x:v>270</x:v>
      </x:c>
      <x:c r="C122" t="s" s="55">
        <x:v>258</x:v>
      </x:c>
      <x:c r="D122" t="n" s="55">
        <x:v>2.0</x:v>
      </x:c>
      <x:c r="E122" t="n" s="55">
        <x:v>3.71</x:v>
      </x:c>
      <x:c r="F122" t="n" s="57">
        <x:v>1.2</x:v>
      </x:c>
      <x:c r="G122" t="n" s="58">
        <x:v>1935.0</x:v>
      </x:c>
      <x:c r="H122" t="n" s="58">
        <x:v>3870.9</x:v>
      </x:c>
      <x:c r="I122" t="n" s="55">
        <x:v>0.0</x:v>
      </x:c>
      <x:c r="J122" t="n" s="55">
        <x:v>0.0</x:v>
      </x:c>
    </x:row>
    <x:row r="123" spans="2:10">
      <x:c r="B123" t="s" s="55">
        <x:v>270</x:v>
      </x:c>
      <x:c r="C123" t="s" s="55">
        <x:v>259</x:v>
      </x:c>
      <x:c r="D123" t="n" s="55">
        <x:v>2.0</x:v>
      </x:c>
      <x:c r="E123" t="n" s="55">
        <x:v>2.82</x:v>
      </x:c>
      <x:c r="F123" t="n" s="57">
        <x:v>1.6</x:v>
      </x:c>
      <x:c r="G123" t="n" s="58">
        <x:v>1046.0</x:v>
      </x:c>
      <x:c r="H123" t="n" s="58">
        <x:v>2091.65</x:v>
      </x:c>
      <x:c r="I123" t="n" s="55">
        <x:v>0.0</x:v>
      </x:c>
      <x:c r="J123" t="n" s="55">
        <x:v>0.0</x:v>
      </x:c>
    </x:row>
    <x:row r="124" spans="2:10">
      <x:c r="B124" t="s" s="55">
        <x:v>270</x:v>
      </x:c>
      <x:c r="C124" t="s" s="55">
        <x:v>260</x:v>
      </x:c>
      <x:c r="D124" t="n" s="55">
        <x:v>1.0</x:v>
      </x:c>
      <x:c r="E124" t="n" s="55">
        <x:v>1.97</x:v>
      </x:c>
      <x:c r="F124" t="n" s="57">
        <x:v>1.5</x:v>
      </x:c>
      <x:c r="G124" t="n" s="58">
        <x:v>2186.0</x:v>
      </x:c>
      <x:c r="H124" t="n" s="58">
        <x:v>2185.7</x:v>
      </x:c>
      <x:c r="I124" t="n" s="55">
        <x:v>0.0</x:v>
      </x:c>
      <x:c r="J124" t="n" s="55">
        <x:v>0.0</x:v>
      </x:c>
    </x:row>
    <x:row r="125" spans="2:10">
      <x:c r="B125" t="s" s="55">
        <x:v>270</x:v>
      </x:c>
      <x:c r="C125" t="s" s="55">
        <x:v>261</x:v>
      </x:c>
      <x:c r="D125" t="n" s="55">
        <x:v>0.0</x:v>
      </x:c>
      <x:c r="E125" t="n" s="55">
        <x:v>0.0</x:v>
      </x:c>
      <x:c r="F125" t="n" s="57">
        <x:v>1.7</x:v>
      </x:c>
      <x:c r="G125" t="n" s="58">
        <x:v>0.0</x:v>
      </x:c>
      <x:c r="H125" t="n" s="58">
        <x:v>9.9</x:v>
      </x:c>
      <x:c r="I125" t="n" s="55">
        <x:v>0.0</x:v>
      </x:c>
      <x:c r="J125" t="n" s="55">
        <x:v>0.0</x:v>
      </x:c>
    </x:row>
    <x:row r="126" spans="2:10">
      <x:c r="B126" t="s" s="55">
        <x:v>270</x:v>
      </x:c>
      <x:c r="C126" t="s" s="55">
        <x:v>262</x:v>
      </x:c>
      <x:c r="D126" t="n" s="55">
        <x:v>4.0</x:v>
      </x:c>
      <x:c r="E126" t="n" s="55">
        <x:v>8.52</x:v>
      </x:c>
      <x:c r="F126" t="n" s="57">
        <x:v>1.4</x:v>
      </x:c>
      <x:c r="G126" t="n" s="58">
        <x:v>1078.0</x:v>
      </x:c>
      <x:c r="H126" t="n" s="58">
        <x:v>4310.9</x:v>
      </x:c>
      <x:c r="I126" t="n" s="55">
        <x:v>0.0</x:v>
      </x:c>
      <x:c r="J126" t="n" s="55">
        <x:v>0.0</x:v>
      </x:c>
    </x:row>
    <x:row r="127" spans="2:10">
      <x:c r="B127" t="s" s="55">
        <x:v>270</x:v>
      </x:c>
      <x:c r="C127" t="s" s="55">
        <x:v>263</x:v>
      </x:c>
      <x:c r="D127" t="n" s="55">
        <x:v>0.0</x:v>
      </x:c>
      <x:c r="E127" t="n" s="55">
        <x:v>0.0</x:v>
      </x:c>
      <x:c r="F127" t="n" s="57">
        <x:v>1.4</x:v>
      </x:c>
      <x:c r="G127" t="n" s="58">
        <x:v>0.0</x:v>
      </x:c>
      <x:c r="H127" t="n" s="58">
        <x:v>6.05</x:v>
      </x:c>
      <x:c r="I127" t="n" s="55">
        <x:v>0.0</x:v>
      </x:c>
      <x:c r="J127" t="n" s="55">
        <x:v>0.0</x:v>
      </x:c>
    </x:row>
    <x:row r="128" spans="2:10">
      <x:c r="B128" t="s" s="55">
        <x:v>270</x:v>
      </x:c>
      <x:c r="C128" t="s" s="55">
        <x:v>264</x:v>
      </x:c>
      <x:c r="D128" t="n" s="55">
        <x:v>2.0</x:v>
      </x:c>
      <x:c r="E128" t="n" s="55">
        <x:v>6.07</x:v>
      </x:c>
      <x:c r="F128" t="n" s="57">
        <x:v>1.5</x:v>
      </x:c>
      <x:c r="G128" t="n" s="58">
        <x:v>42.0</x:v>
      </x:c>
      <x:c r="H128" t="n" s="58">
        <x:v>83.6</x:v>
      </x:c>
      <x:c r="I128" t="n" s="55">
        <x:v>0.0</x:v>
      </x:c>
      <x:c r="J128" t="n" s="55">
        <x:v>0.0</x:v>
      </x:c>
    </x:row>
    <x:row r="129" spans="2:10">
      <x:c r="B129" t="s" s="55">
        <x:v>270</x:v>
      </x:c>
      <x:c r="C129" t="s" s="55">
        <x:v>265</x:v>
      </x:c>
      <x:c r="D129" t="n" s="55">
        <x:v>2.0</x:v>
      </x:c>
      <x:c r="E129" t="n" s="55">
        <x:v>5.41</x:v>
      </x:c>
      <x:c r="F129" t="n" s="57">
        <x:v>1.7</x:v>
      </x:c>
      <x:c r="G129" t="n" s="58">
        <x:v>896.0</x:v>
      </x:c>
      <x:c r="H129" t="n" s="58">
        <x:v>1791.9</x:v>
      </x:c>
      <x:c r="I129" t="n" s="55">
        <x:v>0.0</x:v>
      </x:c>
      <x:c r="J129" t="n" s="55">
        <x:v>0.0</x:v>
      </x:c>
    </x:row>
    <x:row r="130" spans="2:10">
      <x:c r="B130" t="s" s="55">
        <x:v>270</x:v>
      </x:c>
      <x:c r="C130" t="s" s="55">
        <x:v>266</x:v>
      </x:c>
      <x:c r="D130" t="n" s="55">
        <x:v>2.0</x:v>
      </x:c>
      <x:c r="E130" t="n" s="55">
        <x:v>3.71</x:v>
      </x:c>
      <x:c r="F130" t="n" s="57">
        <x:v>1.3</x:v>
      </x:c>
      <x:c r="G130" t="n" s="58">
        <x:v>121.0</x:v>
      </x:c>
      <x:c r="H130" t="n" s="58">
        <x:v>242.0</x:v>
      </x:c>
      <x:c r="I130" t="n" s="55">
        <x:v>0.0</x:v>
      </x:c>
      <x:c r="J130" t="n" s="55">
        <x:v>0.0</x:v>
      </x:c>
    </x:row>
    <x:row r="131" spans="2:10">
      <x:c r="B131" t="s" s="55">
        <x:v>270</x:v>
      </x:c>
      <x:c r="C131" t="s" s="55">
        <x:v>267</x:v>
      </x:c>
      <x:c r="D131" t="n" s="55">
        <x:v>5.0</x:v>
      </x:c>
      <x:c r="E131" t="n" s="55">
        <x:v>8.63</x:v>
      </x:c>
      <x:c r="F131" t="n" s="57">
        <x:v>1.7</x:v>
      </x:c>
      <x:c r="G131" t="n" s="58">
        <x:v>783.0</x:v>
      </x:c>
      <x:c r="H131" t="n" s="58">
        <x:v>3915.45</x:v>
      </x:c>
      <x:c r="I131" t="n" s="55">
        <x:v>0.0</x:v>
      </x:c>
      <x:c r="J131" t="n" s="55">
        <x:v>0.0</x:v>
      </x:c>
    </x:row>
    <x:row r="132" spans="2:10">
      <x:c r="B132" t="s" s="55">
        <x:v>270</x:v>
      </x:c>
      <x:c r="C132" t="s" s="55">
        <x:v>268</x:v>
      </x:c>
      <x:c r="D132" t="n" s="55">
        <x:v>0.0</x:v>
      </x:c>
      <x:c r="E132" t="n" s="55">
        <x:v>0.0</x:v>
      </x:c>
      <x:c r="F132" t="n" s="57">
        <x:v>1.3</x:v>
      </x:c>
      <x:c r="G132" t="n" s="58">
        <x:v>0.0</x:v>
      </x:c>
      <x:c r="H132" t="n" s="58">
        <x:v>7.15</x:v>
      </x:c>
      <x:c r="I132" t="n" s="55">
        <x:v>0.0</x:v>
      </x:c>
      <x:c r="J132" t="n" s="55">
        <x:v>0.0</x:v>
      </x:c>
    </x:row>
    <x:row r="133" spans="2:10">
      <x:c r="B133" t="s" s="55">
        <x:v>271</x:v>
      </x:c>
      <x:c r="C133" t="s" s="55">
        <x:v>245</x:v>
      </x:c>
      <x:c r="D133" t="n" s="55">
        <x:v>1.0</x:v>
      </x:c>
      <x:c r="E133" t="n" s="55">
        <x:v>2.18</x:v>
      </x:c>
      <x:c r="F133" t="n" s="57">
        <x:v>1.5</x:v>
      </x:c>
      <x:c r="G133" t="n" s="58">
        <x:v>86.0</x:v>
      </x:c>
      <x:c r="H133" t="n" s="58">
        <x:v>85.8</x:v>
      </x:c>
      <x:c r="I133" t="n" s="55">
        <x:v>0.0</x:v>
      </x:c>
      <x:c r="J133" t="n" s="55">
        <x:v>0.0</x:v>
      </x:c>
    </x:row>
    <x:row r="134" spans="2:10">
      <x:c r="B134" t="s" s="55">
        <x:v>271</x:v>
      </x:c>
      <x:c r="C134" t="s" s="55">
        <x:v>246</x:v>
      </x:c>
      <x:c r="D134" t="n" s="55">
        <x:v>1.0</x:v>
      </x:c>
      <x:c r="E134" t="n" s="55">
        <x:v>3.45</x:v>
      </x:c>
      <x:c r="F134" t="n" s="57">
        <x:v>1.7</x:v>
      </x:c>
      <x:c r="G134" t="n" s="58">
        <x:v>1633.0</x:v>
      </x:c>
      <x:c r="H134" t="n" s="58">
        <x:v>1632.95</x:v>
      </x:c>
      <x:c r="I134" t="n" s="55">
        <x:v>0.0</x:v>
      </x:c>
      <x:c r="J134" t="n" s="55">
        <x:v>0.0</x:v>
      </x:c>
    </x:row>
    <x:row r="135" spans="2:10">
      <x:c r="B135" t="s" s="55">
        <x:v>271</x:v>
      </x:c>
      <x:c r="C135" t="s" s="55">
        <x:v>247</x:v>
      </x:c>
      <x:c r="D135" t="n" s="55">
        <x:v>1.0</x:v>
      </x:c>
      <x:c r="E135" t="n" s="55">
        <x:v>2.95</x:v>
      </x:c>
      <x:c r="F135" t="n" s="57">
        <x:v>2.7</x:v>
      </x:c>
      <x:c r="G135" t="n" s="58">
        <x:v>80.0</x:v>
      </x:c>
      <x:c r="H135" t="n" s="58">
        <x:v>80.3</x:v>
      </x:c>
      <x:c r="I135" t="n" s="55">
        <x:v>0.0</x:v>
      </x:c>
      <x:c r="J135" t="n" s="55">
        <x:v>0.0</x:v>
      </x:c>
    </x:row>
    <x:row r="136" spans="2:10">
      <x:c r="B136" t="s" s="55">
        <x:v>271</x:v>
      </x:c>
      <x:c r="C136" t="s" s="55">
        <x:v>248</x:v>
      </x:c>
      <x:c r="D136" t="n" s="55">
        <x:v>0.0</x:v>
      </x:c>
      <x:c r="E136" t="n" s="55">
        <x:v>0.0</x:v>
      </x:c>
      <x:c r="F136" t="n" s="57">
        <x:v>1.6</x:v>
      </x:c>
      <x:c r="G136" t="n" s="58">
        <x:v>0.0</x:v>
      </x:c>
      <x:c r="H136" t="n" s="58">
        <x:v>3.3</x:v>
      </x:c>
      <x:c r="I136" t="n" s="55">
        <x:v>0.0</x:v>
      </x:c>
      <x:c r="J136" t="n" s="55">
        <x:v>0.0</x:v>
      </x:c>
    </x:row>
    <x:row r="137" spans="2:10">
      <x:c r="B137" t="s" s="55">
        <x:v>271</x:v>
      </x:c>
      <x:c r="C137" t="s" s="55">
        <x:v>249</x:v>
      </x:c>
      <x:c r="D137" t="n" s="55">
        <x:v>0.0</x:v>
      </x:c>
      <x:c r="E137" t="n" s="55">
        <x:v>0.0</x:v>
      </x:c>
      <x:c r="F137" t="n" s="57">
        <x:v>1.6</x:v>
      </x:c>
      <x:c r="G137" t="n" s="58">
        <x:v>0.0</x:v>
      </x:c>
      <x:c r="H137" t="n" s="58">
        <x:v>4.95</x:v>
      </x:c>
      <x:c r="I137" t="n" s="55">
        <x:v>0.0</x:v>
      </x:c>
      <x:c r="J137" t="n" s="55">
        <x:v>0.0</x:v>
      </x:c>
    </x:row>
    <x:row r="138" spans="2:10">
      <x:c r="B138" t="s" s="55">
        <x:v>271</x:v>
      </x:c>
      <x:c r="C138" t="s" s="55">
        <x:v>250</x:v>
      </x:c>
      <x:c r="D138" t="n" s="55">
        <x:v>0.0</x:v>
      </x:c>
      <x:c r="E138" t="n" s="55">
        <x:v>0.0</x:v>
      </x:c>
      <x:c r="F138" t="n" s="57">
        <x:v>1.1</x:v>
      </x:c>
      <x:c r="G138" t="n" s="58">
        <x:v>0.0</x:v>
      </x:c>
      <x:c r="H138" t="n" s="58">
        <x:v>3.3</x:v>
      </x:c>
      <x:c r="I138" t="n" s="55">
        <x:v>0.0</x:v>
      </x:c>
      <x:c r="J138" t="n" s="55">
        <x:v>0.0</x:v>
      </x:c>
    </x:row>
    <x:row r="139" spans="2:10">
      <x:c r="B139" t="s" s="55">
        <x:v>271</x:v>
      </x:c>
      <x:c r="C139" t="s" s="55">
        <x:v>251</x:v>
      </x:c>
      <x:c r="D139" t="n" s="55">
        <x:v>1.0</x:v>
      </x:c>
      <x:c r="E139" t="n" s="55">
        <x:v>2.78</x:v>
      </x:c>
      <x:c r="F139" t="n" s="57">
        <x:v>1.9</x:v>
      </x:c>
      <x:c r="G139" t="n" s="58">
        <x:v>6.0</x:v>
      </x:c>
      <x:c r="H139" t="n" s="58">
        <x:v>5.5</x:v>
      </x:c>
      <x:c r="I139" t="n" s="55">
        <x:v>0.0</x:v>
      </x:c>
      <x:c r="J139" t="n" s="55">
        <x:v>0.0</x:v>
      </x:c>
    </x:row>
    <x:row r="140" spans="2:10">
      <x:c r="B140" t="s" s="55">
        <x:v>271</x:v>
      </x:c>
      <x:c r="C140" t="s" s="55">
        <x:v>252</x:v>
      </x:c>
      <x:c r="D140" t="n" s="55">
        <x:v>0.0</x:v>
      </x:c>
      <x:c r="E140" t="n" s="55">
        <x:v>0.0</x:v>
      </x:c>
      <x:c r="F140" t="n" s="57">
        <x:v>1.5</x:v>
      </x:c>
      <x:c r="G140" t="n" s="58">
        <x:v>0.0</x:v>
      </x:c>
      <x:c r="H140" t="n" s="58">
        <x:v>7.7</x:v>
      </x:c>
      <x:c r="I140" t="n" s="55">
        <x:v>0.0</x:v>
      </x:c>
      <x:c r="J140" t="n" s="55">
        <x:v>0.0</x:v>
      </x:c>
    </x:row>
    <x:row r="141" spans="2:10">
      <x:c r="B141" t="s" s="55">
        <x:v>271</x:v>
      </x:c>
      <x:c r="C141" t="s" s="55">
        <x:v>253</x:v>
      </x:c>
      <x:c r="D141" t="n" s="55">
        <x:v>4.0</x:v>
      </x:c>
      <x:c r="E141" t="n" s="55">
        <x:v>7.41</x:v>
      </x:c>
      <x:c r="F141" t="n" s="57">
        <x:v>1.7</x:v>
      </x:c>
      <x:c r="G141" t="n" s="58">
        <x:v>1489.0</x:v>
      </x:c>
      <x:c r="H141" t="n" s="58">
        <x:v>5954.3</x:v>
      </x:c>
      <x:c r="I141" t="n" s="55">
        <x:v>0.0</x:v>
      </x:c>
      <x:c r="J141" t="n" s="55">
        <x:v>0.0</x:v>
      </x:c>
    </x:row>
    <x:row r="142" spans="2:10">
      <x:c r="B142" t="s" s="55">
        <x:v>271</x:v>
      </x:c>
      <x:c r="C142" t="s" s="55">
        <x:v>254</x:v>
      </x:c>
      <x:c r="D142" t="n" s="55">
        <x:v>3.0</x:v>
      </x:c>
      <x:c r="E142" t="n" s="55">
        <x:v>9.68</x:v>
      </x:c>
      <x:c r="F142" t="n" s="57">
        <x:v>1.4</x:v>
      </x:c>
      <x:c r="G142" t="n" s="58">
        <x:v>768.0</x:v>
      </x:c>
      <x:c r="H142" t="n" s="58">
        <x:v>2305.05</x:v>
      </x:c>
      <x:c r="I142" t="n" s="55">
        <x:v>0.0</x:v>
      </x:c>
      <x:c r="J142" t="n" s="55">
        <x:v>0.0</x:v>
      </x:c>
    </x:row>
    <x:row r="143" spans="2:10">
      <x:c r="B143" t="s" s="55">
        <x:v>271</x:v>
      </x:c>
      <x:c r="C143" t="s" s="55">
        <x:v>255</x:v>
      </x:c>
      <x:c r="D143" t="n" s="55">
        <x:v>0.0</x:v>
      </x:c>
      <x:c r="E143" t="n" s="55">
        <x:v>0.0</x:v>
      </x:c>
      <x:c r="F143" t="n" s="57">
        <x:v>2.0</x:v>
      </x:c>
      <x:c r="G143" t="n" s="58">
        <x:v>0.0</x:v>
      </x:c>
      <x:c r="H143" t="n" s="58">
        <x:v>8.8</x:v>
      </x:c>
      <x:c r="I143" t="n" s="55">
        <x:v>0.0</x:v>
      </x:c>
      <x:c r="J143" t="n" s="55">
        <x:v>0.0</x:v>
      </x:c>
    </x:row>
    <x:row r="144" spans="2:10">
      <x:c r="B144" t="s" s="55">
        <x:v>271</x:v>
      </x:c>
      <x:c r="C144" t="s" s="55">
        <x:v>256</x:v>
      </x:c>
      <x:c r="D144" t="n" s="55">
        <x:v>1.0</x:v>
      </x:c>
      <x:c r="E144" t="n" s="55">
        <x:v>2.23</x:v>
      </x:c>
      <x:c r="F144" t="n" s="57">
        <x:v>1.7</x:v>
      </x:c>
      <x:c r="G144" t="n" s="58">
        <x:v>1987.0</x:v>
      </x:c>
      <x:c r="H144" t="n" s="58">
        <x:v>1987.15</x:v>
      </x:c>
      <x:c r="I144" t="n" s="55">
        <x:v>0.0</x:v>
      </x:c>
      <x:c r="J144" t="n" s="55">
        <x:v>0.0</x:v>
      </x:c>
    </x:row>
    <x:row r="145" spans="2:10">
      <x:c r="B145" t="s" s="55">
        <x:v>271</x:v>
      </x:c>
      <x:c r="C145" t="s" s="55">
        <x:v>257</x:v>
      </x:c>
      <x:c r="D145" t="n" s="55">
        <x:v>2.0</x:v>
      </x:c>
      <x:c r="E145" t="n" s="55">
        <x:v>7.41</x:v>
      </x:c>
      <x:c r="F145" t="n" s="57">
        <x:v>2.0</x:v>
      </x:c>
      <x:c r="G145" t="n" s="58">
        <x:v>915.0</x:v>
      </x:c>
      <x:c r="H145" t="n" s="58">
        <x:v>1830.95</x:v>
      </x:c>
      <x:c r="I145" t="n" s="55">
        <x:v>0.0</x:v>
      </x:c>
      <x:c r="J145" t="n" s="55">
        <x:v>0.0</x:v>
      </x:c>
    </x:row>
    <x:row r="146" spans="2:10">
      <x:c r="B146" t="s" s="55">
        <x:v>271</x:v>
      </x:c>
      <x:c r="C146" t="s" s="55">
        <x:v>258</x:v>
      </x:c>
      <x:c r="D146" t="n" s="55">
        <x:v>1.0</x:v>
      </x:c>
      <x:c r="E146" t="n" s="55">
        <x:v>1.64</x:v>
      </x:c>
      <x:c r="F146" t="n" s="57">
        <x:v>2.6</x:v>
      </x:c>
      <x:c r="G146" t="n" s="58">
        <x:v>2157.0</x:v>
      </x:c>
      <x:c r="H146" t="n" s="58">
        <x:v>2156.55</x:v>
      </x:c>
      <x:c r="I146" t="n" s="55">
        <x:v>0.0</x:v>
      </x:c>
      <x:c r="J146" t="n" s="55">
        <x:v>0.0</x:v>
      </x:c>
    </x:row>
    <x:row r="147" spans="2:10">
      <x:c r="B147" t="s" s="55">
        <x:v>271</x:v>
      </x:c>
      <x:c r="C147" t="s" s="55">
        <x:v>259</x:v>
      </x:c>
      <x:c r="D147" t="n" s="55">
        <x:v>3.0</x:v>
      </x:c>
      <x:c r="E147" t="n" s="55">
        <x:v>5.36</x:v>
      </x:c>
      <x:c r="F147" t="n" s="57">
        <x:v>1.8</x:v>
      </x:c>
      <x:c r="G147" t="n" s="58">
        <x:v>1403.0</x:v>
      </x:c>
      <x:c r="H147" t="n" s="58">
        <x:v>4209.15</x:v>
      </x:c>
      <x:c r="I147" t="n" s="55">
        <x:v>0.0</x:v>
      </x:c>
      <x:c r="J147" t="n" s="55">
        <x:v>0.0</x:v>
      </x:c>
    </x:row>
    <x:row r="148" spans="2:10">
      <x:c r="B148" t="s" s="55">
        <x:v>271</x:v>
      </x:c>
      <x:c r="C148" t="s" s="55">
        <x:v>260</x:v>
      </x:c>
      <x:c r="D148" t="n" s="55">
        <x:v>1.0</x:v>
      </x:c>
      <x:c r="E148" t="n" s="55">
        <x:v>2.23</x:v>
      </x:c>
      <x:c r="F148" t="n" s="57">
        <x:v>1.8</x:v>
      </x:c>
      <x:c r="G148" t="n" s="58">
        <x:v>63.0</x:v>
      </x:c>
      <x:c r="H148" t="n" s="58">
        <x:v>62.7</x:v>
      </x:c>
      <x:c r="I148" t="n" s="55">
        <x:v>0.0</x:v>
      </x:c>
      <x:c r="J148" t="n" s="55">
        <x:v>0.0</x:v>
      </x:c>
    </x:row>
    <x:row r="149" spans="2:10">
      <x:c r="B149" t="s" s="55">
        <x:v>271</x:v>
      </x:c>
      <x:c r="C149" t="s" s="55">
        <x:v>261</x:v>
      </x:c>
      <x:c r="D149" t="n" s="55">
        <x:v>4.0</x:v>
      </x:c>
      <x:c r="E149" t="n" s="55">
        <x:v>7.85</x:v>
      </x:c>
      <x:c r="F149" t="n" s="57">
        <x:v>1.4</x:v>
      </x:c>
      <x:c r="G149" t="n" s="58">
        <x:v>945.0</x:v>
      </x:c>
      <x:c r="H149" t="n" s="58">
        <x:v>3779.05</x:v>
      </x:c>
      <x:c r="I149" t="n" s="55">
        <x:v>0.0</x:v>
      </x:c>
      <x:c r="J149" t="n" s="55">
        <x:v>0.0</x:v>
      </x:c>
    </x:row>
    <x:row r="150" spans="2:10">
      <x:c r="B150" t="s" s="55">
        <x:v>271</x:v>
      </x:c>
      <x:c r="C150" t="s" s="55">
        <x:v>262</x:v>
      </x:c>
      <x:c r="D150" t="n" s="55">
        <x:v>0.0</x:v>
      </x:c>
      <x:c r="E150" t="n" s="55">
        <x:v>0.0</x:v>
      </x:c>
      <x:c r="F150" t="n" s="57">
        <x:v>1.9</x:v>
      </x:c>
      <x:c r="G150" t="n" s="58">
        <x:v>0.0</x:v>
      </x:c>
      <x:c r="H150" t="n" s="58">
        <x:v>8.8</x:v>
      </x:c>
      <x:c r="I150" t="n" s="55">
        <x:v>0.0</x:v>
      </x:c>
      <x:c r="J150" t="n" s="55">
        <x:v>0.0</x:v>
      </x:c>
    </x:row>
    <x:row r="151" spans="2:10">
      <x:c r="B151" t="s" s="55">
        <x:v>271</x:v>
      </x:c>
      <x:c r="C151" t="s" s="55">
        <x:v>263</x:v>
      </x:c>
      <x:c r="D151" t="n" s="55">
        <x:v>2.0</x:v>
      </x:c>
      <x:c r="E151" t="n" s="55">
        <x:v>3.85</x:v>
      </x:c>
      <x:c r="F151" t="n" s="57">
        <x:v>1.5</x:v>
      </x:c>
      <x:c r="G151" t="n" s="58">
        <x:v>1138.0</x:v>
      </x:c>
      <x:c r="H151" t="n" s="58">
        <x:v>2275.9</x:v>
      </x:c>
      <x:c r="I151" t="n" s="55">
        <x:v>0.0</x:v>
      </x:c>
      <x:c r="J151" t="n" s="55">
        <x:v>0.0</x:v>
      </x:c>
    </x:row>
    <x:row r="152" spans="2:10">
      <x:c r="B152" t="s" s="55">
        <x:v>271</x:v>
      </x:c>
      <x:c r="C152" t="s" s="55">
        <x:v>264</x:v>
      </x:c>
      <x:c r="D152" t="n" s="55">
        <x:v>0.0</x:v>
      </x:c>
      <x:c r="E152" t="n" s="55">
        <x:v>0.0</x:v>
      </x:c>
      <x:c r="F152" t="n" s="57">
        <x:v>1.6</x:v>
      </x:c>
      <x:c r="G152" t="n" s="58">
        <x:v>0.0</x:v>
      </x:c>
      <x:c r="H152" t="n" s="58">
        <x:v>8.25</x:v>
      </x:c>
      <x:c r="I152" t="n" s="55">
        <x:v>0.0</x:v>
      </x:c>
      <x:c r="J152" t="n" s="55">
        <x:v>0.0</x:v>
      </x:c>
    </x:row>
    <x:row r="153" spans="2:10">
      <x:c r="B153" t="s" s="55">
        <x:v>271</x:v>
      </x:c>
      <x:c r="C153" t="s" s="55">
        <x:v>265</x:v>
      </x:c>
      <x:c r="D153" t="n" s="55">
        <x:v>1.0</x:v>
      </x:c>
      <x:c r="E153" t="n" s="55">
        <x:v>1.67</x:v>
      </x:c>
      <x:c r="F153" t="n" s="57">
        <x:v>1.8</x:v>
      </x:c>
      <x:c r="G153" t="n" s="58">
        <x:v>2076.0</x:v>
      </x:c>
      <x:c r="H153" t="n" s="58">
        <x:v>2076.25</x:v>
      </x:c>
      <x:c r="I153" t="n" s="55">
        <x:v>0.0</x:v>
      </x:c>
      <x:c r="J153" t="n" s="55">
        <x:v>0.0</x:v>
      </x:c>
    </x:row>
    <x:row r="154" spans="2:10">
      <x:c r="B154" t="s" s="55">
        <x:v>271</x:v>
      </x:c>
      <x:c r="C154" t="s" s="55">
        <x:v>266</x:v>
      </x:c>
      <x:c r="D154" t="n" s="55">
        <x:v>0.0</x:v>
      </x:c>
      <x:c r="E154" t="n" s="55">
        <x:v>0.0</x:v>
      </x:c>
      <x:c r="F154" t="n" s="57">
        <x:v>1.3</x:v>
      </x:c>
      <x:c r="G154" t="n" s="58">
        <x:v>0.0</x:v>
      </x:c>
      <x:c r="H154" t="n" s="58">
        <x:v>8.8</x:v>
      </x:c>
      <x:c r="I154" t="n" s="55">
        <x:v>0.0</x:v>
      </x:c>
      <x:c r="J154" t="n" s="55">
        <x:v>0.0</x:v>
      </x:c>
    </x:row>
    <x:row r="155" spans="2:10">
      <x:c r="B155" t="s" s="55">
        <x:v>271</x:v>
      </x:c>
      <x:c r="C155" t="s" s="55">
        <x:v>267</x:v>
      </x:c>
      <x:c r="D155" t="n" s="55">
        <x:v>1.0</x:v>
      </x:c>
      <x:c r="E155" t="n" s="55">
        <x:v>2.23</x:v>
      </x:c>
      <x:c r="F155" t="n" s="57">
        <x:v>1.4</x:v>
      </x:c>
      <x:c r="G155" t="n" s="58">
        <x:v>86.0</x:v>
      </x:c>
      <x:c r="H155" t="n" s="58">
        <x:v>86.35</x:v>
      </x:c>
      <x:c r="I155" t="n" s="55">
        <x:v>0.0</x:v>
      </x:c>
      <x:c r="J155" t="n" s="55">
        <x:v>0.0</x:v>
      </x:c>
    </x:row>
    <x:row r="156" spans="2:10">
      <x:c r="B156" t="s" s="55">
        <x:v>271</x:v>
      </x:c>
      <x:c r="C156" t="s" s="55">
        <x:v>268</x:v>
      </x:c>
      <x:c r="D156" t="n" s="55">
        <x:v>0.0</x:v>
      </x:c>
      <x:c r="E156" t="n" s="55">
        <x:v>0.0</x:v>
      </x:c>
      <x:c r="F156" t="n" s="57">
        <x:v>1.3</x:v>
      </x:c>
      <x:c r="G156" t="n" s="58">
        <x:v>0.0</x:v>
      </x:c>
      <x:c r="H156" t="n" s="58">
        <x:v>10.45</x:v>
      </x:c>
      <x:c r="I156" t="n" s="55">
        <x:v>0.0</x:v>
      </x:c>
      <x:c r="J156" t="n" s="55">
        <x:v>0.0</x:v>
      </x:c>
    </x:row>
    <x:row r="157" spans="2:10">
      <x:c r="B157" t="s" s="55">
        <x:v>272</x:v>
      </x:c>
      <x:c r="C157" t="s" s="55">
        <x:v>245</x:v>
      </x:c>
      <x:c r="D157" t="n" s="55">
        <x:v>0.0</x:v>
      </x:c>
      <x:c r="E157" t="n" s="55">
        <x:v>0.0</x:v>
      </x:c>
      <x:c r="F157" t="n" s="57">
        <x:v>1.5</x:v>
      </x:c>
      <x:c r="G157" t="n" s="58">
        <x:v>0.0</x:v>
      </x:c>
      <x:c r="H157" t="n" s="58">
        <x:v>6.6</x:v>
      </x:c>
      <x:c r="I157" t="n" s="55">
        <x:v>0.0</x:v>
      </x:c>
      <x:c r="J157" t="n" s="55">
        <x:v>0.0</x:v>
      </x:c>
    </x:row>
    <x:row r="158" spans="2:10">
      <x:c r="B158" t="s" s="55">
        <x:v>272</x:v>
      </x:c>
      <x:c r="C158" t="s" s="55">
        <x:v>246</x:v>
      </x:c>
      <x:c r="D158" t="n" s="55">
        <x:v>2.0</x:v>
      </x:c>
      <x:c r="E158" t="n" s="55">
        <x:v>6.46</x:v>
      </x:c>
      <x:c r="F158" t="n" s="57">
        <x:v>1.8</x:v>
      </x:c>
      <x:c r="G158" t="n" s="58">
        <x:v>338.0</x:v>
      </x:c>
      <x:c r="H158" t="n" s="58">
        <x:v>675.95</x:v>
      </x:c>
      <x:c r="I158" t="n" s="55">
        <x:v>0.0</x:v>
      </x:c>
      <x:c r="J158" t="n" s="55">
        <x:v>0.0</x:v>
      </x:c>
    </x:row>
    <x:row r="159" spans="2:10">
      <x:c r="B159" t="s" s="55">
        <x:v>272</x:v>
      </x:c>
      <x:c r="C159" t="s" s="55">
        <x:v>247</x:v>
      </x:c>
      <x:c r="D159" t="n" s="55">
        <x:v>0.0</x:v>
      </x:c>
      <x:c r="E159" t="n" s="55">
        <x:v>0.0</x:v>
      </x:c>
      <x:c r="F159" t="n" s="57">
        <x:v>1.9</x:v>
      </x:c>
      <x:c r="G159" t="n" s="58">
        <x:v>0.0</x:v>
      </x:c>
      <x:c r="H159" t="n" s="58">
        <x:v>2.75</x:v>
      </x:c>
      <x:c r="I159" t="n" s="55">
        <x:v>0.0</x:v>
      </x:c>
      <x:c r="J159" t="n" s="55">
        <x:v>0.0</x:v>
      </x:c>
    </x:row>
    <x:row r="160" spans="2:10">
      <x:c r="B160" t="s" s="55">
        <x:v>272</x:v>
      </x:c>
      <x:c r="C160" t="s" s="55">
        <x:v>248</x:v>
      </x:c>
      <x:c r="D160" t="n" s="55">
        <x:v>0.0</x:v>
      </x:c>
      <x:c r="E160" t="n" s="55">
        <x:v>0.0</x:v>
      </x:c>
      <x:c r="F160" t="n" s="57">
        <x:v>1.2</x:v>
      </x:c>
      <x:c r="G160" t="n" s="58">
        <x:v>0.0</x:v>
      </x:c>
      <x:c r="H160" t="n" s="58">
        <x:v>6.05</x:v>
      </x:c>
      <x:c r="I160" t="n" s="55">
        <x:v>0.0</x:v>
      </x:c>
      <x:c r="J160" t="n" s="55">
        <x:v>0.0</x:v>
      </x:c>
    </x:row>
    <x:row r="161" spans="2:10">
      <x:c r="B161" t="s" s="55">
        <x:v>272</x:v>
      </x:c>
      <x:c r="C161" t="s" s="55">
        <x:v>249</x:v>
      </x:c>
      <x:c r="D161" t="n" s="55">
        <x:v>0.0</x:v>
      </x:c>
      <x:c r="E161" t="n" s="55">
        <x:v>0.0</x:v>
      </x:c>
      <x:c r="F161" t="n" s="57">
        <x:v>1.2</x:v>
      </x:c>
      <x:c r="G161" t="n" s="58">
        <x:v>0.0</x:v>
      </x:c>
      <x:c r="H161" t="n" s="58">
        <x:v>2.75</x:v>
      </x:c>
      <x:c r="I161" t="n" s="55">
        <x:v>0.0</x:v>
      </x:c>
      <x:c r="J161" t="n" s="55">
        <x:v>0.0</x:v>
      </x:c>
    </x:row>
    <x:row r="162" spans="2:10">
      <x:c r="B162" t="s" s="55">
        <x:v>272</x:v>
      </x:c>
      <x:c r="C162" t="s" s="55">
        <x:v>250</x:v>
      </x:c>
      <x:c r="D162" t="n" s="55">
        <x:v>2.0</x:v>
      </x:c>
      <x:c r="E162" t="n" s="55">
        <x:v>11.77</x:v>
      </x:c>
      <x:c r="F162" t="n" s="57">
        <x:v>2.2</x:v>
      </x:c>
      <x:c r="G162" t="n" s="58">
        <x:v>78.0</x:v>
      </x:c>
      <x:c r="H162" t="n" s="58">
        <x:v>156.75</x:v>
      </x:c>
      <x:c r="I162" t="n" s="55">
        <x:v>0.0</x:v>
      </x:c>
      <x:c r="J162" t="n" s="55">
        <x:v>0.0</x:v>
      </x:c>
    </x:row>
    <x:row r="163" spans="2:10">
      <x:c r="B163" t="s" s="55">
        <x:v>272</x:v>
      </x:c>
      <x:c r="C163" t="s" s="55">
        <x:v>251</x:v>
      </x:c>
      <x:c r="D163" t="n" s="55">
        <x:v>0.0</x:v>
      </x:c>
      <x:c r="E163" t="n" s="55">
        <x:v>0.0</x:v>
      </x:c>
      <x:c r="F163" t="n" s="57">
        <x:v>1.7</x:v>
      </x:c>
      <x:c r="G163" t="n" s="58">
        <x:v>0.0</x:v>
      </x:c>
      <x:c r="H163" t="n" s="58">
        <x:v>8.8</x:v>
      </x:c>
      <x:c r="I163" t="n" s="55">
        <x:v>0.0</x:v>
      </x:c>
      <x:c r="J163" t="n" s="55">
        <x:v>0.0</x:v>
      </x:c>
    </x:row>
    <x:row r="164" spans="2:10">
      <x:c r="B164" t="s" s="55">
        <x:v>272</x:v>
      </x:c>
      <x:c r="C164" t="s" s="55">
        <x:v>252</x:v>
      </x:c>
      <x:c r="D164" t="n" s="55">
        <x:v>0.0</x:v>
      </x:c>
      <x:c r="E164" t="n" s="55">
        <x:v>0.0</x:v>
      </x:c>
      <x:c r="F164" t="n" s="57">
        <x:v>1.3</x:v>
      </x:c>
      <x:c r="G164" t="n" s="58">
        <x:v>0.0</x:v>
      </x:c>
      <x:c r="H164" t="n" s="58">
        <x:v>10.45</x:v>
      </x:c>
      <x:c r="I164" t="n" s="55">
        <x:v>0.0</x:v>
      </x:c>
      <x:c r="J164" t="n" s="55">
        <x:v>0.0</x:v>
      </x:c>
    </x:row>
    <x:row r="165" spans="2:10">
      <x:c r="B165" t="s" s="55">
        <x:v>272</x:v>
      </x:c>
      <x:c r="C165" t="s" s="55">
        <x:v>253</x:v>
      </x:c>
      <x:c r="D165" t="n" s="55">
        <x:v>0.0</x:v>
      </x:c>
      <x:c r="E165" t="n" s="55">
        <x:v>0.0</x:v>
      </x:c>
      <x:c r="F165" t="n" s="57">
        <x:v>1.4</x:v>
      </x:c>
      <x:c r="G165" t="n" s="58">
        <x:v>0.0</x:v>
      </x:c>
      <x:c r="H165" t="n" s="58">
        <x:v>12.1</x:v>
      </x:c>
      <x:c r="I165" t="n" s="55">
        <x:v>0.0</x:v>
      </x:c>
      <x:c r="J165" t="n" s="55">
        <x:v>0.0</x:v>
      </x:c>
    </x:row>
    <x:row r="166" spans="2:10">
      <x:c r="B166" t="s" s="55">
        <x:v>272</x:v>
      </x:c>
      <x:c r="C166" t="s" s="55">
        <x:v>254</x:v>
      </x:c>
      <x:c r="D166" t="n" s="55">
        <x:v>5.0</x:v>
      </x:c>
      <x:c r="E166" t="n" s="55">
        <x:v>7.82</x:v>
      </x:c>
      <x:c r="F166" t="n" s="57">
        <x:v>1.5</x:v>
      </x:c>
      <x:c r="G166" t="n" s="58">
        <x:v>486.0</x:v>
      </x:c>
      <x:c r="H166" t="n" s="58">
        <x:v>2430.45</x:v>
      </x:c>
      <x:c r="I166" t="n" s="55">
        <x:v>0.0</x:v>
      </x:c>
      <x:c r="J166" t="n" s="55">
        <x:v>0.0</x:v>
      </x:c>
    </x:row>
    <x:row r="167" spans="2:10">
      <x:c r="B167" t="s" s="55">
        <x:v>272</x:v>
      </x:c>
      <x:c r="C167" t="s" s="55">
        <x:v>255</x:v>
      </x:c>
      <x:c r="D167" t="n" s="55">
        <x:v>0.0</x:v>
      </x:c>
      <x:c r="E167" t="n" s="55">
        <x:v>0.0</x:v>
      </x:c>
      <x:c r="F167" t="n" s="57">
        <x:v>1.4</x:v>
      </x:c>
      <x:c r="G167" t="n" s="58">
        <x:v>0.0</x:v>
      </x:c>
      <x:c r="H167" t="n" s="58">
        <x:v>12.1</x:v>
      </x:c>
      <x:c r="I167" t="n" s="55">
        <x:v>0.0</x:v>
      </x:c>
      <x:c r="J167" t="n" s="55">
        <x:v>0.0</x:v>
      </x:c>
    </x:row>
    <x:row r="168" spans="2:10">
      <x:c r="B168" t="s" s="55">
        <x:v>272</x:v>
      </x:c>
      <x:c r="C168" t="s" s="55">
        <x:v>256</x:v>
      </x:c>
      <x:c r="D168" t="n" s="55">
        <x:v>3.0</x:v>
      </x:c>
      <x:c r="E168" t="n" s="55">
        <x:v>5.0</x:v>
      </x:c>
      <x:c r="F168" t="n" s="57">
        <x:v>1.7</x:v>
      </x:c>
      <x:c r="G168" t="n" s="58">
        <x:v>1495.0</x:v>
      </x:c>
      <x:c r="H168" t="n" s="58">
        <x:v>4486.35</x:v>
      </x:c>
      <x:c r="I168" t="n" s="55">
        <x:v>0.0</x:v>
      </x:c>
      <x:c r="J168" t="n" s="55">
        <x:v>0.0</x:v>
      </x:c>
    </x:row>
    <x:row r="169" spans="2:10">
      <x:c r="B169" t="s" s="55">
        <x:v>272</x:v>
      </x:c>
      <x:c r="C169" t="s" s="55">
        <x:v>257</x:v>
      </x:c>
      <x:c r="D169" t="n" s="55">
        <x:v>4.0</x:v>
      </x:c>
      <x:c r="E169" t="n" s="55">
        <x:v>5.2</x:v>
      </x:c>
      <x:c r="F169" t="n" s="57">
        <x:v>1.9</x:v>
      </x:c>
      <x:c r="G169" t="n" s="58">
        <x:v>1379.0</x:v>
      </x:c>
      <x:c r="H169" t="n" s="58">
        <x:v>5514.3</x:v>
      </x:c>
      <x:c r="I169" t="n" s="55">
        <x:v>0.0</x:v>
      </x:c>
      <x:c r="J169" t="n" s="55">
        <x:v>0.0</x:v>
      </x:c>
    </x:row>
    <x:row r="170" spans="2:10">
      <x:c r="B170" t="s" s="55">
        <x:v>272</x:v>
      </x:c>
      <x:c r="C170" t="s" s="55">
        <x:v>258</x:v>
      </x:c>
      <x:c r="D170" t="n" s="55">
        <x:v>1.0</x:v>
      </x:c>
      <x:c r="E170" t="n" s="55">
        <x:v>0.93</x:v>
      </x:c>
      <x:c r="F170" t="n" s="57">
        <x:v>1.7</x:v>
      </x:c>
      <x:c r="G170" t="n" s="58">
        <x:v>102.0</x:v>
      </x:c>
      <x:c r="H170" t="n" s="58">
        <x:v>102.3</x:v>
      </x:c>
      <x:c r="I170" t="n" s="55">
        <x:v>0.0</x:v>
      </x:c>
      <x:c r="J170" t="n" s="55">
        <x:v>0.0</x:v>
      </x:c>
    </x:row>
    <x:row r="171" spans="2:10">
      <x:c r="B171" t="s" s="55">
        <x:v>272</x:v>
      </x:c>
      <x:c r="C171" t="s" s="55">
        <x:v>259</x:v>
      </x:c>
      <x:c r="D171" t="n" s="55">
        <x:v>3.0</x:v>
      </x:c>
      <x:c r="E171" t="n" s="55">
        <x:v>2.92</x:v>
      </x:c>
      <x:c r="F171" t="n" s="57">
        <x:v>1.4</x:v>
      </x:c>
      <x:c r="G171" t="n" s="58">
        <x:v>1117.0</x:v>
      </x:c>
      <x:c r="H171" t="n" s="58">
        <x:v>3351.7</x:v>
      </x:c>
      <x:c r="I171" t="n" s="55">
        <x:v>0.0</x:v>
      </x:c>
      <x:c r="J171" t="n" s="55">
        <x:v>0.0</x:v>
      </x:c>
    </x:row>
    <x:row r="172" spans="2:10">
      <x:c r="B172" t="s" s="55">
        <x:v>272</x:v>
      </x:c>
      <x:c r="C172" t="s" s="55">
        <x:v>260</x:v>
      </x:c>
      <x:c r="D172" t="n" s="55">
        <x:v>4.0</x:v>
      </x:c>
      <x:c r="E172" t="n" s="55">
        <x:v>2.8</x:v>
      </x:c>
      <x:c r="F172" t="n" s="57">
        <x:v>1.3</x:v>
      </x:c>
      <x:c r="G172" t="n" s="58">
        <x:v>85.0</x:v>
      </x:c>
      <x:c r="H172" t="n" s="58">
        <x:v>340.45</x:v>
      </x:c>
      <x:c r="I172" t="n" s="55">
        <x:v>0.0</x:v>
      </x:c>
      <x:c r="J172" t="n" s="55">
        <x:v>0.0</x:v>
      </x:c>
    </x:row>
    <x:row r="173" spans="2:10">
      <x:c r="B173" t="s" s="55">
        <x:v>272</x:v>
      </x:c>
      <x:c r="C173" t="s" s="55">
        <x:v>261</x:v>
      </x:c>
      <x:c r="D173" t="n" s="55">
        <x:v>2.0</x:v>
      </x:c>
      <x:c r="E173" t="n" s="55">
        <x:v>1.67</x:v>
      </x:c>
      <x:c r="F173" t="n" s="57">
        <x:v>1.6</x:v>
      </x:c>
      <x:c r="G173" t="n" s="58">
        <x:v>1157.0</x:v>
      </x:c>
      <x:c r="H173" t="n" s="58">
        <x:v>2314.4</x:v>
      </x:c>
      <x:c r="I173" t="n" s="55">
        <x:v>0.0</x:v>
      </x:c>
      <x:c r="J173" t="n" s="55">
        <x:v>0.0</x:v>
      </x:c>
    </x:row>
    <x:row r="174" spans="2:10">
      <x:c r="B174" t="s" s="55">
        <x:v>272</x:v>
      </x:c>
      <x:c r="C174" t="s" s="55">
        <x:v>262</x:v>
      </x:c>
      <x:c r="D174" t="n" s="55">
        <x:v>4.0</x:v>
      </x:c>
      <x:c r="E174" t="n" s="55">
        <x:v>3.71</x:v>
      </x:c>
      <x:c r="F174" t="n" s="57">
        <x:v>1.7</x:v>
      </x:c>
      <x:c r="G174" t="n" s="58">
        <x:v>800.0</x:v>
      </x:c>
      <x:c r="H174" t="n" s="58">
        <x:v>3199.9</x:v>
      </x:c>
      <x:c r="I174" t="n" s="55">
        <x:v>0.0</x:v>
      </x:c>
      <x:c r="J174" t="n" s="55">
        <x:v>0.0</x:v>
      </x:c>
    </x:row>
    <x:row r="175" spans="2:10">
      <x:c r="B175" t="s" s="55">
        <x:v>272</x:v>
      </x:c>
      <x:c r="C175" t="s" s="55">
        <x:v>263</x:v>
      </x:c>
      <x:c r="D175" t="n" s="55">
        <x:v>2.0</x:v>
      </x:c>
      <x:c r="E175" t="n" s="55">
        <x:v>2.16</x:v>
      </x:c>
      <x:c r="F175" t="n" s="57">
        <x:v>1.5</x:v>
      </x:c>
      <x:c r="G175" t="n" s="58">
        <x:v>1496.0</x:v>
      </x:c>
      <x:c r="H175" t="n" s="58">
        <x:v>2991.45</x:v>
      </x:c>
      <x:c r="I175" t="n" s="55">
        <x:v>0.0</x:v>
      </x:c>
      <x:c r="J175" t="n" s="55">
        <x:v>0.0</x:v>
      </x:c>
    </x:row>
    <x:row r="176" spans="2:10">
      <x:c r="B176" t="s" s="55">
        <x:v>272</x:v>
      </x:c>
      <x:c r="C176" t="s" s="55">
        <x:v>264</x:v>
      </x:c>
      <x:c r="D176" t="n" s="55">
        <x:v>3.0</x:v>
      </x:c>
      <x:c r="E176" t="n" s="55">
        <x:v>3.04</x:v>
      </x:c>
      <x:c r="F176" t="n" s="57">
        <x:v>2.0</x:v>
      </x:c>
      <x:c r="G176" t="n" s="58">
        <x:v>1225.0</x:v>
      </x:c>
      <x:c r="H176" t="n" s="58">
        <x:v>3675.1</x:v>
      </x:c>
      <x:c r="I176" t="n" s="55">
        <x:v>0.0</x:v>
      </x:c>
      <x:c r="J176" t="n" s="55">
        <x:v>0.0</x:v>
      </x:c>
    </x:row>
    <x:row r="177" spans="2:10">
      <x:c r="B177" t="s" s="55">
        <x:v>272</x:v>
      </x:c>
      <x:c r="C177" t="s" s="55">
        <x:v>265</x:v>
      </x:c>
      <x:c r="D177" t="n" s="55">
        <x:v>5.0</x:v>
      </x:c>
      <x:c r="E177" t="n" s="55">
        <x:v>3.58</x:v>
      </x:c>
      <x:c r="F177" t="n" s="57">
        <x:v>1.9</x:v>
      </x:c>
      <x:c r="G177" t="n" s="58">
        <x:v>118.0</x:v>
      </x:c>
      <x:c r="H177" t="n" s="58">
        <x:v>589.05</x:v>
      </x:c>
      <x:c r="I177" t="n" s="55">
        <x:v>0.0</x:v>
      </x:c>
      <x:c r="J177" t="n" s="55">
        <x:v>0.0</x:v>
      </x:c>
    </x:row>
    <x:row r="178" spans="2:10">
      <x:c r="B178" t="s" s="55">
        <x:v>272</x:v>
      </x:c>
      <x:c r="C178" t="s" s="55">
        <x:v>266</x:v>
      </x:c>
      <x:c r="D178" t="n" s="55">
        <x:v>9.0</x:v>
      </x:c>
      <x:c r="E178" t="n" s="55">
        <x:v>7.44</x:v>
      </x:c>
      <x:c r="F178" t="n" s="57">
        <x:v>1.6</x:v>
      </x:c>
      <x:c r="G178" t="n" s="58">
        <x:v>725.0</x:v>
      </x:c>
      <x:c r="H178" t="n" s="58">
        <x:v>6525.2</x:v>
      </x:c>
      <x:c r="I178" t="n" s="55">
        <x:v>0.0</x:v>
      </x:c>
      <x:c r="J178" t="n" s="55">
        <x:v>0.0</x:v>
      </x:c>
    </x:row>
    <x:row r="179" spans="2:10">
      <x:c r="B179" t="s" s="55">
        <x:v>272</x:v>
      </x:c>
      <x:c r="C179" t="s" s="55">
        <x:v>267</x:v>
      </x:c>
      <x:c r="D179" t="n" s="55">
        <x:v>5.0</x:v>
      </x:c>
      <x:c r="E179" t="n" s="55">
        <x:v>5.62</x:v>
      </x:c>
      <x:c r="F179" t="n" s="57">
        <x:v>1.3</x:v>
      </x:c>
      <x:c r="G179" t="n" s="58">
        <x:v>1074.0</x:v>
      </x:c>
      <x:c r="H179" t="n" s="58">
        <x:v>5369.1</x:v>
      </x:c>
      <x:c r="I179" t="n" s="55">
        <x:v>0.0</x:v>
      </x:c>
      <x:c r="J179" t="n" s="55">
        <x:v>0.0</x:v>
      </x:c>
    </x:row>
    <x:row r="180" spans="2:10">
      <x:c r="B180" t="s" s="55">
        <x:v>272</x:v>
      </x:c>
      <x:c r="C180" t="s" s="55">
        <x:v>268</x:v>
      </x:c>
      <x:c r="D180" t="n" s="55">
        <x:v>2.0</x:v>
      </x:c>
      <x:c r="E180" t="n" s="55">
        <x:v>2.11</x:v>
      </x:c>
      <x:c r="F180" t="n" s="57">
        <x:v>1.4</x:v>
      </x:c>
      <x:c r="G180" t="n" s="58">
        <x:v>878.0</x:v>
      </x:c>
      <x:c r="H180" t="n" s="58">
        <x:v>1755.6</x:v>
      </x:c>
      <x:c r="I180" t="n" s="55">
        <x:v>0.0</x:v>
      </x:c>
      <x:c r="J180" t="n" s="55">
        <x:v>0.0</x:v>
      </x:c>
    </x:row>
    <x:row r="181" spans="2:10">
      <x:c r="B181" t="s" s="55">
        <x:v>273</x:v>
      </x:c>
      <x:c r="C181" t="s" s="55">
        <x:v>245</x:v>
      </x:c>
      <x:c r="D181" t="n" s="55">
        <x:v>1.0</x:v>
      </x:c>
      <x:c r="E181" t="n" s="55">
        <x:v>1.18</x:v>
      </x:c>
      <x:c r="F181" t="n" s="57">
        <x:v>1.3</x:v>
      </x:c>
      <x:c r="G181" t="n" s="58">
        <x:v>102.0</x:v>
      </x:c>
      <x:c r="H181" t="n" s="58">
        <x:v>101.75</x:v>
      </x:c>
      <x:c r="I181" t="n" s="55">
        <x:v>0.0</x:v>
      </x:c>
      <x:c r="J181" t="n" s="55">
        <x:v>0.0</x:v>
      </x:c>
    </x:row>
    <x:row r="182" spans="2:10">
      <x:c r="B182" t="s" s="55">
        <x:v>273</x:v>
      </x:c>
      <x:c r="C182" t="s" s="55">
        <x:v>246</x:v>
      </x:c>
      <x:c r="D182" t="n" s="55">
        <x:v>2.0</x:v>
      </x:c>
      <x:c r="E182" t="n" s="55">
        <x:v>3.18</x:v>
      </x:c>
      <x:c r="F182" t="n" s="57">
        <x:v>1.5</x:v>
      </x:c>
      <x:c r="G182" t="n" s="58">
        <x:v>711.0</x:v>
      </x:c>
      <x:c r="H182" t="n" s="58">
        <x:v>1422.85</x:v>
      </x:c>
      <x:c r="I182" t="n" s="55">
        <x:v>0.0</x:v>
      </x:c>
      <x:c r="J182" t="n" s="55">
        <x:v>0.0</x:v>
      </x:c>
    </x:row>
    <x:row r="183" spans="2:10">
      <x:c r="B183" t="s" s="55">
        <x:v>273</x:v>
      </x:c>
      <x:c r="C183" t="s" s="55">
        <x:v>247</x:v>
      </x:c>
      <x:c r="D183" t="n" s="55">
        <x:v>0.0</x:v>
      </x:c>
      <x:c r="E183" t="n" s="55">
        <x:v>0.0</x:v>
      </x:c>
      <x:c r="F183" t="n" s="57">
        <x:v>1.4</x:v>
      </x:c>
      <x:c r="G183" t="n" s="58">
        <x:v>0.0</x:v>
      </x:c>
      <x:c r="H183" t="n" s="58">
        <x:v>11.0</x:v>
      </x:c>
      <x:c r="I183" t="n" s="55">
        <x:v>0.0</x:v>
      </x:c>
      <x:c r="J183" t="n" s="55">
        <x:v>0.0</x:v>
      </x:c>
    </x:row>
    <x:row r="184" spans="2:10">
      <x:c r="B184" t="s" s="55">
        <x:v>273</x:v>
      </x:c>
      <x:c r="C184" t="s" s="55">
        <x:v>248</x:v>
      </x:c>
      <x:c r="D184" t="n" s="55">
        <x:v>1.0</x:v>
      </x:c>
      <x:c r="E184" t="n" s="55">
        <x:v>3.23</x:v>
      </x:c>
      <x:c r="F184" t="n" s="57">
        <x:v>1.8</x:v>
      </x:c>
      <x:c r="G184" t="n" s="58">
        <x:v>1263.0</x:v>
      </x:c>
      <x:c r="H184" t="n" s="58">
        <x:v>1263.35</x:v>
      </x:c>
      <x:c r="I184" t="n" s="55">
        <x:v>0.0</x:v>
      </x:c>
      <x:c r="J184" t="n" s="55">
        <x:v>0.0</x:v>
      </x:c>
    </x:row>
    <x:row r="185" spans="2:10">
      <x:c r="B185" t="s" s="55">
        <x:v>273</x:v>
      </x:c>
      <x:c r="C185" t="s" s="55">
        <x:v>249</x:v>
      </x:c>
      <x:c r="D185" t="n" s="55">
        <x:v>1.0</x:v>
      </x:c>
      <x:c r="E185" t="n" s="55">
        <x:v>4.0</x:v>
      </x:c>
      <x:c r="F185" t="n" s="57">
        <x:v>1.3</x:v>
      </x:c>
      <x:c r="G185" t="n" s="58">
        <x:v>1196.0</x:v>
      </x:c>
      <x:c r="H185" t="n" s="58">
        <x:v>1196.25</x:v>
      </x:c>
      <x:c r="I185" t="n" s="55">
        <x:v>0.0</x:v>
      </x:c>
      <x:c r="J185" t="n" s="55">
        <x:v>0.0</x:v>
      </x:c>
    </x:row>
    <x:row r="186" spans="2:10">
      <x:c r="B186" t="s" s="55">
        <x:v>273</x:v>
      </x:c>
      <x:c r="C186" t="s" s="55">
        <x:v>250</x:v>
      </x:c>
      <x:c r="D186" t="n" s="55">
        <x:v>1.0</x:v>
      </x:c>
      <x:c r="E186" t="n" s="55">
        <x:v>5.27</x:v>
      </x:c>
      <x:c r="F186" t="n" s="57">
        <x:v>1.3</x:v>
      </x:c>
      <x:c r="G186" t="n" s="58">
        <x:v>1281.0</x:v>
      </x:c>
      <x:c r="H186" t="n" s="58">
        <x:v>1280.95</x:v>
      </x:c>
      <x:c r="I186" t="n" s="55">
        <x:v>0.0</x:v>
      </x:c>
      <x:c r="J186" t="n" s="55">
        <x:v>0.0</x:v>
      </x:c>
    </x:row>
    <x:row r="187" spans="2:10">
      <x:c r="B187" t="s" s="55">
        <x:v>273</x:v>
      </x:c>
      <x:c r="C187" t="s" s="55">
        <x:v>251</x:v>
      </x:c>
      <x:c r="D187" t="n" s="55">
        <x:v>2.0</x:v>
      </x:c>
      <x:c r="E187" t="n" s="55">
        <x:v>3.23</x:v>
      </x:c>
      <x:c r="F187" t="n" s="57">
        <x:v>1.6</x:v>
      </x:c>
      <x:c r="G187" t="n" s="58">
        <x:v>756.0</x:v>
      </x:c>
      <x:c r="H187" t="n" s="58">
        <x:v>1511.4</x:v>
      </x:c>
      <x:c r="I187" t="n" s="55">
        <x:v>0.0</x:v>
      </x:c>
      <x:c r="J187" t="n" s="55">
        <x:v>0.0</x:v>
      </x:c>
    </x:row>
    <x:row r="188" spans="2:10">
      <x:c r="B188" t="s" s="55">
        <x:v>273</x:v>
      </x:c>
      <x:c r="C188" t="s" s="55">
        <x:v>252</x:v>
      </x:c>
      <x:c r="D188" t="n" s="55">
        <x:v>1.0</x:v>
      </x:c>
      <x:c r="E188" t="n" s="55">
        <x:v>1.86</x:v>
      </x:c>
      <x:c r="F188" t="n" s="57">
        <x:v>1.3</x:v>
      </x:c>
      <x:c r="G188" t="n" s="58">
        <x:v>25.0</x:v>
      </x:c>
      <x:c r="H188" t="n" s="58">
        <x:v>24.75</x:v>
      </x:c>
      <x:c r="I188" t="n" s="55">
        <x:v>0.0</x:v>
      </x:c>
      <x:c r="J188" t="n" s="55">
        <x:v>0.0</x:v>
      </x:c>
    </x:row>
    <x:row r="189" spans="2:10">
      <x:c r="B189" t="s" s="55">
        <x:v>273</x:v>
      </x:c>
      <x:c r="C189" t="s" s="55">
        <x:v>253</x:v>
      </x:c>
      <x:c r="D189" t="n" s="55">
        <x:v>1.0</x:v>
      </x:c>
      <x:c r="E189" t="n" s="55">
        <x:v>1.67</x:v>
      </x:c>
      <x:c r="F189" t="n" s="57">
        <x:v>1.4</x:v>
      </x:c>
      <x:c r="G189" t="n" s="58">
        <x:v>1505.0</x:v>
      </x:c>
      <x:c r="H189" t="n" s="58">
        <x:v>1504.8</x:v>
      </x:c>
      <x:c r="I189" t="n" s="55">
        <x:v>0.0</x:v>
      </x:c>
      <x:c r="J189" t="n" s="55">
        <x:v>0.0</x:v>
      </x:c>
    </x:row>
    <x:row r="190" spans="2:10">
      <x:c r="B190" t="s" s="55">
        <x:v>273</x:v>
      </x:c>
      <x:c r="C190" t="s" s="55">
        <x:v>254</x:v>
      </x:c>
      <x:c r="D190" t="n" s="55">
        <x:v>3.0</x:v>
      </x:c>
      <x:c r="E190" t="n" s="55">
        <x:v>2.03</x:v>
      </x:c>
      <x:c r="F190" t="n" s="57">
        <x:v>1.2</x:v>
      </x:c>
      <x:c r="G190" t="n" s="58">
        <x:v>1913.0</x:v>
      </x:c>
      <x:c r="H190" t="n" s="58">
        <x:v>5738.15</x:v>
      </x:c>
      <x:c r="I190" t="n" s="55">
        <x:v>0.0</x:v>
      </x:c>
      <x:c r="J190" t="n" s="55">
        <x:v>0.0</x:v>
      </x:c>
    </x:row>
    <x:row r="191" spans="2:10">
      <x:c r="B191" t="s" s="55">
        <x:v>273</x:v>
      </x:c>
      <x:c r="C191" t="s" s="55">
        <x:v>255</x:v>
      </x:c>
      <x:c r="D191" t="n" s="55">
        <x:v>5.0</x:v>
      </x:c>
      <x:c r="E191" t="n" s="55">
        <x:v>4.59</x:v>
      </x:c>
      <x:c r="F191" t="n" s="57">
        <x:v>1.5</x:v>
      </x:c>
      <x:c r="G191" t="n" s="58">
        <x:v>741.0</x:v>
      </x:c>
      <x:c r="H191" t="n" s="58">
        <x:v>3702.6</x:v>
      </x:c>
      <x:c r="I191" t="n" s="55">
        <x:v>0.0</x:v>
      </x:c>
      <x:c r="J191" t="n" s="55">
        <x:v>0.0</x:v>
      </x:c>
    </x:row>
    <x:row r="192" spans="2:10">
      <x:c r="B192" t="s" s="55">
        <x:v>273</x:v>
      </x:c>
      <x:c r="C192" t="s" s="55">
        <x:v>256</x:v>
      </x:c>
      <x:c r="D192" t="n" s="55">
        <x:v>7.0</x:v>
      </x:c>
      <x:c r="E192" t="n" s="55">
        <x:v>6.67</x:v>
      </x:c>
      <x:c r="F192" t="n" s="57">
        <x:v>1.4</x:v>
      </x:c>
      <x:c r="G192" t="n" s="58">
        <x:v>1119.0</x:v>
      </x:c>
      <x:c r="H192" t="n" s="58">
        <x:v>7829.8</x:v>
      </x:c>
      <x:c r="I192" t="n" s="55">
        <x:v>0.0</x:v>
      </x:c>
      <x:c r="J192" t="n" s="55">
        <x:v>0.0</x:v>
      </x:c>
    </x:row>
    <x:row r="193" spans="2:10">
      <x:c r="B193" t="s" s="55">
        <x:v>273</x:v>
      </x:c>
      <x:c r="C193" t="s" s="55">
        <x:v>257</x:v>
      </x:c>
      <x:c r="D193" t="n" s="55">
        <x:v>4.0</x:v>
      </x:c>
      <x:c r="E193" t="n" s="55">
        <x:v>3.81</x:v>
      </x:c>
      <x:c r="F193" t="n" s="57">
        <x:v>1.6</x:v>
      </x:c>
      <x:c r="G193" t="n" s="58">
        <x:v>1200.0</x:v>
      </x:c>
      <x:c r="H193" t="n" s="58">
        <x:v>4798.75</x:v>
      </x:c>
      <x:c r="I193" t="n" s="55">
        <x:v>0.0</x:v>
      </x:c>
      <x:c r="J193" t="n" s="55">
        <x:v>0.0</x:v>
      </x:c>
    </x:row>
    <x:row r="194" spans="2:10">
      <x:c r="B194" t="s" s="55">
        <x:v>273</x:v>
      </x:c>
      <x:c r="C194" t="s" s="55">
        <x:v>258</x:v>
      </x:c>
      <x:c r="D194" t="n" s="55">
        <x:v>4.0</x:v>
      </x:c>
      <x:c r="E194" t="n" s="55">
        <x:v>3.42</x:v>
      </x:c>
      <x:c r="F194" t="n" s="57">
        <x:v>1.6</x:v>
      </x:c>
      <x:c r="G194" t="n" s="58">
        <x:v>1212.0</x:v>
      </x:c>
      <x:c r="H194" t="n" s="58">
        <x:v>4847.15</x:v>
      </x:c>
      <x:c r="I194" t="n" s="55">
        <x:v>0.0</x:v>
      </x:c>
      <x:c r="J194" t="n" s="55">
        <x:v>0.0</x:v>
      </x:c>
    </x:row>
    <x:row r="195" spans="2:10">
      <x:c r="B195" t="s" s="55">
        <x:v>273</x:v>
      </x:c>
      <x:c r="C195" t="s" s="55">
        <x:v>259</x:v>
      </x:c>
      <x:c r="D195" t="n" s="55">
        <x:v>3.0</x:v>
      </x:c>
      <x:c r="E195" t="n" s="55">
        <x:v>2.66</x:v>
      </x:c>
      <x:c r="F195" t="n" s="57">
        <x:v>2.0</x:v>
      </x:c>
      <x:c r="G195" t="n" s="58">
        <x:v>773.0</x:v>
      </x:c>
      <x:c r="H195" t="n" s="58">
        <x:v>2318.25</x:v>
      </x:c>
      <x:c r="I195" t="n" s="55">
        <x:v>0.0</x:v>
      </x:c>
      <x:c r="J195" t="n" s="55">
        <x:v>0.0</x:v>
      </x:c>
    </x:row>
    <x:row r="196" spans="2:10">
      <x:c r="B196" t="s" s="55">
        <x:v>273</x:v>
      </x:c>
      <x:c r="C196" t="s" s="55">
        <x:v>260</x:v>
      </x:c>
      <x:c r="D196" t="n" s="55">
        <x:v>3.0</x:v>
      </x:c>
      <x:c r="E196" t="n" s="55">
        <x:v>2.64</x:v>
      </x:c>
      <x:c r="F196" t="n" s="57">
        <x:v>1.6</x:v>
      </x:c>
      <x:c r="G196" t="n" s="58">
        <x:v>993.0</x:v>
      </x:c>
      <x:c r="H196" t="n" s="58">
        <x:v>2978.25</x:v>
      </x:c>
      <x:c r="I196" t="n" s="55">
        <x:v>0.0</x:v>
      </x:c>
      <x:c r="J196" t="n" s="55">
        <x:v>0.0</x:v>
      </x:c>
    </x:row>
    <x:row r="197" spans="2:10">
      <x:c r="B197" t="s" s="55">
        <x:v>273</x:v>
      </x:c>
      <x:c r="C197" t="s" s="55">
        <x:v>261</x:v>
      </x:c>
      <x:c r="D197" t="n" s="55">
        <x:v>7.0</x:v>
      </x:c>
      <x:c r="E197" t="n" s="55">
        <x:v>5.6</x:v>
      </x:c>
      <x:c r="F197" t="n" s="57">
        <x:v>1.4</x:v>
      </x:c>
      <x:c r="G197" t="n" s="58">
        <x:v>585.0</x:v>
      </x:c>
      <x:c r="H197" t="n" s="58">
        <x:v>4092.0</x:v>
      </x:c>
      <x:c r="I197" t="n" s="55">
        <x:v>0.0</x:v>
      </x:c>
      <x:c r="J197" t="n" s="55">
        <x:v>0.0</x:v>
      </x:c>
    </x:row>
    <x:row r="198" spans="2:10">
      <x:c r="B198" t="s" s="55">
        <x:v>273</x:v>
      </x:c>
      <x:c r="C198" t="s" s="55">
        <x:v>262</x:v>
      </x:c>
      <x:c r="D198" t="n" s="55">
        <x:v>2.0</x:v>
      </x:c>
      <x:c r="E198" t="n" s="55">
        <x:v>1.28</x:v>
      </x:c>
      <x:c r="F198" t="n" s="57">
        <x:v>1.3</x:v>
      </x:c>
      <x:c r="G198" t="n" s="58">
        <x:v>104.0</x:v>
      </x:c>
      <x:c r="H198" t="n" s="58">
        <x:v>208.45</x:v>
      </x:c>
      <x:c r="I198" t="n" s="55">
        <x:v>0.0</x:v>
      </x:c>
      <x:c r="J198" t="n" s="55">
        <x:v>0.0</x:v>
      </x:c>
    </x:row>
    <x:row r="199" spans="2:10">
      <x:c r="B199" t="s" s="55">
        <x:v>273</x:v>
      </x:c>
      <x:c r="C199" t="s" s="55">
        <x:v>263</x:v>
      </x:c>
      <x:c r="D199" t="n" s="55">
        <x:v>5.0</x:v>
      </x:c>
      <x:c r="E199" t="n" s="55">
        <x:v>3.65</x:v>
      </x:c>
      <x:c r="F199" t="n" s="57">
        <x:v>1.4</x:v>
      </x:c>
      <x:c r="G199" t="n" s="58">
        <x:v>522.0</x:v>
      </x:c>
      <x:c r="H199" t="n" s="58">
        <x:v>2608.1</x:v>
      </x:c>
      <x:c r="I199" t="n" s="55">
        <x:v>0.0</x:v>
      </x:c>
      <x:c r="J199" t="n" s="55">
        <x:v>0.0</x:v>
      </x:c>
    </x:row>
    <x:row r="200" spans="2:10">
      <x:c r="B200" t="s" s="55">
        <x:v>273</x:v>
      </x:c>
      <x:c r="C200" t="s" s="55">
        <x:v>264</x:v>
      </x:c>
      <x:c r="D200" t="n" s="55">
        <x:v>2.0</x:v>
      </x:c>
      <x:c r="E200" t="n" s="55">
        <x:v>1.51</x:v>
      </x:c>
      <x:c r="F200" t="n" s="57">
        <x:v>1.5</x:v>
      </x:c>
      <x:c r="G200" t="n" s="58">
        <x:v>795.0</x:v>
      </x:c>
      <x:c r="H200" t="n" s="58">
        <x:v>1589.5</x:v>
      </x:c>
      <x:c r="I200" t="n" s="55">
        <x:v>0.0</x:v>
      </x:c>
      <x:c r="J200" t="n" s="55">
        <x:v>0.0</x:v>
      </x:c>
    </x:row>
    <x:row r="201" spans="2:10">
      <x:c r="B201" t="s" s="55">
        <x:v>273</x:v>
      </x:c>
      <x:c r="C201" t="s" s="55">
        <x:v>265</x:v>
      </x:c>
      <x:c r="D201" t="n" s="55">
        <x:v>3.0</x:v>
      </x:c>
      <x:c r="E201" t="n" s="55">
        <x:v>1.81</x:v>
      </x:c>
      <x:c r="F201" t="n" s="57">
        <x:v>1.5</x:v>
      </x:c>
      <x:c r="G201" t="n" s="58">
        <x:v>1189.0</x:v>
      </x:c>
      <x:c r="H201" t="n" s="58">
        <x:v>3567.3</x:v>
      </x:c>
      <x:c r="I201" t="n" s="55">
        <x:v>0.0</x:v>
      </x:c>
      <x:c r="J201" t="n" s="55">
        <x:v>0.0</x:v>
      </x:c>
    </x:row>
    <x:row r="202" spans="2:10">
      <x:c r="B202" t="s" s="55">
        <x:v>273</x:v>
      </x:c>
      <x:c r="C202" t="s" s="55">
        <x:v>266</x:v>
      </x:c>
      <x:c r="D202" t="n" s="55">
        <x:v>3.0</x:v>
      </x:c>
      <x:c r="E202" t="n" s="55">
        <x:v>2.42</x:v>
      </x:c>
      <x:c r="F202" t="n" s="57">
        <x:v>1.4</x:v>
      </x:c>
      <x:c r="G202" t="n" s="58">
        <x:v>1895.0</x:v>
      </x:c>
      <x:c r="H202" t="n" s="58">
        <x:v>5685.35</x:v>
      </x:c>
      <x:c r="I202" t="n" s="55">
        <x:v>0.0</x:v>
      </x:c>
      <x:c r="J202" t="n" s="55">
        <x:v>0.0</x:v>
      </x:c>
    </x:row>
    <x:row r="203" spans="2:10">
      <x:c r="B203" t="s" s="55">
        <x:v>273</x:v>
      </x:c>
      <x:c r="C203" t="s" s="55">
        <x:v>267</x:v>
      </x:c>
      <x:c r="D203" t="n" s="55">
        <x:v>5.0</x:v>
      </x:c>
      <x:c r="E203" t="n" s="55">
        <x:v>4.86</x:v>
      </x:c>
      <x:c r="F203" t="n" s="57">
        <x:v>1.3</x:v>
      </x:c>
      <x:c r="G203" t="n" s="58">
        <x:v>1179.0</x:v>
      </x:c>
      <x:c r="H203" t="n" s="58">
        <x:v>5897.1</x:v>
      </x:c>
      <x:c r="I203" t="n" s="55">
        <x:v>0.0</x:v>
      </x:c>
      <x:c r="J203" t="n" s="55">
        <x:v>0.0</x:v>
      </x:c>
    </x:row>
    <x:row r="204" spans="2:10">
      <x:c r="B204" t="s" s="55">
        <x:v>273</x:v>
      </x:c>
      <x:c r="C204" t="s" s="55">
        <x:v>268</x:v>
      </x:c>
      <x:c r="D204" t="n" s="55">
        <x:v>4.0</x:v>
      </x:c>
      <x:c r="E204" t="n" s="55">
        <x:v>3.97</x:v>
      </x:c>
      <x:c r="F204" t="n" s="57">
        <x:v>1.4</x:v>
      </x:c>
      <x:c r="G204" t="n" s="58">
        <x:v>453.0</x:v>
      </x:c>
      <x:c r="H204" t="n" s="58">
        <x:v>1813.35</x:v>
      </x:c>
      <x:c r="I204" t="n" s="55">
        <x:v>0.0</x:v>
      </x:c>
      <x:c r="J204" t="n" s="55">
        <x:v>0.0</x:v>
      </x:c>
    </x:row>
    <x:row r="205" spans="2:10">
      <x:c r="B205" t="s" s="55">
        <x:v>274</x:v>
      </x:c>
      <x:c r="C205" t="s" s="55">
        <x:v>245</x:v>
      </x:c>
      <x:c r="D205" t="n" s="55">
        <x:v>2.0</x:v>
      </x:c>
      <x:c r="E205" t="n" s="55">
        <x:v>1.74</x:v>
      </x:c>
      <x:c r="F205" t="n" s="57">
        <x:v>1.3</x:v>
      </x:c>
      <x:c r="G205" t="n" s="58">
        <x:v>264.0</x:v>
      </x:c>
      <x:c r="H205" t="n" s="58">
        <x:v>528.55</x:v>
      </x:c>
      <x:c r="I205" t="n" s="55">
        <x:v>0.0</x:v>
      </x:c>
      <x:c r="J205" t="n" s="55">
        <x:v>0.0</x:v>
      </x:c>
    </x:row>
    <x:row r="206" spans="2:10">
      <x:c r="B206" t="s" s="55">
        <x:v>274</x:v>
      </x:c>
      <x:c r="C206" t="s" s="55">
        <x:v>246</x:v>
      </x:c>
      <x:c r="D206" t="n" s="55">
        <x:v>2.0</x:v>
      </x:c>
      <x:c r="E206" t="n" s="55">
        <x:v>2.44</x:v>
      </x:c>
      <x:c r="F206" t="n" s="57">
        <x:v>1.6</x:v>
      </x:c>
      <x:c r="G206" t="n" s="58">
        <x:v>145.0</x:v>
      </x:c>
      <x:c r="H206" t="n" s="58">
        <x:v>290.4</x:v>
      </x:c>
      <x:c r="I206" t="n" s="55">
        <x:v>0.0</x:v>
      </x:c>
      <x:c r="J206" t="n" s="55">
        <x:v>0.0</x:v>
      </x:c>
    </x:row>
    <x:row r="207" spans="2:10">
      <x:c r="B207" t="s" s="55">
        <x:v>274</x:v>
      </x:c>
      <x:c r="C207" t="s" s="55">
        <x:v>247</x:v>
      </x:c>
      <x:c r="D207" t="n" s="55">
        <x:v>3.0</x:v>
      </x:c>
      <x:c r="E207" t="n" s="55">
        <x:v>6.53</x:v>
      </x:c>
      <x:c r="F207" t="n" s="57">
        <x:v>1.4</x:v>
      </x:c>
      <x:c r="G207" t="n" s="58">
        <x:v>1764.0</x:v>
      </x:c>
      <x:c r="H207" t="n" s="58">
        <x:v>5292.1</x:v>
      </x:c>
      <x:c r="I207" t="n" s="55">
        <x:v>0.0</x:v>
      </x:c>
      <x:c r="J207" t="n" s="55">
        <x:v>0.0</x:v>
      </x:c>
    </x:row>
    <x:row r="208" spans="2:10">
      <x:c r="B208" t="s" s="55">
        <x:v>274</x:v>
      </x:c>
      <x:c r="C208" t="s" s="55">
        <x:v>248</x:v>
      </x:c>
      <x:c r="D208" t="n" s="55">
        <x:v>3.0</x:v>
      </x:c>
      <x:c r="E208" t="n" s="55">
        <x:v>5.0</x:v>
      </x:c>
      <x:c r="F208" t="n" s="57">
        <x:v>1.5</x:v>
      </x:c>
      <x:c r="G208" t="n" s="58">
        <x:v>659.0</x:v>
      </x:c>
      <x:c r="H208" t="n" s="58">
        <x:v>1978.35</x:v>
      </x:c>
      <x:c r="I208" t="n" s="55">
        <x:v>0.0</x:v>
      </x:c>
      <x:c r="J208" t="n" s="55">
        <x:v>0.0</x:v>
      </x:c>
    </x:row>
    <x:row r="209" spans="2:10">
      <x:c r="B209" t="s" s="55">
        <x:v>274</x:v>
      </x:c>
      <x:c r="C209" t="s" s="55">
        <x:v>249</x:v>
      </x:c>
      <x:c r="D209" t="n" s="55">
        <x:v>0.0</x:v>
      </x:c>
      <x:c r="E209" t="n" s="55">
        <x:v>0.0</x:v>
      </x:c>
      <x:c r="F209" t="n" s="57">
        <x:v>1.0</x:v>
      </x:c>
      <x:c r="G209" t="n" s="58">
        <x:v>0.0</x:v>
      </x:c>
      <x:c r="H209" t="n" s="58">
        <x:v>10.45</x:v>
      </x:c>
      <x:c r="I209" t="n" s="55">
        <x:v>0.0</x:v>
      </x:c>
      <x:c r="J209" t="n" s="55">
        <x:v>0.0</x:v>
      </x:c>
    </x:row>
    <x:row r="210" spans="2:10">
      <x:c r="B210" t="s" s="55">
        <x:v>274</x:v>
      </x:c>
      <x:c r="C210" t="s" s="55">
        <x:v>250</x:v>
      </x:c>
      <x:c r="D210" t="n" s="55">
        <x:v>2.0</x:v>
      </x:c>
      <x:c r="E210" t="n" s="55">
        <x:v>5.89</x:v>
      </x:c>
      <x:c r="F210" t="n" s="57">
        <x:v>1.3</x:v>
      </x:c>
      <x:c r="G210" t="n" s="58">
        <x:v>275.0</x:v>
      </x:c>
      <x:c r="H210" t="n" s="58">
        <x:v>550.55</x:v>
      </x:c>
      <x:c r="I210" t="n" s="55">
        <x:v>0.0</x:v>
      </x:c>
      <x:c r="J210" t="n" s="55">
        <x:v>0.0</x:v>
      </x:c>
    </x:row>
    <x:row r="211" spans="2:10">
      <x:c r="B211" t="s" s="55">
        <x:v>274</x:v>
      </x:c>
      <x:c r="C211" t="s" s="55">
        <x:v>251</x:v>
      </x:c>
      <x:c r="D211" t="n" s="55">
        <x:v>0.0</x:v>
      </x:c>
      <x:c r="E211" t="n" s="55">
        <x:v>0.0</x:v>
      </x:c>
      <x:c r="F211" t="n" s="57">
        <x:v>1.2</x:v>
      </x:c>
      <x:c r="G211" t="n" s="58">
        <x:v>0.0</x:v>
      </x:c>
      <x:c r="H211" t="n" s="58">
        <x:v>12.1</x:v>
      </x:c>
      <x:c r="I211" t="n" s="55">
        <x:v>0.0</x:v>
      </x:c>
      <x:c r="J211" t="n" s="55">
        <x:v>0.0</x:v>
      </x:c>
    </x:row>
    <x:row r="212" spans="2:10">
      <x:c r="B212" t="s" s="55">
        <x:v>274</x:v>
      </x:c>
      <x:c r="C212" t="s" s="55">
        <x:v>252</x:v>
      </x:c>
      <x:c r="D212" t="n" s="55">
        <x:v>0.0</x:v>
      </x:c>
      <x:c r="E212" t="n" s="55">
        <x:v>0.0</x:v>
      </x:c>
      <x:c r="F212" t="n" s="57">
        <x:v>1.2</x:v>
      </x:c>
      <x:c r="G212" t="n" s="58">
        <x:v>0.0</x:v>
      </x:c>
      <x:c r="H212" t="n" s="58">
        <x:v>22.0</x:v>
      </x:c>
      <x:c r="I212" t="n" s="55">
        <x:v>0.0</x:v>
      </x:c>
      <x:c r="J212" t="n" s="55">
        <x:v>0.0</x:v>
      </x:c>
    </x:row>
    <x:row r="213" spans="2:10">
      <x:c r="B213" t="s" s="55">
        <x:v>274</x:v>
      </x:c>
      <x:c r="C213" t="s" s="55">
        <x:v>253</x:v>
      </x:c>
      <x:c r="D213" t="n" s="55">
        <x:v>4.0</x:v>
      </x:c>
      <x:c r="E213" t="n" s="55">
        <x:v>4.5</x:v>
      </x:c>
      <x:c r="F213" t="n" s="57">
        <x:v>1.3</x:v>
      </x:c>
      <x:c r="G213" t="n" s="58">
        <x:v>1302.0</x:v>
      </x:c>
      <x:c r="H213" t="n" s="58">
        <x:v>5208.5</x:v>
      </x:c>
      <x:c r="I213" t="n" s="55">
        <x:v>0.0</x:v>
      </x:c>
      <x:c r="J213" t="n" s="55">
        <x:v>0.0</x:v>
      </x:c>
    </x:row>
    <x:row r="214" spans="2:10">
      <x:c r="B214" t="s" s="55">
        <x:v>274</x:v>
      </x:c>
      <x:c r="C214" t="s" s="55">
        <x:v>254</x:v>
      </x:c>
      <x:c r="D214" t="n" s="55">
        <x:v>2.0</x:v>
      </x:c>
      <x:c r="E214" t="n" s="55">
        <x:v>2.16</x:v>
      </x:c>
      <x:c r="F214" t="n" s="57">
        <x:v>1.2</x:v>
      </x:c>
      <x:c r="G214" t="n" s="58">
        <x:v>841.0</x:v>
      </x:c>
      <x:c r="H214" t="n" s="58">
        <x:v>1682.45</x:v>
      </x:c>
      <x:c r="I214" t="n" s="55">
        <x:v>0.0</x:v>
      </x:c>
      <x:c r="J214" t="n" s="55">
        <x:v>0.0</x:v>
      </x:c>
    </x:row>
    <x:row r="215" spans="2:10">
      <x:c r="B215" t="s" s="55">
        <x:v>274</x:v>
      </x:c>
      <x:c r="C215" t="s" s="55">
        <x:v>255</x:v>
      </x:c>
      <x:c r="D215" t="n" s="55">
        <x:v>6.0</x:v>
      </x:c>
      <x:c r="E215" t="n" s="55">
        <x:v>3.62</x:v>
      </x:c>
      <x:c r="F215" t="n" s="57">
        <x:v>1.3</x:v>
      </x:c>
      <x:c r="G215" t="n" s="58">
        <x:v>972.0</x:v>
      </x:c>
      <x:c r="H215" t="n" s="58">
        <x:v>5829.45</x:v>
      </x:c>
      <x:c r="I215" t="n" s="55">
        <x:v>0.0</x:v>
      </x:c>
      <x:c r="J215" t="n" s="55">
        <x:v>0.0</x:v>
      </x:c>
    </x:row>
    <x:row r="216" spans="2:10">
      <x:c r="B216" t="s" s="55">
        <x:v>274</x:v>
      </x:c>
      <x:c r="C216" t="s" s="55">
        <x:v>256</x:v>
      </x:c>
      <x:c r="D216" t="n" s="55">
        <x:v>7.0</x:v>
      </x:c>
      <x:c r="E216" t="n" s="55">
        <x:v>3.65</x:v>
      </x:c>
      <x:c r="F216" t="n" s="57">
        <x:v>1.4</x:v>
      </x:c>
      <x:c r="G216" t="n" s="58">
        <x:v>797.0</x:v>
      </x:c>
      <x:c r="H216" t="n" s="58">
        <x:v>5575.9</x:v>
      </x:c>
      <x:c r="I216" t="n" s="55">
        <x:v>0.0</x:v>
      </x:c>
      <x:c r="J216" t="n" s="55">
        <x:v>0.0</x:v>
      </x:c>
    </x:row>
    <x:row r="217" spans="2:10">
      <x:c r="B217" t="s" s="55">
        <x:v>274</x:v>
      </x:c>
      <x:c r="C217" t="s" s="55">
        <x:v>257</x:v>
      </x:c>
      <x:c r="D217" t="n" s="55">
        <x:v>5.0</x:v>
      </x:c>
      <x:c r="E217" t="n" s="55">
        <x:v>3.11</x:v>
      </x:c>
      <x:c r="F217" t="n" s="57">
        <x:v>1.5</x:v>
      </x:c>
      <x:c r="G217" t="n" s="58">
        <x:v>496.0</x:v>
      </x:c>
      <x:c r="H217" t="n" s="58">
        <x:v>2478.85</x:v>
      </x:c>
      <x:c r="I217" t="n" s="55">
        <x:v>0.0</x:v>
      </x:c>
      <x:c r="J217" t="n" s="55">
        <x:v>0.0</x:v>
      </x:c>
    </x:row>
    <x:row r="218" spans="2:10">
      <x:c r="B218" t="s" s="55">
        <x:v>274</x:v>
      </x:c>
      <x:c r="C218" t="s" s="55">
        <x:v>258</x:v>
      </x:c>
      <x:c r="D218" t="n" s="55">
        <x:v>7.0</x:v>
      </x:c>
      <x:c r="E218" t="n" s="55">
        <x:v>3.71</x:v>
      </x:c>
      <x:c r="F218" t="n" s="57">
        <x:v>1.6</x:v>
      </x:c>
      <x:c r="G218" t="n" s="58">
        <x:v>705.0</x:v>
      </x:c>
      <x:c r="H218" t="n" s="58">
        <x:v>4937.35</x:v>
      </x:c>
      <x:c r="I218" t="n" s="55">
        <x:v>0.0</x:v>
      </x:c>
      <x:c r="J218" t="n" s="55">
        <x:v>0.0</x:v>
      </x:c>
    </x:row>
    <x:row r="219" spans="2:10">
      <x:c r="B219" t="s" s="55">
        <x:v>274</x:v>
      </x:c>
      <x:c r="C219" t="s" s="55">
        <x:v>259</x:v>
      </x:c>
      <x:c r="D219" t="n" s="55">
        <x:v>4.0</x:v>
      </x:c>
      <x:c r="E219" t="n" s="55">
        <x:v>2.59</x:v>
      </x:c>
      <x:c r="F219" t="n" s="57">
        <x:v>1.5</x:v>
      </x:c>
      <x:c r="G219" t="n" s="58">
        <x:v>639.0</x:v>
      </x:c>
      <x:c r="H219" t="n" s="58">
        <x:v>2555.3</x:v>
      </x:c>
      <x:c r="I219" t="n" s="55">
        <x:v>0.0</x:v>
      </x:c>
      <x:c r="J219" t="n" s="55">
        <x:v>0.0</x:v>
      </x:c>
    </x:row>
    <x:row r="220" spans="2:10">
      <x:c r="B220" t="s" s="55">
        <x:v>274</x:v>
      </x:c>
      <x:c r="C220" t="s" s="55">
        <x:v>260</x:v>
      </x:c>
      <x:c r="D220" t="n" s="55">
        <x:v>6.0</x:v>
      </x:c>
      <x:c r="E220" t="n" s="55">
        <x:v>2.74</x:v>
      </x:c>
      <x:c r="F220" t="n" s="57">
        <x:v>1.5</x:v>
      </x:c>
      <x:c r="G220" t="n" s="58">
        <x:v>1179.0</x:v>
      </x:c>
      <x:c r="H220" t="n" s="58">
        <x:v>7075.75</x:v>
      </x:c>
      <x:c r="I220" t="n" s="55">
        <x:v>0.0</x:v>
      </x:c>
      <x:c r="J220" t="n" s="55">
        <x:v>0.0</x:v>
      </x:c>
    </x:row>
    <x:row r="221" spans="2:10">
      <x:c r="B221" t="s" s="55">
        <x:v>274</x:v>
      </x:c>
      <x:c r="C221" t="s" s="55">
        <x:v>261</x:v>
      </x:c>
      <x:c r="D221" t="n" s="55">
        <x:v>8.0</x:v>
      </x:c>
      <x:c r="E221" t="n" s="55">
        <x:v>4.8</x:v>
      </x:c>
      <x:c r="F221" t="n" s="57">
        <x:v>1.4</x:v>
      </x:c>
      <x:c r="G221" t="n" s="58">
        <x:v>1239.0</x:v>
      </x:c>
      <x:c r="H221" t="n" s="58">
        <x:v>9914.85</x:v>
      </x:c>
      <x:c r="I221" t="n" s="55">
        <x:v>0.0</x:v>
      </x:c>
      <x:c r="J221" t="n" s="55">
        <x:v>0.0</x:v>
      </x:c>
    </x:row>
    <x:row r="222" spans="2:10">
      <x:c r="B222" t="s" s="55">
        <x:v>274</x:v>
      </x:c>
      <x:c r="C222" t="s" s="55">
        <x:v>262</x:v>
      </x:c>
      <x:c r="D222" t="n" s="55">
        <x:v>9.0</x:v>
      </x:c>
      <x:c r="E222" t="n" s="55">
        <x:v>5.67</x:v>
      </x:c>
      <x:c r="F222" t="n" s="57">
        <x:v>1.3</x:v>
      </x:c>
      <x:c r="G222" t="n" s="58">
        <x:v>1313.0</x:v>
      </x:c>
      <x:c r="H222" t="n" s="58">
        <x:v>11814.0</x:v>
      </x:c>
      <x:c r="I222" t="n" s="55">
        <x:v>0.0</x:v>
      </x:c>
      <x:c r="J222" t="n" s="55">
        <x:v>0.0</x:v>
      </x:c>
    </x:row>
    <x:row r="223" spans="2:10">
      <x:c r="B223" t="s" s="55">
        <x:v>274</x:v>
      </x:c>
      <x:c r="C223" t="s" s="55">
        <x:v>263</x:v>
      </x:c>
      <x:c r="D223" t="n" s="55">
        <x:v>1.0</x:v>
      </x:c>
      <x:c r="E223" t="n" s="55">
        <x:v>0.64</x:v>
      </x:c>
      <x:c r="F223" t="n" s="57">
        <x:v>1.3</x:v>
      </x:c>
      <x:c r="G223" t="n" s="58">
        <x:v>125.0</x:v>
      </x:c>
      <x:c r="H223" t="n" s="58">
        <x:v>124.85</x:v>
      </x:c>
      <x:c r="I223" t="n" s="55">
        <x:v>0.0</x:v>
      </x:c>
      <x:c r="J223" t="n" s="55">
        <x:v>0.0</x:v>
      </x:c>
    </x:row>
    <x:row r="224" spans="2:10">
      <x:c r="B224" t="s" s="55">
        <x:v>274</x:v>
      </x:c>
      <x:c r="C224" t="s" s="55">
        <x:v>264</x:v>
      </x:c>
      <x:c r="D224" t="n" s="55">
        <x:v>6.0</x:v>
      </x:c>
      <x:c r="E224" t="n" s="55">
        <x:v>4.09</x:v>
      </x:c>
      <x:c r="F224" t="n" s="57">
        <x:v>1.2</x:v>
      </x:c>
      <x:c r="G224" t="n" s="58">
        <x:v>843.0</x:v>
      </x:c>
      <x:c r="H224" t="n" s="58">
        <x:v>5055.6</x:v>
      </x:c>
      <x:c r="I224" t="n" s="55">
        <x:v>0.0</x:v>
      </x:c>
      <x:c r="J224" t="n" s="55">
        <x:v>0.0</x:v>
      </x:c>
    </x:row>
    <x:row r="225" spans="2:10">
      <x:c r="B225" t="s" s="55">
        <x:v>274</x:v>
      </x:c>
      <x:c r="C225" t="s" s="55">
        <x:v>265</x:v>
      </x:c>
      <x:c r="D225" t="n" s="55">
        <x:v>5.0</x:v>
      </x:c>
      <x:c r="E225" t="n" s="55">
        <x:v>3.23</x:v>
      </x:c>
      <x:c r="F225" t="n" s="57">
        <x:v>1.4</x:v>
      </x:c>
      <x:c r="G225" t="n" s="58">
        <x:v>1105.0</x:v>
      </x:c>
      <x:c r="H225" t="n" s="58">
        <x:v>5523.65</x:v>
      </x:c>
      <x:c r="I225" t="n" s="55">
        <x:v>0.0</x:v>
      </x:c>
      <x:c r="J225" t="n" s="55">
        <x:v>0.0</x:v>
      </x:c>
    </x:row>
    <x:row r="226" spans="2:10">
      <x:c r="B226" t="s" s="55">
        <x:v>274</x:v>
      </x:c>
      <x:c r="C226" t="s" s="55">
        <x:v>266</x:v>
      </x:c>
      <x:c r="D226" t="n" s="55">
        <x:v>3.0</x:v>
      </x:c>
      <x:c r="E226" t="n" s="55">
        <x:v>2.12</x:v>
      </x:c>
      <x:c r="F226" t="n" s="57">
        <x:v>1.3</x:v>
      </x:c>
      <x:c r="G226" t="n" s="58">
        <x:v>68.0</x:v>
      </x:c>
      <x:c r="H226" t="n" s="58">
        <x:v>203.5</x:v>
      </x:c>
      <x:c r="I226" t="n" s="55">
        <x:v>0.0</x:v>
      </x:c>
      <x:c r="J226" t="n" s="55">
        <x:v>0.0</x:v>
      </x:c>
    </x:row>
    <x:row r="227" spans="2:10">
      <x:c r="B227" t="s" s="55">
        <x:v>274</x:v>
      </x:c>
      <x:c r="C227" t="s" s="55">
        <x:v>267</x:v>
      </x:c>
      <x:c r="D227" t="n" s="55">
        <x:v>5.0</x:v>
      </x:c>
      <x:c r="E227" t="n" s="55">
        <x:v>3.94</x:v>
      </x:c>
      <x:c r="F227" t="n" s="57">
        <x:v>1.3</x:v>
      </x:c>
      <x:c r="G227" t="n" s="58">
        <x:v>716.0</x:v>
      </x:c>
      <x:c r="H227" t="n" s="58">
        <x:v>3577.75</x:v>
      </x:c>
      <x:c r="I227" t="n" s="55">
        <x:v>0.0</x:v>
      </x:c>
      <x:c r="J227" t="n" s="55">
        <x:v>0.0</x:v>
      </x:c>
    </x:row>
    <x:row r="228" spans="2:10">
      <x:c r="B228" t="s" s="55">
        <x:v>274</x:v>
      </x:c>
      <x:c r="C228" t="s" s="55">
        <x:v>268</x:v>
      </x:c>
      <x:c r="D228" t="n" s="55">
        <x:v>1.0</x:v>
      </x:c>
      <x:c r="E228" t="n" s="55">
        <x:v>1.12</x:v>
      </x:c>
      <x:c r="F228" t="n" s="57">
        <x:v>1.2</x:v>
      </x:c>
      <x:c r="G228" t="n" s="58">
        <x:v>40.0</x:v>
      </x:c>
      <x:c r="H228" t="n" s="58">
        <x:v>40.15</x:v>
      </x:c>
      <x:c r="I228" t="n" s="55">
        <x:v>0.0</x:v>
      </x:c>
      <x:c r="J228" t="n" s="55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5" t="s">
        <x:v>61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9" t="s">
        <x:v>0</x:v>
      </x:c>
      <x:c r="C3" s="139"/>
      <x:c r="D3" s="139"/>
      <x:c r="E3" s="139"/>
      <x:c r="F3" s="139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115</x:v>
      </x:c>
      <x:c r="I8" s="104" t="str">
        <x:f>IFERROR(SUMIF($C$29:$C$999973,$I$6,$J$29:$J$999973)/COUNTIF($C$29:$C$999973,$I$6),"")</x:f>
        <x:v/>
      </x:c>
      <x:c r="J8" s="104" t="str">
        <x:f>IFERROR(SUMIF($C$29:$C$999973,$J$6,$J$29:$J$999973)/COUNTIF($C$29:$C$999973,$J$6),"")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13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13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13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59">
        <x:v>275</x:v>
      </x:c>
      <x:c r="C29" t="s" s="59">
        <x:v>221</x:v>
      </x:c>
      <x:c r="D29" t="n" s="59">
        <x:v>795.0</x:v>
      </x:c>
      <x:c r="E29" t="n" s="61">
        <x:v>43.0</x:v>
      </x:c>
      <x:c r="F29" t="n" s="61">
        <x:v>113.0</x:v>
      </x:c>
      <x:c r="G29" t="n" s="61">
        <x:v>4851.0</x:v>
      </x:c>
      <x:c r="H29" t="n" s="60">
        <x:v>1.1</x:v>
      </x:c>
      <x:c r="I29" t="n" s="59">
        <x:v>0.0</x:v>
      </x:c>
      <x:c r="J29" t="n" s="59">
        <x:v>0.0</x:v>
      </x:c>
      <x:c r="K29" t="n" s="59">
        <x:v>0.0</x:v>
      </x:c>
      <x:c r="L29" s="127"/>
    </x:row>
    <x:row r="30" spans="2:12">
      <x:c r="B30" t="s" s="59">
        <x:v>276</x:v>
      </x:c>
      <x:c r="C30" t="s" s="59">
        <x:v>221</x:v>
      </x:c>
      <x:c r="D30" t="n" s="59">
        <x:v>3.0</x:v>
      </x:c>
      <x:c r="E30" t="n" s="61">
        <x:v>0.0</x:v>
      </x:c>
      <x:c r="F30" t="n" s="61">
        <x:v>0.0</x:v>
      </x:c>
      <x:c r="G30" t="n" s="61">
        <x:v>0.0</x:v>
      </x:c>
      <x:c r="H30" t="n" s="60">
        <x:v>3.0</x:v>
      </x:c>
      <x:c r="I30" t="n" s="59">
        <x:v>0.0</x:v>
      </x:c>
      <x:c r="J30" t="n" s="59">
        <x:v>0.0</x:v>
      </x:c>
      <x:c r="K30" t="n" s="59">
        <x:v>0.0</x:v>
      </x:c>
      <x:c r="L30" s="127"/>
    </x:row>
    <x:row r="31" spans="2:12">
      <x:c r="B31" t="s" s="59">
        <x:v>277</x:v>
      </x:c>
      <x:c r="C31" t="s" s="59">
        <x:v>221</x:v>
      </x:c>
      <x:c r="D31" t="n" s="59">
        <x:v>7.0</x:v>
      </x:c>
      <x:c r="E31" t="n" s="61">
        <x:v>1.0</x:v>
      </x:c>
      <x:c r="F31" t="n" s="61">
        <x:v>77.0</x:v>
      </x:c>
      <x:c r="G31" t="n" s="61">
        <x:v>77.0</x:v>
      </x:c>
      <x:c r="H31" t="n" s="60">
        <x:v>4.0</x:v>
      </x:c>
      <x:c r="I31" t="n" s="59">
        <x:v>0.0</x:v>
      </x:c>
      <x:c r="J31" t="n" s="59">
        <x:v>0.0</x:v>
      </x:c>
      <x:c r="K31" t="n" s="59">
        <x:v>0.0</x:v>
      </x:c>
      <x:c r="L31" s="127"/>
    </x:row>
    <x:row r="32" spans="2:12">
      <x:c r="B32" t="s" s="59">
        <x:v>278</x:v>
      </x:c>
      <x:c r="C32" t="s" s="59">
        <x:v>221</x:v>
      </x:c>
      <x:c r="D32" t="n" s="59">
        <x:v>4.0</x:v>
      </x:c>
      <x:c r="E32" t="n" s="61">
        <x:v>0.0</x:v>
      </x:c>
      <x:c r="F32" t="n" s="61">
        <x:v>0.0</x:v>
      </x:c>
      <x:c r="G32" t="n" s="61">
        <x:v>0.0</x:v>
      </x:c>
      <x:c r="H32" t="n" s="60">
        <x:v>2.8</x:v>
      </x:c>
      <x:c r="I32" t="n" s="59">
        <x:v>0.0</x:v>
      </x:c>
      <x:c r="J32" t="n" s="59">
        <x:v>0.0</x:v>
      </x:c>
      <x:c r="K32" t="n" s="59">
        <x:v>0.0</x:v>
      </x:c>
      <x:c r="L32" s="127"/>
    </x:row>
    <x:row r="33" spans="2:12">
      <x:c r="B33" t="s" s="59">
        <x:v>279</x:v>
      </x:c>
      <x:c r="C33" t="s" s="59">
        <x:v>221</x:v>
      </x:c>
      <x:c r="D33" t="n" s="59">
        <x:v>68.0</x:v>
      </x:c>
      <x:c r="E33" t="n" s="61">
        <x:v>1.0</x:v>
      </x:c>
      <x:c r="F33" t="n" s="61">
        <x:v>594.0</x:v>
      </x:c>
      <x:c r="G33" t="n" s="61">
        <x:v>594.0</x:v>
      </x:c>
      <x:c r="H33" t="n" s="60">
        <x:v>2.2</x:v>
      </x:c>
      <x:c r="I33" t="n" s="59">
        <x:v>0.0</x:v>
      </x:c>
      <x:c r="J33" t="n" s="59">
        <x:v>0.0</x:v>
      </x:c>
      <x:c r="K33" t="n" s="59">
        <x:v>0.0</x:v>
      </x:c>
      <x:c r="L33" s="127"/>
    </x:row>
    <x:row r="34" spans="2:12">
      <x:c r="B34" t="s" s="59">
        <x:v>280</x:v>
      </x:c>
      <x:c r="C34" t="s" s="59">
        <x:v>221</x:v>
      </x:c>
      <x:c r="D34" t="n" s="59">
        <x:v>4.0</x:v>
      </x:c>
      <x:c r="E34" t="n" s="61">
        <x:v>0.0</x:v>
      </x:c>
      <x:c r="F34" t="n" s="61">
        <x:v>0.0</x:v>
      </x:c>
      <x:c r="G34" t="n" s="61">
        <x:v>0.0</x:v>
      </x:c>
      <x:c r="H34" t="n" s="60">
        <x:v>2.8</x:v>
      </x:c>
      <x:c r="I34" t="n" s="59">
        <x:v>0.0</x:v>
      </x:c>
      <x:c r="J34" t="n" s="59">
        <x:v>0.0</x:v>
      </x:c>
      <x:c r="K34" t="n" s="59">
        <x:v>0.0</x:v>
      </x:c>
      <x:c r="L34" s="127"/>
    </x:row>
    <x:row r="35" spans="2:12">
      <x:c r="B35" t="s" s="59">
        <x:v>281</x:v>
      </x:c>
      <x:c r="C35" t="s" s="59">
        <x:v>221</x:v>
      </x:c>
      <x:c r="D35" t="n" s="59">
        <x:v>13.0</x:v>
      </x:c>
      <x:c r="E35" t="n" s="61">
        <x:v>0.0</x:v>
      </x:c>
      <x:c r="F35" t="n" s="61">
        <x:v>0.0</x:v>
      </x:c>
      <x:c r="G35" t="n" s="61">
        <x:v>0.0</x:v>
      </x:c>
      <x:c r="H35" t="n" s="60">
        <x:v>1.8</x:v>
      </x:c>
      <x:c r="I35" t="n" s="59">
        <x:v>0.0</x:v>
      </x:c>
      <x:c r="J35" t="n" s="59">
        <x:v>0.0</x:v>
      </x:c>
      <x:c r="K35" t="n" s="59">
        <x:v>0.0</x:v>
      </x:c>
      <x:c r="L35" s="127"/>
    </x:row>
    <x:row r="36" spans="2:12">
      <x:c r="B36" t="s" s="59">
        <x:v>282</x:v>
      </x:c>
      <x:c r="C36" t="s" s="59">
        <x:v>221</x:v>
      </x:c>
      <x:c r="D36" t="n" s="59">
        <x:v>117.0</x:v>
      </x:c>
      <x:c r="E36" t="n" s="61">
        <x:v>0.0</x:v>
      </x:c>
      <x:c r="F36" t="n" s="61">
        <x:v>0.0</x:v>
      </x:c>
      <x:c r="G36" t="n" s="61">
        <x:v>0.0</x:v>
      </x:c>
      <x:c r="H36" t="n" s="60">
        <x:v>3.0</x:v>
      </x:c>
      <x:c r="I36" t="n" s="59">
        <x:v>0.0</x:v>
      </x:c>
      <x:c r="J36" t="n" s="59">
        <x:v>0.0</x:v>
      </x:c>
      <x:c r="K36" t="n" s="59">
        <x:v>0.0</x:v>
      </x:c>
      <x:c r="L36" s="127"/>
    </x:row>
    <x:row r="37" spans="2:12">
      <x:c r="B37" t="s" s="59">
        <x:v>283</x:v>
      </x:c>
      <x:c r="C37" t="s" s="59">
        <x:v>221</x:v>
      </x:c>
      <x:c r="D37" t="n" s="59">
        <x:v>8.0</x:v>
      </x:c>
      <x:c r="E37" t="n" s="61">
        <x:v>0.0</x:v>
      </x:c>
      <x:c r="F37" t="n" s="61">
        <x:v>0.0</x:v>
      </x:c>
      <x:c r="G37" t="n" s="61">
        <x:v>0.0</x:v>
      </x:c>
      <x:c r="H37" t="n" s="60">
        <x:v>2.3</x:v>
      </x:c>
      <x:c r="I37" t="n" s="59">
        <x:v>0.0</x:v>
      </x:c>
      <x:c r="J37" t="n" s="59">
        <x:v>0.0</x:v>
      </x:c>
      <x:c r="K37" t="n" s="59">
        <x:v>0.0</x:v>
      </x:c>
      <x:c r="L37" s="127"/>
    </x:row>
    <x:row r="38" spans="2:12">
      <x:c r="B38" t="s" s="59">
        <x:v>284</x:v>
      </x:c>
      <x:c r="C38" t="s" s="59">
        <x:v>221</x:v>
      </x:c>
      <x:c r="D38" t="n" s="59">
        <x:v>12.0</x:v>
      </x:c>
      <x:c r="E38" t="n" s="61">
        <x:v>0.0</x:v>
      </x:c>
      <x:c r="F38" t="n" s="61">
        <x:v>0.0</x:v>
      </x:c>
      <x:c r="G38" t="n" s="61">
        <x:v>0.0</x:v>
      </x:c>
      <x:c r="H38" t="n" s="60">
        <x:v>2.5</x:v>
      </x:c>
      <x:c r="I38" t="n" s="59">
        <x:v>0.0</x:v>
      </x:c>
      <x:c r="J38" t="n" s="59">
        <x:v>0.0</x:v>
      </x:c>
      <x:c r="K38" t="n" s="59">
        <x:v>0.0</x:v>
      </x:c>
      <x:c r="L38" s="127"/>
    </x:row>
    <x:row r="39" spans="2:12">
      <x:c r="B39" t="s" s="59">
        <x:v>285</x:v>
      </x:c>
      <x:c r="C39" t="s" s="59">
        <x:v>221</x:v>
      </x:c>
      <x:c r="D39" t="n" s="59">
        <x:v>152.0</x:v>
      </x:c>
      <x:c r="E39" t="n" s="61">
        <x:v>3.0</x:v>
      </x:c>
      <x:c r="F39" t="n" s="61">
        <x:v>359.0</x:v>
      </x:c>
      <x:c r="G39" t="n" s="61">
        <x:v>1078.0</x:v>
      </x:c>
      <x:c r="H39" t="n" s="60">
        <x:v>2.5</x:v>
      </x:c>
      <x:c r="I39" t="n" s="59">
        <x:v>0.0</x:v>
      </x:c>
      <x:c r="J39" t="n" s="59">
        <x:v>0.0</x:v>
      </x:c>
      <x:c r="K39" t="n" s="59">
        <x:v>0.0</x:v>
      </x:c>
      <x:c r="L39" s="127"/>
    </x:row>
    <x:row r="40" spans="2:12">
      <x:c r="B40" t="s" s="59">
        <x:v>286</x:v>
      </x:c>
      <x:c r="C40" t="s" s="59">
        <x:v>221</x:v>
      </x:c>
      <x:c r="D40" t="n" s="59">
        <x:v>16.0</x:v>
      </x:c>
      <x:c r="E40" t="n" s="61">
        <x:v>1.0</x:v>
      </x:c>
      <x:c r="F40" t="n" s="61">
        <x:v>561.0</x:v>
      </x:c>
      <x:c r="G40" t="n" s="61">
        <x:v>561.0</x:v>
      </x:c>
      <x:c r="H40" t="n" s="60">
        <x:v>1.6</x:v>
      </x:c>
      <x:c r="I40" t="n" s="59">
        <x:v>0.0</x:v>
      </x:c>
      <x:c r="J40" t="n" s="59">
        <x:v>0.0</x:v>
      </x:c>
      <x:c r="K40" t="n" s="59">
        <x:v>0.0</x:v>
      </x:c>
      <x:c r="L40" s="127"/>
    </x:row>
    <x:row r="41" spans="2:12">
      <x:c r="B41" t="s" s="59">
        <x:v>287</x:v>
      </x:c>
      <x:c r="C41" t="s" s="59">
        <x:v>221</x:v>
      </x:c>
      <x:c r="D41" t="n" s="59">
        <x:v>11.0</x:v>
      </x:c>
      <x:c r="E41" t="n" s="61">
        <x:v>1.0</x:v>
      </x:c>
      <x:c r="F41" t="n" s="61">
        <x:v>2013.0</x:v>
      </x:c>
      <x:c r="G41" t="n" s="61">
        <x:v>2013.0</x:v>
      </x:c>
      <x:c r="H41" t="n" s="60">
        <x:v>2.4</x:v>
      </x:c>
      <x:c r="I41" t="n" s="59">
        <x:v>0.0</x:v>
      </x:c>
      <x:c r="J41" t="n" s="59">
        <x:v>0.0</x:v>
      </x:c>
      <x:c r="K41" t="n" s="59">
        <x:v>0.0</x:v>
      </x:c>
      <x:c r="L41" s="127"/>
    </x:row>
    <x:row r="42" spans="2:12">
      <x:c r="B42" t="s" s="59">
        <x:v>288</x:v>
      </x:c>
      <x:c r="C42" t="s" s="59">
        <x:v>221</x:v>
      </x:c>
      <x:c r="D42" t="n" s="59">
        <x:v>2.0</x:v>
      </x:c>
      <x:c r="E42" t="n" s="61">
        <x:v>0.0</x:v>
      </x:c>
      <x:c r="F42" t="n" s="61">
        <x:v>0.0</x:v>
      </x:c>
      <x:c r="G42" t="n" s="61">
        <x:v>0.0</x:v>
      </x:c>
      <x:c r="H42" t="n" s="60">
        <x:v>3.0</x:v>
      </x:c>
      <x:c r="I42" t="n" s="59">
        <x:v>0.0</x:v>
      </x:c>
      <x:c r="J42" t="n" s="59">
        <x:v>0.0</x:v>
      </x:c>
      <x:c r="K42" t="n" s="59">
        <x:v>0.0</x:v>
      </x:c>
      <x:c r="L42" s="127"/>
    </x:row>
    <x:row r="43" spans="2:12">
      <x:c r="B43" t="s" s="59">
        <x:v>289</x:v>
      </x:c>
      <x:c r="C43" t="s" s="59">
        <x:v>221</x:v>
      </x:c>
      <x:c r="D43" t="n" s="59">
        <x:v>124.0</x:v>
      </x:c>
      <x:c r="E43" t="n" s="61">
        <x:v>0.0</x:v>
      </x:c>
      <x:c r="F43" t="n" s="61">
        <x:v>0.0</x:v>
      </x:c>
      <x:c r="G43" t="n" s="61">
        <x:v>0.0</x:v>
      </x:c>
      <x:c r="H43" t="n" s="60">
        <x:v>2.6</x:v>
      </x:c>
      <x:c r="I43" t="n" s="59">
        <x:v>0.0</x:v>
      </x:c>
      <x:c r="J43" t="n" s="59">
        <x:v>0.0</x:v>
      </x:c>
      <x:c r="K43" t="n" s="59">
        <x:v>0.0</x:v>
      </x:c>
      <x:c r="L43" s="127"/>
    </x:row>
    <x:row r="44" spans="2:12">
      <x:c r="B44" t="s" s="59">
        <x:v>290</x:v>
      </x:c>
      <x:c r="C44" t="s" s="59">
        <x:v>221</x:v>
      </x:c>
      <x:c r="D44" t="n" s="59">
        <x:v>1.0</x:v>
      </x:c>
      <x:c r="E44" t="n" s="61">
        <x:v>0.0</x:v>
      </x:c>
      <x:c r="F44" t="n" s="61">
        <x:v>0.0</x:v>
      </x:c>
      <x:c r="G44" t="n" s="61">
        <x:v>0.0</x:v>
      </x:c>
      <x:c r="H44" t="n" s="60">
        <x:v>2.0</x:v>
      </x:c>
      <x:c r="I44" t="n" s="59">
        <x:v>0.0</x:v>
      </x:c>
      <x:c r="J44" t="n" s="59">
        <x:v>0.0</x:v>
      </x:c>
      <x:c r="K44" t="n" s="59">
        <x:v>0.0</x:v>
      </x:c>
      <x:c r="L44" s="127"/>
    </x:row>
    <x:row r="45" spans="2:12">
      <x:c r="B45" t="s" s="59">
        <x:v>291</x:v>
      </x:c>
      <x:c r="C45" t="s" s="59">
        <x:v>221</x:v>
      </x:c>
      <x:c r="D45" t="n" s="59">
        <x:v>1.0</x:v>
      </x:c>
      <x:c r="E45" t="n" s="61">
        <x:v>0.0</x:v>
      </x:c>
      <x:c r="F45" t="n" s="61">
        <x:v>0.0</x:v>
      </x:c>
      <x:c r="G45" t="n" s="61">
        <x:v>0.0</x:v>
      </x:c>
      <x:c r="H45" t="n" s="60">
        <x:v>3.0</x:v>
      </x:c>
      <x:c r="I45" t="n" s="59">
        <x:v>0.0</x:v>
      </x:c>
      <x:c r="J45" t="n" s="59">
        <x:v>0.0</x:v>
      </x:c>
      <x:c r="K45" t="n" s="59">
        <x:v>0.0</x:v>
      </x:c>
      <x:c r="L45" s="127"/>
    </x:row>
    <x:row r="46" spans="2:12">
      <x:c r="B46" t="s" s="59">
        <x:v>292</x:v>
      </x:c>
      <x:c r="C46" t="s" s="59">
        <x:v>221</x:v>
      </x:c>
      <x:c r="D46" t="n" s="59">
        <x:v>6.0</x:v>
      </x:c>
      <x:c r="E46" t="n" s="61">
        <x:v>0.0</x:v>
      </x:c>
      <x:c r="F46" t="n" s="61">
        <x:v>0.0</x:v>
      </x:c>
      <x:c r="G46" t="n" s="61">
        <x:v>0.0</x:v>
      </x:c>
      <x:c r="H46" t="n" s="60">
        <x:v>3.0</x:v>
      </x:c>
      <x:c r="I46" t="n" s="59">
        <x:v>0.0</x:v>
      </x:c>
      <x:c r="J46" t="n" s="59">
        <x:v>0.0</x:v>
      </x:c>
      <x:c r="K46" t="n" s="59">
        <x:v>0.0</x:v>
      </x:c>
      <x:c r="L46" s="127"/>
    </x:row>
    <x:row r="47" spans="2:12">
      <x:c r="B47" t="s" s="59">
        <x:v>293</x:v>
      </x:c>
      <x:c r="C47" t="s" s="59">
        <x:v>221</x:v>
      </x:c>
      <x:c r="D47" t="n" s="59">
        <x:v>1.0</x:v>
      </x:c>
      <x:c r="E47" t="n" s="61">
        <x:v>0.0</x:v>
      </x:c>
      <x:c r="F47" t="n" s="61">
        <x:v>0.0</x:v>
      </x:c>
      <x:c r="G47" t="n" s="61">
        <x:v>0.0</x:v>
      </x:c>
      <x:c r="H47" t="n" s="60">
        <x:v>8.0</x:v>
      </x:c>
      <x:c r="I47" t="n" s="59">
        <x:v>0.0</x:v>
      </x:c>
      <x:c r="J47" t="n" s="59">
        <x:v>0.0</x:v>
      </x:c>
      <x:c r="K47" t="n" s="59">
        <x:v>0.0</x:v>
      </x:c>
      <x:c r="L47" s="127"/>
    </x:row>
    <x:row r="48" spans="2:12">
      <x:c r="B48" t="s" s="59">
        <x:v>294</x:v>
      </x:c>
      <x:c r="C48" t="s" s="59">
        <x:v>221</x:v>
      </x:c>
      <x:c r="D48" t="n" s="59">
        <x:v>4.0</x:v>
      </x:c>
      <x:c r="E48" t="n" s="61">
        <x:v>1.0</x:v>
      </x:c>
      <x:c r="F48" t="n" s="61">
        <x:v>781.0</x:v>
      </x:c>
      <x:c r="G48" t="n" s="61">
        <x:v>781.0</x:v>
      </x:c>
      <x:c r="H48" t="n" s="60">
        <x:v>3.5</x:v>
      </x:c>
      <x:c r="I48" t="n" s="59">
        <x:v>0.0</x:v>
      </x:c>
      <x:c r="J48" t="n" s="59">
        <x:v>0.0</x:v>
      </x:c>
      <x:c r="K48" t="n" s="59">
        <x:v>0.0</x:v>
      </x:c>
      <x:c r="L48" s="127"/>
    </x:row>
    <x:row r="49" spans="2:12">
      <x:c r="B49" t="s" s="59">
        <x:v>295</x:v>
      </x:c>
      <x:c r="C49" t="s" s="59">
        <x:v>221</x:v>
      </x:c>
      <x:c r="D49" t="n" s="59">
        <x:v>135.0</x:v>
      </x:c>
      <x:c r="E49" t="n" s="61">
        <x:v>2.0</x:v>
      </x:c>
      <x:c r="F49" t="n" s="61">
        <x:v>2613.0</x:v>
      </x:c>
      <x:c r="G49" t="n" s="61">
        <x:v>5225.0</x:v>
      </x:c>
      <x:c r="H49" t="n" s="60">
        <x:v>4.2</x:v>
      </x:c>
      <x:c r="I49" t="n" s="59">
        <x:v>0.0</x:v>
      </x:c>
      <x:c r="J49" t="n" s="59">
        <x:v>0.0</x:v>
      </x:c>
      <x:c r="K49" t="n" s="59">
        <x:v>0.0</x:v>
      </x:c>
      <x:c r="L49" s="127"/>
    </x:row>
    <x:row r="50" spans="2:12">
      <x:c r="B50" t="s" s="59">
        <x:v>296</x:v>
      </x:c>
      <x:c r="C50" t="s" s="59">
        <x:v>221</x:v>
      </x:c>
      <x:c r="D50" t="n" s="59">
        <x:v>3.0</x:v>
      </x:c>
      <x:c r="E50" t="n" s="61">
        <x:v>1.0</x:v>
      </x:c>
      <x:c r="F50" t="n" s="61">
        <x:v>4807.0</x:v>
      </x:c>
      <x:c r="G50" t="n" s="61">
        <x:v>4807.0</x:v>
      </x:c>
      <x:c r="H50" t="n" s="60">
        <x:v>2.0</x:v>
      </x:c>
      <x:c r="I50" t="n" s="59">
        <x:v>0.0</x:v>
      </x:c>
      <x:c r="J50" t="n" s="59">
        <x:v>0.0</x:v>
      </x:c>
      <x:c r="K50" t="n" s="59">
        <x:v>0.0</x:v>
      </x:c>
      <x:c r="L50" s="127"/>
    </x:row>
    <x:row r="51" spans="2:12">
      <x:c r="B51" t="s" s="59">
        <x:v>297</x:v>
      </x:c>
      <x:c r="C51" t="s" s="59">
        <x:v>221</x:v>
      </x:c>
      <x:c r="D51" t="n" s="59">
        <x:v>8.0</x:v>
      </x:c>
      <x:c r="E51" t="n" s="61">
        <x:v>0.0</x:v>
      </x:c>
      <x:c r="F51" t="n" s="61">
        <x:v>0.0</x:v>
      </x:c>
      <x:c r="G51" t="n" s="61">
        <x:v>0.0</x:v>
      </x:c>
      <x:c r="H51" t="n" s="60">
        <x:v>3.9</x:v>
      </x:c>
      <x:c r="I51" t="n" s="59">
        <x:v>0.0</x:v>
      </x:c>
      <x:c r="J51" t="n" s="59">
        <x:v>0.0</x:v>
      </x:c>
      <x:c r="K51" t="n" s="59">
        <x:v>0.0</x:v>
      </x:c>
      <x:c r="L51" s="127"/>
    </x:row>
    <x:row r="52" spans="2:12">
      <x:c r="B52" t="s" s="59">
        <x:v>298</x:v>
      </x:c>
      <x:c r="C52" t="s" s="59">
        <x:v>221</x:v>
      </x:c>
      <x:c r="D52" t="n" s="59">
        <x:v>31.0</x:v>
      </x:c>
      <x:c r="E52" t="n" s="61">
        <x:v>1.0</x:v>
      </x:c>
      <x:c r="F52" t="n" s="61">
        <x:v>990.0</x:v>
      </x:c>
      <x:c r="G52" t="n" s="61">
        <x:v>990.0</x:v>
      </x:c>
      <x:c r="H52" t="n" s="60">
        <x:v>4.0</x:v>
      </x:c>
      <x:c r="I52" t="n" s="59">
        <x:v>0.0</x:v>
      </x:c>
      <x:c r="J52" t="n" s="59">
        <x:v>0.0</x:v>
      </x:c>
      <x:c r="K52" t="n" s="59">
        <x:v>0.0</x:v>
      </x:c>
      <x:c r="L52" s="127"/>
    </x:row>
    <x:row r="53" spans="2:12">
      <x:c r="B53" t="s" s="59">
        <x:v>299</x:v>
      </x:c>
      <x:c r="C53" t="s" s="59">
        <x:v>221</x:v>
      </x:c>
      <x:c r="D53" t="n" s="59">
        <x:v>3.0</x:v>
      </x:c>
      <x:c r="E53" t="n" s="61">
        <x:v>1.0</x:v>
      </x:c>
      <x:c r="F53" t="n" s="61">
        <x:v>869.0</x:v>
      </x:c>
      <x:c r="G53" t="n" s="61">
        <x:v>869.0</x:v>
      </x:c>
      <x:c r="H53" t="n" s="60">
        <x:v>4.0</x:v>
      </x:c>
      <x:c r="I53" t="n" s="59">
        <x:v>0.0</x:v>
      </x:c>
      <x:c r="J53" t="n" s="59">
        <x:v>0.0</x:v>
      </x:c>
      <x:c r="K53" t="n" s="59">
        <x:v>0.0</x:v>
      </x:c>
      <x:c r="L53" s="127"/>
    </x:row>
    <x:row r="54" spans="2:12">
      <x:c r="B54" t="s" s="59">
        <x:v>300</x:v>
      </x:c>
      <x:c r="C54" t="s" s="59">
        <x:v>221</x:v>
      </x:c>
      <x:c r="D54" t="n" s="59">
        <x:v>13.0</x:v>
      </x:c>
      <x:c r="E54" t="n" s="61">
        <x:v>0.0</x:v>
      </x:c>
      <x:c r="F54" t="n" s="61">
        <x:v>0.0</x:v>
      </x:c>
      <x:c r="G54" t="n" s="61">
        <x:v>0.0</x:v>
      </x:c>
      <x:c r="H54" t="n" s="60">
        <x:v>4.0</x:v>
      </x:c>
      <x:c r="I54" t="n" s="59">
        <x:v>0.0</x:v>
      </x:c>
      <x:c r="J54" t="n" s="59">
        <x:v>0.0</x:v>
      </x:c>
      <x:c r="K54" t="n" s="59">
        <x:v>0.0</x:v>
      </x:c>
      <x:c r="L54" s="127"/>
    </x:row>
    <x:row r="55" spans="2:12">
      <x:c r="B55" t="s" s="59">
        <x:v>275</x:v>
      </x:c>
      <x:c r="C55" t="s" s="59">
        <x:v>220</x:v>
      </x:c>
      <x:c r="D55" t="n" s="59">
        <x:v>193.0</x:v>
      </x:c>
      <x:c r="E55" t="n" s="61">
        <x:v>16.0</x:v>
      </x:c>
      <x:c r="F55" t="n" s="61">
        <x:v>80.0</x:v>
      </x:c>
      <x:c r="G55" t="n" s="61">
        <x:v>1287.0</x:v>
      </x:c>
      <x:c r="H55" t="n" s="60">
        <x:v>1.2</x:v>
      </x:c>
      <x:c r="I55" t="n" s="59">
        <x:v>0.0</x:v>
      </x:c>
      <x:c r="J55" t="n" s="59">
        <x:v>0.0</x:v>
      </x:c>
      <x:c r="K55" t="n" s="59">
        <x:v>0.0</x:v>
      </x:c>
      <x:c r="L55" s="127"/>
    </x:row>
    <x:row r="56" spans="2:12">
      <x:c r="B56" t="s" s="59">
        <x:v>277</x:v>
      </x:c>
      <x:c r="C56" t="s" s="59">
        <x:v>220</x:v>
      </x:c>
      <x:c r="D56" t="n" s="59">
        <x:v>13.0</x:v>
      </x:c>
      <x:c r="E56" t="n" s="61">
        <x:v>0.0</x:v>
      </x:c>
      <x:c r="F56" t="n" s="61">
        <x:v>0.0</x:v>
      </x:c>
      <x:c r="G56" t="n" s="61">
        <x:v>0.0</x:v>
      </x:c>
      <x:c r="H56" t="n" s="60">
        <x:v>5.7</x:v>
      </x:c>
      <x:c r="I56" t="n" s="59">
        <x:v>0.0</x:v>
      </x:c>
      <x:c r="J56" t="n" s="59">
        <x:v>0.0</x:v>
      </x:c>
      <x:c r="K56" t="n" s="59">
        <x:v>0.0</x:v>
      </x:c>
      <x:c r="L56" s="127"/>
    </x:row>
    <x:row r="57" spans="2:12">
      <x:c r="B57" t="s" s="59">
        <x:v>278</x:v>
      </x:c>
      <x:c r="C57" t="s" s="59">
        <x:v>220</x:v>
      </x:c>
      <x:c r="D57" t="n" s="59">
        <x:v>1.0</x:v>
      </x:c>
      <x:c r="E57" t="n" s="61">
        <x:v>0.0</x:v>
      </x:c>
      <x:c r="F57" t="n" s="61">
        <x:v>0.0</x:v>
      </x:c>
      <x:c r="G57" t="n" s="61">
        <x:v>0.0</x:v>
      </x:c>
      <x:c r="H57" t="n" s="60">
        <x:v>3.0</x:v>
      </x:c>
      <x:c r="I57" t="n" s="59">
        <x:v>0.0</x:v>
      </x:c>
      <x:c r="J57" t="n" s="59">
        <x:v>0.0</x:v>
      </x:c>
      <x:c r="K57" t="n" s="59">
        <x:v>0.0</x:v>
      </x:c>
      <x:c r="L57" s="127"/>
    </x:row>
    <x:row r="58" spans="2:12">
      <x:c r="B58" t="s" s="59">
        <x:v>279</x:v>
      </x:c>
      <x:c r="C58" t="s" s="59">
        <x:v>220</x:v>
      </x:c>
      <x:c r="D58" t="n" s="59">
        <x:v>20.0</x:v>
      </x:c>
      <x:c r="E58" t="n" s="61">
        <x:v>0.0</x:v>
      </x:c>
      <x:c r="F58" t="n" s="61">
        <x:v>0.0</x:v>
      </x:c>
      <x:c r="G58" t="n" s="61">
        <x:v>0.0</x:v>
      </x:c>
      <x:c r="H58" t="n" s="60">
        <x:v>4.6</x:v>
      </x:c>
      <x:c r="I58" t="n" s="59">
        <x:v>0.0</x:v>
      </x:c>
      <x:c r="J58" t="n" s="59">
        <x:v>0.0</x:v>
      </x:c>
      <x:c r="K58" t="n" s="59">
        <x:v>0.0</x:v>
      </x:c>
      <x:c r="L58" s="127"/>
    </x:row>
    <x:row r="59" spans="2:12">
      <x:c r="B59" t="s" s="59">
        <x:v>281</x:v>
      </x:c>
      <x:c r="C59" t="s" s="59">
        <x:v>220</x:v>
      </x:c>
      <x:c r="D59" t="n" s="59">
        <x:v>3.0</x:v>
      </x:c>
      <x:c r="E59" t="n" s="61">
        <x:v>0.0</x:v>
      </x:c>
      <x:c r="F59" t="n" s="61">
        <x:v>0.0</x:v>
      </x:c>
      <x:c r="G59" t="n" s="61">
        <x:v>0.0</x:v>
      </x:c>
      <x:c r="H59" t="n" s="60">
        <x:v>3.0</x:v>
      </x:c>
      <x:c r="I59" t="n" s="59">
        <x:v>0.0</x:v>
      </x:c>
      <x:c r="J59" t="n" s="59">
        <x:v>0.0</x:v>
      </x:c>
      <x:c r="K59" t="n" s="59">
        <x:v>0.0</x:v>
      </x:c>
      <x:c r="L59" s="127"/>
    </x:row>
    <x:row r="60" spans="2:12">
      <x:c r="B60" t="s" s="59">
        <x:v>284</x:v>
      </x:c>
      <x:c r="C60" t="s" s="59">
        <x:v>220</x:v>
      </x:c>
      <x:c r="D60" t="n" s="59">
        <x:v>1.0</x:v>
      </x:c>
      <x:c r="E60" t="n" s="61">
        <x:v>0.0</x:v>
      </x:c>
      <x:c r="F60" t="n" s="61">
        <x:v>0.0</x:v>
      </x:c>
      <x:c r="G60" t="n" s="61">
        <x:v>0.0</x:v>
      </x:c>
      <x:c r="H60" t="n" s="60">
        <x:v>6.0</x:v>
      </x:c>
      <x:c r="I60" t="n" s="59">
        <x:v>0.0</x:v>
      </x:c>
      <x:c r="J60" t="n" s="59">
        <x:v>0.0</x:v>
      </x:c>
      <x:c r="K60" t="n" s="59">
        <x:v>0.0</x:v>
      </x:c>
      <x:c r="L60" s="127"/>
    </x:row>
    <x:row r="61" spans="2:12">
      <x:c r="B61" t="s" s="59">
        <x:v>285</x:v>
      </x:c>
      <x:c r="C61" t="s" s="59">
        <x:v>220</x:v>
      </x:c>
      <x:c r="D61" t="n" s="59">
        <x:v>41.0</x:v>
      </x:c>
      <x:c r="E61" t="n" s="61">
        <x:v>1.0</x:v>
      </x:c>
      <x:c r="F61" t="n" s="61">
        <x:v>209.0</x:v>
      </x:c>
      <x:c r="G61" t="n" s="61">
        <x:v>209.0</x:v>
      </x:c>
      <x:c r="H61" t="n" s="60">
        <x:v>4.1</x:v>
      </x:c>
      <x:c r="I61" t="n" s="59">
        <x:v>0.0</x:v>
      </x:c>
      <x:c r="J61" t="n" s="59">
        <x:v>0.0</x:v>
      </x:c>
      <x:c r="K61" t="n" s="59">
        <x:v>0.0</x:v>
      </x:c>
      <x:c r="L61" s="127"/>
    </x:row>
    <x:row r="62" spans="2:12">
      <x:c r="B62" t="s" s="59">
        <x:v>286</x:v>
      </x:c>
      <x:c r="C62" t="s" s="59">
        <x:v>220</x:v>
      </x:c>
      <x:c r="D62" t="n" s="59">
        <x:v>7.0</x:v>
      </x:c>
      <x:c r="E62" t="n" s="61">
        <x:v>0.0</x:v>
      </x:c>
      <x:c r="F62" t="n" s="61">
        <x:v>0.0</x:v>
      </x:c>
      <x:c r="G62" t="n" s="61">
        <x:v>0.0</x:v>
      </x:c>
      <x:c r="H62" t="n" s="60">
        <x:v>1.0</x:v>
      </x:c>
      <x:c r="I62" t="n" s="59">
        <x:v>0.0</x:v>
      </x:c>
      <x:c r="J62" t="n" s="59">
        <x:v>0.0</x:v>
      </x:c>
      <x:c r="K62" t="n" s="59">
        <x:v>0.0</x:v>
      </x:c>
      <x:c r="L62" s="127"/>
    </x:row>
    <x:row r="63" spans="2:12">
      <x:c r="B63" t="s" s="59">
        <x:v>287</x:v>
      </x:c>
      <x:c r="C63" t="s" s="59">
        <x:v>220</x:v>
      </x:c>
      <x:c r="D63" t="n" s="59">
        <x:v>7.0</x:v>
      </x:c>
      <x:c r="E63" t="n" s="61">
        <x:v>0.0</x:v>
      </x:c>
      <x:c r="F63" t="n" s="61">
        <x:v>0.0</x:v>
      </x:c>
      <x:c r="G63" t="n" s="61">
        <x:v>0.0</x:v>
      </x:c>
      <x:c r="H63" t="n" s="60">
        <x:v>2.9</x:v>
      </x:c>
      <x:c r="I63" t="n" s="59">
        <x:v>0.0</x:v>
      </x:c>
      <x:c r="J63" t="n" s="59">
        <x:v>0.0</x:v>
      </x:c>
      <x:c r="K63" t="n" s="59">
        <x:v>0.0</x:v>
      </x:c>
      <x:c r="L63" s="127"/>
    </x:row>
    <x:row r="64" spans="2:12">
      <x:c r="B64" t="s" s="59">
        <x:v>301</x:v>
      </x:c>
      <x:c r="C64" t="s" s="59">
        <x:v>220</x:v>
      </x:c>
      <x:c r="D64" t="n" s="59">
        <x:v>1.0</x:v>
      </x:c>
      <x:c r="E64" t="n" s="61">
        <x:v>0.0</x:v>
      </x:c>
      <x:c r="F64" t="n" s="61">
        <x:v>0.0</x:v>
      </x:c>
      <x:c r="G64" t="n" s="61">
        <x:v>0.0</x:v>
      </x:c>
      <x:c r="H64" t="n" s="60">
        <x:v>6.0</x:v>
      </x:c>
      <x:c r="I64" t="n" s="59">
        <x:v>0.0</x:v>
      </x:c>
      <x:c r="J64" t="n" s="59">
        <x:v>0.0</x:v>
      </x:c>
      <x:c r="K64" t="n" s="59">
        <x:v>0.0</x:v>
      </x:c>
      <x:c r="L64" s="127"/>
    </x:row>
    <x:row r="65" spans="2:12">
      <x:c r="B65" t="s" s="59">
        <x:v>288</x:v>
      </x:c>
      <x:c r="C65" t="s" s="59">
        <x:v>220</x:v>
      </x:c>
      <x:c r="D65" t="n" s="59">
        <x:v>5.0</x:v>
      </x:c>
      <x:c r="E65" t="n" s="61">
        <x:v>0.0</x:v>
      </x:c>
      <x:c r="F65" t="n" s="61">
        <x:v>0.0</x:v>
      </x:c>
      <x:c r="G65" t="n" s="61">
        <x:v>0.0</x:v>
      </x:c>
      <x:c r="H65" t="n" s="60">
        <x:v>4.2</x:v>
      </x:c>
      <x:c r="I65" t="n" s="59">
        <x:v>0.0</x:v>
      </x:c>
      <x:c r="J65" t="n" s="59">
        <x:v>0.0</x:v>
      </x:c>
      <x:c r="K65" t="n" s="59">
        <x:v>0.0</x:v>
      </x:c>
      <x:c r="L65" s="127"/>
    </x:row>
    <x:row r="66" spans="2:12">
      <x:c r="B66" t="s" s="59">
        <x:v>289</x:v>
      </x:c>
      <x:c r="C66" t="s" s="59">
        <x:v>220</x:v>
      </x:c>
      <x:c r="D66" t="n" s="59">
        <x:v>28.0</x:v>
      </x:c>
      <x:c r="E66" t="n" s="61">
        <x:v>0.0</x:v>
      </x:c>
      <x:c r="F66" t="n" s="61">
        <x:v>0.0</x:v>
      </x:c>
      <x:c r="G66" t="n" s="61">
        <x:v>0.0</x:v>
      </x:c>
      <x:c r="H66" t="n" s="60">
        <x:v>2.5</x:v>
      </x:c>
      <x:c r="I66" t="n" s="59">
        <x:v>0.0</x:v>
      </x:c>
      <x:c r="J66" t="n" s="59">
        <x:v>0.0</x:v>
      </x:c>
      <x:c r="K66" t="n" s="59">
        <x:v>0.0</x:v>
      </x:c>
      <x:c r="L66" s="127"/>
    </x:row>
    <x:row r="67" spans="2:12">
      <x:c r="B67" t="s" s="59">
        <x:v>302</x:v>
      </x:c>
      <x:c r="C67" t="s" s="59">
        <x:v>220</x:v>
      </x:c>
      <x:c r="D67" t="n" s="59">
        <x:v>3.0</x:v>
      </x:c>
      <x:c r="E67" t="n" s="61">
        <x:v>0.0</x:v>
      </x:c>
      <x:c r="F67" t="n" s="61">
        <x:v>0.0</x:v>
      </x:c>
      <x:c r="G67" t="n" s="61">
        <x:v>0.0</x:v>
      </x:c>
      <x:c r="H67" t="n" s="60">
        <x:v>2.0</x:v>
      </x:c>
      <x:c r="I67" t="n" s="59">
        <x:v>0.0</x:v>
      </x:c>
      <x:c r="J67" t="n" s="59">
        <x:v>0.0</x:v>
      </x:c>
      <x:c r="K67" t="n" s="59">
        <x:v>0.0</x:v>
      </x:c>
      <x:c r="L67" s="127"/>
    </x:row>
    <x:row r="68" spans="2:12">
      <x:c r="B68" t="s" s="59">
        <x:v>290</x:v>
      </x:c>
      <x:c r="C68" t="s" s="59">
        <x:v>220</x:v>
      </x:c>
      <x:c r="D68" t="n" s="59">
        <x:v>2.0</x:v>
      </x:c>
      <x:c r="E68" t="n" s="61">
        <x:v>0.0</x:v>
      </x:c>
      <x:c r="F68" t="n" s="61">
        <x:v>0.0</x:v>
      </x:c>
      <x:c r="G68" t="n" s="61">
        <x:v>0.0</x:v>
      </x:c>
      <x:c r="H68" t="n" s="60">
        <x:v>2.0</x:v>
      </x:c>
      <x:c r="I68" t="n" s="59">
        <x:v>0.0</x:v>
      </x:c>
      <x:c r="J68" t="n" s="59">
        <x:v>0.0</x:v>
      </x:c>
      <x:c r="K68" t="n" s="59">
        <x:v>0.0</x:v>
      </x:c>
      <x:c r="L68" s="127"/>
    </x:row>
    <x:row r="69" spans="2:12">
      <x:c r="B69" t="s" s="59">
        <x:v>291</x:v>
      </x:c>
      <x:c r="C69" t="s" s="59">
        <x:v>220</x:v>
      </x:c>
      <x:c r="D69" t="n" s="59">
        <x:v>7.0</x:v>
      </x:c>
      <x:c r="E69" t="n" s="61">
        <x:v>0.0</x:v>
      </x:c>
      <x:c r="F69" t="n" s="61">
        <x:v>0.0</x:v>
      </x:c>
      <x:c r="G69" t="n" s="61">
        <x:v>0.0</x:v>
      </x:c>
      <x:c r="H69" t="n" s="60">
        <x:v>2.0</x:v>
      </x:c>
      <x:c r="I69" t="n" s="59">
        <x:v>0.0</x:v>
      </x:c>
      <x:c r="J69" t="n" s="59">
        <x:v>0.0</x:v>
      </x:c>
      <x:c r="K69" t="n" s="59">
        <x:v>0.0</x:v>
      </x:c>
      <x:c r="L69" s="127"/>
    </x:row>
    <x:row r="70" spans="2:12">
      <x:c r="B70" t="s" s="59">
        <x:v>292</x:v>
      </x:c>
      <x:c r="C70" t="s" s="59">
        <x:v>220</x:v>
      </x:c>
      <x:c r="D70" t="n" s="59">
        <x:v>1.0</x:v>
      </x:c>
      <x:c r="E70" t="n" s="61">
        <x:v>0.0</x:v>
      </x:c>
      <x:c r="F70" t="n" s="61">
        <x:v>0.0</x:v>
      </x:c>
      <x:c r="G70" t="n" s="61">
        <x:v>0.0</x:v>
      </x:c>
      <x:c r="H70" t="n" s="60">
        <x:v>4.0</x:v>
      </x:c>
      <x:c r="I70" t="n" s="59">
        <x:v>0.0</x:v>
      </x:c>
      <x:c r="J70" t="n" s="59">
        <x:v>0.0</x:v>
      </x:c>
      <x:c r="K70" t="n" s="59">
        <x:v>0.0</x:v>
      </x:c>
      <x:c r="L70" s="127"/>
    </x:row>
    <x:row r="71" spans="2:12">
      <x:c r="B71" t="s" s="59">
        <x:v>294</x:v>
      </x:c>
      <x:c r="C71" t="s" s="59">
        <x:v>220</x:v>
      </x:c>
      <x:c r="D71" t="n" s="59">
        <x:v>21.0</x:v>
      </x:c>
      <x:c r="E71" t="n" s="61">
        <x:v>0.0</x:v>
      </x:c>
      <x:c r="F71" t="n" s="61">
        <x:v>0.0</x:v>
      </x:c>
      <x:c r="G71" t="n" s="61">
        <x:v>0.0</x:v>
      </x:c>
      <x:c r="H71" t="n" s="60">
        <x:v>6.8</x:v>
      </x:c>
      <x:c r="I71" t="n" s="59">
        <x:v>0.0</x:v>
      </x:c>
      <x:c r="J71" t="n" s="59">
        <x:v>0.0</x:v>
      </x:c>
      <x:c r="K71" t="n" s="59">
        <x:v>0.0</x:v>
      </x:c>
      <x:c r="L71" s="127"/>
    </x:row>
    <x:row r="72" spans="2:12">
      <x:c r="B72" t="s" s="59">
        <x:v>295</x:v>
      </x:c>
      <x:c r="C72" t="s" s="59">
        <x:v>220</x:v>
      </x:c>
      <x:c r="D72" t="n" s="59">
        <x:v>53.0</x:v>
      </x:c>
      <x:c r="E72" t="n" s="61">
        <x:v>0.0</x:v>
      </x:c>
      <x:c r="F72" t="n" s="61">
        <x:v>0.0</x:v>
      </x:c>
      <x:c r="G72" t="n" s="61">
        <x:v>0.0</x:v>
      </x:c>
      <x:c r="H72" t="n" s="60">
        <x:v>5.0</x:v>
      </x:c>
      <x:c r="I72" t="n" s="59">
        <x:v>0.0</x:v>
      </x:c>
      <x:c r="J72" t="n" s="59">
        <x:v>0.0</x:v>
      </x:c>
      <x:c r="K72" t="n" s="59">
        <x:v>0.0</x:v>
      </x:c>
      <x:c r="L72" s="127"/>
    </x:row>
    <x:row r="73" spans="2:12">
      <x:c r="B73" t="s" s="59">
        <x:v>303</x:v>
      </x:c>
      <x:c r="C73" t="s" s="59">
        <x:v>220</x:v>
      </x:c>
      <x:c r="D73" t="n" s="59">
        <x:v>1.0</x:v>
      </x:c>
      <x:c r="E73" t="n" s="61">
        <x:v>0.0</x:v>
      </x:c>
      <x:c r="F73" t="n" s="61">
        <x:v>0.0</x:v>
      </x:c>
      <x:c r="G73" t="n" s="61">
        <x:v>0.0</x:v>
      </x:c>
      <x:c r="H73" t="n" s="60">
        <x:v>17.0</x:v>
      </x:c>
      <x:c r="I73" t="n" s="59">
        <x:v>0.0</x:v>
      </x:c>
      <x:c r="J73" t="n" s="59">
        <x:v>0.0</x:v>
      </x:c>
      <x:c r="K73" t="n" s="59">
        <x:v>0.0</x:v>
      </x:c>
      <x:c r="L73" s="127"/>
    </x:row>
    <x:row r="74" spans="2:12">
      <x:c r="B74" t="s" s="59">
        <x:v>304</x:v>
      </x:c>
      <x:c r="C74" t="s" s="59">
        <x:v>220</x:v>
      </x:c>
      <x:c r="D74" t="n" s="59">
        <x:v>18.0</x:v>
      </x:c>
      <x:c r="E74" t="n" s="61">
        <x:v>0.0</x:v>
      </x:c>
      <x:c r="F74" t="n" s="61">
        <x:v>0.0</x:v>
      </x:c>
      <x:c r="G74" t="n" s="61">
        <x:v>0.0</x:v>
      </x:c>
      <x:c r="H74" t="n" s="60">
        <x:v>13.1</x:v>
      </x:c>
      <x:c r="I74" t="n" s="59">
        <x:v>0.0</x:v>
      </x:c>
      <x:c r="J74" t="n" s="59">
        <x:v>0.0</x:v>
      </x:c>
      <x:c r="K74" t="n" s="59">
        <x:v>0.0</x:v>
      </x:c>
      <x:c r="L74" s="127"/>
    </x:row>
    <x:row r="75" spans="2:12">
      <x:c r="B75" t="s" s="59">
        <x:v>305</x:v>
      </x:c>
      <x:c r="C75" t="s" s="59">
        <x:v>220</x:v>
      </x:c>
      <x:c r="D75" t="n" s="59">
        <x:v>7.0</x:v>
      </x:c>
      <x:c r="E75" t="n" s="61">
        <x:v>0.0</x:v>
      </x:c>
      <x:c r="F75" t="n" s="61">
        <x:v>0.0</x:v>
      </x:c>
      <x:c r="G75" t="n" s="61">
        <x:v>0.0</x:v>
      </x:c>
      <x:c r="H75" t="n" s="60">
        <x:v>6.4</x:v>
      </x:c>
      <x:c r="I75" t="n" s="59">
        <x:v>0.0</x:v>
      </x:c>
      <x:c r="J75" t="n" s="59">
        <x:v>0.0</x:v>
      </x:c>
      <x:c r="K75" t="n" s="59">
        <x:v>0.0</x:v>
      </x:c>
      <x:c r="L75" s="127"/>
    </x:row>
    <x:row r="76" spans="2:12">
      <x:c r="B76" t="s" s="59">
        <x:v>296</x:v>
      </x:c>
      <x:c r="C76" t="s" s="59">
        <x:v>220</x:v>
      </x:c>
      <x:c r="D76" t="n" s="59">
        <x:v>4.0</x:v>
      </x:c>
      <x:c r="E76" t="n" s="61">
        <x:v>0.0</x:v>
      </x:c>
      <x:c r="F76" t="n" s="61">
        <x:v>0.0</x:v>
      </x:c>
      <x:c r="G76" t="n" s="61">
        <x:v>0.0</x:v>
      </x:c>
      <x:c r="H76" t="n" s="60">
        <x:v>5.0</x:v>
      </x:c>
      <x:c r="I76" t="n" s="59">
        <x:v>0.0</x:v>
      </x:c>
      <x:c r="J76" t="n" s="59">
        <x:v>0.0</x:v>
      </x:c>
      <x:c r="K76" t="n" s="59">
        <x:v>0.0</x:v>
      </x:c>
      <x:c r="L76" s="127"/>
    </x:row>
    <x:row r="77" spans="2:12">
      <x:c r="B77" t="s" s="59">
        <x:v>297</x:v>
      </x:c>
      <x:c r="C77" t="s" s="59">
        <x:v>220</x:v>
      </x:c>
      <x:c r="D77" t="n" s="59">
        <x:v>5.0</x:v>
      </x:c>
      <x:c r="E77" t="n" s="61">
        <x:v>0.0</x:v>
      </x:c>
      <x:c r="F77" t="n" s="61">
        <x:v>0.0</x:v>
      </x:c>
      <x:c r="G77" t="n" s="61">
        <x:v>0.0</x:v>
      </x:c>
      <x:c r="H77" t="n" s="60">
        <x:v>4.2</x:v>
      </x:c>
      <x:c r="I77" t="n" s="59">
        <x:v>0.0</x:v>
      </x:c>
      <x:c r="J77" t="n" s="59">
        <x:v>0.0</x:v>
      </x:c>
      <x:c r="K77" t="n" s="59">
        <x:v>0.0</x:v>
      </x:c>
      <x:c r="L77" s="127"/>
    </x:row>
    <x:row r="78" spans="2:12">
      <x:c r="B78" t="s" s="59">
        <x:v>298</x:v>
      </x:c>
      <x:c r="C78" t="s" s="59">
        <x:v>220</x:v>
      </x:c>
      <x:c r="D78" t="n" s="59">
        <x:v>17.0</x:v>
      </x:c>
      <x:c r="E78" t="n" s="61">
        <x:v>2.0</x:v>
      </x:c>
      <x:c r="F78" t="n" s="61">
        <x:v>1029.0</x:v>
      </x:c>
      <x:c r="G78" t="n" s="61">
        <x:v>2057.0</x:v>
      </x:c>
      <x:c r="H78" t="n" s="60">
        <x:v>4.1</x:v>
      </x:c>
      <x:c r="I78" t="n" s="59">
        <x:v>0.0</x:v>
      </x:c>
      <x:c r="J78" t="n" s="59">
        <x:v>0.0</x:v>
      </x:c>
      <x:c r="K78" t="n" s="59">
        <x:v>0.0</x:v>
      </x:c>
      <x:c r="L78" s="127"/>
    </x:row>
    <x:row r="79" spans="2:12">
      <x:c r="B79" t="s" s="59">
        <x:v>306</x:v>
      </x:c>
      <x:c r="C79" t="s" s="59">
        <x:v>220</x:v>
      </x:c>
      <x:c r="D79" t="n" s="59">
        <x:v>4.0</x:v>
      </x:c>
      <x:c r="E79" t="n" s="61">
        <x:v>0.0</x:v>
      </x:c>
      <x:c r="F79" t="n" s="61">
        <x:v>0.0</x:v>
      </x:c>
      <x:c r="G79" t="n" s="61">
        <x:v>0.0</x:v>
      </x:c>
      <x:c r="H79" t="n" s="60">
        <x:v>7.0</x:v>
      </x:c>
      <x:c r="I79" t="n" s="59">
        <x:v>0.0</x:v>
      </x:c>
      <x:c r="J79" t="n" s="59">
        <x:v>0.0</x:v>
      </x:c>
      <x:c r="K79" t="n" s="59">
        <x:v>0.0</x:v>
      </x:c>
      <x:c r="L79" s="127"/>
    </x:row>
    <x:row r="80" spans="2:12">
      <x:c r="B80" t="s" s="59">
        <x:v>299</x:v>
      </x:c>
      <x:c r="C80" t="s" s="59">
        <x:v>220</x:v>
      </x:c>
      <x:c r="D80" t="n" s="59">
        <x:v>8.0</x:v>
      </x:c>
      <x:c r="E80" t="n" s="61">
        <x:v>0.0</x:v>
      </x:c>
      <x:c r="F80" t="n" s="61">
        <x:v>0.0</x:v>
      </x:c>
      <x:c r="G80" t="n" s="61">
        <x:v>0.0</x:v>
      </x:c>
      <x:c r="H80" t="n" s="60">
        <x:v>6.0</x:v>
      </x:c>
      <x:c r="I80" t="n" s="59">
        <x:v>0.0</x:v>
      </x:c>
      <x:c r="J80" t="n" s="59">
        <x:v>0.0</x:v>
      </x:c>
      <x:c r="K80" t="n" s="59">
        <x:v>0.0</x:v>
      </x:c>
      <x:c r="L80" s="127"/>
    </x:row>
    <x:row r="81" spans="2:12">
      <x:c r="B81" t="s" s="59">
        <x:v>300</x:v>
      </x:c>
      <x:c r="C81" t="s" s="59">
        <x:v>220</x:v>
      </x:c>
      <x:c r="D81" t="n" s="59">
        <x:v>38.0</x:v>
      </x:c>
      <x:c r="E81" t="n" s="61">
        <x:v>1.0</x:v>
      </x:c>
      <x:c r="F81" t="n" s="61">
        <x:v>891.0</x:v>
      </x:c>
      <x:c r="G81" t="n" s="61">
        <x:v>891.0</x:v>
      </x:c>
      <x:c r="H81" t="n" s="60">
        <x:v>6.7</x:v>
      </x:c>
      <x:c r="I81" t="n" s="59">
        <x:v>0.0</x:v>
      </x:c>
      <x:c r="J81" t="n" s="59">
        <x:v>0.0</x:v>
      </x:c>
      <x:c r="K81" t="n" s="59">
        <x:v>0.0</x:v>
      </x:c>
      <x:c r="L81" s="127"/>
    </x:row>
    <x:row r="82" spans="2:12">
      <x:c r="B82" t="s" s="59">
        <x:v>275</x:v>
      </x:c>
      <x:c r="C82" t="s" s="59">
        <x:v>220</x:v>
      </x:c>
      <x:c r="D82" t="n" s="59">
        <x:v>387.0</x:v>
      </x:c>
      <x:c r="E82" t="n" s="61">
        <x:v>27.0</x:v>
      </x:c>
      <x:c r="F82" t="n" s="61">
        <x:v>1192.0</x:v>
      </x:c>
      <x:c r="G82" t="n" s="61">
        <x:v>32175.0</x:v>
      </x:c>
      <x:c r="H82" t="n" s="60">
        <x:v>1.3</x:v>
      </x:c>
      <x:c r="I82" t="n" s="59">
        <x:v>0.0</x:v>
      </x:c>
      <x:c r="J82" t="n" s="59">
        <x:v>0.0</x:v>
      </x:c>
      <x:c r="K82" t="n" s="59">
        <x:v>0.0</x:v>
      </x:c>
      <x:c r="L82" s="127"/>
    </x:row>
    <x:row r="83" spans="2:12">
      <x:c r="B83" t="s" s="59">
        <x:v>275</x:v>
      </x:c>
      <x:c r="C83" t="s" s="59">
        <x:v>221</x:v>
      </x:c>
      <x:c r="D83" t="n" s="59">
        <x:v>2630.0</x:v>
      </x:c>
      <x:c r="E83" t="n" s="61">
        <x:v>161.0</x:v>
      </x:c>
      <x:c r="F83" t="n" s="61">
        <x:v>1251.0</x:v>
      </x:c>
      <x:c r="G83" t="n" s="61">
        <x:v>201410.0</x:v>
      </x:c>
      <x:c r="H83" t="n" s="60">
        <x:v>1.8</x:v>
      </x:c>
      <x:c r="I83" t="n" s="59">
        <x:v>0.0</x:v>
      </x:c>
      <x:c r="J83" t="n" s="59">
        <x:v>0.0</x:v>
      </x:c>
      <x:c r="K83" t="n" s="59">
        <x:v>0.0</x:v>
      </x:c>
      <x:c r="L83" s="127"/>
    </x:row>
    <x:row r="84" spans="2:12">
      <x:c r="B84" t="s" s="59">
        <x:v>275</x:v>
      </x:c>
      <x:c r="C84" t="s" s="59">
        <x:v>220</x:v>
      </x:c>
      <x:c r="D84" t="n" s="59">
        <x:v>7.0</x:v>
      </x:c>
      <x:c r="E84" t="n" s="61">
        <x:v>0.0</x:v>
      </x:c>
      <x:c r="F84" t="n" s="61">
        <x:v>0.0</x:v>
      </x:c>
      <x:c r="G84" t="n" s="61">
        <x:v>3.85</x:v>
      </x:c>
      <x:c r="H84" t="n" s="60">
        <x:v>1.0</x:v>
      </x:c>
      <x:c r="I84" t="n" s="59">
        <x:v>0.0</x:v>
      </x:c>
      <x:c r="J84" t="n" s="59">
        <x:v>0.0</x:v>
      </x:c>
      <x:c r="K84" t="n" s="59">
        <x:v>0.0</x:v>
      </x:c>
      <x:c r="L84" s="127"/>
    </x:row>
    <x:row r="85" spans="2:12">
      <x:c r="B85" t="s" s="59">
        <x:v>275</x:v>
      </x:c>
      <x:c r="C85" t="s" s="59">
        <x:v>221</x:v>
      </x:c>
      <x:c r="D85" t="n" s="59">
        <x:v>6247.0</x:v>
      </x:c>
      <x:c r="E85" t="n" s="61">
        <x:v>25.0</x:v>
      </x:c>
      <x:c r="F85" t="n" s="61">
        <x:v>136.0</x:v>
      </x:c>
      <x:c r="G85" t="n" s="61">
        <x:v>3394.05</x:v>
      </x:c>
      <x:c r="H85" t="n" s="60">
        <x:v>1.0</x:v>
      </x:c>
      <x:c r="I85" t="n" s="59">
        <x:v>0.0</x:v>
      </x:c>
      <x:c r="J85" t="n" s="59">
        <x:v>0.0</x:v>
      </x:c>
      <x:c r="K85" t="n" s="59">
        <x:v>0.0</x:v>
      </x:c>
      <x:c r="L85" s="127"/>
    </x:row>
    <x:row r="86" spans="2:12">
      <x:c r="B86" t="s" s="59">
        <x:v>275</x:v>
      </x:c>
      <x:c r="C86" t="s" s="59">
        <x:v>220</x:v>
      </x:c>
      <x:c r="D86" t="n" s="59">
        <x:v>418.0</x:v>
      </x:c>
      <x:c r="E86" t="n" s="61">
        <x:v>23.0</x:v>
      </x:c>
      <x:c r="F86" t="n" s="61">
        <x:v>375.0</x:v>
      </x:c>
      <x:c r="G86" t="n" s="61">
        <x:v>8624.0</x:v>
      </x:c>
      <x:c r="H86" t="n" s="60">
        <x:v>1.3</x:v>
      </x:c>
      <x:c r="I86" t="n" s="59">
        <x:v>0.0</x:v>
      </x:c>
      <x:c r="J86" t="n" s="59">
        <x:v>0.0</x:v>
      </x:c>
      <x:c r="K86" t="n" s="59">
        <x:v>0.0</x:v>
      </x:c>
      <x:c r="L86" s="127"/>
    </x:row>
    <x:row r="87" spans="2:12">
      <x:c r="B87" t="s" s="59">
        <x:v>275</x:v>
      </x:c>
      <x:c r="C87" t="s" s="59">
        <x:v>221</x:v>
      </x:c>
      <x:c r="D87" t="n" s="59">
        <x:v>1887.0</x:v>
      </x:c>
      <x:c r="E87" t="n" s="61">
        <x:v>142.0</x:v>
      </x:c>
      <x:c r="F87" t="n" s="61">
        <x:v>770.0</x:v>
      </x:c>
      <x:c r="G87" t="n" s="61">
        <x:v>109351.0</x:v>
      </x:c>
      <x:c r="H87" t="n" s="60">
        <x:v>1.7</x:v>
      </x:c>
      <x:c r="I87" t="n" s="59">
        <x:v>0.0</x:v>
      </x:c>
      <x:c r="J87" t="n" s="59">
        <x:v>0.0</x:v>
      </x:c>
      <x:c r="K87" t="n" s="59">
        <x:v>0.0</x:v>
      </x:c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11:12">
      <x:c r="K199" s="123"/>
      <x:c r="L199" s="123"/>
    </x:row>
    <x:row r="200" spans="11:12">
      <x:c r="K200" s="123"/>
      <x:c r="L200" s="123"/>
    </x:row>
    <x:row r="201" spans="11:12">
      <x:c r="K201" s="123"/>
      <x:c r="L201" s="123"/>
    </x:row>
    <x:row r="202" spans="11:12">
      <x:c r="K202" s="123"/>
      <x:c r="L202" s="123"/>
    </x:row>
    <x:row r="203" spans="11:12">
      <x:c r="K203" s="123"/>
      <x:c r="L203" s="123"/>
    </x:row>
    <x:row r="204" spans="11:12">
      <x:c r="K204" s="123"/>
      <x:c r="L204" s="123"/>
    </x:row>
    <x:row r="205" spans="11:12">
      <x:c r="K205" s="123"/>
      <x:c r="L205" s="123"/>
    </x:row>
    <x:row r="206" spans="11:12">
      <x:c r="K206" s="123"/>
      <x:c r="L206" s="123"/>
    </x:row>
    <x:row r="207" spans="11:12">
      <x:c r="K207" s="123"/>
      <x:c r="L207" s="123"/>
    </x:row>
    <x:row r="208" spans="11:12">
      <x:c r="K208" s="123"/>
      <x:c r="L208" s="123"/>
    </x:row>
    <x:row r="209" spans="11:12">
      <x:c r="K209" s="123"/>
      <x:c r="L209" s="123"/>
    </x:row>
    <x:row r="210" spans="11:12">
      <x:c r="K210" s="123"/>
      <x:c r="L210" s="123"/>
    </x:row>
    <x:row r="211" spans="11:12">
      <x:c r="K211" s="123"/>
      <x:c r="L211" s="123"/>
    </x:row>
    <x:row r="212" spans="11:12">
      <x:c r="K212" s="123"/>
      <x:c r="L212" s="123"/>
    </x:row>
    <x:row r="213" spans="11:12">
      <x:c r="K213" s="123"/>
      <x:c r="L213" s="123"/>
    </x:row>
    <x:row r="214" spans="11:12">
      <x:c r="K214" s="123"/>
      <x:c r="L214" s="123"/>
    </x:row>
    <x:row r="215" spans="11:12">
      <x:c r="K215" s="123"/>
      <x:c r="L215" s="123"/>
    </x:row>
    <x:row r="216" spans="11:12">
      <x:c r="K216" s="123"/>
      <x:c r="L216" s="123"/>
    </x:row>
    <x:row r="217" spans="11:12">
      <x:c r="K217" s="123"/>
      <x:c r="L217" s="123"/>
    </x:row>
    <x:row r="218" spans="11:12">
      <x:c r="K218" s="123"/>
      <x:c r="L218" s="123"/>
    </x:row>
    <x:row r="219" spans="11:12">
      <x:c r="K219" s="123"/>
      <x:c r="L219" s="123"/>
    </x:row>
    <x:row r="220" spans="11:12">
      <x:c r="K220" s="123"/>
      <x:c r="L220" s="123"/>
    </x:row>
    <x:row r="221" spans="11:12">
      <x:c r="K221" s="123"/>
      <x:c r="L221" s="123"/>
    </x:row>
    <x:row r="222" spans="11:12">
      <x:c r="K222" s="123"/>
      <x:c r="L222" s="123"/>
    </x:row>
    <x:row r="223" spans="11:12">
      <x:c r="K223" s="123"/>
      <x:c r="L223" s="123"/>
    </x:row>
    <x:row r="224" spans="11:12">
      <x:c r="K224" s="123"/>
      <x:c r="L224" s="123"/>
    </x:row>
    <x:row r="225" spans="11:12">
      <x:c r="K225" s="123"/>
      <x:c r="L225" s="123"/>
    </x:row>
    <x:row r="226" spans="11:12">
      <x:c r="K226" s="123"/>
      <x:c r="L226" s="123"/>
    </x:row>
    <x:row r="227" spans="11:12">
      <x:c r="K227" s="123"/>
      <x:c r="L227" s="123"/>
    </x:row>
    <x:row r="228" spans="11:12">
      <x:c r="K228" s="123"/>
      <x:c r="L228" s="123"/>
    </x:row>
    <x:row r="229" spans="11:12">
      <x:c r="K229" s="123"/>
      <x:c r="L229" s="123"/>
    </x:row>
    <x:row r="230" spans="11:12">
      <x:c r="K230" s="123"/>
      <x:c r="L230" s="123"/>
    </x:row>
    <x:row r="231" spans="11:12">
      <x:c r="K231" s="123"/>
      <x:c r="L231" s="123"/>
    </x:row>
    <x:row r="232" spans="11:12">
      <x:c r="K232" s="123"/>
      <x:c r="L232" s="123"/>
    </x:row>
    <x:row r="233" spans="11:12">
      <x:c r="K233" s="123"/>
      <x:c r="L233" s="123"/>
    </x:row>
    <x:row r="234" spans="11:12">
      <x:c r="K234" s="123"/>
      <x:c r="L234" s="123"/>
    </x:row>
    <x:row r="235" spans="11:12">
      <x:c r="K235" s="123"/>
      <x:c r="L235" s="123"/>
    </x:row>
    <x:row r="236" spans="11:12">
      <x:c r="K236" s="123"/>
      <x:c r="L236" s="123"/>
    </x:row>
    <x:row r="237" spans="11:12">
      <x:c r="K237" s="123"/>
      <x:c r="L237" s="123"/>
    </x:row>
    <x:row r="238" spans="11:12">
      <x:c r="K238" s="123"/>
      <x:c r="L238" s="123"/>
    </x:row>
    <x:row r="239" spans="11:12">
      <x:c r="K239" s="123"/>
      <x:c r="L239" s="123"/>
    </x:row>
    <x:row r="240" spans="11:12">
      <x:c r="K240" s="123"/>
      <x:c r="L240" s="123"/>
    </x:row>
    <x:row r="241" spans="11:12">
      <x:c r="K241" s="123"/>
      <x:c r="L241" s="123"/>
    </x:row>
    <x:row r="242" spans="11:12">
      <x:c r="K242" s="123"/>
      <x:c r="L242" s="123"/>
    </x:row>
    <x:row r="243" spans="11:12">
      <x:c r="K243" s="123"/>
      <x:c r="L243" s="123"/>
    </x:row>
    <x:row r="244" spans="11:12">
      <x:c r="K244" s="123"/>
      <x:c r="L244" s="123"/>
    </x:row>
    <x:row r="245" spans="11:12">
      <x:c r="K245" s="123"/>
      <x:c r="L245" s="123"/>
    </x:row>
    <x:row r="246" spans="11:12">
      <x:c r="K246" s="123"/>
      <x:c r="L246" s="123"/>
    </x:row>
    <x:row r="247" spans="11:12">
      <x:c r="K247" s="123"/>
      <x:c r="L247" s="123"/>
    </x:row>
    <x:row r="248" spans="11:12">
      <x:c r="K248" s="123"/>
      <x:c r="L248" s="123"/>
    </x:row>
    <x:row r="249" spans="11:12">
      <x:c r="K249" s="123"/>
      <x:c r="L249" s="123"/>
    </x:row>
    <x:row r="250" spans="11:12">
      <x:c r="K250" s="123"/>
      <x:c r="L250" s="123"/>
    </x:row>
    <x:row r="251" spans="11:12">
      <x:c r="K251" s="123"/>
      <x:c r="L251" s="123"/>
    </x:row>
    <x:row r="252" spans="11:12">
      <x:c r="K252" s="123"/>
      <x:c r="L252" s="123"/>
    </x:row>
    <x:row r="253" spans="11:12">
      <x:c r="K253" s="123"/>
      <x:c r="L253" s="123"/>
    </x:row>
    <x:row r="254" spans="11:12">
      <x:c r="K254" s="123"/>
      <x:c r="L254" s="123"/>
    </x:row>
    <x:row r="255" spans="11:12">
      <x:c r="K255" s="123"/>
      <x:c r="L255" s="123"/>
    </x:row>
    <x:row r="256" spans="11:12">
      <x:c r="K256" s="123"/>
      <x:c r="L256" s="123"/>
    </x:row>
    <x:row r="257" spans="11:12">
      <x:c r="K257" s="123"/>
      <x:c r="L257" s="123"/>
    </x:row>
    <x:row r="258" spans="11:12">
      <x:c r="K258" s="123"/>
      <x:c r="L258" s="123"/>
    </x:row>
    <x:row r="259" spans="11:12">
      <x:c r="K259" s="123"/>
      <x:c r="L259" s="123"/>
    </x:row>
    <x:row r="260" spans="11:12">
      <x:c r="K260" s="123"/>
      <x:c r="L260" s="123"/>
    </x:row>
    <x:row r="261" spans="11:12">
      <x:c r="K261" s="123"/>
      <x:c r="L261" s="123"/>
    </x:row>
    <x:row r="262" spans="11:12">
      <x:c r="K262" s="123"/>
      <x:c r="L262" s="123"/>
    </x:row>
    <x:row r="263" spans="11:12">
      <x:c r="K263" s="123"/>
      <x:c r="L263" s="123"/>
    </x:row>
    <x:row r="264" spans="11:12">
      <x:c r="K264" s="123"/>
      <x:c r="L264" s="123"/>
    </x:row>
    <x:row r="265" spans="11:12">
      <x:c r="K265" s="123"/>
      <x:c r="L265" s="123"/>
    </x:row>
    <x:row r="266" spans="11:12">
      <x:c r="K266" s="123"/>
      <x:c r="L266" s="123"/>
    </x:row>
    <x:row r="267" spans="11:12">
      <x:c r="K267" s="123"/>
      <x:c r="L267" s="123"/>
    </x:row>
    <x:row r="268" spans="11:12">
      <x:c r="K268" s="123"/>
      <x:c r="L268" s="123"/>
    </x:row>
    <x:row r="269" spans="11:12">
      <x:c r="K269" s="123"/>
      <x:c r="L269" s="123"/>
    </x:row>
    <x:row r="270" spans="11:12">
      <x:c r="K270" s="123"/>
      <x:c r="L270" s="123"/>
    </x:row>
    <x:row r="271" spans="11:12">
      <x:c r="K271" s="123"/>
      <x:c r="L271" s="123"/>
    </x:row>
    <x:row r="272" spans="11:12">
      <x:c r="K272" s="123"/>
      <x:c r="L272" s="123"/>
    </x:row>
    <x:row r="273" spans="11:12">
      <x:c r="K273" s="123"/>
      <x:c r="L273" s="123"/>
    </x:row>
    <x:row r="274" spans="11:12">
      <x:c r="K274" s="123"/>
      <x:c r="L274" s="123"/>
    </x:row>
    <x:row r="275" spans="11:12">
      <x:c r="K275" s="123"/>
      <x:c r="L275" s="123"/>
    </x:row>
    <x:row r="276" spans="11:12">
      <x:c r="K276" s="123"/>
      <x:c r="L276" s="123"/>
    </x:row>
    <x:row r="277" spans="11:12">
      <x:c r="K277" s="123"/>
      <x:c r="L277" s="123"/>
    </x:row>
    <x:row r="278" spans="11:12">
      <x:c r="K278" s="123"/>
      <x:c r="L278" s="123"/>
    </x:row>
    <x:row r="279" spans="11:12">
      <x:c r="K279" s="123"/>
      <x:c r="L279" s="123"/>
    </x:row>
    <x:row r="280" spans="11:12">
      <x:c r="K280" s="123"/>
      <x:c r="L280" s="123"/>
    </x:row>
    <x:row r="281" spans="11:12">
      <x:c r="K281" s="123"/>
      <x:c r="L281" s="123"/>
    </x:row>
    <x:row r="282" spans="11:12">
      <x:c r="K282" s="123"/>
      <x:c r="L282" s="123"/>
    </x:row>
    <x:row r="283" spans="11:12">
      <x:c r="K283" s="123"/>
      <x:c r="L283" s="123"/>
    </x:row>
    <x:row r="284" spans="11:12">
      <x:c r="K284" s="123"/>
      <x:c r="L284" s="123"/>
    </x:row>
    <x:row r="285" spans="11:12">
      <x:c r="K285" s="123"/>
      <x:c r="L285" s="123"/>
    </x:row>
    <x:row r="286" spans="11:12">
      <x:c r="K286" s="123"/>
      <x:c r="L286" s="123"/>
    </x:row>
    <x:row r="287" spans="11:12">
      <x:c r="K287" s="123"/>
      <x:c r="L287" s="123"/>
    </x:row>
    <x:row r="288" spans="11:12">
      <x:c r="K288" s="123"/>
      <x:c r="L288" s="123"/>
    </x:row>
    <x:row r="289" spans="11:12">
      <x:c r="K289" s="123"/>
      <x:c r="L289" s="123"/>
    </x:row>
    <x:row r="290" spans="11:12">
      <x:c r="K290" s="123"/>
      <x:c r="L290" s="123"/>
    </x:row>
    <x:row r="291" spans="11:12">
      <x:c r="K291" s="123"/>
      <x:c r="L291" s="123"/>
    </x:row>
    <x:row r="292" spans="11:12">
      <x:c r="K292" s="123"/>
      <x:c r="L292" s="123"/>
    </x:row>
    <x:row r="293" spans="11:12">
      <x:c r="K293" s="123"/>
      <x:c r="L293" s="123"/>
    </x:row>
    <x:row r="294" spans="11:12">
      <x:c r="K294" s="123"/>
      <x:c r="L294" s="123"/>
    </x:row>
    <x:row r="295" spans="11:12">
      <x:c r="K295" s="123"/>
      <x:c r="L295" s="123"/>
    </x:row>
    <x:row r="296" spans="11:12">
      <x:c r="K296" s="123"/>
      <x:c r="L296" s="123"/>
    </x:row>
    <x:row r="297" spans="11:12">
      <x:c r="K297" s="123"/>
      <x:c r="L297" s="123"/>
    </x:row>
    <x:row r="298" spans="11:12">
      <x:c r="K298" s="123"/>
      <x:c r="L298" s="123"/>
    </x:row>
    <x:row r="299" spans="11:12">
      <x:c r="K299" s="123"/>
      <x:c r="L299" s="123"/>
    </x:row>
    <x:row r="300" spans="11:12">
      <x:c r="K300" s="123"/>
      <x:c r="L300" s="123"/>
    </x:row>
    <x:row r="301" spans="11:12">
      <x:c r="K301" s="123"/>
      <x:c r="L301" s="123"/>
    </x:row>
    <x:row r="302" spans="11:12">
      <x:c r="K302" s="123"/>
      <x:c r="L302" s="123"/>
    </x:row>
    <x:row r="303" spans="11:12">
      <x:c r="K303" s="123"/>
      <x:c r="L303" s="123"/>
    </x:row>
    <x:row r="304" spans="11:12">
      <x:c r="K304" s="123"/>
      <x:c r="L304" s="123"/>
    </x:row>
    <x:row r="305" spans="11:12">
      <x:c r="K305" s="123"/>
      <x:c r="L305" s="123"/>
    </x:row>
    <x:row r="306" spans="11:12">
      <x:c r="K306" s="123"/>
      <x:c r="L306" s="123"/>
    </x:row>
    <x:row r="307" spans="11:12">
      <x:c r="K307" s="123"/>
      <x:c r="L307" s="123"/>
    </x:row>
    <x:row r="308" spans="11:12">
      <x:c r="K308" s="123"/>
      <x:c r="L308" s="123"/>
    </x:row>
    <x:row r="309" spans="11:12">
      <x:c r="K309" s="123"/>
      <x:c r="L309" s="123"/>
    </x:row>
    <x:row r="310" spans="11:12">
      <x:c r="K310" s="123"/>
      <x:c r="L310" s="123"/>
    </x:row>
    <x:row r="311" spans="11:12">
      <x:c r="K311" s="123"/>
      <x:c r="L311" s="123"/>
    </x:row>
    <x:row r="312" spans="11:12">
      <x:c r="K312" s="123"/>
      <x:c r="L312" s="123"/>
    </x:row>
    <x:row r="313" spans="11:12">
      <x:c r="K313" s="123"/>
      <x:c r="L313" s="123"/>
    </x:row>
    <x:row r="314" spans="11:12">
      <x:c r="K314" s="123"/>
      <x:c r="L314" s="123"/>
    </x:row>
    <x:row r="315" spans="11:12">
      <x:c r="K315" s="123"/>
      <x:c r="L315" s="123"/>
    </x:row>
    <x:row r="316" spans="11:12">
      <x:c r="K316" s="123"/>
      <x:c r="L316" s="123"/>
    </x:row>
    <x:row r="317" spans="11:12">
      <x:c r="K317" s="123"/>
      <x:c r="L317" s="123"/>
    </x:row>
    <x:row r="318" spans="11:12">
      <x:c r="K318" s="123"/>
      <x:c r="L318" s="123"/>
    </x:row>
    <x:row r="319" spans="11:12">
      <x:c r="K319" s="123"/>
      <x:c r="L319" s="123"/>
    </x:row>
    <x:row r="320" spans="11:12">
      <x:c r="K320" s="123"/>
      <x:c r="L320" s="123"/>
    </x:row>
    <x:row r="321" spans="11:12">
      <x:c r="K321" s="123"/>
      <x:c r="L321" s="123"/>
    </x:row>
    <x:row r="322" spans="11:12">
      <x:c r="K322" s="123"/>
      <x:c r="L322" s="123"/>
    </x:row>
    <x:row r="323" spans="11:12">
      <x:c r="K323" s="123"/>
      <x:c r="L323" s="123"/>
    </x:row>
    <x:row r="324" spans="11:12">
      <x:c r="K324" s="123"/>
      <x:c r="L324" s="123"/>
    </x:row>
    <x:row r="325" spans="11:12">
      <x:c r="K325" s="123"/>
      <x:c r="L325" s="123"/>
    </x:row>
    <x:row r="326" spans="11:12">
      <x:c r="K326" s="123"/>
      <x:c r="L326" s="123"/>
    </x:row>
    <x:row r="327" spans="11:12">
      <x:c r="K327" s="123"/>
      <x:c r="L327" s="123"/>
    </x:row>
    <x:row r="328" spans="11:12">
      <x:c r="K328" s="123"/>
      <x:c r="L328" s="123"/>
    </x:row>
    <x:row r="329" spans="11:12">
      <x:c r="K329" s="123"/>
      <x:c r="L329" s="123"/>
    </x:row>
    <x:row r="330" spans="11:12">
      <x:c r="K330" s="123"/>
      <x:c r="L330" s="123"/>
    </x:row>
    <x:row r="331" spans="11:12">
      <x:c r="K331" s="123"/>
      <x:c r="L331" s="123"/>
    </x:row>
    <x:row r="332" spans="11:12">
      <x:c r="K332" s="123"/>
      <x:c r="L332" s="123"/>
    </x:row>
    <x:row r="333" spans="11:12">
      <x:c r="K333" s="123"/>
      <x:c r="L333" s="123"/>
    </x:row>
    <x:row r="334" spans="11:12">
      <x:c r="K334" s="123"/>
      <x:c r="L334" s="123"/>
    </x:row>
    <x:row r="335" spans="11:12">
      <x:c r="K335" s="123"/>
      <x:c r="L335" s="123"/>
    </x:row>
    <x:row r="336" spans="11:12">
      <x:c r="K336" s="123"/>
      <x:c r="L336" s="123"/>
    </x:row>
    <x:row r="337" spans="11:12">
      <x:c r="K337" s="123"/>
      <x:c r="L337" s="123"/>
    </x:row>
    <x:row r="338" spans="11:12">
      <x:c r="K338" s="123"/>
      <x:c r="L338" s="123"/>
    </x:row>
    <x:row r="339" spans="11:12">
      <x:c r="K339" s="123"/>
      <x:c r="L339" s="123"/>
    </x:row>
    <x:row r="340" spans="11:12">
      <x:c r="K340" s="123"/>
      <x:c r="L340" s="123"/>
    </x:row>
    <x:row r="341" spans="11:12">
      <x:c r="K341" s="123"/>
      <x:c r="L341" s="123"/>
    </x:row>
    <x:row r="342" spans="11:12">
      <x:c r="K342" s="123"/>
      <x:c r="L342" s="123"/>
    </x:row>
    <x:row r="343" spans="11:12">
      <x:c r="K343" s="123"/>
      <x:c r="L343" s="123"/>
    </x:row>
    <x:row r="344" spans="11:12">
      <x:c r="K344" s="123"/>
      <x:c r="L344" s="123"/>
    </x:row>
    <x:row r="345" spans="11:12">
      <x:c r="K345" s="123"/>
      <x:c r="L345" s="123"/>
    </x:row>
    <x:row r="346" spans="11:12">
      <x:c r="K346" s="123"/>
      <x:c r="L346" s="123"/>
    </x:row>
    <x:row r="347" spans="11:12">
      <x:c r="K347" s="123"/>
      <x:c r="L347" s="123"/>
    </x:row>
    <x:row r="348" spans="11:12">
      <x:c r="K348" s="123"/>
      <x:c r="L348" s="123"/>
    </x:row>
    <x:row r="349" spans="11:12">
      <x:c r="K349" s="123"/>
      <x:c r="L349" s="123"/>
    </x:row>
    <x:row r="350" spans="11:12">
      <x:c r="K350" s="123"/>
      <x:c r="L350" s="123"/>
    </x:row>
    <x:row r="351" spans="11:12">
      <x:c r="K351" s="123"/>
      <x:c r="L351" s="123"/>
    </x:row>
    <x:row r="352" spans="11:12">
      <x:c r="K352" s="123"/>
      <x:c r="L352" s="123"/>
    </x:row>
    <x:row r="353" spans="11:12">
      <x:c r="K353" s="123"/>
      <x:c r="L353" s="123"/>
    </x:row>
    <x:row r="354" spans="11:12">
      <x:c r="K354" s="123"/>
      <x:c r="L354" s="123"/>
    </x:row>
    <x:row r="355" spans="11:12">
      <x:c r="K355" s="123"/>
      <x:c r="L355" s="123"/>
    </x:row>
    <x:row r="356" spans="11:12">
      <x:c r="K356" s="123"/>
      <x:c r="L356" s="123"/>
    </x:row>
    <x:row r="357" spans="11:12">
      <x:c r="K357" s="123"/>
      <x:c r="L357" s="123"/>
    </x:row>
    <x:row r="358" spans="11:12">
      <x:c r="K358" s="123"/>
      <x:c r="L358" s="123"/>
    </x:row>
    <x:row r="359" spans="11:12">
      <x:c r="K359" s="123"/>
      <x:c r="L359" s="123"/>
    </x:row>
    <x:row r="360" spans="11:12">
      <x:c r="K360" s="123"/>
      <x:c r="L360" s="123"/>
    </x:row>
    <x:row r="361" spans="11:12">
      <x:c r="K361" s="123"/>
      <x:c r="L361" s="123"/>
    </x:row>
    <x:row r="362" spans="11:12">
      <x:c r="K362" s="123"/>
      <x:c r="L362" s="123"/>
    </x:row>
    <x:row r="363" spans="11:12">
      <x:c r="K363" s="123"/>
      <x:c r="L363" s="123"/>
    </x:row>
    <x:row r="364" spans="11:12">
      <x:c r="K364" s="123"/>
      <x:c r="L364" s="123"/>
    </x:row>
    <x:row r="365" spans="11:12">
      <x:c r="K365" s="123"/>
      <x:c r="L365" s="123"/>
    </x:row>
    <x:row r="366" spans="11:12">
      <x:c r="K366" s="123"/>
      <x:c r="L366" s="123"/>
    </x:row>
    <x:row r="367" spans="11:12">
      <x:c r="K367" s="123"/>
      <x:c r="L367" s="123"/>
    </x:row>
    <x:row r="368" spans="11:12">
      <x:c r="K368" s="123"/>
      <x:c r="L368" s="123"/>
    </x:row>
    <x:row r="369" spans="11:12">
      <x:c r="K369" s="123"/>
      <x:c r="L369" s="123"/>
    </x:row>
    <x:row r="370" spans="11:12">
      <x:c r="K370" s="123"/>
      <x:c r="L370" s="123"/>
    </x:row>
    <x:row r="371" spans="11:12">
      <x:c r="K371" s="123"/>
      <x:c r="L371" s="123"/>
    </x:row>
    <x:row r="372" spans="11:12">
      <x:c r="K372" s="123"/>
      <x:c r="L372" s="123"/>
    </x:row>
    <x:row r="373" spans="11:12">
      <x:c r="K373" s="123"/>
      <x:c r="L373" s="123"/>
    </x:row>
    <x:row r="374" spans="11:12">
      <x:c r="K374" s="123"/>
      <x:c r="L374" s="123"/>
    </x:row>
    <x:row r="375" spans="11:12">
      <x:c r="K375" s="123"/>
      <x:c r="L375" s="123"/>
    </x:row>
    <x:row r="376" spans="11:12">
      <x:c r="K376" s="123"/>
      <x:c r="L376" s="123"/>
    </x:row>
    <x:row r="377" spans="11:12">
      <x:c r="K377" s="123"/>
      <x:c r="L377" s="123"/>
    </x:row>
    <x:row r="378" spans="11:12">
      <x:c r="K378" s="123"/>
      <x:c r="L378" s="123"/>
    </x:row>
    <x:row r="379" spans="11:12">
      <x:c r="K379" s="123"/>
      <x:c r="L379" s="123"/>
    </x:row>
    <x:row r="380" spans="11:12">
      <x:c r="K380" s="123"/>
      <x:c r="L380" s="123"/>
    </x:row>
    <x:row r="381" spans="11:12">
      <x:c r="K381" s="123"/>
      <x:c r="L381" s="123"/>
    </x:row>
    <x:row r="382" spans="11:12">
      <x:c r="K382" s="123"/>
      <x:c r="L382" s="123"/>
    </x:row>
    <x:row r="383" spans="11:12">
      <x:c r="K383" s="123"/>
      <x:c r="L383" s="123"/>
    </x:row>
    <x:row r="384" spans="11:12">
      <x:c r="K384" s="123"/>
      <x:c r="L384" s="123"/>
    </x:row>
    <x:row r="385" spans="11:12">
      <x:c r="K385" s="123"/>
      <x:c r="L385" s="123"/>
    </x:row>
    <x:row r="386" spans="11:12">
      <x:c r="K386" s="123"/>
      <x:c r="L386" s="123"/>
    </x:row>
    <x:row r="387" spans="11:12">
      <x:c r="K387" s="123"/>
      <x:c r="L387" s="123"/>
    </x:row>
    <x:row r="388" spans="11:12">
      <x:c r="K388" s="123"/>
      <x:c r="L388" s="123"/>
    </x:row>
    <x:row r="389" spans="11:12">
      <x:c r="K389" s="123"/>
      <x:c r="L389" s="123"/>
    </x:row>
    <x:row r="390" spans="11:12">
      <x:c r="K390" s="123"/>
      <x:c r="L390" s="123"/>
    </x:row>
    <x:row r="391" spans="11:12">
      <x:c r="K391" s="123"/>
      <x:c r="L391" s="123"/>
    </x:row>
    <x:row r="392" spans="11:12">
      <x:c r="K392" s="123"/>
      <x:c r="L392" s="123"/>
    </x:row>
    <x:row r="393" spans="11:12">
      <x:c r="K393" s="123"/>
      <x:c r="L393" s="123"/>
    </x:row>
    <x:row r="394" spans="11:12">
      <x:c r="K394" s="123"/>
      <x:c r="L394" s="123"/>
    </x:row>
    <x:row r="395" spans="11:12">
      <x:c r="K395" s="123"/>
      <x:c r="L395" s="123"/>
    </x:row>
    <x:row r="396" spans="11:12">
      <x:c r="K396" s="123"/>
      <x:c r="L396" s="123"/>
    </x:row>
    <x:row r="397" spans="11:12">
      <x:c r="K397" s="123"/>
      <x:c r="L397" s="123"/>
    </x:row>
    <x:row r="398" spans="11:12">
      <x:c r="K398" s="123"/>
      <x:c r="L398" s="123"/>
    </x:row>
    <x:row r="399" spans="11:12">
      <x:c r="K399" s="123"/>
      <x:c r="L399" s="123"/>
    </x:row>
    <x:row r="400" spans="11:12">
      <x:c r="K400" s="123"/>
      <x:c r="L400" s="123"/>
    </x:row>
    <x:row r="401" spans="11:12">
      <x:c r="K401" s="123"/>
      <x:c r="L401" s="123"/>
    </x:row>
    <x:row r="402" spans="11:12">
      <x:c r="K402" s="123"/>
      <x:c r="L402" s="123"/>
    </x:row>
    <x:row r="403" spans="11:12">
      <x:c r="K403" s="123"/>
      <x:c r="L403" s="123"/>
    </x:row>
    <x:row r="404" spans="11:12">
      <x:c r="K404" s="123"/>
      <x:c r="L404" s="123"/>
    </x:row>
    <x:row r="405" spans="11:12">
      <x:c r="K405" s="123"/>
      <x:c r="L405" s="123"/>
    </x:row>
    <x:row r="406" spans="11:12">
      <x:c r="K406" s="123"/>
      <x:c r="L406" s="123"/>
    </x:row>
    <x:row r="407" spans="11:12">
      <x:c r="K407" s="123"/>
      <x:c r="L407" s="123"/>
    </x:row>
    <x:row r="408" spans="11:12">
      <x:c r="K408" s="123"/>
      <x:c r="L408" s="123"/>
    </x:row>
    <x:row r="409" spans="11:12">
      <x:c r="K409" s="123"/>
      <x:c r="L409" s="123"/>
    </x:row>
    <x:row r="410" spans="11:12">
      <x:c r="K410" s="123"/>
      <x:c r="L410" s="123"/>
    </x:row>
    <x:row r="411" spans="11:12">
      <x:c r="K411" s="123"/>
      <x:c r="L411" s="123"/>
    </x:row>
    <x:row r="412" spans="11:12">
      <x:c r="K412" s="123"/>
      <x:c r="L412" s="123"/>
    </x:row>
    <x:row r="413" spans="11:12">
      <x:c r="K413" s="123"/>
      <x:c r="L413" s="123"/>
    </x:row>
    <x:row r="414" spans="11:12">
      <x:c r="K414" s="123"/>
      <x:c r="L414" s="123"/>
    </x:row>
    <x:row r="415" spans="11:12">
      <x:c r="K415" s="123"/>
      <x:c r="L415" s="123"/>
    </x:row>
    <x:row r="416" spans="11:12">
      <x:c r="K416" s="123"/>
      <x:c r="L416" s="123"/>
    </x:row>
    <x:row r="417" spans="11:12">
      <x:c r="K417" s="123"/>
      <x:c r="L417" s="123"/>
    </x:row>
    <x:row r="418" spans="11:12">
      <x:c r="K418" s="123"/>
      <x:c r="L418" s="123"/>
    </x:row>
    <x:row r="419" spans="11:12">
      <x:c r="K419" s="123"/>
      <x:c r="L419" s="123"/>
    </x:row>
    <x:row r="420" spans="11:12">
      <x:c r="K420" s="123"/>
      <x:c r="L420" s="123"/>
    </x:row>
    <x:row r="421" spans="11:12">
      <x:c r="K421" s="123"/>
      <x:c r="L421" s="123"/>
    </x:row>
    <x:row r="422" spans="11:12">
      <x:c r="K422" s="123"/>
      <x:c r="L422" s="123"/>
    </x:row>
    <x:row r="423" spans="11:12">
      <x:c r="K423" s="123"/>
      <x:c r="L423" s="123"/>
    </x:row>
    <x:row r="424" spans="11:12">
      <x:c r="K424" s="123"/>
      <x:c r="L424" s="123"/>
    </x:row>
    <x:row r="425" spans="11:12">
      <x:c r="K425" s="123"/>
      <x:c r="L425" s="123"/>
    </x:row>
    <x:row r="426" spans="11:12">
      <x:c r="K426" s="123"/>
      <x:c r="L426" s="123"/>
    </x:row>
    <x:row r="427" spans="11:12">
      <x:c r="K427" s="123"/>
      <x:c r="L427" s="123"/>
    </x:row>
    <x:row r="428" spans="11:12">
      <x:c r="K428" s="123"/>
      <x:c r="L428" s="123"/>
    </x:row>
    <x:row r="429" spans="11:12">
      <x:c r="K429" s="123"/>
      <x:c r="L429" s="123"/>
    </x:row>
    <x:row r="430" spans="11:12">
      <x:c r="K430" s="123"/>
      <x:c r="L430" s="123"/>
    </x:row>
    <x:row r="431" spans="11:12">
      <x:c r="K431" s="123"/>
      <x:c r="L431" s="123"/>
    </x:row>
    <x:row r="432" spans="11:12">
      <x:c r="K432" s="123"/>
      <x:c r="L432" s="123"/>
    </x:row>
    <x:row r="433" spans="11:12">
      <x:c r="K433" s="123"/>
      <x:c r="L433" s="123"/>
    </x:row>
    <x:row r="434" spans="11:12">
      <x:c r="K434" s="123"/>
      <x:c r="L434" s="123"/>
    </x:row>
    <x:row r="435" spans="11:12">
      <x:c r="K435" s="123"/>
      <x:c r="L435" s="123"/>
    </x:row>
    <x:row r="436" spans="11:12">
      <x:c r="K436" s="123"/>
      <x:c r="L436" s="123"/>
    </x:row>
    <x:row r="437" spans="11:12">
      <x:c r="K437" s="123"/>
      <x:c r="L437" s="123"/>
    </x:row>
    <x:row r="438" spans="11:12">
      <x:c r="K438" s="123"/>
      <x:c r="L438" s="123"/>
    </x:row>
    <x:row r="439" spans="11:12">
      <x:c r="K439" s="123"/>
      <x:c r="L439" s="123"/>
    </x:row>
    <x:row r="440" spans="11:12">
      <x:c r="K440" s="123"/>
      <x:c r="L440" s="123"/>
    </x:row>
    <x:row r="441" spans="11:12">
      <x:c r="K441" s="123"/>
      <x:c r="L441" s="123"/>
    </x:row>
    <x:row r="442" spans="11:12">
      <x:c r="K442" s="123"/>
      <x:c r="L442" s="123"/>
    </x:row>
    <x:row r="443" spans="11:12">
      <x:c r="K443" s="123"/>
      <x:c r="L443" s="123"/>
    </x:row>
    <x:row r="444" spans="11:12">
      <x:c r="K444" s="123"/>
      <x:c r="L444" s="123"/>
    </x:row>
    <x:row r="445" spans="11:12">
      <x:c r="K445" s="123"/>
      <x:c r="L445" s="123"/>
    </x:row>
    <x:row r="446" spans="11:12">
      <x:c r="K446" s="123"/>
      <x:c r="L446" s="123"/>
    </x:row>
    <x:row r="447" spans="11:12">
      <x:c r="K447" s="123"/>
      <x:c r="L447" s="123"/>
    </x:row>
    <x:row r="448" spans="11:12">
      <x:c r="K448" s="123"/>
      <x:c r="L448" s="123"/>
    </x:row>
    <x:row r="449" spans="11:12">
      <x:c r="K449" s="123"/>
      <x:c r="L449" s="123"/>
    </x:row>
    <x:row r="450" spans="11:12">
      <x:c r="K450" s="123"/>
      <x:c r="L450" s="123"/>
    </x:row>
    <x:row r="451" spans="11:12">
      <x:c r="K451" s="123"/>
      <x:c r="L451" s="123"/>
    </x:row>
    <x:row r="452" spans="11:12">
      <x:c r="K452" s="123"/>
      <x:c r="L452" s="123"/>
    </x:row>
    <x:row r="453" spans="11:12">
      <x:c r="K453" s="123"/>
      <x:c r="L453" s="123"/>
    </x:row>
    <x:row r="454" spans="11:12">
      <x:c r="K454" s="123"/>
      <x:c r="L454" s="123"/>
    </x:row>
    <x:row r="455" spans="11:12">
      <x:c r="K455" s="123"/>
      <x:c r="L455" s="123"/>
    </x:row>
    <x:row r="456" spans="11:12">
      <x:c r="K456" s="123"/>
      <x:c r="L456" s="123"/>
    </x:row>
    <x:row r="457" spans="11:12">
      <x:c r="K457" s="123"/>
      <x:c r="L457" s="123"/>
    </x:row>
    <x:row r="458" spans="11:12">
      <x:c r="K458" s="123"/>
      <x:c r="L458" s="123"/>
    </x:row>
    <x:row r="459" spans="11:12">
      <x:c r="K459" s="123"/>
      <x:c r="L459" s="123"/>
    </x:row>
    <x:row r="460" spans="11:12">
      <x:c r="K460" s="123"/>
      <x:c r="L460" s="123"/>
    </x:row>
    <x:row r="461" spans="11:12">
      <x:c r="K461" s="123"/>
      <x:c r="L461" s="123"/>
    </x:row>
    <x:row r="462" spans="11:12">
      <x:c r="K462" s="123"/>
      <x:c r="L462" s="123"/>
    </x:row>
    <x:row r="463" spans="11:12">
      <x:c r="K463" s="123"/>
      <x:c r="L463" s="123"/>
    </x:row>
    <x:row r="464" spans="11:12">
      <x:c r="K464" s="123"/>
      <x:c r="L464" s="123"/>
    </x:row>
    <x:row r="465" spans="11:12">
      <x:c r="K465" s="123"/>
      <x:c r="L465" s="123"/>
    </x:row>
    <x:row r="466" spans="11:12">
      <x:c r="K466" s="123"/>
      <x:c r="L466" s="123"/>
    </x:row>
    <x:row r="467" spans="11:12">
      <x:c r="K467" s="123"/>
      <x:c r="L467" s="123"/>
    </x:row>
    <x:row r="468" spans="11:12">
      <x:c r="K468" s="123"/>
      <x:c r="L468" s="123"/>
    </x:row>
    <x:row r="469" spans="11:12">
      <x:c r="K469" s="123"/>
      <x:c r="L469" s="123"/>
    </x:row>
    <x:row r="470" spans="11:12">
      <x:c r="K470" s="123"/>
      <x:c r="L470" s="123"/>
    </x:row>
    <x:row r="471" spans="11:12">
      <x:c r="K471" s="123"/>
      <x:c r="L471" s="123"/>
    </x:row>
    <x:row r="472" spans="11:12">
      <x:c r="K472" s="123"/>
      <x:c r="L472" s="123"/>
    </x:row>
    <x:row r="473" spans="11:12">
      <x:c r="K473" s="123"/>
      <x:c r="L473" s="123"/>
    </x:row>
    <x:row r="474" spans="11:12">
      <x:c r="K474" s="123"/>
      <x:c r="L474" s="123"/>
    </x:row>
    <x:row r="475" spans="11:12">
      <x:c r="K475" s="123"/>
      <x:c r="L475" s="123"/>
    </x:row>
    <x:row r="476" spans="11:12">
      <x:c r="K476" s="123"/>
      <x:c r="L476" s="123"/>
    </x:row>
    <x:row r="477" spans="11:12">
      <x:c r="K477" s="123"/>
      <x:c r="L477" s="123"/>
    </x:row>
    <x:row r="478" spans="11:12">
      <x:c r="K478" s="123"/>
      <x:c r="L478" s="123"/>
    </x:row>
    <x:row r="479" spans="11:12">
      <x:c r="K479" s="123"/>
      <x:c r="L479" s="123"/>
    </x:row>
    <x:row r="480" spans="11:12">
      <x:c r="K480" s="123"/>
      <x:c r="L480" s="123"/>
    </x:row>
    <x:row r="481" spans="11:12">
      <x:c r="K481" s="123"/>
      <x:c r="L481" s="123"/>
    </x:row>
    <x:row r="482" spans="11:12">
      <x:c r="K482" s="123"/>
      <x:c r="L482" s="123"/>
    </x:row>
    <x:row r="483" spans="11:12">
      <x:c r="K483" s="123"/>
      <x:c r="L483" s="123"/>
    </x:row>
    <x:row r="484" spans="11:12">
      <x:c r="K484" s="123"/>
      <x:c r="L484" s="123"/>
    </x:row>
    <x:row r="485" spans="11:12">
      <x:c r="K485" s="123"/>
      <x:c r="L485" s="123"/>
    </x:row>
    <x:row r="486" spans="11:12">
      <x:c r="K486" s="123"/>
      <x:c r="L486" s="123"/>
    </x:row>
    <x:row r="487" spans="11:12">
      <x:c r="K487" s="123"/>
      <x:c r="L487" s="123"/>
    </x:row>
    <x:row r="488" spans="11:12">
      <x:c r="K488" s="123"/>
      <x:c r="L488" s="123"/>
    </x:row>
    <x:row r="489" spans="11:12">
      <x:c r="K489" s="123"/>
      <x:c r="L489" s="123"/>
    </x:row>
    <x:row r="490" spans="11:12">
      <x:c r="K490" s="123"/>
      <x:c r="L490" s="123"/>
    </x:row>
    <x:row r="491" spans="11:12">
      <x:c r="K491" s="123"/>
      <x:c r="L491" s="123"/>
    </x:row>
    <x:row r="492" spans="11:12">
      <x:c r="K492" s="123"/>
      <x:c r="L492" s="123"/>
    </x:row>
    <x:row r="493" spans="11:12">
      <x:c r="K493" s="123"/>
      <x:c r="L493" s="123"/>
    </x:row>
    <x:row r="494" spans="11:12">
      <x:c r="K494" s="123"/>
      <x:c r="L494" s="123"/>
    </x:row>
    <x:row r="495" spans="11:12">
      <x:c r="K495" s="123"/>
      <x:c r="L495" s="123"/>
    </x:row>
    <x:row r="496" spans="11:12">
      <x:c r="K496" s="123"/>
      <x:c r="L496" s="123"/>
    </x:row>
    <x:row r="497" spans="11:12">
      <x:c r="K497" s="123"/>
      <x:c r="L497" s="123"/>
    </x:row>
    <x:row r="498" spans="11:12">
      <x:c r="K498" s="123"/>
      <x:c r="L498" s="123"/>
    </x:row>
    <x:row r="499" spans="11:12">
      <x:c r="K499" s="123"/>
      <x:c r="L499" s="123"/>
    </x:row>
    <x:row r="500" spans="11:12">
      <x:c r="K500" s="123"/>
      <x:c r="L500" s="123"/>
    </x:row>
    <x:row r="501" spans="11:12">
      <x:c r="K501" s="123"/>
      <x:c r="L501" s="123"/>
    </x:row>
    <x:row r="502" spans="11:12">
      <x:c r="K502" s="123"/>
      <x:c r="L502" s="123"/>
    </x:row>
    <x:row r="503" spans="11:12">
      <x:c r="K503" s="123"/>
      <x:c r="L503" s="123"/>
    </x:row>
    <x:row r="504" spans="11:12">
      <x:c r="K504" s="123"/>
      <x:c r="L504" s="123"/>
    </x:row>
    <x:row r="505" spans="11:12">
      <x:c r="K505" s="123"/>
      <x:c r="L505" s="123"/>
    </x:row>
    <x:row r="506" spans="11:12">
      <x:c r="K506" s="123"/>
      <x:c r="L506" s="123"/>
    </x:row>
    <x:row r="507" spans="11:12">
      <x:c r="K507" s="123"/>
      <x:c r="L507" s="123"/>
    </x:row>
    <x:row r="508" spans="11:12">
      <x:c r="K508" s="123"/>
      <x:c r="L508" s="123"/>
    </x:row>
    <x:row r="509" spans="11:12">
      <x:c r="K509" s="123"/>
      <x:c r="L509" s="123"/>
    </x:row>
    <x:row r="510" spans="11:12">
      <x:c r="K510" s="123"/>
      <x:c r="L510" s="123"/>
    </x:row>
    <x:row r="511" spans="11:12">
      <x:c r="K511" s="123"/>
      <x:c r="L511" s="123"/>
    </x:row>
    <x:row r="512" spans="11:12">
      <x:c r="K512" s="123"/>
      <x:c r="L512" s="123"/>
    </x:row>
    <x:row r="513" spans="11:12">
      <x:c r="K513" s="123"/>
      <x:c r="L513" s="123"/>
    </x:row>
    <x:row r="514" spans="11:12">
      <x:c r="K514" s="123"/>
      <x:c r="L514" s="123"/>
    </x:row>
    <x:row r="515" spans="11:12">
      <x:c r="K515" s="123"/>
      <x:c r="L515" s="123"/>
    </x:row>
    <x:row r="516" spans="11:12">
      <x:c r="K516" s="123"/>
      <x:c r="L516" s="123"/>
    </x:row>
    <x:row r="517" spans="11:12">
      <x:c r="K517" s="123"/>
      <x:c r="L517" s="123"/>
    </x:row>
    <x:row r="518" spans="11:12">
      <x:c r="K518" s="123"/>
      <x:c r="L518" s="123"/>
    </x:row>
    <x:row r="519" spans="11:12">
      <x:c r="K519" s="123"/>
      <x:c r="L519" s="123"/>
    </x:row>
    <x:row r="520" spans="11:12">
      <x:c r="K520" s="123"/>
      <x:c r="L520" s="123"/>
    </x:row>
    <x:row r="521" spans="11:12">
      <x:c r="K521" s="123"/>
      <x:c r="L521" s="123"/>
    </x:row>
    <x:row r="522" spans="11:12">
      <x:c r="K522" s="123"/>
      <x:c r="L522" s="123"/>
    </x:row>
    <x:row r="523" spans="11:12">
      <x:c r="K523" s="123"/>
      <x:c r="L523" s="123"/>
    </x:row>
    <x:row r="524" spans="11:12">
      <x:c r="K524" s="123"/>
      <x:c r="L524" s="123"/>
    </x:row>
    <x:row r="525" spans="11:12">
      <x:c r="K525" s="123"/>
      <x:c r="L525" s="123"/>
    </x:row>
    <x:row r="526" spans="11:12">
      <x:c r="K526" s="123"/>
      <x:c r="L526" s="123"/>
    </x:row>
    <x:row r="527" spans="11:12">
      <x:c r="K527" s="123"/>
      <x:c r="L527" s="123"/>
    </x:row>
    <x:row r="528" spans="11:12">
      <x:c r="K528" s="123"/>
      <x:c r="L528" s="123"/>
    </x:row>
    <x:row r="529" spans="11:12">
      <x:c r="K529" s="123"/>
      <x:c r="L529" s="123"/>
    </x:row>
    <x:row r="530" spans="11:12">
      <x:c r="K530" s="123"/>
      <x:c r="L530" s="123"/>
    </x:row>
    <x:row r="531" spans="11:12">
      <x:c r="K531" s="123"/>
      <x:c r="L531" s="123"/>
    </x:row>
    <x:row r="532" spans="11:12">
      <x:c r="K532" s="123"/>
      <x:c r="L532" s="123"/>
    </x:row>
    <x:row r="533" spans="11:12">
      <x:c r="K533" s="123"/>
      <x:c r="L533" s="123"/>
    </x:row>
    <x:row r="534" spans="11:12">
      <x:c r="K534" s="123"/>
      <x:c r="L534" s="123"/>
    </x:row>
    <x:row r="535" spans="11:12">
      <x:c r="K535" s="123"/>
      <x:c r="L535" s="123"/>
    </x:row>
    <x:row r="536" spans="11:12">
      <x:c r="K536" s="123"/>
      <x:c r="L536" s="123"/>
    </x:row>
    <x:row r="537" spans="11:12">
      <x:c r="K537" s="123"/>
      <x:c r="L537" s="123"/>
    </x:row>
    <x:row r="538" spans="11:12">
      <x:c r="K538" s="123"/>
      <x:c r="L538" s="123"/>
    </x:row>
    <x:row r="539" spans="11:12">
      <x:c r="K539" s="123"/>
      <x:c r="L539" s="123"/>
    </x:row>
    <x:row r="540" spans="11:12">
      <x:c r="K540" s="123"/>
      <x:c r="L540" s="123"/>
    </x:row>
    <x:row r="541" spans="11:12">
      <x:c r="K541" s="123"/>
      <x:c r="L541" s="123"/>
    </x:row>
    <x:row r="542" spans="11:12">
      <x:c r="K542" s="123"/>
      <x:c r="L542" s="123"/>
    </x:row>
    <x:row r="543" spans="11:12">
      <x:c r="K543" s="123"/>
      <x:c r="L543" s="123"/>
    </x:row>
    <x:row r="544" spans="11:12">
      <x:c r="K544" s="123"/>
      <x:c r="L544" s="123"/>
    </x:row>
    <x:row r="545" spans="11:12">
      <x:c r="K545" s="123"/>
      <x:c r="L545" s="123"/>
    </x:row>
    <x:row r="546" spans="11:12">
      <x:c r="K546" s="123"/>
      <x:c r="L546" s="123"/>
    </x:row>
    <x:row r="547" spans="11:12">
      <x:c r="K547" s="123"/>
      <x:c r="L547" s="123"/>
    </x:row>
    <x:row r="548" spans="11:12">
      <x:c r="K548" s="123"/>
      <x:c r="L548" s="123"/>
    </x:row>
    <x:row r="549" spans="11:12">
      <x:c r="K549" s="123"/>
      <x:c r="L549" s="123"/>
    </x:row>
    <x:row r="550" spans="11:12">
      <x:c r="K550" s="123"/>
      <x:c r="L550" s="123"/>
    </x:row>
    <x:row r="551" spans="11:12">
      <x:c r="K551" s="123"/>
      <x:c r="L551" s="123"/>
    </x:row>
    <x:row r="552" spans="11:12">
      <x:c r="K552" s="123"/>
      <x:c r="L552" s="123"/>
    </x:row>
    <x:row r="553" spans="11:12">
      <x:c r="K553" s="123"/>
      <x:c r="L553" s="123"/>
    </x:row>
    <x:row r="554" spans="11:12">
      <x:c r="K554" s="123"/>
      <x:c r="L554" s="123"/>
    </x:row>
    <x:row r="555" spans="11:12">
      <x:c r="K555" s="123"/>
      <x:c r="L555" s="123"/>
    </x:row>
    <x:row r="556" spans="11:12">
      <x:c r="K556" s="123"/>
      <x:c r="L556" s="123"/>
    </x:row>
    <x:row r="557" spans="11:12">
      <x:c r="K557" s="123"/>
      <x:c r="L557" s="123"/>
    </x:row>
    <x:row r="558" spans="11:12">
      <x:c r="K558" s="123"/>
      <x:c r="L558" s="123"/>
    </x:row>
    <x:row r="559" spans="11:12">
      <x:c r="K559" s="123"/>
      <x:c r="L559" s="123"/>
    </x:row>
    <x:row r="560" spans="11:12">
      <x:c r="K560" s="123"/>
      <x:c r="L560" s="123"/>
    </x:row>
    <x:row r="561" spans="11:12">
      <x:c r="K561" s="123"/>
      <x:c r="L561" s="123"/>
    </x:row>
    <x:row r="562" spans="11:12">
      <x:c r="K562" s="123"/>
      <x:c r="L562" s="123"/>
    </x:row>
    <x:row r="563" spans="11:12">
      <x:c r="K563" s="123"/>
      <x:c r="L563" s="123"/>
    </x:row>
    <x:row r="564" spans="11:12">
      <x:c r="K564" s="123"/>
      <x:c r="L564" s="123"/>
    </x:row>
    <x:row r="565" spans="11:12">
      <x:c r="K565" s="123"/>
      <x:c r="L565" s="123"/>
    </x:row>
    <x:row r="566" spans="11:12">
      <x:c r="K566" s="123"/>
      <x:c r="L566" s="123"/>
    </x:row>
    <x:row r="567" spans="5:12">
      <x:c r="E567" s="123"/>
      <x:c r="I567" s="123"/>
      <x:c r="J567" s="123"/>
      <x:c r="K567" s="123"/>
      <x:c r="L567" s="123"/>
    </x:row>
    <x:row r="568" spans="5:12">
      <x:c r="E568" s="123"/>
      <x:c r="I568" s="123"/>
      <x:c r="J568" s="123"/>
      <x:c r="K568" s="123"/>
      <x:c r="L568" s="123"/>
    </x:row>
    <x:row r="569" spans="5:12">
      <x:c r="E569" s="123"/>
      <x:c r="I569" s="123"/>
      <x:c r="J569" s="123"/>
      <x:c r="K569" s="123"/>
      <x:c r="L569" s="123"/>
    </x:row>
    <x:row r="570" spans="5:12">
      <x:c r="E570" s="123"/>
      <x:c r="I570" s="123"/>
      <x:c r="J570" s="123"/>
      <x:c r="K570" s="123"/>
      <x:c r="L570" s="123"/>
    </x:row>
    <x:row r="571" spans="5:12">
      <x:c r="E571" s="123"/>
      <x:c r="I571" s="123"/>
      <x:c r="J571" s="123"/>
      <x:c r="K571" s="123"/>
      <x:c r="L571" s="123"/>
    </x:row>
    <x:row r="572" spans="5:12">
      <x:c r="E572" s="123"/>
      <x:c r="I572" s="123"/>
      <x:c r="J572" s="123"/>
      <x:c r="K572" s="123"/>
      <x:c r="L572" s="123"/>
    </x:row>
    <x:row r="573" spans="5:12">
      <x:c r="E573" s="123"/>
      <x:c r="I573" s="123"/>
      <x:c r="J573" s="123"/>
      <x:c r="K573" s="123"/>
      <x:c r="L573" s="123"/>
    </x:row>
    <x:row r="574" spans="5:12">
      <x:c r="E574" s="123"/>
      <x:c r="I574" s="123"/>
      <x:c r="J574" s="123"/>
      <x:c r="K574" s="123"/>
      <x:c r="L574" s="123"/>
    </x:row>
    <x:row r="575" spans="5:12">
      <x:c r="E575" s="123"/>
      <x:c r="I575" s="123"/>
      <x:c r="J575" s="123"/>
      <x:c r="K575" s="123"/>
      <x:c r="L575" s="123"/>
    </x:row>
    <x:row r="576" spans="5:12">
      <x:c r="E576" s="123"/>
      <x:c r="I576" s="123"/>
      <x:c r="J576" s="123"/>
      <x:c r="K576" s="123"/>
      <x:c r="L576" s="123"/>
    </x:row>
    <x:row r="577" spans="5:12">
      <x:c r="E577" s="123"/>
      <x:c r="I577" s="123"/>
      <x:c r="J577" s="123"/>
      <x:c r="K577" s="123"/>
      <x:c r="L577" s="123"/>
    </x:row>
    <x:row r="578" spans="5:12">
      <x:c r="E578" s="123"/>
      <x:c r="I578" s="123"/>
      <x:c r="J578" s="123"/>
      <x:c r="K578" s="123"/>
      <x:c r="L578" s="123"/>
    </x:row>
    <x:row r="579" spans="5:12">
      <x:c r="E579" s="123"/>
      <x:c r="I579" s="123"/>
      <x:c r="J579" s="123"/>
      <x:c r="K579" s="123"/>
      <x:c r="L579" s="123"/>
    </x:row>
    <x:row r="580" spans="5:12">
      <x:c r="E580" s="123"/>
      <x:c r="I580" s="123"/>
      <x:c r="J580" s="123"/>
      <x:c r="K580" s="123"/>
      <x:c r="L580" s="123"/>
    </x:row>
    <x:row r="581" spans="5:12">
      <x:c r="E581" s="123"/>
      <x:c r="I581" s="123"/>
      <x:c r="J581" s="123"/>
      <x:c r="K581" s="123"/>
      <x:c r="L581" s="123"/>
    </x:row>
    <x:row r="582" spans="5:12">
      <x:c r="E582" s="123"/>
      <x:c r="I582" s="123"/>
      <x:c r="J582" s="123"/>
      <x:c r="K582" s="123"/>
      <x:c r="L582" s="123"/>
    </x:row>
    <x:row r="583" spans="5:12">
      <x:c r="E583" s="123"/>
      <x:c r="I583" s="123"/>
      <x:c r="J583" s="123"/>
      <x:c r="K583" s="123"/>
      <x:c r="L583" s="123"/>
    </x:row>
    <x:row r="584" spans="5:12">
      <x:c r="E584" s="123"/>
      <x:c r="I584" s="123"/>
      <x:c r="J584" s="123"/>
      <x:c r="K584" s="123"/>
      <x:c r="L584" s="123"/>
    </x:row>
    <x:row r="585" spans="5:12">
      <x:c r="E585" s="123"/>
      <x:c r="I585" s="123"/>
      <x:c r="J585" s="123"/>
      <x:c r="K585" s="123"/>
      <x:c r="L585" s="123"/>
    </x:row>
    <x:row r="586" spans="5:12">
      <x:c r="E586" s="123"/>
      <x:c r="I586" s="123"/>
      <x:c r="J586" s="123"/>
      <x:c r="K586" s="123"/>
      <x:c r="L586" s="123"/>
    </x:row>
    <x:row r="587" spans="5:12">
      <x:c r="E587" s="123"/>
      <x:c r="I587" s="123"/>
      <x:c r="J587" s="123"/>
      <x:c r="K587" s="123"/>
      <x:c r="L587" s="123"/>
    </x:row>
    <x:row r="588" spans="5:12">
      <x:c r="E588" s="123"/>
      <x:c r="I588" s="123"/>
      <x:c r="J588" s="123"/>
      <x:c r="K588" s="123"/>
      <x:c r="L588" s="123"/>
    </x:row>
    <x:row r="589" spans="5:12">
      <x:c r="E589" s="123"/>
      <x:c r="I589" s="123"/>
      <x:c r="J589" s="123"/>
      <x:c r="K589" s="123"/>
      <x:c r="L589" s="123"/>
    </x:row>
    <x:row r="590" spans="5:12">
      <x:c r="E590" s="123"/>
      <x:c r="I590" s="123"/>
      <x:c r="J590" s="123"/>
      <x:c r="K590" s="123"/>
      <x:c r="L590" s="123"/>
    </x:row>
    <x:row r="591" spans="5:12">
      <x:c r="E591" s="123"/>
      <x:c r="I591" s="123"/>
      <x:c r="J591" s="123"/>
      <x:c r="K591" s="123"/>
      <x:c r="L591" s="123"/>
    </x:row>
    <x:row r="592" spans="5:12">
      <x:c r="E592" s="123"/>
      <x:c r="I592" s="123"/>
      <x:c r="J592" s="123"/>
      <x:c r="K592" s="123"/>
      <x:c r="L592" s="123"/>
    </x:row>
    <x:row r="593" spans="5:12">
      <x:c r="E593" s="123"/>
      <x:c r="I593" s="123"/>
      <x:c r="J593" s="123"/>
      <x:c r="K593" s="123"/>
      <x:c r="L593" s="123"/>
    </x:row>
    <x:row r="594" spans="5:12">
      <x:c r="E594" s="123"/>
      <x:c r="I594" s="123"/>
      <x:c r="J594" s="123"/>
      <x:c r="K594" s="123"/>
      <x:c r="L594" s="123"/>
    </x:row>
    <x:row r="595" spans="5:12">
      <x:c r="E595" s="123"/>
      <x:c r="I595" s="123"/>
      <x:c r="J595" s="123"/>
      <x:c r="K595" s="123"/>
      <x:c r="L595" s="123"/>
    </x:row>
    <x:row r="596" spans="5:12">
      <x:c r="E596" s="123"/>
      <x:c r="I596" s="123"/>
      <x:c r="J596" s="123"/>
      <x:c r="K596" s="123"/>
      <x:c r="L596" s="123"/>
    </x:row>
    <x:row r="597" spans="5:12">
      <x:c r="E597" s="123"/>
      <x:c r="I597" s="123"/>
      <x:c r="J597" s="123"/>
      <x:c r="K597" s="123"/>
      <x:c r="L597" s="123"/>
    </x:row>
    <x:row r="598" spans="5:12">
      <x:c r="E598" s="123"/>
      <x:c r="I598" s="123"/>
      <x:c r="J598" s="123"/>
      <x:c r="K598" s="123"/>
      <x:c r="L598" s="123"/>
    </x:row>
    <x:row r="599" spans="5:12">
      <x:c r="E599" s="123"/>
      <x:c r="I599" s="123"/>
      <x:c r="J599" s="123"/>
      <x:c r="K599" s="123"/>
      <x:c r="L599" s="123"/>
    </x:row>
    <x:row r="600" spans="5:12">
      <x:c r="E600" s="123"/>
      <x:c r="I600" s="123"/>
      <x:c r="J600" s="123"/>
      <x:c r="K600" s="123"/>
      <x:c r="L600" s="123"/>
    </x:row>
    <x:row r="601" spans="5:12">
      <x:c r="E601" s="123"/>
      <x:c r="I601" s="123"/>
      <x:c r="J601" s="123"/>
      <x:c r="K601" s="123"/>
      <x:c r="L601" s="123"/>
    </x:row>
    <x:row r="602" spans="5:12">
      <x:c r="E602" s="123"/>
      <x:c r="I602" s="123"/>
      <x:c r="J602" s="123"/>
      <x:c r="K602" s="123"/>
      <x:c r="L602" s="123"/>
    </x:row>
    <x:row r="603" spans="5:12">
      <x:c r="E603" s="123"/>
      <x:c r="I603" s="123"/>
      <x:c r="J603" s="123"/>
      <x:c r="K603" s="123"/>
      <x:c r="L603" s="123"/>
    </x:row>
    <x:row r="604" spans="5:12">
      <x:c r="E604" s="123"/>
      <x:c r="I604" s="123"/>
      <x:c r="J604" s="123"/>
      <x:c r="K604" s="123"/>
      <x:c r="L604" s="123"/>
    </x:row>
    <x:row r="605" spans="5:12">
      <x:c r="E605" s="123"/>
      <x:c r="I605" s="123"/>
      <x:c r="J605" s="123"/>
      <x:c r="K605" s="123"/>
      <x:c r="L605" s="123"/>
    </x:row>
    <x:row r="606" spans="5:12">
      <x:c r="E606" s="123"/>
      <x:c r="I606" s="123"/>
      <x:c r="J606" s="123"/>
      <x:c r="K606" s="123"/>
      <x:c r="L606" s="123"/>
    </x:row>
    <x:row r="607" spans="5:12">
      <x:c r="E607" s="123"/>
      <x:c r="I607" s="123"/>
      <x:c r="J607" s="123"/>
      <x:c r="K607" s="123"/>
      <x:c r="L607" s="123"/>
    </x:row>
    <x:row r="608" spans="5:12">
      <x:c r="E608" s="123"/>
      <x:c r="I608" s="123"/>
      <x:c r="J608" s="123"/>
      <x:c r="K608" s="123"/>
      <x:c r="L608" s="123"/>
    </x:row>
    <x:row r="609" spans="5:12">
      <x:c r="E609" s="123"/>
      <x:c r="I609" s="123"/>
      <x:c r="J609" s="123"/>
      <x:c r="K609" s="123"/>
      <x:c r="L609" s="123"/>
    </x:row>
    <x:row r="610" spans="5:12">
      <x:c r="E610" s="123"/>
      <x:c r="I610" s="123"/>
      <x:c r="J610" s="123"/>
      <x:c r="K610" s="123"/>
      <x:c r="L610" s="123"/>
    </x:row>
    <x:row r="611" spans="5:12">
      <x:c r="E611" s="123"/>
      <x:c r="I611" s="123"/>
      <x:c r="J611" s="123"/>
      <x:c r="K611" s="123"/>
      <x:c r="L611" s="123"/>
    </x:row>
    <x:row r="612" spans="5:12">
      <x:c r="E612" s="123"/>
      <x:c r="I612" s="123"/>
      <x:c r="J612" s="123"/>
      <x:c r="K612" s="123"/>
      <x:c r="L612" s="123"/>
    </x:row>
    <x:row r="613" spans="5:12">
      <x:c r="E613" s="123"/>
      <x:c r="I613" s="123"/>
      <x:c r="J613" s="123"/>
      <x:c r="K613" s="123"/>
      <x:c r="L613" s="123"/>
    </x:row>
    <x:row r="614" spans="5:12">
      <x:c r="E614" s="123"/>
      <x:c r="I614" s="123"/>
      <x:c r="J614" s="123"/>
      <x:c r="K614" s="123"/>
      <x:c r="L614" s="123"/>
    </x:row>
    <x:row r="615" spans="5:12">
      <x:c r="E615" s="123"/>
      <x:c r="I615" s="123"/>
      <x:c r="J615" s="123"/>
      <x:c r="K615" s="123"/>
      <x:c r="L615" s="123"/>
    </x:row>
    <x:row r="616" spans="5:12">
      <x:c r="E616" s="123"/>
      <x:c r="I616" s="123"/>
      <x:c r="J616" s="123"/>
      <x:c r="K616" s="123"/>
      <x:c r="L616" s="123"/>
    </x:row>
    <x:row r="617" spans="5:12">
      <x:c r="E617" s="123"/>
      <x:c r="I617" s="123"/>
      <x:c r="J617" s="123"/>
      <x:c r="K617" s="123"/>
      <x:c r="L617" s="123"/>
    </x:row>
    <x:row r="618" spans="5:12">
      <x:c r="E618" s="123"/>
      <x:c r="I618" s="123"/>
      <x:c r="J618" s="123"/>
      <x:c r="K618" s="123"/>
      <x:c r="L618" s="123"/>
    </x:row>
    <x:row r="619" spans="5:12">
      <x:c r="E619" s="123"/>
      <x:c r="I619" s="123"/>
      <x:c r="J619" s="123"/>
      <x:c r="K619" s="123"/>
      <x:c r="L619" s="123"/>
    </x:row>
    <x:row r="620" spans="5:12">
      <x:c r="E620" s="123"/>
      <x:c r="I620" s="123"/>
      <x:c r="J620" s="123"/>
      <x:c r="K620" s="123"/>
      <x:c r="L620" s="123"/>
    </x:row>
    <x:row r="621" spans="5:12">
      <x:c r="E621" s="123"/>
      <x:c r="I621" s="123"/>
      <x:c r="J621" s="123"/>
      <x:c r="K621" s="123"/>
      <x:c r="L621" s="123"/>
    </x:row>
    <x:row r="622" spans="5:12">
      <x:c r="E622" s="123"/>
      <x:c r="I622" s="123"/>
      <x:c r="J622" s="123"/>
      <x:c r="K622" s="123"/>
      <x:c r="L622" s="123"/>
    </x:row>
    <x:row r="623" spans="5:12">
      <x:c r="E623" s="123"/>
      <x:c r="I623" s="123"/>
      <x:c r="J623" s="123"/>
      <x:c r="K623" s="123"/>
      <x:c r="L623" s="123"/>
    </x:row>
    <x:row r="624" spans="5:12">
      <x:c r="E624" s="123"/>
      <x:c r="I624" s="123"/>
      <x:c r="J624" s="123"/>
      <x:c r="K624" s="123"/>
      <x:c r="L624" s="123"/>
    </x:row>
    <x:row r="625" spans="5:12">
      <x:c r="E625" s="123"/>
      <x:c r="I625" s="123"/>
      <x:c r="J625" s="123"/>
      <x:c r="K625" s="123"/>
      <x:c r="L625" s="123"/>
    </x:row>
    <x:row r="626" spans="5:12">
      <x:c r="E626" s="123"/>
      <x:c r="I626" s="123"/>
      <x:c r="J626" s="123"/>
      <x:c r="K626" s="123"/>
      <x:c r="L626" s="123"/>
    </x:row>
    <x:row r="627" spans="5:12">
      <x:c r="E627" s="123"/>
      <x:c r="I627" s="123"/>
      <x:c r="J627" s="123"/>
      <x:c r="K627" s="123"/>
      <x:c r="L627" s="123"/>
    </x:row>
    <x:row r="628" spans="5:12">
      <x:c r="E628" s="123"/>
      <x:c r="I628" s="123"/>
      <x:c r="J628" s="123"/>
      <x:c r="K628" s="123"/>
      <x:c r="L628" s="123"/>
    </x:row>
    <x:row r="629" spans="5:12">
      <x:c r="E629" s="123"/>
      <x:c r="I629" s="123"/>
      <x:c r="J629" s="123"/>
      <x:c r="K629" s="123"/>
      <x:c r="L629" s="123"/>
    </x:row>
    <x:row r="630" spans="5:12">
      <x:c r="E630" s="123"/>
      <x:c r="I630" s="123"/>
      <x:c r="J630" s="123"/>
      <x:c r="K630" s="123"/>
      <x:c r="L630" s="123"/>
    </x:row>
    <x:row r="631" spans="5:12">
      <x:c r="E631" s="123"/>
      <x:c r="I631" s="123"/>
      <x:c r="J631" s="123"/>
      <x:c r="K631" s="123"/>
      <x:c r="L631" s="123"/>
    </x:row>
    <x:row r="632" spans="5:12">
      <x:c r="E632" s="123"/>
      <x:c r="I632" s="123"/>
      <x:c r="J632" s="123"/>
      <x:c r="K632" s="123"/>
      <x:c r="L632" s="123"/>
    </x:row>
    <x:row r="633" spans="5:12">
      <x:c r="E633" s="123"/>
      <x:c r="I633" s="123"/>
      <x:c r="J633" s="123"/>
      <x:c r="K633" s="123"/>
      <x:c r="L633" s="123"/>
    </x:row>
    <x:row r="634" spans="5:12">
      <x:c r="E634" s="123"/>
      <x:c r="I634" s="123"/>
      <x:c r="J634" s="123"/>
      <x:c r="K634" s="123"/>
      <x:c r="L634" s="123"/>
    </x:row>
    <x:row r="635" spans="5:12">
      <x:c r="E635" s="123"/>
      <x:c r="I635" s="123"/>
      <x:c r="J635" s="123"/>
      <x:c r="K635" s="123"/>
      <x:c r="L635" s="123"/>
    </x:row>
    <x:row r="636" spans="5:12">
      <x:c r="E636" s="123"/>
      <x:c r="I636" s="123"/>
      <x:c r="J636" s="123"/>
      <x:c r="K636" s="123"/>
      <x:c r="L636" s="123"/>
    </x:row>
    <x:row r="637" spans="5:12">
      <x:c r="E637" s="123"/>
      <x:c r="I637" s="123"/>
      <x:c r="J637" s="123"/>
      <x:c r="K637" s="123"/>
      <x:c r="L637" s="123"/>
    </x:row>
    <x:row r="638" spans="5:12">
      <x:c r="E638" s="123"/>
      <x:c r="I638" s="123"/>
      <x:c r="J638" s="123"/>
      <x:c r="K638" s="123"/>
      <x:c r="L638" s="123"/>
    </x:row>
    <x:row r="639" spans="5:12">
      <x:c r="E639" s="123"/>
      <x:c r="I639" s="123"/>
      <x:c r="J639" s="123"/>
      <x:c r="K639" s="123"/>
      <x:c r="L639" s="123"/>
    </x:row>
    <x:row r="640" spans="5:12">
      <x:c r="E640" s="123"/>
      <x:c r="I640" s="123"/>
      <x:c r="J640" s="123"/>
      <x:c r="K640" s="123"/>
      <x:c r="L640" s="123"/>
    </x:row>
    <x:row r="641" spans="5:12">
      <x:c r="E641" s="123"/>
      <x:c r="I641" s="123"/>
      <x:c r="J641" s="123"/>
      <x:c r="K641" s="123"/>
      <x:c r="L641" s="123"/>
    </x:row>
    <x:row r="642" spans="5:12">
      <x:c r="E642" s="123"/>
      <x:c r="I642" s="123"/>
      <x:c r="J642" s="123"/>
      <x:c r="K642" s="123"/>
      <x:c r="L642" s="123"/>
    </x:row>
    <x:row r="643" spans="5:12">
      <x:c r="E643" s="123"/>
      <x:c r="I643" s="123"/>
      <x:c r="J643" s="123"/>
      <x:c r="K643" s="123"/>
      <x:c r="L643" s="123"/>
    </x:row>
    <x:row r="644" spans="5:12">
      <x:c r="E644" s="123"/>
      <x:c r="I644" s="123"/>
      <x:c r="J644" s="123"/>
      <x:c r="K644" s="123"/>
      <x:c r="L644" s="123"/>
    </x:row>
    <x:row r="645" spans="5:12">
      <x:c r="E645" s="123"/>
      <x:c r="I645" s="123"/>
      <x:c r="J645" s="123"/>
      <x:c r="K645" s="123"/>
      <x:c r="L645" s="123"/>
    </x:row>
    <x:row r="646" spans="5:12">
      <x:c r="E646" s="123"/>
      <x:c r="I646" s="123"/>
      <x:c r="J646" s="123"/>
      <x:c r="K646" s="123"/>
      <x:c r="L646" s="123"/>
    </x:row>
    <x:row r="647" spans="5:12">
      <x:c r="E647" s="123"/>
      <x:c r="I647" s="123"/>
      <x:c r="J647" s="123"/>
      <x:c r="K647" s="123"/>
      <x:c r="L647" s="123"/>
    </x:row>
    <x:row r="648" spans="5:12">
      <x:c r="E648" s="123"/>
      <x:c r="I648" s="123"/>
      <x:c r="J648" s="123"/>
      <x:c r="K648" s="123"/>
      <x:c r="L648" s="123"/>
    </x:row>
    <x:row r="649" spans="5:12">
      <x:c r="E649" s="123"/>
      <x:c r="I649" s="123"/>
      <x:c r="J649" s="123"/>
      <x:c r="K649" s="123"/>
      <x:c r="L649" s="123"/>
    </x:row>
    <x:row r="650" spans="5:12">
      <x:c r="E650" s="123"/>
      <x:c r="I650" s="123"/>
      <x:c r="J650" s="123"/>
      <x:c r="K650" s="123"/>
      <x:c r="L650" s="123"/>
    </x:row>
    <x:row r="651" spans="5:12">
      <x:c r="E651" s="123"/>
      <x:c r="I651" s="123"/>
      <x:c r="J651" s="123"/>
      <x:c r="K651" s="123"/>
      <x:c r="L651" s="123"/>
    </x:row>
    <x:row r="652" spans="5:12">
      <x:c r="E652" s="123"/>
      <x:c r="I652" s="123"/>
      <x:c r="J652" s="123"/>
      <x:c r="K652" s="123"/>
      <x:c r="L652" s="123"/>
    </x:row>
    <x:row r="653" spans="5:12">
      <x:c r="E653" s="123"/>
      <x:c r="I653" s="123"/>
      <x:c r="J653" s="123"/>
      <x:c r="K653" s="123"/>
      <x:c r="L653" s="123"/>
    </x:row>
    <x:row r="654" spans="5:12">
      <x:c r="E654" s="123"/>
      <x:c r="I654" s="123"/>
      <x:c r="J654" s="123"/>
      <x:c r="K654" s="123"/>
      <x:c r="L654" s="123"/>
    </x:row>
    <x:row r="655" spans="5:12">
      <x:c r="E655" s="123"/>
      <x:c r="I655" s="123"/>
      <x:c r="J655" s="123"/>
      <x:c r="K655" s="123"/>
      <x:c r="L655" s="123"/>
    </x:row>
    <x:row r="656" spans="5:12">
      <x:c r="E656" s="123"/>
      <x:c r="I656" s="123"/>
      <x:c r="J656" s="123"/>
      <x:c r="K656" s="123"/>
      <x:c r="L656" s="123"/>
    </x:row>
    <x:row r="657" spans="5:12">
      <x:c r="E657" s="123"/>
      <x:c r="I657" s="123"/>
      <x:c r="J657" s="123"/>
      <x:c r="K657" s="123"/>
      <x:c r="L657" s="123"/>
    </x:row>
    <x:row r="658" spans="5:12">
      <x:c r="E658" s="123"/>
      <x:c r="I658" s="123"/>
      <x:c r="J658" s="123"/>
      <x:c r="K658" s="123"/>
      <x:c r="L658" s="123"/>
    </x:row>
    <x:row r="659" spans="5:12">
      <x:c r="E659" s="123"/>
      <x:c r="I659" s="123"/>
      <x:c r="J659" s="123"/>
      <x:c r="K659" s="123"/>
      <x:c r="L659" s="123"/>
    </x:row>
    <x:row r="660" spans="5:12">
      <x:c r="E660" s="123"/>
      <x:c r="I660" s="123"/>
      <x:c r="J660" s="123"/>
      <x:c r="K660" s="123"/>
      <x:c r="L660" s="123"/>
    </x:row>
    <x:row r="661" spans="5:12">
      <x:c r="E661" s="123"/>
      <x:c r="I661" s="123"/>
      <x:c r="J661" s="123"/>
      <x:c r="K661" s="123"/>
      <x:c r="L661" s="123"/>
    </x:row>
    <x:row r="662" spans="5:12">
      <x:c r="E662" s="123"/>
      <x:c r="I662" s="123"/>
      <x:c r="J662" s="123"/>
      <x:c r="K662" s="123"/>
      <x:c r="L662" s="123"/>
    </x:row>
    <x:row r="663" spans="5:12">
      <x:c r="E663" s="123"/>
      <x:c r="I663" s="123"/>
      <x:c r="J663" s="123"/>
      <x:c r="K663" s="123"/>
      <x:c r="L663" s="123"/>
    </x:row>
    <x:row r="664" spans="5:12">
      <x:c r="E664" s="123"/>
      <x:c r="I664" s="123"/>
      <x:c r="J664" s="123"/>
      <x:c r="K664" s="123"/>
      <x:c r="L664" s="123"/>
    </x:row>
    <x:row r="665" spans="5:12">
      <x:c r="E665" s="123"/>
      <x:c r="I665" s="123"/>
      <x:c r="J665" s="123"/>
      <x:c r="K665" s="123"/>
      <x:c r="L665" s="123"/>
    </x:row>
    <x:row r="666" spans="5:12">
      <x:c r="E666" s="123"/>
      <x:c r="I666" s="123"/>
      <x:c r="J666" s="123"/>
      <x:c r="K666" s="123"/>
      <x:c r="L666" s="123"/>
    </x:row>
    <x:row r="667" spans="5:12">
      <x:c r="E667" s="123"/>
      <x:c r="I667" s="123"/>
      <x:c r="J667" s="123"/>
      <x:c r="K667" s="123"/>
      <x:c r="L667" s="123"/>
    </x:row>
    <x:row r="668" spans="5:12">
      <x:c r="E668" s="123"/>
      <x:c r="I668" s="123"/>
      <x:c r="J668" s="123"/>
      <x:c r="K668" s="123"/>
      <x:c r="L668" s="123"/>
    </x:row>
    <x:row r="669" spans="5:12">
      <x:c r="E669" s="123"/>
      <x:c r="I669" s="123"/>
      <x:c r="J669" s="123"/>
      <x:c r="K669" s="123"/>
      <x:c r="L669" s="123"/>
    </x:row>
    <x:row r="670" spans="5:12">
      <x:c r="E670" s="123"/>
      <x:c r="I670" s="123"/>
      <x:c r="J670" s="123"/>
      <x:c r="K670" s="123"/>
      <x:c r="L670" s="123"/>
    </x:row>
    <x:row r="671" spans="5:12">
      <x:c r="E671" s="123"/>
      <x:c r="I671" s="123"/>
      <x:c r="J671" s="123"/>
      <x:c r="K671" s="123"/>
      <x:c r="L671" s="123"/>
    </x:row>
    <x:row r="672" spans="5:12">
      <x:c r="E672" s="123"/>
      <x:c r="I672" s="123"/>
      <x:c r="J672" s="123"/>
      <x:c r="K672" s="123"/>
      <x:c r="L672" s="123"/>
    </x:row>
    <x:row r="673" spans="5:12">
      <x:c r="E673" s="123"/>
      <x:c r="I673" s="123"/>
      <x:c r="J673" s="123"/>
      <x:c r="K673" s="123"/>
      <x:c r="L673" s="123"/>
    </x:row>
    <x:row r="674" spans="5:12">
      <x:c r="E674" s="123"/>
      <x:c r="I674" s="123"/>
      <x:c r="J674" s="123"/>
      <x:c r="K674" s="123"/>
      <x:c r="L674" s="123"/>
    </x:row>
    <x:row r="675" spans="5:12">
      <x:c r="E675" s="123"/>
      <x:c r="I675" s="123"/>
      <x:c r="J675" s="123"/>
      <x:c r="K675" s="123"/>
      <x:c r="L675" s="123"/>
    </x:row>
    <x:row r="676" spans="5:12">
      <x:c r="E676" s="123"/>
      <x:c r="I676" s="123"/>
      <x:c r="J676" s="123"/>
      <x:c r="K676" s="123"/>
      <x:c r="L676" s="123"/>
    </x:row>
    <x:row r="677" spans="5:12">
      <x:c r="E677" s="123"/>
      <x:c r="I677" s="123"/>
      <x:c r="J677" s="123"/>
      <x:c r="K677" s="123"/>
      <x:c r="L677" s="123"/>
    </x:row>
    <x:row r="678" spans="5:12">
      <x:c r="E678" s="123"/>
      <x:c r="I678" s="123"/>
      <x:c r="J678" s="123"/>
      <x:c r="K678" s="123"/>
      <x:c r="L678" s="123"/>
    </x:row>
    <x:row r="679" spans="5:12">
      <x:c r="E679" s="123"/>
      <x:c r="I679" s="123"/>
      <x:c r="J679" s="123"/>
      <x:c r="K679" s="123"/>
      <x:c r="L679" s="123"/>
    </x:row>
    <x:row r="680" spans="5:12">
      <x:c r="E680" s="123"/>
      <x:c r="I680" s="123"/>
      <x:c r="J680" s="123"/>
      <x:c r="K680" s="123"/>
      <x:c r="L680" s="123"/>
    </x:row>
    <x:row r="681" spans="5:12">
      <x:c r="E681" s="123"/>
      <x:c r="I681" s="123"/>
      <x:c r="J681" s="123"/>
      <x:c r="K681" s="123"/>
      <x:c r="L681" s="123"/>
    </x:row>
    <x:row r="682" spans="5:12">
      <x:c r="E682" s="123"/>
      <x:c r="I682" s="123"/>
      <x:c r="J682" s="123"/>
      <x:c r="K682" s="123"/>
      <x:c r="L682" s="123"/>
    </x:row>
    <x:row r="683" spans="5:12">
      <x:c r="E683" s="123"/>
      <x:c r="I683" s="123"/>
      <x:c r="J683" s="123"/>
      <x:c r="K683" s="123"/>
      <x:c r="L683" s="123"/>
    </x:row>
    <x:row r="684" spans="5:12">
      <x:c r="E684" s="123"/>
      <x:c r="I684" s="123"/>
      <x:c r="J684" s="123"/>
      <x:c r="K684" s="123"/>
      <x:c r="L684" s="123"/>
    </x:row>
    <x:row r="685" spans="5:12">
      <x:c r="E685" s="123"/>
      <x:c r="I685" s="123"/>
      <x:c r="J685" s="123"/>
      <x:c r="K685" s="123"/>
      <x:c r="L685" s="123"/>
    </x:row>
    <x:row r="686" spans="5:12">
      <x:c r="E686" s="123"/>
      <x:c r="I686" s="123"/>
      <x:c r="J686" s="123"/>
      <x:c r="K686" s="123"/>
      <x:c r="L686" s="123"/>
    </x:row>
    <x:row r="687" spans="5:12">
      <x:c r="E687" s="123"/>
      <x:c r="I687" s="123"/>
      <x:c r="J687" s="123"/>
      <x:c r="K687" s="123"/>
      <x:c r="L687" s="123"/>
    </x:row>
    <x:row r="688" spans="5:12">
      <x:c r="E688" s="123"/>
      <x:c r="I688" s="123"/>
      <x:c r="J688" s="123"/>
      <x:c r="K688" s="123"/>
      <x:c r="L688" s="123"/>
    </x:row>
    <x:row r="689" spans="5:12">
      <x:c r="E689" s="123"/>
      <x:c r="I689" s="123"/>
      <x:c r="J689" s="123"/>
      <x:c r="K689" s="123"/>
      <x:c r="L689" s="123"/>
    </x:row>
    <x:row r="690" spans="5:12">
      <x:c r="E690" s="123"/>
      <x:c r="I690" s="123"/>
      <x:c r="J690" s="123"/>
      <x:c r="K690" s="123"/>
      <x:c r="L690" s="123"/>
    </x:row>
    <x:row r="691" spans="5:12">
      <x:c r="E691" s="123"/>
      <x:c r="I691" s="123"/>
      <x:c r="J691" s="123"/>
      <x:c r="K691" s="123"/>
      <x:c r="L691" s="123"/>
    </x:row>
    <x:row r="692" spans="5:12">
      <x:c r="E692" s="123"/>
      <x:c r="I692" s="123"/>
      <x:c r="J692" s="123"/>
      <x:c r="K692" s="123"/>
      <x:c r="L692" s="123"/>
    </x:row>
    <x:row r="693" spans="5:12">
      <x:c r="E693" s="123"/>
      <x:c r="I693" s="123"/>
      <x:c r="J693" s="123"/>
      <x:c r="K693" s="123"/>
      <x:c r="L693" s="123"/>
    </x:row>
    <x:row r="694" spans="5:12">
      <x:c r="E694" s="123"/>
      <x:c r="I694" s="123"/>
      <x:c r="J694" s="123"/>
      <x:c r="K694" s="123"/>
      <x:c r="L694" s="123"/>
    </x:row>
    <x:row r="695" spans="5:12">
      <x:c r="E695" s="123"/>
      <x:c r="I695" s="123"/>
      <x:c r="J695" s="123"/>
      <x:c r="K695" s="123"/>
      <x:c r="L695" s="123"/>
    </x:row>
    <x:row r="696" spans="5:12">
      <x:c r="E696" s="123"/>
      <x:c r="I696" s="123"/>
      <x:c r="J696" s="123"/>
      <x:c r="K696" s="123"/>
      <x:c r="L696" s="123"/>
    </x:row>
    <x:row r="697" spans="5:12">
      <x:c r="E697" s="123"/>
      <x:c r="I697" s="123"/>
      <x:c r="J697" s="123"/>
      <x:c r="K697" s="123"/>
      <x:c r="L697" s="123"/>
    </x:row>
    <x:row r="698" spans="5:12">
      <x:c r="E698" s="123"/>
      <x:c r="I698" s="123"/>
      <x:c r="J698" s="123"/>
      <x:c r="K698" s="123"/>
      <x:c r="L698" s="123"/>
    </x:row>
    <x:row r="699" spans="5:12">
      <x:c r="E699" s="123"/>
      <x:c r="I699" s="123"/>
      <x:c r="J699" s="123"/>
      <x:c r="K699" s="123"/>
      <x:c r="L699" s="123"/>
    </x:row>
    <x:row r="700" spans="5:12">
      <x:c r="E700" s="123"/>
      <x:c r="I700" s="123"/>
      <x:c r="J700" s="123"/>
      <x:c r="K700" s="123"/>
      <x:c r="L700" s="123"/>
    </x:row>
    <x:row r="701" spans="5:12">
      <x:c r="E701" s="123"/>
      <x:c r="I701" s="123"/>
      <x:c r="J701" s="123"/>
      <x:c r="K701" s="123"/>
      <x:c r="L701" s="123"/>
    </x:row>
    <x:row r="702" spans="5:12">
      <x:c r="E702" s="123"/>
      <x:c r="I702" s="123"/>
      <x:c r="J702" s="123"/>
      <x:c r="K702" s="123"/>
      <x:c r="L702" s="123"/>
    </x:row>
    <x:row r="703" spans="5:12">
      <x:c r="E703" s="123"/>
      <x:c r="I703" s="123"/>
      <x:c r="J703" s="123"/>
      <x:c r="K703" s="123"/>
      <x:c r="L703" s="123"/>
    </x:row>
    <x:row r="704" spans="5:12">
      <x:c r="E704" s="123"/>
      <x:c r="I704" s="123"/>
      <x:c r="J704" s="123"/>
      <x:c r="K704" s="123"/>
      <x:c r="L704" s="123"/>
    </x:row>
    <x:row r="705" spans="5:12">
      <x:c r="E705" s="123"/>
      <x:c r="I705" s="123"/>
      <x:c r="J705" s="123"/>
      <x:c r="K705" s="123"/>
      <x:c r="L705" s="123"/>
    </x:row>
    <x:row r="706" spans="5:12">
      <x:c r="E706" s="123"/>
      <x:c r="I706" s="123"/>
      <x:c r="J706" s="123"/>
      <x:c r="K706" s="123"/>
      <x:c r="L706" s="123"/>
    </x:row>
    <x:row r="707" spans="5:12">
      <x:c r="E707" s="123"/>
      <x:c r="I707" s="123"/>
      <x:c r="J707" s="123"/>
      <x:c r="K707" s="123"/>
      <x:c r="L707" s="123"/>
    </x:row>
    <x:row r="708" spans="5:12">
      <x:c r="E708" s="123"/>
      <x:c r="I708" s="123"/>
      <x:c r="J708" s="123"/>
      <x:c r="K708" s="123"/>
      <x:c r="L708" s="123"/>
    </x:row>
    <x:row r="709" spans="5:12">
      <x:c r="E709" s="123"/>
      <x:c r="I709" s="123"/>
      <x:c r="J709" s="123"/>
      <x:c r="K709" s="123"/>
      <x:c r="L709" s="123"/>
    </x:row>
    <x:row r="710" spans="5:12">
      <x:c r="E710" s="123"/>
      <x:c r="I710" s="123"/>
      <x:c r="J710" s="123"/>
      <x:c r="K710" s="123"/>
      <x:c r="L710" s="123"/>
    </x:row>
    <x:row r="711" spans="5:12">
      <x:c r="E711" s="123"/>
      <x:c r="I711" s="123"/>
      <x:c r="J711" s="123"/>
      <x:c r="K711" s="123"/>
      <x:c r="L711" s="123"/>
    </x:row>
    <x:row r="712" spans="5:12">
      <x:c r="E712" s="123"/>
      <x:c r="I712" s="123"/>
      <x:c r="J712" s="123"/>
      <x:c r="K712" s="123"/>
      <x:c r="L712" s="123"/>
    </x:row>
    <x:row r="713" spans="5:12">
      <x:c r="E713" s="123"/>
      <x:c r="I713" s="123"/>
      <x:c r="J713" s="123"/>
      <x:c r="K713" s="123"/>
      <x:c r="L713" s="123"/>
    </x:row>
    <x:row r="714" spans="5:12">
      <x:c r="E714" s="123"/>
      <x:c r="I714" s="123"/>
      <x:c r="J714" s="123"/>
      <x:c r="K714" s="123"/>
      <x:c r="L714" s="123"/>
    </x:row>
    <x:row r="715" spans="5:12">
      <x:c r="E715" s="123"/>
      <x:c r="I715" s="123"/>
      <x:c r="J715" s="123"/>
      <x:c r="K715" s="123"/>
      <x:c r="L715" s="123"/>
    </x:row>
    <x:row r="716" spans="5:12">
      <x:c r="E716" s="123"/>
      <x:c r="I716" s="123"/>
      <x:c r="J716" s="123"/>
      <x:c r="K716" s="123"/>
      <x:c r="L716" s="123"/>
    </x:row>
    <x:row r="717" spans="5:12">
      <x:c r="E717" s="123"/>
      <x:c r="I717" s="123"/>
      <x:c r="J717" s="123"/>
      <x:c r="K717" s="123"/>
      <x:c r="L717" s="123"/>
    </x:row>
    <x:row r="718" spans="5:12">
      <x:c r="E718" s="123"/>
      <x:c r="I718" s="123"/>
      <x:c r="J718" s="123"/>
      <x:c r="K718" s="123"/>
      <x:c r="L718" s="123"/>
    </x:row>
    <x:row r="719" spans="5:12">
      <x:c r="E719" s="123"/>
      <x:c r="I719" s="123"/>
      <x:c r="J719" s="123"/>
      <x:c r="K719" s="123"/>
      <x:c r="L719" s="123"/>
    </x:row>
    <x:row r="720" spans="5:12">
      <x:c r="E720" s="123"/>
      <x:c r="I720" s="123"/>
      <x:c r="J720" s="123"/>
      <x:c r="K720" s="123"/>
      <x:c r="L720" s="123"/>
    </x:row>
    <x:row r="721" spans="5:12">
      <x:c r="E721" s="123"/>
      <x:c r="I721" s="123"/>
      <x:c r="J721" s="123"/>
      <x:c r="K721" s="123"/>
      <x:c r="L721" s="123"/>
    </x:row>
    <x:row r="722" spans="5:12">
      <x:c r="E722" s="123"/>
      <x:c r="I722" s="123"/>
      <x:c r="J722" s="123"/>
      <x:c r="K722" s="123"/>
      <x:c r="L722" s="123"/>
    </x:row>
    <x:row r="723" spans="5:12">
      <x:c r="E723" s="123"/>
      <x:c r="I723" s="123"/>
      <x:c r="J723" s="123"/>
      <x:c r="K723" s="123"/>
      <x:c r="L723" s="123"/>
    </x:row>
    <x:row r="724" spans="5:12">
      <x:c r="E724" s="123"/>
      <x:c r="I724" s="123"/>
      <x:c r="J724" s="123"/>
      <x:c r="K724" s="123"/>
      <x:c r="L724" s="123"/>
    </x:row>
    <x:row r="725" spans="5:12">
      <x:c r="E725" s="123"/>
      <x:c r="I725" s="123"/>
      <x:c r="J725" s="123"/>
      <x:c r="K725" s="123"/>
      <x:c r="L725" s="123"/>
    </x:row>
    <x:row r="726" spans="5:12">
      <x:c r="E726" s="123"/>
      <x:c r="I726" s="123"/>
      <x:c r="J726" s="123"/>
      <x:c r="K726" s="123"/>
      <x:c r="L726" s="123"/>
    </x:row>
    <x:row r="727" spans="5:12">
      <x:c r="E727" s="123"/>
      <x:c r="I727" s="123"/>
      <x:c r="J727" s="123"/>
      <x:c r="K727" s="123"/>
      <x:c r="L727" s="123"/>
    </x:row>
    <x:row r="728" spans="5:12">
      <x:c r="E728" s="123"/>
      <x:c r="I728" s="123"/>
      <x:c r="J728" s="123"/>
      <x:c r="K728" s="123"/>
      <x:c r="L728" s="123"/>
    </x:row>
    <x:row r="729" spans="5:12">
      <x:c r="E729" s="123"/>
      <x:c r="I729" s="123"/>
      <x:c r="J729" s="123"/>
      <x:c r="K729" s="123"/>
      <x:c r="L729" s="123"/>
    </x:row>
    <x:row r="730" spans="5:12">
      <x:c r="E730" s="123"/>
      <x:c r="I730" s="123"/>
      <x:c r="J730" s="123"/>
      <x:c r="K730" s="123"/>
      <x:c r="L730" s="123"/>
    </x:row>
    <x:row r="731" spans="5:12">
      <x:c r="E731" s="123"/>
      <x:c r="I731" s="123"/>
      <x:c r="J731" s="123"/>
      <x:c r="K731" s="123"/>
      <x:c r="L731" s="123"/>
    </x:row>
    <x:row r="732" spans="5:12">
      <x:c r="E732" s="123"/>
      <x:c r="I732" s="123"/>
      <x:c r="J732" s="123"/>
      <x:c r="K732" s="123"/>
      <x:c r="L732" s="123"/>
    </x:row>
    <x:row r="733" spans="5:12">
      <x:c r="E733" s="123"/>
      <x:c r="I733" s="123"/>
      <x:c r="J733" s="123"/>
      <x:c r="K733" s="123"/>
      <x:c r="L733" s="123"/>
    </x:row>
    <x:row r="734" spans="5:12">
      <x:c r="E734" s="123"/>
      <x:c r="I734" s="123"/>
      <x:c r="J734" s="123"/>
      <x:c r="K734" s="123"/>
      <x:c r="L734" s="123"/>
    </x:row>
    <x:row r="735" spans="5:12">
      <x:c r="E735" s="123"/>
      <x:c r="I735" s="123"/>
      <x:c r="J735" s="123"/>
      <x:c r="K735" s="123"/>
      <x:c r="L735" s="123"/>
    </x:row>
    <x:row r="736" spans="5:12">
      <x:c r="E736" s="123"/>
      <x:c r="I736" s="123"/>
      <x:c r="J736" s="123"/>
      <x:c r="K736" s="123"/>
      <x:c r="L736" s="123"/>
    </x:row>
    <x:row r="737" spans="5:12">
      <x:c r="E737" s="123"/>
      <x:c r="I737" s="123"/>
      <x:c r="J737" s="123"/>
      <x:c r="K737" s="123"/>
      <x:c r="L737" s="123"/>
    </x:row>
    <x:row r="738" spans="5:12">
      <x:c r="E738" s="123"/>
      <x:c r="I738" s="123"/>
      <x:c r="J738" s="123"/>
      <x:c r="K738" s="123"/>
      <x:c r="L738" s="123"/>
    </x:row>
    <x:row r="739" spans="5:12">
      <x:c r="E739" s="123"/>
      <x:c r="I739" s="123"/>
      <x:c r="J739" s="123"/>
      <x:c r="K739" s="123"/>
      <x:c r="L739" s="123"/>
    </x:row>
    <x:row r="740" spans="5:12">
      <x:c r="E740" s="123"/>
      <x:c r="I740" s="123"/>
      <x:c r="J740" s="123"/>
      <x:c r="K740" s="123"/>
      <x:c r="L740" s="123"/>
    </x:row>
    <x:row r="741" spans="5:12">
      <x:c r="E741" s="123"/>
      <x:c r="I741" s="123"/>
      <x:c r="J741" s="123"/>
      <x:c r="K741" s="123"/>
      <x:c r="L741" s="123"/>
    </x:row>
    <x:row r="742" spans="5:12">
      <x:c r="E742" s="123"/>
      <x:c r="I742" s="123"/>
      <x:c r="J742" s="123"/>
      <x:c r="K742" s="123"/>
      <x:c r="L742" s="123"/>
    </x:row>
    <x:row r="743" spans="5:12">
      <x:c r="E743" s="123"/>
      <x:c r="I743" s="123"/>
      <x:c r="J743" s="123"/>
      <x:c r="K743" s="123"/>
      <x:c r="L743" s="123"/>
    </x:row>
    <x:row r="744" spans="5:12">
      <x:c r="E744" s="123"/>
      <x:c r="I744" s="123"/>
      <x:c r="J744" s="123"/>
      <x:c r="K744" s="123"/>
      <x:c r="L744" s="123"/>
    </x:row>
    <x:row r="745" spans="5:12">
      <x:c r="E745" s="123"/>
      <x:c r="I745" s="123"/>
      <x:c r="J745" s="123"/>
      <x:c r="K745" s="123"/>
      <x:c r="L745" s="123"/>
    </x:row>
    <x:row r="746" spans="5:12">
      <x:c r="E746" s="123"/>
      <x:c r="I746" s="123"/>
      <x:c r="J746" s="123"/>
      <x:c r="K746" s="123"/>
      <x:c r="L746" s="123"/>
    </x:row>
    <x:row r="747" spans="5:12">
      <x:c r="E747" s="123"/>
      <x:c r="I747" s="123"/>
      <x:c r="J747" s="123"/>
      <x:c r="K747" s="123"/>
      <x:c r="L747" s="123"/>
    </x:row>
    <x:row r="748" spans="5:12">
      <x:c r="E748" s="123"/>
      <x:c r="I748" s="123"/>
      <x:c r="J748" s="123"/>
      <x:c r="K748" s="123"/>
      <x:c r="L748" s="123"/>
    </x:row>
    <x:row r="749" spans="5:12">
      <x:c r="E749" s="123"/>
      <x:c r="I749" s="123"/>
      <x:c r="J749" s="123"/>
      <x:c r="K749" s="123"/>
      <x:c r="L749" s="123"/>
    </x:row>
    <x:row r="750" spans="5:12">
      <x:c r="E750" s="123"/>
      <x:c r="I750" s="123"/>
      <x:c r="J750" s="123"/>
      <x:c r="K750" s="123"/>
      <x:c r="L750" s="123"/>
    </x:row>
    <x:row r="751" spans="5:12">
      <x:c r="E751" s="123"/>
      <x:c r="I751" s="123"/>
      <x:c r="J751" s="123"/>
      <x:c r="K751" s="123"/>
      <x:c r="L751" s="123"/>
    </x:row>
    <x:row r="752" spans="5:12">
      <x:c r="E752" s="123"/>
      <x:c r="I752" s="123"/>
      <x:c r="J752" s="123"/>
      <x:c r="K752" s="123"/>
      <x:c r="L752" s="123"/>
    </x:row>
    <x:row r="753" spans="5:12">
      <x:c r="E753" s="123"/>
      <x:c r="I753" s="123"/>
      <x:c r="J753" s="123"/>
      <x:c r="K753" s="123"/>
      <x:c r="L753" s="123"/>
    </x:row>
    <x:row r="754" spans="5:12">
      <x:c r="E754" s="123"/>
      <x:c r="I754" s="123"/>
      <x:c r="J754" s="123"/>
      <x:c r="K754" s="123"/>
      <x:c r="L754" s="123"/>
    </x:row>
    <x:row r="755" spans="5:12">
      <x:c r="E755" s="123"/>
      <x:c r="I755" s="123"/>
      <x:c r="J755" s="123"/>
      <x:c r="K755" s="123"/>
      <x:c r="L755" s="123"/>
    </x:row>
    <x:row r="756" spans="5:12">
      <x:c r="E756" s="123"/>
      <x:c r="I756" s="123"/>
      <x:c r="J756" s="123"/>
      <x:c r="K756" s="123"/>
      <x:c r="L756" s="123"/>
    </x:row>
    <x:row r="757" spans="5:12">
      <x:c r="E757" s="123"/>
      <x:c r="I757" s="123"/>
      <x:c r="J757" s="123"/>
      <x:c r="K757" s="123"/>
      <x:c r="L757" s="123"/>
    </x:row>
    <x:row r="758" spans="5:12">
      <x:c r="E758" s="123"/>
      <x:c r="I758" s="123"/>
      <x:c r="J758" s="123"/>
      <x:c r="K758" s="123"/>
      <x:c r="L758" s="123"/>
    </x:row>
    <x:row r="759" spans="5:12">
      <x:c r="E759" s="123"/>
      <x:c r="I759" s="123"/>
      <x:c r="J759" s="123"/>
      <x:c r="K759" s="123"/>
      <x:c r="L759" s="123"/>
    </x:row>
    <x:row r="760" spans="5:12">
      <x:c r="E760" s="123"/>
      <x:c r="I760" s="123"/>
      <x:c r="J760" s="123"/>
      <x:c r="K760" s="123"/>
      <x:c r="L760" s="123"/>
    </x:row>
    <x:row r="761" spans="5:12">
      <x:c r="E761" s="123"/>
      <x:c r="I761" s="123"/>
      <x:c r="J761" s="123"/>
      <x:c r="K761" s="123"/>
      <x:c r="L761" s="123"/>
    </x:row>
    <x:row r="762" spans="5:12">
      <x:c r="E762" s="123"/>
      <x:c r="I762" s="123"/>
      <x:c r="J762" s="123"/>
      <x:c r="K762" s="123"/>
      <x:c r="L762" s="123"/>
    </x:row>
    <x:row r="763" spans="5:12">
      <x:c r="E763" s="123"/>
      <x:c r="I763" s="123"/>
      <x:c r="J763" s="123"/>
      <x:c r="K763" s="123"/>
      <x:c r="L763" s="123"/>
    </x:row>
    <x:row r="764" spans="5:12">
      <x:c r="E764" s="123"/>
      <x:c r="I764" s="123"/>
      <x:c r="J764" s="123"/>
      <x:c r="K764" s="123"/>
      <x:c r="L764" s="123"/>
    </x:row>
    <x:row r="765" spans="5:12">
      <x:c r="E765" s="123"/>
      <x:c r="I765" s="123"/>
      <x:c r="J765" s="123"/>
      <x:c r="K765" s="123"/>
      <x:c r="L765" s="123"/>
    </x:row>
    <x:row r="766" spans="5:12">
      <x:c r="E766" s="123"/>
      <x:c r="I766" s="123"/>
      <x:c r="J766" s="123"/>
      <x:c r="K766" s="123"/>
      <x:c r="L766" s="123"/>
    </x:row>
    <x:row r="767" spans="5:12">
      <x:c r="E767" s="123"/>
      <x:c r="I767" s="123"/>
      <x:c r="J767" s="123"/>
      <x:c r="K767" s="123"/>
      <x:c r="L767" s="123"/>
    </x:row>
    <x:row r="768" spans="5:12">
      <x:c r="E768" s="123"/>
      <x:c r="I768" s="123"/>
      <x:c r="J768" s="123"/>
      <x:c r="K768" s="123"/>
      <x:c r="L768" s="123"/>
    </x:row>
    <x:row r="769" spans="5:12">
      <x:c r="E769" s="123"/>
      <x:c r="I769" s="123"/>
      <x:c r="J769" s="123"/>
      <x:c r="K769" s="123"/>
      <x:c r="L769" s="123"/>
    </x:row>
    <x:row r="770" spans="5:12">
      <x:c r="E770" s="123"/>
      <x:c r="I770" s="123"/>
      <x:c r="J770" s="123"/>
      <x:c r="K770" s="123"/>
      <x:c r="L770" s="123"/>
    </x:row>
    <x:row r="771" spans="5:12">
      <x:c r="E771" s="123"/>
      <x:c r="I771" s="123"/>
      <x:c r="J771" s="123"/>
      <x:c r="K771" s="123"/>
      <x:c r="L771" s="123"/>
    </x:row>
    <x:row r="772" spans="5:12">
      <x:c r="E772" s="123"/>
      <x:c r="I772" s="123"/>
      <x:c r="J772" s="123"/>
      <x:c r="K772" s="123"/>
      <x:c r="L772" s="123"/>
    </x:row>
    <x:row r="773" spans="5:12">
      <x:c r="E773" s="123"/>
      <x:c r="I773" s="123"/>
      <x:c r="J773" s="123"/>
      <x:c r="K773" s="123"/>
      <x:c r="L773" s="123"/>
    </x:row>
    <x:row r="774" spans="5:12">
      <x:c r="E774" s="123"/>
      <x:c r="I774" s="123"/>
      <x:c r="J774" s="123"/>
      <x:c r="K774" s="123"/>
      <x:c r="L774" s="123"/>
    </x:row>
    <x:row r="775" spans="5:12">
      <x:c r="E775" s="123"/>
      <x:c r="I775" s="123"/>
      <x:c r="J775" s="123"/>
      <x:c r="K775" s="123"/>
      <x:c r="L775" s="123"/>
    </x:row>
    <x:row r="776" spans="5:12">
      <x:c r="E776" s="123"/>
      <x:c r="I776" s="123"/>
      <x:c r="J776" s="123"/>
      <x:c r="K776" s="123"/>
      <x:c r="L776" s="123"/>
    </x:row>
    <x:row r="777" spans="5:12">
      <x:c r="E777" s="123"/>
      <x:c r="I777" s="123"/>
      <x:c r="J777" s="123"/>
      <x:c r="K777" s="123"/>
      <x:c r="L777" s="123"/>
    </x:row>
    <x:row r="778" spans="5:12">
      <x:c r="E778" s="123"/>
      <x:c r="I778" s="123"/>
      <x:c r="J778" s="123"/>
      <x:c r="K778" s="123"/>
      <x:c r="L778" s="123"/>
    </x:row>
    <x:row r="779" spans="5:12">
      <x:c r="E779" s="123"/>
      <x:c r="I779" s="123"/>
      <x:c r="J779" s="123"/>
      <x:c r="K779" s="123"/>
      <x:c r="L779" s="123"/>
    </x:row>
    <x:row r="780" spans="5:12">
      <x:c r="E780" s="123"/>
      <x:c r="I780" s="123"/>
      <x:c r="J780" s="123"/>
      <x:c r="K780" s="123"/>
      <x:c r="L780" s="123"/>
    </x:row>
    <x:row r="781" spans="5:12">
      <x:c r="E781" s="123"/>
      <x:c r="I781" s="123"/>
      <x:c r="J781" s="123"/>
      <x:c r="K781" s="123"/>
      <x:c r="L781" s="123"/>
    </x:row>
    <x:row r="782" spans="5:12">
      <x:c r="E782" s="123"/>
      <x:c r="I782" s="123"/>
      <x:c r="J782" s="123"/>
      <x:c r="K782" s="123"/>
      <x:c r="L782" s="123"/>
    </x:row>
    <x:row r="783" spans="5:12">
      <x:c r="E783" s="123"/>
      <x:c r="I783" s="123"/>
      <x:c r="J783" s="123"/>
      <x:c r="K783" s="123"/>
      <x:c r="L783" s="123"/>
    </x:row>
    <x:row r="784" spans="5:12">
      <x:c r="E784" s="123"/>
      <x:c r="I784" s="123"/>
      <x:c r="J784" s="123"/>
      <x:c r="K784" s="123"/>
      <x:c r="L784" s="123"/>
    </x:row>
    <x:row r="785" spans="5:12">
      <x:c r="E785" s="123"/>
      <x:c r="I785" s="123"/>
      <x:c r="J785" s="123"/>
      <x:c r="K785" s="123"/>
      <x:c r="L785" s="123"/>
    </x:row>
    <x:row r="786" spans="5:12">
      <x:c r="E786" s="123"/>
      <x:c r="I786" s="123"/>
      <x:c r="J786" s="123"/>
      <x:c r="K786" s="123"/>
      <x:c r="L786" s="123"/>
    </x:row>
    <x:row r="787" spans="5:12">
      <x:c r="E787" s="123"/>
      <x:c r="I787" s="123"/>
      <x:c r="J787" s="123"/>
      <x:c r="K787" s="123"/>
      <x:c r="L787" s="123"/>
    </x:row>
    <x:row r="788" spans="5:12">
      <x:c r="E788" s="123"/>
      <x:c r="I788" s="123"/>
      <x:c r="J788" s="123"/>
      <x:c r="K788" s="123"/>
      <x:c r="L788" s="123"/>
    </x:row>
    <x:row r="789" spans="5:12">
      <x:c r="E789" s="123"/>
      <x:c r="I789" s="123"/>
      <x:c r="J789" s="123"/>
      <x:c r="K789" s="123"/>
      <x:c r="L789" s="123"/>
    </x:row>
    <x:row r="790" spans="5:12">
      <x:c r="E790" s="123"/>
      <x:c r="I790" s="123"/>
      <x:c r="J790" s="123"/>
      <x:c r="K790" s="123"/>
      <x:c r="L790" s="123"/>
    </x:row>
    <x:row r="791" spans="5:12">
      <x:c r="E791" s="123"/>
      <x:c r="I791" s="123"/>
      <x:c r="J791" s="123"/>
      <x:c r="K791" s="123"/>
      <x:c r="L791" s="123"/>
    </x:row>
    <x:row r="792" spans="5:12">
      <x:c r="E792" s="123"/>
      <x:c r="I792" s="123"/>
      <x:c r="J792" s="123"/>
      <x:c r="K792" s="123"/>
      <x:c r="L792" s="123"/>
    </x:row>
    <x:row r="793" spans="5:12">
      <x:c r="E793" s="123"/>
      <x:c r="I793" s="123"/>
      <x:c r="J793" s="123"/>
      <x:c r="K793" s="123"/>
      <x:c r="L793" s="123"/>
    </x:row>
    <x:row r="794" spans="5:12">
      <x:c r="E794" s="123"/>
      <x:c r="I794" s="123"/>
      <x:c r="J794" s="123"/>
      <x:c r="K794" s="123"/>
      <x:c r="L794" s="123"/>
    </x:row>
    <x:row r="795" spans="5:12">
      <x:c r="E795" s="123"/>
      <x:c r="I795" s="123"/>
      <x:c r="J795" s="123"/>
      <x:c r="K795" s="123"/>
      <x:c r="L795" s="123"/>
    </x:row>
    <x:row r="796" spans="5:12">
      <x:c r="E796" s="123"/>
      <x:c r="I796" s="123"/>
      <x:c r="J796" s="123"/>
      <x:c r="K796" s="123"/>
      <x:c r="L796" s="123"/>
    </x:row>
    <x:row r="797" spans="5:12">
      <x:c r="E797" s="123"/>
      <x:c r="I797" s="123"/>
      <x:c r="J797" s="123"/>
      <x:c r="K797" s="123"/>
      <x:c r="L797" s="123"/>
    </x:row>
    <x:row r="798" spans="5:12">
      <x:c r="E798" s="123"/>
      <x:c r="I798" s="123"/>
      <x:c r="J798" s="123"/>
      <x:c r="K798" s="123"/>
      <x:c r="L798" s="123"/>
    </x:row>
    <x:row r="799" spans="5:12">
      <x:c r="E799" s="123"/>
      <x:c r="I799" s="123"/>
      <x:c r="J799" s="123"/>
      <x:c r="K799" s="123"/>
      <x:c r="L799" s="123"/>
    </x:row>
    <x:row r="800" spans="5:12">
      <x:c r="E800" s="123"/>
      <x:c r="I800" s="123"/>
      <x:c r="J800" s="123"/>
      <x:c r="K800" s="123"/>
      <x:c r="L800" s="123"/>
    </x:row>
    <x:row r="801" spans="5:12">
      <x:c r="E801" s="123"/>
      <x:c r="I801" s="123"/>
      <x:c r="J801" s="123"/>
      <x:c r="K801" s="123"/>
      <x:c r="L801" s="123"/>
    </x:row>
    <x:row r="802" spans="5:12">
      <x:c r="E802" s="123"/>
      <x:c r="I802" s="123"/>
      <x:c r="J802" s="123"/>
      <x:c r="K802" s="123"/>
      <x:c r="L802" s="123"/>
    </x:row>
    <x:row r="803" spans="5:12">
      <x:c r="E803" s="123"/>
      <x:c r="I803" s="123"/>
      <x:c r="J803" s="123"/>
      <x:c r="K803" s="123"/>
      <x:c r="L803" s="123"/>
    </x:row>
    <x:row r="804" spans="5:12">
      <x:c r="E804" s="123"/>
      <x:c r="I804" s="123"/>
      <x:c r="J804" s="123"/>
      <x:c r="K804" s="123"/>
      <x:c r="L804" s="123"/>
    </x:row>
    <x:row r="805" spans="5:12">
      <x:c r="E805" s="123"/>
      <x:c r="I805" s="123"/>
      <x:c r="J805" s="123"/>
      <x:c r="K805" s="123"/>
      <x:c r="L805" s="123"/>
    </x:row>
    <x:row r="806" spans="5:12">
      <x:c r="E806" s="123"/>
      <x:c r="I806" s="123"/>
      <x:c r="J806" s="123"/>
      <x:c r="K806" s="123"/>
      <x:c r="L806" s="123"/>
    </x:row>
    <x:row r="807" spans="5:12">
      <x:c r="E807" s="123"/>
      <x:c r="I807" s="123"/>
      <x:c r="J807" s="123"/>
      <x:c r="K807" s="123"/>
      <x:c r="L807" s="123"/>
    </x:row>
    <x:row r="808" spans="5:12">
      <x:c r="E808" s="123"/>
      <x:c r="I808" s="123"/>
      <x:c r="J808" s="123"/>
      <x:c r="K808" s="123"/>
      <x:c r="L808" s="123"/>
    </x:row>
    <x:row r="809" spans="5:12">
      <x:c r="E809" s="123"/>
      <x:c r="I809" s="123"/>
      <x:c r="J809" s="123"/>
      <x:c r="K809" s="123"/>
      <x:c r="L809" s="123"/>
    </x:row>
    <x:row r="810" spans="5:12">
      <x:c r="E810" s="123"/>
      <x:c r="I810" s="123"/>
      <x:c r="J810" s="123"/>
      <x:c r="K810" s="123"/>
      <x:c r="L810" s="123"/>
    </x:row>
    <x:row r="811" spans="5:12">
      <x:c r="E811" s="123"/>
      <x:c r="I811" s="123"/>
      <x:c r="J811" s="123"/>
      <x:c r="K811" s="123"/>
      <x:c r="L811" s="123"/>
    </x:row>
    <x:row r="812" spans="5:12">
      <x:c r="E812" s="123"/>
      <x:c r="I812" s="123"/>
      <x:c r="J812" s="123"/>
      <x:c r="K812" s="123"/>
      <x:c r="L812" s="123"/>
    </x:row>
    <x:row r="813" spans="5:12">
      <x:c r="E813" s="123"/>
      <x:c r="I813" s="123"/>
      <x:c r="J813" s="123"/>
      <x:c r="K813" s="123"/>
      <x:c r="L813" s="123"/>
    </x:row>
    <x:row r="814" spans="5:12">
      <x:c r="E814" s="123"/>
      <x:c r="I814" s="123"/>
      <x:c r="J814" s="123"/>
      <x:c r="K814" s="123"/>
      <x:c r="L814" s="123"/>
    </x:row>
    <x:row r="815" spans="5:12">
      <x:c r="E815" s="123"/>
      <x:c r="I815" s="123"/>
      <x:c r="J815" s="123"/>
      <x:c r="K815" s="123"/>
      <x:c r="L815" s="123"/>
    </x:row>
    <x:row r="816" spans="5:12">
      <x:c r="E816" s="123"/>
      <x:c r="I816" s="123"/>
      <x:c r="J816" s="123"/>
      <x:c r="K816" s="123"/>
      <x:c r="L816" s="123"/>
    </x:row>
    <x:row r="817" spans="5:12">
      <x:c r="E817" s="123"/>
      <x:c r="I817" s="123"/>
      <x:c r="J817" s="123"/>
      <x:c r="K817" s="123"/>
      <x:c r="L817" s="123"/>
    </x:row>
    <x:row r="818" spans="5:12">
      <x:c r="E818" s="123"/>
      <x:c r="I818" s="123"/>
      <x:c r="J818" s="123"/>
      <x:c r="K818" s="123"/>
      <x:c r="L818" s="123"/>
    </x:row>
    <x:row r="819" spans="5:12">
      <x:c r="E819" s="123"/>
      <x:c r="I819" s="123"/>
      <x:c r="J819" s="123"/>
      <x:c r="K819" s="123"/>
      <x:c r="L819" s="123"/>
    </x:row>
    <x:row r="820" spans="5:12">
      <x:c r="E820" s="123"/>
      <x:c r="I820" s="123"/>
      <x:c r="J820" s="123"/>
      <x:c r="K820" s="123"/>
      <x:c r="L820" s="123"/>
    </x:row>
    <x:row r="821" spans="5:12">
      <x:c r="E821" s="123"/>
      <x:c r="I821" s="123"/>
      <x:c r="J821" s="123"/>
      <x:c r="K821" s="123"/>
      <x:c r="L821" s="123"/>
    </x:row>
    <x:row r="822" spans="5:12">
      <x:c r="E822" s="123"/>
      <x:c r="I822" s="123"/>
      <x:c r="J822" s="123"/>
      <x:c r="K822" s="123"/>
      <x:c r="L822" s="123"/>
    </x:row>
    <x:row r="823" spans="5:12">
      <x:c r="E823" s="123"/>
      <x:c r="I823" s="123"/>
      <x:c r="J823" s="123"/>
      <x:c r="K823" s="123"/>
      <x:c r="L823" s="123"/>
    </x:row>
    <x:row r="824" spans="5:12">
      <x:c r="E824" s="123"/>
      <x:c r="I824" s="123"/>
      <x:c r="J824" s="123"/>
      <x:c r="K824" s="123"/>
      <x:c r="L824" s="123"/>
    </x:row>
    <x:row r="825" spans="5:12">
      <x:c r="E825" s="123"/>
      <x:c r="I825" s="123"/>
      <x:c r="J825" s="123"/>
      <x:c r="K825" s="123"/>
      <x:c r="L825" s="123"/>
    </x:row>
    <x:row r="826" spans="5:12">
      <x:c r="E826" s="123"/>
      <x:c r="I826" s="123"/>
      <x:c r="J826" s="123"/>
      <x:c r="K826" s="123"/>
      <x:c r="L826" s="123"/>
    </x:row>
    <x:row r="827" spans="5:12">
      <x:c r="E827" s="123"/>
      <x:c r="I827" s="123"/>
      <x:c r="J827" s="123"/>
      <x:c r="K827" s="123"/>
      <x:c r="L827" s="123"/>
    </x:row>
    <x:row r="828" spans="5:12">
      <x:c r="E828" s="123"/>
      <x:c r="I828" s="123"/>
      <x:c r="J828" s="123"/>
      <x:c r="K828" s="123"/>
      <x:c r="L828" s="123"/>
    </x:row>
    <x:row r="829" spans="5:12">
      <x:c r="E829" s="123"/>
      <x:c r="I829" s="123"/>
      <x:c r="J829" s="123"/>
      <x:c r="K829" s="123"/>
      <x:c r="L829" s="123"/>
    </x:row>
    <x:row r="830" spans="5:12">
      <x:c r="E830" s="123"/>
      <x:c r="I830" s="123"/>
      <x:c r="J830" s="123"/>
      <x:c r="K830" s="123"/>
      <x:c r="L830" s="123"/>
    </x:row>
    <x:row r="831" spans="5:12">
      <x:c r="E831" s="123"/>
      <x:c r="I831" s="123"/>
      <x:c r="J831" s="123"/>
      <x:c r="K831" s="123"/>
      <x:c r="L831" s="123"/>
    </x:row>
    <x:row r="832" spans="5:12">
      <x:c r="E832" s="123"/>
      <x:c r="I832" s="123"/>
      <x:c r="J832" s="123"/>
      <x:c r="K832" s="123"/>
      <x:c r="L832" s="123"/>
    </x:row>
    <x:row r="833" spans="5:12">
      <x:c r="E833" s="123"/>
      <x:c r="I833" s="123"/>
      <x:c r="J833" s="123"/>
      <x:c r="K833" s="123"/>
      <x:c r="L833" s="123"/>
    </x:row>
    <x:row r="834" spans="5:12">
      <x:c r="E834" s="123"/>
      <x:c r="I834" s="123"/>
      <x:c r="J834" s="123"/>
      <x:c r="K834" s="123"/>
      <x:c r="L834" s="123"/>
    </x:row>
    <x:row r="835" spans="5:12">
      <x:c r="E835" s="123"/>
      <x:c r="I835" s="123"/>
      <x:c r="J835" s="123"/>
      <x:c r="K835" s="123"/>
      <x:c r="L835" s="123"/>
    </x:row>
    <x:row r="836" spans="5:12">
      <x:c r="E836" s="123"/>
      <x:c r="I836" s="123"/>
      <x:c r="J836" s="123"/>
      <x:c r="K836" s="123"/>
      <x:c r="L836" s="123"/>
    </x:row>
    <x:row r="837" spans="5:12">
      <x:c r="E837" s="123"/>
      <x:c r="I837" s="123"/>
      <x:c r="J837" s="123"/>
      <x:c r="K837" s="123"/>
      <x:c r="L837" s="123"/>
    </x:row>
    <x:row r="838" spans="5:12">
      <x:c r="E838" s="123"/>
      <x:c r="I838" s="123"/>
      <x:c r="J838" s="123"/>
      <x:c r="K838" s="123"/>
      <x:c r="L838" s="123"/>
    </x:row>
    <x:row r="839" spans="5:12">
      <x:c r="E839" s="123"/>
      <x:c r="I839" s="123"/>
      <x:c r="J839" s="123"/>
      <x:c r="K839" s="123"/>
      <x:c r="L839" s="123"/>
    </x:row>
    <x:row r="840" spans="5:12">
      <x:c r="E840" s="123"/>
      <x:c r="I840" s="123"/>
      <x:c r="J840" s="123"/>
      <x:c r="K840" s="123"/>
      <x:c r="L840" s="123"/>
    </x:row>
    <x:row r="841" spans="5:12">
      <x:c r="E841" s="123"/>
      <x:c r="I841" s="123"/>
      <x:c r="J841" s="123"/>
      <x:c r="K841" s="123"/>
      <x:c r="L841" s="123"/>
    </x:row>
    <x:row r="842" spans="5:12">
      <x:c r="E842" s="123"/>
      <x:c r="I842" s="123"/>
      <x:c r="J842" s="123"/>
      <x:c r="K842" s="123"/>
      <x:c r="L842" s="123"/>
    </x:row>
    <x:row r="843" spans="5:12">
      <x:c r="E843" s="123"/>
      <x:c r="I843" s="123"/>
      <x:c r="J843" s="123"/>
      <x:c r="K843" s="123"/>
      <x:c r="L843" s="123"/>
    </x:row>
    <x:row r="844" spans="5:12">
      <x:c r="E844" s="123"/>
      <x:c r="I844" s="123"/>
      <x:c r="J844" s="123"/>
      <x:c r="K844" s="123"/>
      <x:c r="L844" s="123"/>
    </x:row>
    <x:row r="845" spans="5:12">
      <x:c r="E845" s="123"/>
      <x:c r="I845" s="123"/>
      <x:c r="J845" s="123"/>
      <x:c r="K845" s="123"/>
      <x:c r="L845" s="123"/>
    </x:row>
    <x:row r="846" spans="5:12">
      <x:c r="E846" s="123"/>
      <x:c r="I846" s="123"/>
      <x:c r="J846" s="123"/>
      <x:c r="K846" s="123"/>
      <x:c r="L846" s="123"/>
    </x:row>
    <x:row r="847" spans="5:12">
      <x:c r="E847" s="123"/>
      <x:c r="I847" s="123"/>
      <x:c r="J847" s="123"/>
      <x:c r="K847" s="123"/>
      <x:c r="L847" s="123"/>
    </x:row>
    <x:row r="848" spans="5:12">
      <x:c r="E848" s="123"/>
      <x:c r="I848" s="123"/>
      <x:c r="J848" s="123"/>
      <x:c r="K848" s="123"/>
      <x:c r="L848" s="123"/>
    </x:row>
    <x:row r="849" spans="5:12">
      <x:c r="E849" s="123"/>
      <x:c r="I849" s="123"/>
      <x:c r="J849" s="123"/>
      <x:c r="K849" s="123"/>
      <x:c r="L849" s="123"/>
    </x:row>
    <x:row r="850" spans="5:12">
      <x:c r="E850" s="123"/>
      <x:c r="I850" s="123"/>
      <x:c r="J850" s="123"/>
      <x:c r="K850" s="123"/>
      <x:c r="L850" s="123"/>
    </x:row>
    <x:row r="851" spans="5:12">
      <x:c r="E851" s="123"/>
      <x:c r="I851" s="123"/>
      <x:c r="J851" s="123"/>
      <x:c r="K851" s="123"/>
      <x:c r="L851" s="123"/>
    </x:row>
    <x:row r="852" spans="5:12">
      <x:c r="E852" s="123"/>
      <x:c r="I852" s="123"/>
      <x:c r="J852" s="123"/>
      <x:c r="K852" s="123"/>
      <x:c r="L852" s="123"/>
    </x:row>
    <x:row r="853" spans="5:12">
      <x:c r="E853" s="123"/>
      <x:c r="I853" s="123"/>
      <x:c r="J853" s="123"/>
      <x:c r="K853" s="123"/>
      <x:c r="L853" s="123"/>
    </x:row>
    <x:row r="854" spans="5:12">
      <x:c r="E854" s="123"/>
      <x:c r="I854" s="123"/>
      <x:c r="J854" s="123"/>
      <x:c r="K854" s="123"/>
      <x:c r="L854" s="123"/>
    </x:row>
    <x:row r="855" spans="5:12">
      <x:c r="E855" s="123"/>
      <x:c r="I855" s="123"/>
      <x:c r="J855" s="123"/>
      <x:c r="K855" s="123"/>
      <x:c r="L855" s="123"/>
    </x:row>
    <x:row r="856" spans="5:12">
      <x:c r="E856" s="123"/>
      <x:c r="I856" s="123"/>
      <x:c r="J856" s="123"/>
      <x:c r="K856" s="123"/>
      <x:c r="L856" s="123"/>
    </x:row>
    <x:row r="857" spans="5:12">
      <x:c r="E857" s="123"/>
      <x:c r="I857" s="123"/>
      <x:c r="J857" s="123"/>
      <x:c r="K857" s="123"/>
      <x:c r="L857" s="123"/>
    </x:row>
    <x:row r="858" spans="5:12">
      <x:c r="E858" s="123"/>
      <x:c r="I858" s="123"/>
      <x:c r="J858" s="123"/>
      <x:c r="K858" s="123"/>
      <x:c r="L858" s="123"/>
    </x:row>
    <x:row r="859" spans="5:12">
      <x:c r="E859" s="123"/>
      <x:c r="I859" s="123"/>
      <x:c r="J859" s="123"/>
      <x:c r="K859" s="123"/>
      <x:c r="L859" s="123"/>
    </x:row>
    <x:row r="860" spans="5:12">
      <x:c r="E860" s="123"/>
      <x:c r="I860" s="123"/>
      <x:c r="J860" s="123"/>
      <x:c r="K860" s="123"/>
      <x:c r="L860" s="123"/>
    </x:row>
    <x:row r="861" spans="5:12">
      <x:c r="E861" s="123"/>
      <x:c r="I861" s="123"/>
      <x:c r="J861" s="123"/>
      <x:c r="K861" s="123"/>
      <x:c r="L861" s="123"/>
    </x:row>
    <x:row r="862" spans="5:12">
      <x:c r="E862" s="123"/>
      <x:c r="I862" s="123"/>
      <x:c r="J862" s="123"/>
      <x:c r="K862" s="123"/>
      <x:c r="L862" s="123"/>
    </x:row>
    <x:row r="863" spans="5:12">
      <x:c r="E863" s="123"/>
      <x:c r="I863" s="123"/>
      <x:c r="J863" s="123"/>
      <x:c r="K863" s="123"/>
      <x:c r="L863" s="123"/>
    </x:row>
    <x:row r="864" spans="5:12">
      <x:c r="E864" s="123"/>
      <x:c r="I864" s="123"/>
      <x:c r="J864" s="123"/>
      <x:c r="K864" s="123"/>
      <x:c r="L864" s="123"/>
    </x:row>
    <x:row r="865" spans="5:12">
      <x:c r="E865" s="123"/>
      <x:c r="I865" s="123"/>
      <x:c r="J865" s="123"/>
      <x:c r="K865" s="123"/>
      <x:c r="L865" s="123"/>
    </x:row>
    <x:row r="866" spans="5:12">
      <x:c r="E866" s="123"/>
      <x:c r="I866" s="123"/>
      <x:c r="J866" s="123"/>
      <x:c r="K866" s="123"/>
      <x:c r="L866" s="123"/>
    </x:row>
    <x:row r="867" spans="5:12">
      <x:c r="E867" s="123"/>
      <x:c r="I867" s="123"/>
      <x:c r="J867" s="123"/>
      <x:c r="K867" s="123"/>
      <x:c r="L867" s="123"/>
    </x:row>
    <x:row r="868" spans="5:12">
      <x:c r="E868" s="123"/>
      <x:c r="I868" s="123"/>
      <x:c r="J868" s="123"/>
      <x:c r="K868" s="123"/>
      <x:c r="L868" s="123"/>
    </x:row>
    <x:row r="869" spans="5:12">
      <x:c r="E869" s="123"/>
      <x:c r="I869" s="123"/>
      <x:c r="J869" s="123"/>
      <x:c r="K869" s="123"/>
      <x:c r="L869" s="123"/>
    </x:row>
    <x:row r="870" spans="5:12">
      <x:c r="E870" s="123"/>
      <x:c r="I870" s="123"/>
      <x:c r="J870" s="123"/>
      <x:c r="K870" s="123"/>
      <x:c r="L870" s="123"/>
    </x:row>
    <x:row r="871" spans="5:12">
      <x:c r="E871" s="123"/>
      <x:c r="I871" s="123"/>
      <x:c r="J871" s="123"/>
      <x:c r="K871" s="123"/>
      <x:c r="L871" s="123"/>
    </x:row>
    <x:row r="872" spans="5:12">
      <x:c r="E872" s="123"/>
      <x:c r="I872" s="123"/>
      <x:c r="J872" s="123"/>
      <x:c r="K872" s="123"/>
      <x:c r="L872" s="123"/>
    </x:row>
    <x:row r="873" spans="5:12">
      <x:c r="E873" s="123"/>
      <x:c r="I873" s="123"/>
      <x:c r="J873" s="123"/>
      <x:c r="K873" s="123"/>
      <x:c r="L873" s="123"/>
    </x:row>
    <x:row r="874" spans="5:12">
      <x:c r="E874" s="123"/>
      <x:c r="I874" s="123"/>
      <x:c r="J874" s="123"/>
      <x:c r="K874" s="123"/>
      <x:c r="L874" s="123"/>
    </x:row>
    <x:row r="875" spans="5:12">
      <x:c r="E875" s="123"/>
      <x:c r="I875" s="123"/>
      <x:c r="J875" s="123"/>
      <x:c r="K875" s="123"/>
      <x:c r="L875" s="123"/>
    </x:row>
    <x:row r="876" spans="5:12">
      <x:c r="E876" s="123"/>
      <x:c r="I876" s="123"/>
      <x:c r="J876" s="123"/>
      <x:c r="K876" s="123"/>
      <x:c r="L876" s="123"/>
    </x:row>
    <x:row r="877" spans="5:12">
      <x:c r="E877" s="123"/>
      <x:c r="I877" s="123"/>
      <x:c r="J877" s="123"/>
      <x:c r="K877" s="123"/>
      <x:c r="L877" s="123"/>
    </x:row>
    <x:row r="878" spans="5:12">
      <x:c r="E878" s="123"/>
      <x:c r="I878" s="123"/>
      <x:c r="J878" s="123"/>
      <x:c r="K878" s="123"/>
      <x:c r="L878" s="123"/>
    </x:row>
    <x:row r="879" spans="5:12">
      <x:c r="E879" s="123"/>
      <x:c r="I879" s="123"/>
      <x:c r="J879" s="123"/>
      <x:c r="K879" s="123"/>
      <x:c r="L879" s="123"/>
    </x:row>
    <x:row r="880" spans="5:12">
      <x:c r="E880" s="123"/>
      <x:c r="I880" s="123"/>
      <x:c r="J880" s="123"/>
      <x:c r="K880" s="123"/>
      <x:c r="L880" s="123"/>
    </x:row>
    <x:row r="881" spans="5:12">
      <x:c r="E881" s="123"/>
      <x:c r="I881" s="123"/>
      <x:c r="J881" s="123"/>
      <x:c r="K881" s="123"/>
      <x:c r="L881" s="123"/>
    </x:row>
    <x:row r="882" spans="5:12">
      <x:c r="E882" s="123"/>
      <x:c r="I882" s="123"/>
      <x:c r="J882" s="123"/>
      <x:c r="K882" s="123"/>
      <x:c r="L882" s="123"/>
    </x:row>
    <x:row r="883" spans="5:12">
      <x:c r="E883" s="123"/>
      <x:c r="I883" s="123"/>
      <x:c r="J883" s="123"/>
      <x:c r="K883" s="123"/>
      <x:c r="L883" s="123"/>
    </x:row>
    <x:row r="884" spans="5:12">
      <x:c r="E884" s="123"/>
      <x:c r="I884" s="123"/>
      <x:c r="J884" s="123"/>
      <x:c r="K884" s="123"/>
      <x:c r="L884" s="123"/>
    </x:row>
    <x:row r="885" spans="5:12">
      <x:c r="E885" s="123"/>
      <x:c r="I885" s="123"/>
      <x:c r="J885" s="123"/>
      <x:c r="K885" s="123"/>
      <x:c r="L885" s="123"/>
    </x:row>
    <x:row r="886" spans="5:12">
      <x:c r="E886" s="123"/>
      <x:c r="I886" s="123"/>
      <x:c r="J886" s="123"/>
      <x:c r="K886" s="123"/>
      <x:c r="L886" s="123"/>
    </x:row>
    <x:row r="887" spans="5:12">
      <x:c r="E887" s="123"/>
      <x:c r="I887" s="123"/>
      <x:c r="J887" s="123"/>
      <x:c r="K887" s="123"/>
      <x:c r="L887" s="123"/>
    </x:row>
    <x:row r="888" spans="5:12">
      <x:c r="E888" s="123"/>
      <x:c r="I888" s="123"/>
      <x:c r="J888" s="123"/>
      <x:c r="K888" s="123"/>
      <x:c r="L888" s="123"/>
    </x:row>
    <x:row r="889" spans="5:12">
      <x:c r="E889" s="123"/>
      <x:c r="I889" s="123"/>
      <x:c r="J889" s="123"/>
      <x:c r="K889" s="123"/>
      <x:c r="L889" s="123"/>
    </x:row>
    <x:row r="890" spans="5:12">
      <x:c r="E890" s="123"/>
      <x:c r="I890" s="123"/>
      <x:c r="J890" s="123"/>
      <x:c r="K890" s="123"/>
      <x:c r="L890" s="123"/>
    </x:row>
    <x:row r="891" spans="5:12">
      <x:c r="E891" s="123"/>
      <x:c r="I891" s="123"/>
      <x:c r="J891" s="123"/>
      <x:c r="K891" s="123"/>
      <x:c r="L891" s="123"/>
    </x:row>
    <x:row r="892" spans="5:12">
      <x:c r="E892" s="123"/>
      <x:c r="I892" s="123"/>
      <x:c r="J892" s="123"/>
      <x:c r="K892" s="123"/>
      <x:c r="L892" s="123"/>
    </x:row>
    <x:row r="893" spans="5:12">
      <x:c r="E893" s="123"/>
      <x:c r="I893" s="123"/>
      <x:c r="J893" s="123"/>
      <x:c r="K893" s="123"/>
      <x:c r="L893" s="123"/>
    </x:row>
    <x:row r="894" spans="5:12">
      <x:c r="E894" s="123"/>
      <x:c r="I894" s="123"/>
      <x:c r="J894" s="123"/>
      <x:c r="K894" s="123"/>
      <x:c r="L894" s="123"/>
    </x:row>
    <x:row r="895" spans="5:12">
      <x:c r="E895" s="123"/>
      <x:c r="I895" s="123"/>
      <x:c r="J895" s="123"/>
      <x:c r="K895" s="123"/>
      <x:c r="L895" s="123"/>
    </x:row>
    <x:row r="896" spans="5:12">
      <x:c r="E896" s="123"/>
      <x:c r="I896" s="123"/>
      <x:c r="J896" s="123"/>
      <x:c r="K896" s="123"/>
      <x:c r="L896" s="123"/>
    </x:row>
    <x:row r="897" spans="5:12">
      <x:c r="E897" s="123"/>
      <x:c r="I897" s="123"/>
      <x:c r="J897" s="123"/>
      <x:c r="K897" s="123"/>
      <x:c r="L897" s="123"/>
    </x:row>
    <x:row r="898" spans="5:12">
      <x:c r="E898" s="123"/>
      <x:c r="I898" s="123"/>
      <x:c r="J898" s="123"/>
      <x:c r="K898" s="123"/>
      <x:c r="L898" s="123"/>
    </x:row>
    <x:row r="899" spans="5:12">
      <x:c r="E899" s="123"/>
      <x:c r="I899" s="123"/>
      <x:c r="J899" s="123"/>
      <x:c r="K899" s="123"/>
      <x:c r="L899" s="123"/>
    </x:row>
    <x:row r="900" spans="5:12">
      <x:c r="E900" s="123"/>
      <x:c r="I900" s="123"/>
      <x:c r="J900" s="123"/>
      <x:c r="K900" s="123"/>
      <x:c r="L900" s="123"/>
    </x:row>
    <x:row r="901" spans="5:12">
      <x:c r="E901" s="123"/>
      <x:c r="I901" s="123"/>
      <x:c r="J901" s="123"/>
      <x:c r="K901" s="123"/>
      <x:c r="L901" s="123"/>
    </x:row>
    <x:row r="902" spans="5:12">
      <x:c r="E902" s="123"/>
      <x:c r="I902" s="123"/>
      <x:c r="J902" s="123"/>
      <x:c r="K902" s="123"/>
      <x:c r="L902" s="123"/>
    </x:row>
    <x:row r="903" spans="5:12">
      <x:c r="E903" s="123"/>
      <x:c r="I903" s="123"/>
      <x:c r="J903" s="123"/>
      <x:c r="K903" s="123"/>
      <x:c r="L903" s="123"/>
    </x:row>
    <x:row r="904" spans="5:12">
      <x:c r="E904" s="123"/>
      <x:c r="I904" s="123"/>
      <x:c r="J904" s="123"/>
      <x:c r="K904" s="123"/>
      <x:c r="L904" s="123"/>
    </x:row>
    <x:row r="905" spans="5:12">
      <x:c r="E905" s="123"/>
      <x:c r="I905" s="123"/>
      <x:c r="J905" s="123"/>
      <x:c r="K905" s="123"/>
      <x:c r="L905" s="123"/>
    </x:row>
    <x:row r="906" spans="5:12">
      <x:c r="E906" s="123"/>
      <x:c r="I906" s="123"/>
      <x:c r="J906" s="123"/>
      <x:c r="K906" s="123"/>
      <x:c r="L906" s="123"/>
    </x:row>
    <x:row r="907" spans="5:12">
      <x:c r="E907" s="123"/>
      <x:c r="I907" s="123"/>
      <x:c r="J907" s="123"/>
      <x:c r="K907" s="123"/>
      <x:c r="L907" s="123"/>
    </x:row>
    <x:row r="908" spans="5:12">
      <x:c r="E908" s="123"/>
      <x:c r="I908" s="123"/>
      <x:c r="J908" s="123"/>
      <x:c r="K908" s="123"/>
      <x:c r="L908" s="123"/>
    </x:row>
    <x:row r="909" spans="5:12">
      <x:c r="E909" s="123"/>
      <x:c r="I909" s="123"/>
      <x:c r="J909" s="123"/>
      <x:c r="K909" s="123"/>
      <x:c r="L909" s="123"/>
    </x:row>
    <x:row r="910" spans="5:12">
      <x:c r="E910" s="123"/>
      <x:c r="I910" s="123"/>
      <x:c r="J910" s="123"/>
      <x:c r="K910" s="123"/>
      <x:c r="L910" s="123"/>
    </x:row>
    <x:row r="911" spans="5:12">
      <x:c r="E911" s="123"/>
      <x:c r="I911" s="123"/>
      <x:c r="J911" s="123"/>
      <x:c r="K911" s="123"/>
      <x:c r="L911" s="123"/>
    </x:row>
    <x:row r="912" spans="5:12">
      <x:c r="E912" s="123"/>
      <x:c r="I912" s="123"/>
      <x:c r="J912" s="123"/>
      <x:c r="K912" s="123"/>
      <x:c r="L912" s="123"/>
    </x:row>
    <x:row r="913" spans="5:12">
      <x:c r="E913" s="123"/>
      <x:c r="I913" s="123"/>
      <x:c r="J913" s="123"/>
      <x:c r="K913" s="123"/>
      <x:c r="L913" s="123"/>
    </x:row>
    <x:row r="914" spans="5:12">
      <x:c r="E914" s="123"/>
      <x:c r="I914" s="123"/>
      <x:c r="J914" s="123"/>
      <x:c r="K914" s="123"/>
      <x:c r="L914" s="123"/>
    </x:row>
    <x:row r="915" spans="5:12">
      <x:c r="E915" s="123"/>
      <x:c r="I915" s="123"/>
      <x:c r="J915" s="123"/>
      <x:c r="K915" s="123"/>
      <x:c r="L915" s="123"/>
    </x:row>
    <x:row r="916" spans="5:12">
      <x:c r="E916" s="123"/>
      <x:c r="I916" s="123"/>
      <x:c r="J916" s="123"/>
      <x:c r="K916" s="123"/>
      <x:c r="L916" s="123"/>
    </x:row>
    <x:row r="917" spans="5:12">
      <x:c r="E917" s="123"/>
      <x:c r="I917" s="123"/>
      <x:c r="J917" s="123"/>
      <x:c r="K917" s="123"/>
      <x:c r="L917" s="123"/>
    </x:row>
    <x:row r="918" spans="5:12">
      <x:c r="E918" s="123"/>
      <x:c r="I918" s="123"/>
      <x:c r="J918" s="123"/>
      <x:c r="K918" s="123"/>
      <x:c r="L918" s="123"/>
    </x:row>
    <x:row r="919" spans="5:12">
      <x:c r="E919" s="123"/>
      <x:c r="I919" s="123"/>
      <x:c r="J919" s="123"/>
      <x:c r="K919" s="123"/>
      <x:c r="L919" s="123"/>
    </x:row>
    <x:row r="920" spans="5:12">
      <x:c r="E920" s="123"/>
      <x:c r="I920" s="123"/>
      <x:c r="J920" s="123"/>
      <x:c r="K920" s="123"/>
      <x:c r="L920" s="123"/>
    </x:row>
    <x:row r="921" spans="5:12">
      <x:c r="E921" s="123"/>
      <x:c r="I921" s="123"/>
      <x:c r="J921" s="123"/>
      <x:c r="K921" s="123"/>
      <x:c r="L921" s="123"/>
    </x:row>
    <x:row r="922" spans="5:12">
      <x:c r="E922" s="123"/>
      <x:c r="I922" s="123"/>
      <x:c r="J922" s="123"/>
      <x:c r="K922" s="123"/>
      <x:c r="L922" s="123"/>
    </x:row>
    <x:row r="923" spans="5:12">
      <x:c r="E923" s="123"/>
      <x:c r="I923" s="123"/>
      <x:c r="J923" s="123"/>
      <x:c r="K923" s="123"/>
      <x:c r="L923" s="123"/>
    </x:row>
    <x:row r="924" spans="5:12">
      <x:c r="E924" s="123"/>
      <x:c r="I924" s="123"/>
      <x:c r="J924" s="123"/>
      <x:c r="K924" s="123"/>
      <x:c r="L924" s="123"/>
    </x:row>
    <x:row r="925" spans="5:12">
      <x:c r="E925" s="123"/>
      <x:c r="I925" s="123"/>
      <x:c r="J925" s="123"/>
      <x:c r="K925" s="123"/>
      <x:c r="L925" s="123"/>
    </x:row>
    <x:row r="926" spans="5:12">
      <x:c r="E926" s="123"/>
      <x:c r="I926" s="123"/>
      <x:c r="J926" s="123"/>
      <x:c r="K926" s="123"/>
      <x:c r="L926" s="123"/>
    </x:row>
    <x:row r="927" spans="5:12">
      <x:c r="E927" s="123"/>
      <x:c r="I927" s="123"/>
      <x:c r="J927" s="123"/>
      <x:c r="K927" s="123"/>
      <x:c r="L927" s="123"/>
    </x:row>
    <x:row r="928" spans="5:12">
      <x:c r="E928" s="123"/>
      <x:c r="I928" s="123"/>
      <x:c r="J928" s="123"/>
      <x:c r="K928" s="123"/>
      <x:c r="L928" s="123"/>
    </x:row>
    <x:row r="929" spans="5:12">
      <x:c r="E929" s="123"/>
      <x:c r="I929" s="123"/>
      <x:c r="J929" s="123"/>
      <x:c r="K929" s="123"/>
      <x:c r="L929" s="123"/>
    </x:row>
    <x:row r="930" spans="5:12">
      <x:c r="E930" s="123"/>
      <x:c r="I930" s="123"/>
      <x:c r="J930" s="123"/>
      <x:c r="K930" s="123"/>
      <x:c r="L930" s="123"/>
    </x:row>
    <x:row r="931" spans="5:12">
      <x:c r="E931" s="123"/>
      <x:c r="I931" s="123"/>
      <x:c r="J931" s="123"/>
      <x:c r="K931" s="123"/>
      <x:c r="L931" s="123"/>
    </x:row>
    <x:row r="932" spans="5:12">
      <x:c r="E932" s="123"/>
      <x:c r="I932" s="123"/>
      <x:c r="J932" s="123"/>
      <x:c r="K932" s="123"/>
      <x:c r="L932" s="123"/>
    </x:row>
    <x:row r="933" spans="5:12">
      <x:c r="E933" s="123"/>
      <x:c r="I933" s="123"/>
      <x:c r="J933" s="123"/>
      <x:c r="K933" s="123"/>
      <x:c r="L933" s="123"/>
    </x:row>
    <x:row r="934" spans="5:12">
      <x:c r="E934" s="123"/>
      <x:c r="I934" s="123"/>
      <x:c r="J934" s="123"/>
      <x:c r="K934" s="123"/>
      <x:c r="L934" s="123"/>
    </x:row>
    <x:row r="935" spans="5:12">
      <x:c r="E935" s="123"/>
      <x:c r="I935" s="123"/>
      <x:c r="J935" s="123"/>
      <x:c r="K935" s="123"/>
      <x:c r="L935" s="123"/>
    </x:row>
    <x:row r="936" spans="5:12">
      <x:c r="E936" s="123"/>
      <x:c r="I936" s="123"/>
      <x:c r="J936" s="123"/>
      <x:c r="K936" s="123"/>
      <x:c r="L936" s="123"/>
    </x:row>
    <x:row r="937" spans="5:12">
      <x:c r="E937" s="123"/>
      <x:c r="I937" s="123"/>
      <x:c r="J937" s="123"/>
      <x:c r="K937" s="123"/>
      <x:c r="L937" s="123"/>
    </x:row>
    <x:row r="938" spans="5:12">
      <x:c r="E938" s="123"/>
      <x:c r="I938" s="123"/>
      <x:c r="J938" s="123"/>
      <x:c r="K938" s="123"/>
      <x:c r="L938" s="123"/>
    </x:row>
    <x:row r="939" spans="5:12">
      <x:c r="E939" s="123"/>
      <x:c r="I939" s="123"/>
      <x:c r="J939" s="123"/>
      <x:c r="K939" s="123"/>
      <x:c r="L939" s="123"/>
    </x:row>
    <x:row r="940" spans="5:12">
      <x:c r="E940" s="123"/>
      <x:c r="I940" s="123"/>
      <x:c r="J940" s="123"/>
      <x:c r="K940" s="123"/>
      <x:c r="L940" s="123"/>
    </x:row>
    <x:row r="941" spans="5:12">
      <x:c r="E941" s="123"/>
      <x:c r="I941" s="123"/>
      <x:c r="J941" s="123"/>
      <x:c r="K941" s="123"/>
      <x:c r="L941" s="123"/>
    </x:row>
    <x:row r="942" spans="5:12">
      <x:c r="E942" s="123"/>
      <x:c r="I942" s="123"/>
      <x:c r="J942" s="123"/>
      <x:c r="K942" s="123"/>
      <x:c r="L942" s="123"/>
    </x:row>
    <x:row r="943" spans="5:12">
      <x:c r="E943" s="123"/>
      <x:c r="I943" s="123"/>
      <x:c r="J943" s="123"/>
      <x:c r="K943" s="123"/>
      <x:c r="L943" s="123"/>
    </x:row>
    <x:row r="944" spans="5:12">
      <x:c r="E944" s="123"/>
      <x:c r="I944" s="123"/>
      <x:c r="J944" s="123"/>
      <x:c r="K944" s="123"/>
      <x:c r="L944" s="123"/>
    </x:row>
    <x:row r="945" spans="5:12">
      <x:c r="E945" s="123"/>
      <x:c r="I945" s="123"/>
      <x:c r="J945" s="123"/>
      <x:c r="K945" s="123"/>
      <x:c r="L945" s="123"/>
    </x:row>
    <x:row r="946" spans="5:12">
      <x:c r="E946" s="123"/>
      <x:c r="I946" s="123"/>
      <x:c r="J946" s="123"/>
      <x:c r="K946" s="123"/>
      <x:c r="L946" s="123"/>
    </x:row>
    <x:row r="947" spans="5:12">
      <x:c r="E947" s="123"/>
      <x:c r="I947" s="123"/>
      <x:c r="J947" s="123"/>
      <x:c r="K947" s="123"/>
      <x:c r="L947" s="123"/>
    </x:row>
    <x:row r="948" spans="5:12">
      <x:c r="E948" s="123"/>
      <x:c r="I948" s="123"/>
      <x:c r="J948" s="123"/>
      <x:c r="K948" s="123"/>
      <x:c r="L948" s="123"/>
    </x:row>
    <x:row r="949" spans="5:12">
      <x:c r="E949" s="123"/>
      <x:c r="I949" s="123"/>
      <x:c r="J949" s="123"/>
      <x:c r="K949" s="123"/>
      <x:c r="L949" s="123"/>
    </x:row>
    <x:row r="950" spans="5:12">
      <x:c r="E950" s="123"/>
      <x:c r="I950" s="123"/>
      <x:c r="J950" s="123"/>
      <x:c r="K950" s="123"/>
      <x:c r="L950" s="123"/>
    </x:row>
    <x:row r="951" spans="5:12">
      <x:c r="E951" s="123"/>
      <x:c r="I951" s="123"/>
      <x:c r="J951" s="123"/>
      <x:c r="K951" s="123"/>
      <x:c r="L951" s="123"/>
    </x:row>
    <x:row r="952" spans="5:12">
      <x:c r="E952" s="123"/>
      <x:c r="I952" s="123"/>
      <x:c r="J952" s="123"/>
      <x:c r="K952" s="123"/>
      <x:c r="L952" s="123"/>
    </x:row>
    <x:row r="953" spans="5:12">
      <x:c r="E953" s="123"/>
      <x:c r="I953" s="123"/>
      <x:c r="J953" s="123"/>
      <x:c r="K953" s="123"/>
      <x:c r="L953" s="123"/>
    </x:row>
    <x:row r="954" spans="5:12">
      <x:c r="E954" s="123"/>
      <x:c r="I954" s="123"/>
      <x:c r="J954" s="123"/>
      <x:c r="K954" s="123"/>
      <x:c r="L954" s="123"/>
    </x:row>
    <x:row r="955" spans="5:12">
      <x:c r="E955" s="123"/>
      <x:c r="I955" s="123"/>
      <x:c r="J955" s="123"/>
      <x:c r="K955" s="123"/>
      <x:c r="L955" s="123"/>
    </x:row>
    <x:row r="956" spans="5:12">
      <x:c r="E956" s="123"/>
      <x:c r="I956" s="123"/>
      <x:c r="J956" s="123"/>
      <x:c r="K956" s="123"/>
      <x:c r="L956" s="123"/>
    </x:row>
    <x:row r="957" spans="5:12">
      <x:c r="E957" s="123"/>
      <x:c r="I957" s="123"/>
      <x:c r="J957" s="123"/>
      <x:c r="K957" s="123"/>
      <x:c r="L957" s="123"/>
    </x:row>
    <x:row r="958" spans="5:12">
      <x:c r="E958" s="123"/>
      <x:c r="I958" s="123"/>
      <x:c r="J958" s="123"/>
      <x:c r="K958" s="123"/>
      <x:c r="L958" s="123"/>
    </x:row>
    <x:row r="959" spans="5:12">
      <x:c r="E959" s="123"/>
      <x:c r="I959" s="123"/>
      <x:c r="J959" s="123"/>
      <x:c r="K959" s="123"/>
      <x:c r="L959" s="123"/>
    </x:row>
    <x:row r="960" spans="5:12">
      <x:c r="E960" s="123"/>
      <x:c r="I960" s="123"/>
      <x:c r="J960" s="123"/>
      <x:c r="K960" s="123"/>
      <x:c r="L960" s="123"/>
    </x:row>
    <x:row r="961" spans="5:12">
      <x:c r="E961" s="123"/>
      <x:c r="I961" s="123"/>
      <x:c r="J961" s="123"/>
      <x:c r="K961" s="123"/>
      <x:c r="L961" s="123"/>
    </x:row>
    <x:row r="962" spans="5:12">
      <x:c r="E962" s="123"/>
      <x:c r="I962" s="123"/>
      <x:c r="J962" s="123"/>
      <x:c r="K962" s="123"/>
      <x:c r="L962" s="123"/>
    </x:row>
    <x:row r="963" spans="5:12">
      <x:c r="E963" s="123"/>
      <x:c r="I963" s="123"/>
      <x:c r="J963" s="123"/>
      <x:c r="K963" s="123"/>
      <x:c r="L963" s="123"/>
    </x:row>
    <x:row r="964" spans="5:12">
      <x:c r="E964" s="123"/>
      <x:c r="I964" s="123"/>
      <x:c r="J964" s="123"/>
      <x:c r="K964" s="123"/>
      <x:c r="L964" s="123"/>
    </x:row>
    <x:row r="965" spans="5:12">
      <x:c r="E965" s="123"/>
      <x:c r="I965" s="123"/>
      <x:c r="J965" s="123"/>
      <x:c r="K965" s="123"/>
      <x:c r="L965" s="123"/>
    </x:row>
    <x:row r="966" spans="5:12">
      <x:c r="E966" s="123"/>
      <x:c r="I966" s="123"/>
      <x:c r="J966" s="123"/>
      <x:c r="K966" s="123"/>
      <x:c r="L966" s="123"/>
    </x:row>
    <x:row r="967" spans="5:12">
      <x:c r="E967" s="123"/>
      <x:c r="I967" s="123"/>
      <x:c r="J967" s="123"/>
      <x:c r="K967" s="123"/>
      <x:c r="L967" s="123"/>
    </x:row>
    <x:row r="968" spans="5:12">
      <x:c r="E968" s="123"/>
      <x:c r="I968" s="123"/>
      <x:c r="J968" s="123"/>
      <x:c r="K968" s="123"/>
      <x:c r="L968" s="123"/>
    </x:row>
    <x:row r="969" spans="5:12">
      <x:c r="E969" s="123"/>
      <x:c r="I969" s="123"/>
      <x:c r="J969" s="123"/>
      <x:c r="K969" s="123"/>
      <x:c r="L969" s="123"/>
    </x:row>
    <x:row r="970" spans="5:12">
      <x:c r="E970" s="123"/>
      <x:c r="I970" s="123"/>
      <x:c r="J970" s="123"/>
      <x:c r="K970" s="123"/>
      <x:c r="L970" s="123"/>
    </x:row>
    <x:row r="971" spans="5:12">
      <x:c r="E971" s="123"/>
      <x:c r="I971" s="123"/>
      <x:c r="J971" s="123"/>
      <x:c r="K971" s="123"/>
      <x:c r="L971" s="123"/>
    </x:row>
    <x:row r="972" spans="5:12">
      <x:c r="E972" s="123"/>
      <x:c r="I972" s="123"/>
      <x:c r="J972" s="123"/>
      <x:c r="K972" s="123"/>
      <x:c r="L972" s="123"/>
    </x:row>
    <x:row r="973" spans="5:12">
      <x:c r="E973" s="123"/>
      <x:c r="I973" s="123"/>
      <x:c r="J973" s="123"/>
      <x:c r="K973" s="123"/>
      <x:c r="L973" s="123"/>
    </x:row>
    <x:row r="974" spans="5:12">
      <x:c r="E974" s="123"/>
      <x:c r="I974" s="123"/>
      <x:c r="J974" s="123"/>
      <x:c r="K974" s="123"/>
      <x:c r="L974" s="123"/>
    </x:row>
    <x:row r="975" spans="5:12">
      <x:c r="E975" s="123"/>
      <x:c r="I975" s="123"/>
      <x:c r="J975" s="123"/>
      <x:c r="K975" s="123"/>
      <x:c r="L975" s="123"/>
    </x:row>
    <x:row r="976" spans="5:12">
      <x:c r="E976" s="123"/>
      <x:c r="I976" s="123"/>
      <x:c r="J976" s="123"/>
      <x:c r="K976" s="123"/>
      <x:c r="L976" s="123"/>
    </x:row>
    <x:row r="977" spans="5:12">
      <x:c r="E977" s="123"/>
      <x:c r="I977" s="123"/>
      <x:c r="J977" s="123"/>
      <x:c r="K977" s="123"/>
      <x:c r="L977" s="123"/>
    </x:row>
    <x:row r="978" spans="5:12">
      <x:c r="E978" s="123"/>
      <x:c r="I978" s="123"/>
      <x:c r="J978" s="123"/>
      <x:c r="K978" s="123"/>
      <x:c r="L978" s="123"/>
    </x:row>
    <x:row r="979" spans="5:12">
      <x:c r="E979" s="123"/>
      <x:c r="I979" s="123"/>
      <x:c r="J979" s="123"/>
      <x:c r="K979" s="123"/>
      <x:c r="L979" s="123"/>
    </x:row>
    <x:row r="980" spans="5:12">
      <x:c r="E980" s="123"/>
      <x:c r="I980" s="123"/>
      <x:c r="J980" s="123"/>
      <x:c r="K980" s="123"/>
      <x:c r="L980" s="123"/>
    </x:row>
    <x:row r="981" spans="5:12">
      <x:c r="E981" s="123"/>
      <x:c r="I981" s="123"/>
      <x:c r="J981" s="123"/>
      <x:c r="K981" s="123"/>
      <x:c r="L981" s="123"/>
    </x:row>
    <x:row r="982" spans="5:12">
      <x:c r="E982" s="123"/>
      <x:c r="I982" s="123"/>
      <x:c r="J982" s="123"/>
      <x:c r="K982" s="123"/>
      <x:c r="L982" s="123"/>
    </x:row>
    <x:row r="983" spans="5:12">
      <x:c r="E983" s="123"/>
      <x:c r="I983" s="123"/>
      <x:c r="J983" s="123"/>
      <x:c r="K983" s="123"/>
      <x:c r="L983" s="123"/>
    </x:row>
    <x:row r="984" spans="5:12">
      <x:c r="E984" s="123"/>
      <x:c r="I984" s="123"/>
      <x:c r="J984" s="123"/>
      <x:c r="K984" s="123"/>
      <x:c r="L984" s="123"/>
    </x:row>
    <x:row r="985" spans="5:12">
      <x:c r="E985" s="123"/>
      <x:c r="I985" s="123"/>
      <x:c r="J985" s="123"/>
      <x:c r="K985" s="123"/>
      <x:c r="L985" s="123"/>
    </x:row>
    <x:row r="986" spans="5:12">
      <x:c r="E986" s="123"/>
      <x:c r="I986" s="123"/>
      <x:c r="J986" s="123"/>
      <x:c r="K986" s="123"/>
      <x:c r="L986" s="123"/>
    </x:row>
    <x:row r="987" spans="5:12">
      <x:c r="E987" s="123"/>
      <x:c r="I987" s="123"/>
      <x:c r="J987" s="123"/>
      <x:c r="K987" s="123"/>
      <x:c r="L987" s="123"/>
    </x:row>
    <x:row r="988" spans="5:12">
      <x:c r="E988" s="123"/>
      <x:c r="I988" s="123"/>
      <x:c r="J988" s="123"/>
      <x:c r="K988" s="123"/>
      <x:c r="L988" s="123"/>
    </x:row>
    <x:row r="989" spans="5:12">
      <x:c r="E989" s="123"/>
      <x:c r="I989" s="123"/>
      <x:c r="J989" s="123"/>
      <x:c r="K989" s="123"/>
      <x:c r="L989" s="123"/>
    </x:row>
    <x:row r="990" spans="5:12">
      <x:c r="E990" s="123"/>
      <x:c r="I990" s="123"/>
      <x:c r="J990" s="123"/>
      <x:c r="K990" s="123"/>
      <x:c r="L990" s="123"/>
    </x:row>
    <x:row r="991" spans="5:12">
      <x:c r="E991" s="123"/>
      <x:c r="I991" s="123"/>
      <x:c r="J991" s="123"/>
      <x:c r="K991" s="123"/>
      <x:c r="L991" s="123"/>
    </x:row>
    <x:row r="992" spans="5:12">
      <x:c r="E992" s="123"/>
      <x:c r="I992" s="123"/>
      <x:c r="J992" s="123"/>
      <x:c r="K992" s="123"/>
      <x:c r="L992" s="123"/>
    </x:row>
    <x:row r="993" spans="5:12">
      <x:c r="E993" s="123"/>
      <x:c r="I993" s="123"/>
      <x:c r="J993" s="123"/>
      <x:c r="K993" s="123"/>
      <x:c r="L993" s="123"/>
    </x:row>
    <x:row r="994" spans="5:12">
      <x:c r="E994" s="123"/>
      <x:c r="I994" s="123"/>
      <x:c r="J994" s="123"/>
      <x:c r="K994" s="123"/>
      <x:c r="L994" s="123"/>
    </x:row>
    <x:row r="995" spans="5:12">
      <x:c r="E995" s="123"/>
      <x:c r="I995" s="123"/>
      <x:c r="J995" s="123"/>
      <x:c r="K995" s="123"/>
      <x:c r="L995" s="123"/>
    </x:row>
    <x:row r="996" spans="5:12">
      <x:c r="E996" s="123"/>
      <x:c r="I996" s="123"/>
      <x:c r="J996" s="123"/>
      <x:c r="K996" s="123"/>
      <x:c r="L996" s="123"/>
    </x:row>
    <x:row r="997" spans="5:12">
      <x:c r="E997" s="123"/>
      <x:c r="I997" s="123"/>
      <x:c r="J997" s="123"/>
      <x:c r="K997" s="123"/>
      <x:c r="L997" s="123"/>
    </x:row>
    <x:row r="998" spans="5:12">
      <x:c r="E998" s="123"/>
      <x:c r="I998" s="123"/>
      <x:c r="J998" s="123"/>
      <x:c r="K998" s="123"/>
      <x:c r="L998" s="123"/>
    </x:row>
    <x:row r="999" spans="5:12">
      <x:c r="E999" s="123"/>
      <x:c r="I999" s="123"/>
      <x:c r="J999" s="123"/>
      <x:c r="K999" s="123"/>
      <x:c r="L999" s="123"/>
    </x:row>
    <x:row r="1000" spans="5:12">
      <x:c r="E1000" s="123"/>
      <x:c r="I1000" s="123"/>
      <x:c r="J1000" s="123"/>
      <x:c r="K1000" s="123"/>
      <x:c r="L1000" s="123"/>
    </x:row>
    <x:row r="1001" spans="5:12">
      <x:c r="E1001" s="123"/>
      <x:c r="I1001" s="123"/>
      <x:c r="J1001" s="123"/>
      <x:c r="K1001" s="123"/>
      <x:c r="L1001" s="123"/>
    </x:row>
    <x:row r="1002" spans="5:12">
      <x:c r="E1002" s="123"/>
      <x:c r="I1002" s="123"/>
      <x:c r="J1002" s="123"/>
      <x:c r="K1002" s="123"/>
      <x:c r="L1002" s="123"/>
    </x:row>
    <x:row r="1003" spans="5:12">
      <x:c r="E1003" s="123"/>
      <x:c r="I1003" s="123"/>
      <x:c r="J1003" s="123"/>
      <x:c r="K1003" s="123"/>
      <x:c r="L1003" s="123"/>
    </x:row>
    <x:row r="1004" spans="5:12">
      <x:c r="E1004" s="123"/>
      <x:c r="I1004" s="123"/>
      <x:c r="J1004" s="123"/>
      <x:c r="K1004" s="123"/>
      <x:c r="L1004" s="123"/>
    </x:row>
    <x:row r="1005" spans="5:12">
      <x:c r="E1005" s="123"/>
      <x:c r="I1005" s="123"/>
      <x:c r="J1005" s="123"/>
      <x:c r="K1005" s="123"/>
      <x:c r="L1005" s="123"/>
    </x:row>
    <x:row r="1006" spans="5:12">
      <x:c r="E1006" s="123"/>
      <x:c r="I1006" s="123"/>
      <x:c r="J1006" s="123"/>
      <x:c r="K1006" s="123"/>
      <x:c r="L1006" s="123"/>
    </x:row>
    <x:row r="1007" spans="5:12">
      <x:c r="E1007" s="123"/>
      <x:c r="I1007" s="123"/>
      <x:c r="J1007" s="123"/>
      <x:c r="K1007" s="123"/>
      <x:c r="L1007" s="123"/>
    </x:row>
    <x:row r="1008" spans="5:12">
      <x:c r="E1008" s="123"/>
      <x:c r="I1008" s="123"/>
      <x:c r="J1008" s="123"/>
      <x:c r="K1008" s="123"/>
      <x:c r="L1008" s="123"/>
    </x:row>
    <x:row r="1009" spans="5:12">
      <x:c r="E1009" s="123"/>
      <x:c r="I1009" s="123"/>
      <x:c r="J1009" s="123"/>
      <x:c r="K1009" s="123"/>
      <x:c r="L1009" s="123"/>
    </x:row>
    <x:row r="1010" spans="5:12">
      <x:c r="E1010" s="123"/>
      <x:c r="I1010" s="123"/>
      <x:c r="J1010" s="123"/>
      <x:c r="K1010" s="123"/>
      <x:c r="L1010" s="123"/>
    </x:row>
    <x:row r="1011" spans="5:12">
      <x:c r="E1011" s="123"/>
      <x:c r="I1011" s="123"/>
      <x:c r="J1011" s="123"/>
      <x:c r="K1011" s="123"/>
      <x:c r="L1011" s="123"/>
    </x:row>
    <x:row r="1012" spans="5:12">
      <x:c r="E1012" s="123"/>
      <x:c r="I1012" s="123"/>
      <x:c r="J1012" s="123"/>
      <x:c r="K1012" s="123"/>
      <x:c r="L1012" s="123"/>
    </x:row>
    <x:row r="1013" spans="5:12">
      <x:c r="E1013" s="123"/>
      <x:c r="I1013" s="123"/>
      <x:c r="J1013" s="123"/>
      <x:c r="K1013" s="123"/>
      <x:c r="L1013" s="123"/>
    </x:row>
    <x:row r="1014" spans="5:12">
      <x:c r="E1014" s="123"/>
      <x:c r="I1014" s="123"/>
      <x:c r="J1014" s="123"/>
      <x:c r="K1014" s="123"/>
      <x:c r="L1014" s="123"/>
    </x:row>
    <x:row r="1015" spans="5:12">
      <x:c r="E1015" s="123"/>
      <x:c r="I1015" s="123"/>
      <x:c r="J1015" s="123"/>
      <x:c r="K1015" s="123"/>
      <x:c r="L1015" s="123"/>
    </x:row>
    <x:row r="1016" spans="5:12">
      <x:c r="E1016" s="123"/>
      <x:c r="I1016" s="123"/>
      <x:c r="J1016" s="123"/>
      <x:c r="K1016" s="123"/>
      <x:c r="L1016" s="123"/>
    </x:row>
    <x:row r="1017" spans="5:12">
      <x:c r="E1017" s="123"/>
      <x:c r="I1017" s="123"/>
      <x:c r="J1017" s="123"/>
      <x:c r="K1017" s="123"/>
      <x:c r="L1017" s="123"/>
    </x:row>
    <x:row r="1018" spans="5:12">
      <x:c r="E1018" s="123"/>
      <x:c r="I1018" s="123"/>
      <x:c r="J1018" s="123"/>
      <x:c r="K1018" s="123"/>
      <x:c r="L1018" s="123"/>
    </x:row>
    <x:row r="1019" spans="5:12">
      <x:c r="E1019" s="123"/>
      <x:c r="I1019" s="123"/>
      <x:c r="J1019" s="123"/>
      <x:c r="K1019" s="123"/>
      <x:c r="L1019" s="123"/>
    </x:row>
    <x:row r="1020" spans="5:12">
      <x:c r="E1020" s="123"/>
      <x:c r="I1020" s="123"/>
      <x:c r="J1020" s="123"/>
      <x:c r="K1020" s="123"/>
      <x:c r="L1020" s="123"/>
    </x:row>
    <x:row r="1021" spans="5:12">
      <x:c r="E1021" s="123"/>
      <x:c r="I1021" s="123"/>
      <x:c r="J1021" s="123"/>
      <x:c r="K1021" s="123"/>
      <x:c r="L1021" s="123"/>
    </x:row>
    <x:row r="1022" spans="5:12">
      <x:c r="E1022" s="123"/>
      <x:c r="I1022" s="123"/>
      <x:c r="J1022" s="123"/>
      <x:c r="K1022" s="123"/>
      <x:c r="L1022" s="123"/>
    </x:row>
    <x:row r="1023" spans="5:12">
      <x:c r="E1023" s="123"/>
      <x:c r="I1023" s="123"/>
      <x:c r="J1023" s="123"/>
      <x:c r="K1023" s="123"/>
      <x:c r="L1023" s="123"/>
    </x:row>
    <x:row r="1024" spans="5:12">
      <x:c r="E1024" s="123"/>
      <x:c r="I1024" s="123"/>
      <x:c r="J1024" s="123"/>
      <x:c r="K1024" s="123"/>
      <x:c r="L1024" s="123"/>
    </x:row>
    <x:row r="1025" spans="5:12">
      <x:c r="E1025" s="123"/>
      <x:c r="I1025" s="123"/>
      <x:c r="J1025" s="123"/>
      <x:c r="K1025" s="123"/>
      <x:c r="L1025" s="123"/>
    </x:row>
    <x:row r="1026" spans="5:12">
      <x:c r="E1026" s="123"/>
      <x:c r="I1026" s="123"/>
      <x:c r="J1026" s="123"/>
      <x:c r="K1026" s="123"/>
      <x:c r="L1026" s="123"/>
    </x:row>
    <x:row r="1027" spans="5:12">
      <x:c r="E1027" s="123"/>
      <x:c r="I1027" s="123"/>
      <x:c r="J1027" s="123"/>
      <x:c r="K1027" s="123"/>
      <x:c r="L1027" s="123"/>
    </x:row>
    <x:row r="1028" spans="5:12">
      <x:c r="E1028" s="123"/>
      <x:c r="I1028" s="123"/>
      <x:c r="J1028" s="123"/>
      <x:c r="K1028" s="123"/>
      <x:c r="L1028" s="123"/>
    </x:row>
    <x:row r="1029" spans="5:12">
      <x:c r="E1029" s="123"/>
      <x:c r="I1029" s="123"/>
      <x:c r="J1029" s="123"/>
      <x:c r="K1029" s="123"/>
      <x:c r="L1029" s="123"/>
    </x:row>
    <x:row r="1030" spans="5:12">
      <x:c r="E1030" s="123"/>
      <x:c r="I1030" s="123"/>
      <x:c r="J1030" s="123"/>
      <x:c r="K1030" s="123"/>
      <x:c r="L1030" s="123"/>
    </x:row>
    <x:row r="1031" spans="5:12">
      <x:c r="E1031" s="123"/>
      <x:c r="I1031" s="123"/>
      <x:c r="J1031" s="123"/>
      <x:c r="K1031" s="123"/>
      <x:c r="L1031" s="123"/>
    </x:row>
    <x:row r="1032" spans="5:12">
      <x:c r="E1032" s="123"/>
      <x:c r="I1032" s="123"/>
      <x:c r="J1032" s="123"/>
      <x:c r="K1032" s="123"/>
      <x:c r="L1032" s="123"/>
    </x:row>
    <x:row r="1033" spans="5:12">
      <x:c r="E1033" s="123"/>
      <x:c r="I1033" s="123"/>
      <x:c r="J1033" s="123"/>
      <x:c r="K1033" s="123"/>
      <x:c r="L1033" s="123"/>
    </x:row>
    <x:row r="1034" spans="5:12">
      <x:c r="E1034" s="123"/>
      <x:c r="I1034" s="123"/>
      <x:c r="J1034" s="123"/>
      <x:c r="K1034" s="123"/>
      <x:c r="L1034" s="123"/>
    </x:row>
    <x:row r="1035" spans="5:12">
      <x:c r="E1035" s="123"/>
      <x:c r="I1035" s="123"/>
      <x:c r="J1035" s="123"/>
      <x:c r="K1035" s="123"/>
      <x:c r="L1035" s="123"/>
    </x:row>
    <x:row r="1036" spans="5:12">
      <x:c r="E1036" s="123"/>
      <x:c r="I1036" s="123"/>
      <x:c r="J1036" s="123"/>
      <x:c r="K1036" s="123"/>
      <x:c r="L1036" s="123"/>
    </x:row>
    <x:row r="1037" spans="5:12">
      <x:c r="E1037" s="123"/>
      <x:c r="I1037" s="123"/>
      <x:c r="J1037" s="123"/>
      <x:c r="K1037" s="123"/>
      <x:c r="L1037" s="123"/>
    </x:row>
    <x:row r="1038" spans="5:12">
      <x:c r="E1038" s="123"/>
      <x:c r="I1038" s="123"/>
      <x:c r="J1038" s="123"/>
      <x:c r="K1038" s="123"/>
      <x:c r="L1038" s="123"/>
    </x:row>
    <x:row r="1039" spans="5:12">
      <x:c r="E1039" s="123"/>
      <x:c r="I1039" s="123"/>
      <x:c r="J1039" s="123"/>
      <x:c r="K1039" s="123"/>
      <x:c r="L1039" s="123"/>
    </x:row>
    <x:row r="1040" spans="5:12">
      <x:c r="E1040" s="123"/>
      <x:c r="I1040" s="123"/>
      <x:c r="J1040" s="123"/>
      <x:c r="K1040" s="123"/>
      <x:c r="L1040" s="123"/>
    </x:row>
    <x:row r="1041" spans="5:12">
      <x:c r="E1041" s="123"/>
      <x:c r="I1041" s="123"/>
      <x:c r="J1041" s="123"/>
      <x:c r="K1041" s="123"/>
      <x:c r="L1041" s="123"/>
    </x:row>
    <x:row r="1042" spans="5:12">
      <x:c r="E1042" s="123"/>
      <x:c r="I1042" s="123"/>
      <x:c r="J1042" s="123"/>
      <x:c r="K1042" s="123"/>
      <x:c r="L1042" s="123"/>
    </x:row>
    <x:row r="1043" spans="5:12">
      <x:c r="E1043" s="123"/>
      <x:c r="I1043" s="123"/>
      <x:c r="J1043" s="123"/>
      <x:c r="K1043" s="123"/>
      <x:c r="L1043" s="123"/>
    </x:row>
    <x:row r="1044" spans="5:12">
      <x:c r="E1044" s="123"/>
      <x:c r="I1044" s="123"/>
      <x:c r="J1044" s="123"/>
      <x:c r="K1044" s="123"/>
      <x:c r="L1044" s="123"/>
    </x:row>
    <x:row r="1045" spans="5:12">
      <x:c r="E1045" s="123"/>
      <x:c r="I1045" s="123"/>
      <x:c r="J1045" s="123"/>
      <x:c r="K1045" s="123"/>
      <x:c r="L1045" s="123"/>
    </x:row>
    <x:row r="1046" spans="5:12">
      <x:c r="E1046" s="123"/>
      <x:c r="I1046" s="123"/>
      <x:c r="J1046" s="123"/>
      <x:c r="K1046" s="123"/>
      <x:c r="L1046" s="123"/>
    </x:row>
    <x:row r="1047" spans="5:12">
      <x:c r="E1047" s="123"/>
      <x:c r="I1047" s="123"/>
      <x:c r="J1047" s="123"/>
      <x:c r="K1047" s="123"/>
      <x:c r="L1047" s="123"/>
    </x:row>
    <x:row r="1048" spans="5:12">
      <x:c r="E1048" s="123"/>
      <x:c r="I1048" s="123"/>
      <x:c r="J1048" s="123"/>
      <x:c r="K1048" s="123"/>
      <x:c r="L1048" s="123"/>
    </x:row>
    <x:row r="1049" spans="5:12">
      <x:c r="E1049" s="123"/>
      <x:c r="I1049" s="123"/>
      <x:c r="J1049" s="123"/>
      <x:c r="K1049" s="123"/>
      <x:c r="L1049" s="123"/>
    </x:row>
    <x:row r="1050" spans="5:12">
      <x:c r="E1050" s="123"/>
      <x:c r="I1050" s="123"/>
      <x:c r="J1050" s="123"/>
      <x:c r="K1050" s="123"/>
      <x:c r="L1050" s="123"/>
    </x:row>
    <x:row r="1051" spans="5:12">
      <x:c r="E1051" s="123"/>
      <x:c r="I1051" s="123"/>
      <x:c r="J1051" s="123"/>
      <x:c r="K1051" s="123"/>
      <x:c r="L1051" s="123"/>
    </x:row>
    <x:row r="1052" spans="5:12">
      <x:c r="E1052" s="123"/>
      <x:c r="I1052" s="123"/>
      <x:c r="J1052" s="123"/>
      <x:c r="K1052" s="123"/>
      <x:c r="L1052" s="123"/>
    </x:row>
    <x:row r="1053" spans="5:12">
      <x:c r="E1053" s="123"/>
      <x:c r="I1053" s="123"/>
      <x:c r="J1053" s="123"/>
      <x:c r="K1053" s="123"/>
      <x:c r="L1053" s="123"/>
    </x:row>
    <x:row r="1054" spans="5:12">
      <x:c r="E1054" s="123"/>
      <x:c r="I1054" s="123"/>
      <x:c r="J1054" s="123"/>
      <x:c r="K1054" s="123"/>
      <x:c r="L1054" s="123"/>
    </x:row>
    <x:row r="1055" spans="5:12">
      <x:c r="E1055" s="123"/>
      <x:c r="I1055" s="123"/>
      <x:c r="J1055" s="123"/>
      <x:c r="K1055" s="123"/>
      <x:c r="L1055" s="123"/>
    </x:row>
    <x:row r="1056" spans="5:12">
      <x:c r="E1056" s="123"/>
      <x:c r="I1056" s="123"/>
      <x:c r="J1056" s="123"/>
      <x:c r="K1056" s="123"/>
      <x:c r="L1056" s="123"/>
    </x:row>
    <x:row r="1057" spans="5:12">
      <x:c r="E1057" s="123"/>
      <x:c r="I1057" s="123"/>
      <x:c r="J1057" s="123"/>
      <x:c r="K1057" s="123"/>
      <x:c r="L1057" s="123"/>
    </x:row>
    <x:row r="1058" spans="5:12">
      <x:c r="E1058" s="123"/>
      <x:c r="I1058" s="123"/>
      <x:c r="J1058" s="123"/>
      <x:c r="K1058" s="123"/>
      <x:c r="L1058" s="123"/>
    </x:row>
    <x:row r="1059" spans="5:12">
      <x:c r="E1059" s="123"/>
      <x:c r="I1059" s="123"/>
      <x:c r="J1059" s="123"/>
      <x:c r="K1059" s="123"/>
      <x:c r="L1059" s="123"/>
    </x:row>
    <x:row r="1060" spans="5:12">
      <x:c r="E1060" s="123"/>
      <x:c r="I1060" s="123"/>
      <x:c r="J1060" s="123"/>
      <x:c r="K1060" s="123"/>
      <x:c r="L1060" s="123"/>
    </x:row>
    <x:row r="1061" spans="5:12">
      <x:c r="E1061" s="123"/>
      <x:c r="I1061" s="123"/>
      <x:c r="J1061" s="123"/>
      <x:c r="K1061" s="123"/>
      <x:c r="L1061" s="123"/>
    </x:row>
    <x:row r="1062" spans="5:12">
      <x:c r="E1062" s="123"/>
      <x:c r="I1062" s="123"/>
      <x:c r="J1062" s="123"/>
      <x:c r="K1062" s="123"/>
      <x:c r="L1062" s="123"/>
    </x:row>
    <x:row r="1063" spans="5:12">
      <x:c r="E1063" s="123"/>
      <x:c r="I1063" s="123"/>
      <x:c r="J1063" s="123"/>
      <x:c r="K1063" s="123"/>
      <x:c r="L1063" s="123"/>
    </x:row>
    <x:row r="1064" spans="5:12">
      <x:c r="E1064" s="123"/>
      <x:c r="I1064" s="123"/>
      <x:c r="J1064" s="123"/>
      <x:c r="K1064" s="123"/>
      <x:c r="L1064" s="123"/>
    </x:row>
    <x:row r="1065" spans="5:12">
      <x:c r="E1065" s="123"/>
      <x:c r="I1065" s="123"/>
      <x:c r="J1065" s="123"/>
      <x:c r="K1065" s="123"/>
      <x:c r="L1065" s="123"/>
    </x:row>
    <x:row r="1066" spans="5:12">
      <x:c r="E1066" s="123"/>
      <x:c r="I1066" s="123"/>
      <x:c r="J1066" s="123"/>
      <x:c r="K1066" s="123"/>
      <x:c r="L1066" s="123"/>
    </x:row>
    <x:row r="1067" spans="5:12">
      <x:c r="E1067" s="123"/>
      <x:c r="I1067" s="123"/>
      <x:c r="J1067" s="123"/>
      <x:c r="K1067" s="123"/>
      <x:c r="L1067" s="123"/>
    </x:row>
    <x:row r="1068" spans="5:12">
      <x:c r="E1068" s="123"/>
      <x:c r="I1068" s="123"/>
      <x:c r="J1068" s="123"/>
      <x:c r="K1068" s="123"/>
      <x:c r="L1068" s="123"/>
    </x:row>
    <x:row r="1069" spans="5:12">
      <x:c r="E1069" s="123"/>
      <x:c r="I1069" s="123"/>
      <x:c r="J1069" s="123"/>
      <x:c r="K1069" s="123"/>
      <x:c r="L1069" s="123"/>
    </x:row>
    <x:row r="1070" spans="5:12">
      <x:c r="E1070" s="123"/>
      <x:c r="I1070" s="123"/>
      <x:c r="J1070" s="123"/>
      <x:c r="K1070" s="123"/>
      <x:c r="L1070" s="123"/>
    </x:row>
    <x:row r="1071" spans="5:12">
      <x:c r="E1071" s="123"/>
      <x:c r="I1071" s="123"/>
      <x:c r="J1071" s="123"/>
      <x:c r="K1071" s="123"/>
      <x:c r="L1071" s="123"/>
    </x:row>
    <x:row r="1072" spans="5:12">
      <x:c r="E1072" s="123"/>
      <x:c r="I1072" s="123"/>
      <x:c r="J1072" s="123"/>
      <x:c r="K1072" s="123"/>
      <x:c r="L1072" s="123"/>
    </x:row>
    <x:row r="1073" spans="5:12">
      <x:c r="E1073" s="123"/>
      <x:c r="I1073" s="123"/>
      <x:c r="J1073" s="123"/>
      <x:c r="K1073" s="123"/>
      <x:c r="L1073" s="123"/>
    </x:row>
    <x:row r="1074" spans="5:12">
      <x:c r="E1074" s="123"/>
      <x:c r="I1074" s="123"/>
      <x:c r="J1074" s="123"/>
      <x:c r="K1074" s="123"/>
      <x:c r="L1074" s="123"/>
    </x:row>
    <x:row r="1075" spans="5:12">
      <x:c r="E1075" s="123"/>
      <x:c r="I1075" s="123"/>
      <x:c r="J1075" s="123"/>
      <x:c r="K1075" s="123"/>
      <x:c r="L1075" s="123"/>
    </x:row>
    <x:row r="1076" spans="5:12">
      <x:c r="E1076" s="123"/>
      <x:c r="I1076" s="123"/>
      <x:c r="J1076" s="123"/>
      <x:c r="K1076" s="123"/>
      <x:c r="L1076" s="123"/>
    </x:row>
    <x:row r="1077" spans="5:12">
      <x:c r="E1077" s="123"/>
      <x:c r="I1077" s="123"/>
      <x:c r="J1077" s="123"/>
      <x:c r="K1077" s="123"/>
      <x:c r="L1077" s="123"/>
    </x:row>
    <x:row r="1078" spans="5:12">
      <x:c r="E1078" s="123"/>
      <x:c r="I1078" s="123"/>
      <x:c r="J1078" s="123"/>
      <x:c r="K1078" s="123"/>
      <x:c r="L1078" s="123"/>
    </x:row>
    <x:row r="1079" spans="5:12">
      <x:c r="E1079" s="123"/>
      <x:c r="I1079" s="123"/>
      <x:c r="J1079" s="123"/>
      <x:c r="K1079" s="123"/>
      <x:c r="L1079" s="123"/>
    </x:row>
    <x:row r="1080" spans="5:12">
      <x:c r="E1080" s="123"/>
      <x:c r="I1080" s="123"/>
      <x:c r="J1080" s="123"/>
      <x:c r="K1080" s="123"/>
      <x:c r="L1080" s="123"/>
    </x:row>
    <x:row r="1081" spans="5:12">
      <x:c r="E1081" s="123"/>
      <x:c r="I1081" s="123"/>
      <x:c r="J1081" s="123"/>
      <x:c r="K1081" s="123"/>
      <x:c r="L1081" s="123"/>
    </x:row>
    <x:row r="1082" spans="5:12">
      <x:c r="E1082" s="123"/>
      <x:c r="I1082" s="123"/>
      <x:c r="J1082" s="123"/>
      <x:c r="K1082" s="123"/>
      <x:c r="L1082" s="123"/>
    </x:row>
    <x:row r="1083" spans="5:12">
      <x:c r="E1083" s="123"/>
      <x:c r="I1083" s="123"/>
      <x:c r="J1083" s="123"/>
      <x:c r="K1083" s="123"/>
      <x:c r="L1083" s="123"/>
    </x:row>
    <x:row r="1084" spans="5:12">
      <x:c r="E1084" s="123"/>
      <x:c r="I1084" s="123"/>
      <x:c r="J1084" s="123"/>
      <x:c r="K1084" s="123"/>
      <x:c r="L1084" s="123"/>
    </x:row>
    <x:row r="1085" spans="5:12">
      <x:c r="E1085" s="123"/>
      <x:c r="I1085" s="123"/>
      <x:c r="J1085" s="123"/>
      <x:c r="K1085" s="123"/>
      <x:c r="L1085" s="123"/>
    </x:row>
    <x:row r="1086" spans="5:12">
      <x:c r="E1086" s="123"/>
      <x:c r="I1086" s="123"/>
      <x:c r="J1086" s="123"/>
      <x:c r="K1086" s="123"/>
      <x:c r="L1086" s="123"/>
    </x:row>
    <x:row r="1087" spans="5:12">
      <x:c r="E1087" s="123"/>
      <x:c r="I1087" s="123"/>
      <x:c r="J1087" s="123"/>
      <x:c r="K1087" s="123"/>
      <x:c r="L1087" s="123"/>
    </x:row>
    <x:row r="1088" spans="5:12">
      <x:c r="E1088" s="123"/>
      <x:c r="I1088" s="123"/>
      <x:c r="J1088" s="123"/>
      <x:c r="K1088" s="123"/>
      <x:c r="L1088" s="123"/>
    </x:row>
    <x:row r="1089" spans="5:12">
      <x:c r="E1089" s="123"/>
      <x:c r="I1089" s="123"/>
      <x:c r="J1089" s="123"/>
      <x:c r="K1089" s="123"/>
      <x:c r="L1089" s="123"/>
    </x:row>
    <x:row r="1090" spans="5:12">
      <x:c r="E1090" s="123"/>
      <x:c r="I1090" s="123"/>
      <x:c r="J1090" s="123"/>
      <x:c r="K1090" s="123"/>
      <x:c r="L1090" s="123"/>
    </x:row>
    <x:row r="1091" spans="5:12">
      <x:c r="E1091" s="123"/>
      <x:c r="I1091" s="123"/>
      <x:c r="J1091" s="123"/>
      <x:c r="K1091" s="123"/>
      <x:c r="L1091" s="123"/>
    </x:row>
    <x:row r="1092" spans="5:12">
      <x:c r="E1092" s="123"/>
      <x:c r="I1092" s="123"/>
      <x:c r="J1092" s="123"/>
      <x:c r="K1092" s="123"/>
      <x:c r="L1092" s="123"/>
    </x:row>
    <x:row r="1093" spans="5:12">
      <x:c r="E1093" s="123"/>
      <x:c r="I1093" s="123"/>
      <x:c r="J1093" s="123"/>
      <x:c r="K1093" s="123"/>
      <x:c r="L1093" s="123"/>
    </x:row>
    <x:row r="1094" spans="5:12">
      <x:c r="E1094" s="123"/>
      <x:c r="I1094" s="123"/>
      <x:c r="J1094" s="123"/>
      <x:c r="K1094" s="123"/>
      <x:c r="L1094" s="123"/>
    </x:row>
    <x:row r="1095" spans="5:12">
      <x:c r="E1095" s="123"/>
      <x:c r="I1095" s="123"/>
      <x:c r="J1095" s="123"/>
      <x:c r="K1095" s="123"/>
      <x:c r="L1095" s="123"/>
    </x:row>
    <x:row r="1096" spans="5:12">
      <x:c r="E1096" s="123"/>
      <x:c r="I1096" s="123"/>
      <x:c r="J1096" s="123"/>
      <x:c r="K1096" s="123"/>
      <x:c r="L1096" s="123"/>
    </x:row>
    <x:row r="1097" spans="5:12">
      <x:c r="E1097" s="123"/>
      <x:c r="I1097" s="123"/>
      <x:c r="J1097" s="123"/>
      <x:c r="K1097" s="123"/>
      <x:c r="L1097" s="123"/>
    </x:row>
    <x:row r="1098" spans="5:12">
      <x:c r="E1098" s="123"/>
      <x:c r="I1098" s="123"/>
      <x:c r="J1098" s="123"/>
      <x:c r="K1098" s="123"/>
      <x:c r="L1098" s="123"/>
    </x:row>
    <x:row r="1099" spans="5:12">
      <x:c r="E1099" s="123"/>
      <x:c r="I1099" s="123"/>
      <x:c r="J1099" s="123"/>
      <x:c r="K1099" s="123"/>
      <x:c r="L1099" s="123"/>
    </x:row>
    <x:row r="1100" spans="5:12">
      <x:c r="E1100" s="123"/>
      <x:c r="I1100" s="123"/>
      <x:c r="J1100" s="123"/>
      <x:c r="K1100" s="123"/>
      <x:c r="L1100" s="123"/>
    </x:row>
    <x:row r="1101" spans="5:12">
      <x:c r="E1101" s="123"/>
      <x:c r="I1101" s="123"/>
      <x:c r="J1101" s="123"/>
      <x:c r="K1101" s="123"/>
      <x:c r="L1101" s="123"/>
    </x:row>
    <x:row r="1102" spans="5:12">
      <x:c r="E1102" s="123"/>
      <x:c r="I1102" s="123"/>
      <x:c r="J1102" s="123"/>
      <x:c r="K1102" s="123"/>
      <x:c r="L1102" s="123"/>
    </x:row>
    <x:row r="1103" spans="5:12">
      <x:c r="E1103" s="123"/>
      <x:c r="I1103" s="123"/>
      <x:c r="J1103" s="123"/>
      <x:c r="K1103" s="123"/>
      <x:c r="L1103" s="123"/>
    </x:row>
    <x:row r="1104" spans="5:12">
      <x:c r="E1104" s="123"/>
      <x:c r="I1104" s="123"/>
      <x:c r="J1104" s="123"/>
      <x:c r="K1104" s="123"/>
      <x:c r="L1104" s="123"/>
    </x:row>
    <x:row r="1105" spans="5:12">
      <x:c r="E1105" s="123"/>
      <x:c r="I1105" s="123"/>
      <x:c r="J1105" s="123"/>
      <x:c r="K1105" s="123"/>
      <x:c r="L1105" s="123"/>
    </x:row>
    <x:row r="1106" spans="5:12">
      <x:c r="E1106" s="123"/>
      <x:c r="I1106" s="123"/>
      <x:c r="J1106" s="123"/>
      <x:c r="K1106" s="123"/>
      <x:c r="L1106" s="123"/>
    </x:row>
    <x:row r="1107" spans="5:12">
      <x:c r="E1107" s="123"/>
      <x:c r="I1107" s="123"/>
      <x:c r="J1107" s="123"/>
      <x:c r="K1107" s="123"/>
      <x:c r="L1107" s="123"/>
    </x:row>
    <x:row r="1108" spans="5:12">
      <x:c r="E1108" s="123"/>
      <x:c r="I1108" s="123"/>
      <x:c r="J1108" s="123"/>
      <x:c r="K1108" s="123"/>
      <x:c r="L1108" s="123"/>
    </x:row>
    <x:row r="1109" spans="5:12">
      <x:c r="E1109" s="123"/>
      <x:c r="I1109" s="123"/>
      <x:c r="J1109" s="123"/>
      <x:c r="K1109" s="123"/>
      <x:c r="L1109" s="123"/>
    </x:row>
    <x:row r="1110" spans="5:12">
      <x:c r="E1110" s="123"/>
      <x:c r="I1110" s="123"/>
      <x:c r="J1110" s="123"/>
      <x:c r="K1110" s="123"/>
      <x:c r="L1110" s="123"/>
    </x:row>
    <x:row r="1111" spans="5:12">
      <x:c r="E1111" s="123"/>
      <x:c r="I1111" s="123"/>
      <x:c r="J1111" s="123"/>
      <x:c r="K1111" s="123"/>
      <x:c r="L1111" s="123"/>
    </x:row>
    <x:row r="1112" spans="5:12">
      <x:c r="E1112" s="123"/>
      <x:c r="I1112" s="123"/>
      <x:c r="J1112" s="123"/>
      <x:c r="K1112" s="123"/>
      <x:c r="L1112" s="123"/>
    </x:row>
    <x:row r="1113" spans="5:12">
      <x:c r="E1113" s="123"/>
      <x:c r="I1113" s="123"/>
      <x:c r="J1113" s="123"/>
      <x:c r="K1113" s="123"/>
      <x:c r="L1113" s="123"/>
    </x:row>
    <x:row r="1114" spans="5:12">
      <x:c r="E1114" s="123"/>
      <x:c r="I1114" s="123"/>
      <x:c r="J1114" s="123"/>
      <x:c r="K1114" s="123"/>
      <x:c r="L1114" s="123"/>
    </x:row>
    <x:row r="1115" spans="5:12">
      <x:c r="E1115" s="123"/>
      <x:c r="I1115" s="123"/>
      <x:c r="J1115" s="123"/>
      <x:c r="K1115" s="123"/>
      <x:c r="L1115" s="123"/>
    </x:row>
    <x:row r="1116" spans="5:12">
      <x:c r="E1116" s="123"/>
      <x:c r="I1116" s="123"/>
      <x:c r="J1116" s="123"/>
      <x:c r="K1116" s="123"/>
      <x:c r="L1116" s="123"/>
    </x:row>
    <x:row r="1117" spans="5:12">
      <x:c r="E1117" s="123"/>
      <x:c r="I1117" s="123"/>
      <x:c r="J1117" s="123"/>
      <x:c r="K1117" s="123"/>
      <x:c r="L1117" s="123"/>
    </x:row>
    <x:row r="1118" spans="5:12">
      <x:c r="E1118" s="123"/>
      <x:c r="I1118" s="123"/>
      <x:c r="J1118" s="123"/>
      <x:c r="K1118" s="123"/>
      <x:c r="L1118" s="123"/>
    </x:row>
    <x:row r="1119" spans="5:12">
      <x:c r="E1119" s="123"/>
      <x:c r="I1119" s="123"/>
      <x:c r="J1119" s="123"/>
      <x:c r="K1119" s="123"/>
      <x:c r="L1119" s="123"/>
    </x:row>
    <x:row r="1120" spans="5:12">
      <x:c r="E1120" s="123"/>
      <x:c r="I1120" s="123"/>
      <x:c r="J1120" s="123"/>
      <x:c r="K1120" s="123"/>
      <x:c r="L1120" s="123"/>
    </x:row>
    <x:row r="1121" spans="5:12">
      <x:c r="E1121" s="123"/>
      <x:c r="I1121" s="123"/>
      <x:c r="J1121" s="123"/>
      <x:c r="K1121" s="123"/>
      <x:c r="L1121" s="123"/>
    </x:row>
    <x:row r="1122" spans="5:12">
      <x:c r="E1122" s="123"/>
      <x:c r="I1122" s="123"/>
      <x:c r="J1122" s="123"/>
      <x:c r="K1122" s="123"/>
      <x:c r="L1122" s="123"/>
    </x:row>
    <x:row r="1123" spans="5:12">
      <x:c r="E1123" s="123"/>
      <x:c r="I1123" s="123"/>
      <x:c r="J1123" s="123"/>
      <x:c r="K1123" s="123"/>
      <x:c r="L1123" s="123"/>
    </x:row>
    <x:row r="1124" spans="5:12">
      <x:c r="E1124" s="123"/>
      <x:c r="I1124" s="123"/>
      <x:c r="J1124" s="123"/>
      <x:c r="K1124" s="123"/>
      <x:c r="L1124" s="123"/>
    </x:row>
    <x:row r="1125" spans="5:12">
      <x:c r="E1125" s="123"/>
      <x:c r="I1125" s="123"/>
      <x:c r="J1125" s="123"/>
      <x:c r="K1125" s="123"/>
      <x:c r="L1125" s="123"/>
    </x:row>
    <x:row r="1126" spans="5:12">
      <x:c r="E1126" s="123"/>
      <x:c r="I1126" s="123"/>
      <x:c r="J1126" s="123"/>
      <x:c r="K1126" s="123"/>
      <x:c r="L1126" s="123"/>
    </x:row>
    <x:row r="1127" spans="5:12">
      <x:c r="E1127" s="123"/>
      <x:c r="I1127" s="123"/>
      <x:c r="J1127" s="123"/>
      <x:c r="K1127" s="123"/>
      <x:c r="L1127" s="123"/>
    </x:row>
    <x:row r="1128" spans="5:12">
      <x:c r="E1128" s="123"/>
      <x:c r="I1128" s="123"/>
      <x:c r="J1128" s="123"/>
      <x:c r="K1128" s="123"/>
      <x:c r="L1128" s="123"/>
    </x:row>
    <x:row r="1129" spans="5:12">
      <x:c r="E1129" s="123"/>
      <x:c r="I1129" s="123"/>
      <x:c r="J1129" s="123"/>
      <x:c r="K1129" s="123"/>
      <x:c r="L1129" s="123"/>
    </x:row>
    <x:row r="1130" spans="5:12">
      <x:c r="E1130" s="123"/>
      <x:c r="I1130" s="123"/>
      <x:c r="J1130" s="123"/>
      <x:c r="K1130" s="123"/>
      <x:c r="L1130" s="123"/>
    </x:row>
    <x:row r="1131" spans="5:12">
      <x:c r="E1131" s="123"/>
      <x:c r="I1131" s="123"/>
      <x:c r="J1131" s="123"/>
      <x:c r="K1131" s="123"/>
      <x:c r="L1131" s="123"/>
    </x:row>
    <x:row r="1132" spans="5:12">
      <x:c r="E1132" s="123"/>
      <x:c r="I1132" s="123"/>
      <x:c r="J1132" s="123"/>
      <x:c r="K1132" s="123"/>
      <x:c r="L1132" s="123"/>
    </x:row>
    <x:row r="1133" spans="5:12">
      <x:c r="E1133" s="123"/>
      <x:c r="I1133" s="123"/>
      <x:c r="J1133" s="123"/>
      <x:c r="K1133" s="123"/>
      <x:c r="L1133" s="123"/>
    </x:row>
    <x:row r="1134" spans="5:12">
      <x:c r="E1134" s="123"/>
      <x:c r="I1134" s="123"/>
      <x:c r="J1134" s="123"/>
      <x:c r="K1134" s="123"/>
      <x:c r="L1134" s="123"/>
    </x:row>
    <x:row r="1135" spans="5:12">
      <x:c r="E1135" s="123"/>
      <x:c r="I1135" s="123"/>
      <x:c r="J1135" s="123"/>
      <x:c r="K1135" s="123"/>
      <x:c r="L1135" s="123"/>
    </x:row>
    <x:row r="1136" spans="5:12">
      <x:c r="E1136" s="123"/>
      <x:c r="I1136" s="123"/>
      <x:c r="J1136" s="123"/>
      <x:c r="K1136" s="123"/>
      <x:c r="L1136" s="123"/>
    </x:row>
    <x:row r="1137" spans="5:12">
      <x:c r="E1137" s="123"/>
      <x:c r="I1137" s="123"/>
      <x:c r="J1137" s="123"/>
      <x:c r="K1137" s="123"/>
      <x:c r="L1137" s="123"/>
    </x:row>
    <x:row r="1138" spans="5:12">
      <x:c r="E1138" s="123"/>
      <x:c r="I1138" s="123"/>
      <x:c r="J1138" s="123"/>
      <x:c r="K1138" s="123"/>
      <x:c r="L1138" s="123"/>
    </x:row>
    <x:row r="1139" spans="5:12">
      <x:c r="E1139" s="123"/>
      <x:c r="I1139" s="123"/>
      <x:c r="J1139" s="123"/>
      <x:c r="K1139" s="123"/>
      <x:c r="L1139" s="123"/>
    </x:row>
    <x:row r="1140" spans="5:12">
      <x:c r="E1140" s="123"/>
      <x:c r="I1140" s="123"/>
      <x:c r="J1140" s="123"/>
      <x:c r="K1140" s="123"/>
      <x:c r="L1140" s="123"/>
    </x:row>
    <x:row r="1141" spans="5:12">
      <x:c r="E1141" s="123"/>
      <x:c r="I1141" s="123"/>
      <x:c r="J1141" s="123"/>
      <x:c r="K1141" s="123"/>
      <x:c r="L1141" s="123"/>
    </x:row>
    <x:row r="1142" spans="5:12">
      <x:c r="E1142" s="123"/>
      <x:c r="I1142" s="123"/>
      <x:c r="J1142" s="123"/>
      <x:c r="K1142" s="123"/>
      <x:c r="L1142" s="123"/>
    </x:row>
    <x:row r="1143" spans="5:12">
      <x:c r="E1143" s="123"/>
      <x:c r="I1143" s="123"/>
      <x:c r="J1143" s="123"/>
      <x:c r="K1143" s="123"/>
      <x:c r="L1143" s="123"/>
    </x:row>
    <x:row r="1144" spans="5:12">
      <x:c r="E1144" s="123"/>
      <x:c r="I1144" s="123"/>
      <x:c r="J1144" s="123"/>
      <x:c r="K1144" s="123"/>
      <x:c r="L1144" s="123"/>
    </x:row>
    <x:row r="1145" spans="5:12">
      <x:c r="E1145" s="123"/>
      <x:c r="I1145" s="123"/>
      <x:c r="J1145" s="123"/>
      <x:c r="K1145" s="123"/>
      <x:c r="L1145" s="123"/>
    </x:row>
    <x:row r="1146" spans="5:12">
      <x:c r="E1146" s="123"/>
      <x:c r="I1146" s="123"/>
      <x:c r="J1146" s="123"/>
      <x:c r="K1146" s="123"/>
      <x:c r="L1146" s="123"/>
    </x:row>
    <x:row r="1147" spans="5:12">
      <x:c r="E1147" s="123"/>
      <x:c r="I1147" s="123"/>
      <x:c r="J1147" s="123"/>
      <x:c r="K1147" s="123"/>
      <x:c r="L1147" s="123"/>
    </x:row>
    <x:row r="1148" spans="5:12">
      <x:c r="E1148" s="123"/>
      <x:c r="I1148" s="123"/>
      <x:c r="J1148" s="123"/>
      <x:c r="K1148" s="123"/>
      <x:c r="L1148" s="123"/>
    </x:row>
    <x:row r="1149" spans="5:12">
      <x:c r="E1149" s="123"/>
      <x:c r="I1149" s="123"/>
      <x:c r="J1149" s="123"/>
      <x:c r="K1149" s="123"/>
      <x:c r="L1149" s="123"/>
    </x:row>
    <x:row r="1150" spans="5:12">
      <x:c r="E1150" s="123"/>
      <x:c r="I1150" s="123"/>
      <x:c r="J1150" s="123"/>
      <x:c r="K1150" s="123"/>
      <x:c r="L1150" s="123"/>
    </x:row>
    <x:row r="1151" spans="5:12">
      <x:c r="E1151" s="123"/>
      <x:c r="I1151" s="123"/>
      <x:c r="J1151" s="123"/>
      <x:c r="K1151" s="123"/>
      <x:c r="L1151" s="123"/>
    </x:row>
    <x:row r="1152" spans="5:12">
      <x:c r="E1152" s="123"/>
      <x:c r="I1152" s="123"/>
      <x:c r="J1152" s="123"/>
      <x:c r="K1152" s="123"/>
      <x:c r="L1152" s="123"/>
    </x:row>
    <x:row r="1153" spans="5:12">
      <x:c r="E1153" s="123"/>
      <x:c r="I1153" s="123"/>
      <x:c r="J1153" s="123"/>
      <x:c r="K1153" s="123"/>
      <x:c r="L1153" s="123"/>
    </x:row>
    <x:row r="1154" spans="5:12">
      <x:c r="E1154" s="123"/>
      <x:c r="I1154" s="123"/>
      <x:c r="J1154" s="123"/>
      <x:c r="K1154" s="123"/>
      <x:c r="L1154" s="123"/>
    </x:row>
    <x:row r="1155" spans="5:12">
      <x:c r="E1155" s="123"/>
      <x:c r="I1155" s="123"/>
      <x:c r="J1155" s="123"/>
      <x:c r="K1155" s="123"/>
      <x:c r="L1155" s="123"/>
    </x:row>
    <x:row r="1156" spans="5:12">
      <x:c r="E1156" s="123"/>
      <x:c r="I1156" s="123"/>
      <x:c r="J1156" s="123"/>
      <x:c r="K1156" s="123"/>
      <x:c r="L1156" s="123"/>
    </x:row>
    <x:row r="1157" spans="5:12">
      <x:c r="E1157" s="123"/>
      <x:c r="I1157" s="123"/>
      <x:c r="J1157" s="123"/>
      <x:c r="K1157" s="123"/>
      <x:c r="L1157" s="123"/>
    </x:row>
    <x:row r="1158" spans="5:12">
      <x:c r="E1158" s="123"/>
      <x:c r="I1158" s="123"/>
      <x:c r="J1158" s="123"/>
      <x:c r="K1158" s="123"/>
      <x:c r="L1158" s="123"/>
    </x:row>
    <x:row r="1159" spans="5:12">
      <x:c r="E1159" s="123"/>
      <x:c r="I1159" s="123"/>
      <x:c r="J1159" s="123"/>
      <x:c r="K1159" s="123"/>
      <x:c r="L1159" s="123"/>
    </x:row>
    <x:row r="1160" spans="5:12">
      <x:c r="E1160" s="123"/>
      <x:c r="I1160" s="123"/>
      <x:c r="J1160" s="123"/>
      <x:c r="K1160" s="123"/>
      <x:c r="L1160" s="123"/>
    </x:row>
    <x:row r="1161" spans="5:12">
      <x:c r="E1161" s="123"/>
      <x:c r="I1161" s="123"/>
      <x:c r="J1161" s="123"/>
      <x:c r="K1161" s="123"/>
      <x:c r="L1161" s="123"/>
    </x:row>
    <x:row r="1162" spans="5:12">
      <x:c r="E1162" s="123"/>
      <x:c r="I1162" s="123"/>
      <x:c r="J1162" s="123"/>
      <x:c r="K1162" s="123"/>
      <x:c r="L1162" s="123"/>
    </x:row>
    <x:row r="1163" spans="5:12">
      <x:c r="E1163" s="123"/>
      <x:c r="I1163" s="123"/>
      <x:c r="J1163" s="123"/>
      <x:c r="K1163" s="123"/>
      <x:c r="L1163" s="123"/>
    </x:row>
    <x:row r="1164" spans="5:12">
      <x:c r="E1164" s="123"/>
      <x:c r="I1164" s="123"/>
      <x:c r="J1164" s="123"/>
      <x:c r="K1164" s="123"/>
      <x:c r="L1164" s="123"/>
    </x:row>
    <x:row r="1165" spans="5:12">
      <x:c r="E1165" s="123"/>
      <x:c r="I1165" s="123"/>
      <x:c r="J1165" s="123"/>
      <x:c r="K1165" s="123"/>
      <x:c r="L1165" s="123"/>
    </x:row>
    <x:row r="1166" spans="5:12">
      <x:c r="E1166" s="123"/>
      <x:c r="I1166" s="123"/>
      <x:c r="J1166" s="123"/>
      <x:c r="K1166" s="123"/>
      <x:c r="L1166" s="123"/>
    </x:row>
    <x:row r="1167" spans="5:12">
      <x:c r="E1167" s="123"/>
      <x:c r="I1167" s="123"/>
      <x:c r="J1167" s="123"/>
      <x:c r="K1167" s="123"/>
      <x:c r="L1167" s="123"/>
    </x:row>
    <x:row r="1168" spans="5:12">
      <x:c r="E1168" s="123"/>
      <x:c r="I1168" s="123"/>
      <x:c r="J1168" s="123"/>
      <x:c r="K1168" s="123"/>
      <x:c r="L1168" s="123"/>
    </x:row>
    <x:row r="1169" spans="5:12">
      <x:c r="E1169" s="123"/>
      <x:c r="I1169" s="123"/>
      <x:c r="J1169" s="123"/>
      <x:c r="K1169" s="123"/>
      <x:c r="L1169" s="123"/>
    </x:row>
    <x:row r="1170" spans="5:12">
      <x:c r="E1170" s="123"/>
      <x:c r="I1170" s="123"/>
      <x:c r="J1170" s="123"/>
      <x:c r="K1170" s="123"/>
      <x:c r="L1170" s="123"/>
    </x:row>
    <x:row r="1171" spans="5:12">
      <x:c r="E1171" s="123"/>
      <x:c r="I1171" s="123"/>
      <x:c r="J1171" s="123"/>
      <x:c r="K1171" s="123"/>
      <x:c r="L1171" s="123"/>
    </x:row>
    <x:row r="1172" spans="5:12">
      <x:c r="E1172" s="123"/>
      <x:c r="I1172" s="123"/>
      <x:c r="J1172" s="123"/>
      <x:c r="K1172" s="123"/>
      <x:c r="L1172" s="123"/>
    </x:row>
    <x:row r="1173" spans="5:12">
      <x:c r="E1173" s="123"/>
      <x:c r="I1173" s="123"/>
      <x:c r="J1173" s="123"/>
      <x:c r="K1173" s="123"/>
      <x:c r="L1173" s="123"/>
    </x:row>
    <x:row r="1174" spans="5:12">
      <x:c r="E1174" s="123"/>
      <x:c r="I1174" s="123"/>
      <x:c r="J1174" s="123"/>
      <x:c r="K1174" s="123"/>
      <x:c r="L1174" s="123"/>
    </x:row>
    <x:row r="1175" spans="5:12">
      <x:c r="E1175" s="123"/>
      <x:c r="I1175" s="123"/>
      <x:c r="J1175" s="123"/>
      <x:c r="K1175" s="123"/>
      <x:c r="L1175" s="123"/>
    </x:row>
    <x:row r="1176" spans="5:12">
      <x:c r="E1176" s="123"/>
      <x:c r="I1176" s="123"/>
      <x:c r="J1176" s="123"/>
      <x:c r="K1176" s="123"/>
      <x:c r="L1176" s="123"/>
    </x:row>
    <x:row r="1177" spans="5:12">
      <x:c r="E1177" s="123"/>
      <x:c r="I1177" s="123"/>
      <x:c r="J1177" s="123"/>
      <x:c r="K1177" s="123"/>
      <x:c r="L1177" s="123"/>
    </x:row>
    <x:row r="1178" spans="5:12">
      <x:c r="E1178" s="123"/>
      <x:c r="I1178" s="123"/>
      <x:c r="J1178" s="123"/>
      <x:c r="K1178" s="123"/>
      <x:c r="L1178" s="123"/>
    </x:row>
    <x:row r="1179" spans="5:12">
      <x:c r="E1179" s="123"/>
      <x:c r="I1179" s="123"/>
      <x:c r="J1179" s="123"/>
      <x:c r="K1179" s="123"/>
      <x:c r="L1179" s="123"/>
    </x:row>
    <x:row r="1180" spans="5:12">
      <x:c r="E1180" s="123"/>
      <x:c r="I1180" s="123"/>
      <x:c r="J1180" s="123"/>
      <x:c r="K1180" s="123"/>
      <x:c r="L1180" s="123"/>
    </x:row>
    <x:row r="1181" spans="5:12">
      <x:c r="E1181" s="123"/>
      <x:c r="I1181" s="123"/>
      <x:c r="J1181" s="123"/>
      <x:c r="K1181" s="123"/>
      <x:c r="L1181" s="123"/>
    </x:row>
    <x:row r="1182" spans="5:12">
      <x:c r="E1182" s="123"/>
      <x:c r="I1182" s="123"/>
      <x:c r="J1182" s="123"/>
      <x:c r="K1182" s="123"/>
      <x:c r="L1182" s="123"/>
    </x:row>
    <x:row r="1183" spans="5:12">
      <x:c r="E1183" s="123"/>
      <x:c r="I1183" s="123"/>
      <x:c r="J1183" s="123"/>
      <x:c r="K1183" s="123"/>
      <x:c r="L1183" s="123"/>
    </x:row>
    <x:row r="1184" spans="5:12">
      <x:c r="E1184" s="123"/>
      <x:c r="I1184" s="123"/>
      <x:c r="J1184" s="123"/>
      <x:c r="K1184" s="123"/>
      <x:c r="L1184" s="123"/>
    </x:row>
    <x:row r="1185" spans="5:12">
      <x:c r="E1185" s="123"/>
      <x:c r="I1185" s="123"/>
      <x:c r="J1185" s="123"/>
      <x:c r="K1185" s="123"/>
      <x:c r="L1185" s="123"/>
    </x:row>
    <x:row r="1186" spans="5:12">
      <x:c r="E1186" s="123"/>
      <x:c r="I1186" s="123"/>
      <x:c r="J1186" s="123"/>
      <x:c r="K1186" s="123"/>
      <x:c r="L1186" s="123"/>
    </x:row>
    <x:row r="1187" spans="5:12">
      <x:c r="E1187" s="123"/>
      <x:c r="I1187" s="123"/>
      <x:c r="J1187" s="123"/>
      <x:c r="K1187" s="123"/>
      <x:c r="L1187" s="123"/>
    </x:row>
    <x:row r="1188" spans="5:12">
      <x:c r="E1188" s="123"/>
      <x:c r="I1188" s="123"/>
      <x:c r="J1188" s="123"/>
      <x:c r="K1188" s="123"/>
      <x:c r="L1188" s="123"/>
    </x:row>
    <x:row r="1189" spans="5:12">
      <x:c r="E1189" s="123"/>
      <x:c r="I1189" s="123"/>
      <x:c r="J1189" s="123"/>
      <x:c r="K1189" s="123"/>
      <x:c r="L1189" s="123"/>
    </x:row>
    <x:row r="1190" spans="5:12">
      <x:c r="E1190" s="123"/>
      <x:c r="I1190" s="123"/>
      <x:c r="J1190" s="123"/>
      <x:c r="K1190" s="123"/>
      <x:c r="L1190" s="123"/>
    </x:row>
    <x:row r="1191" spans="5:12">
      <x:c r="E1191" s="123"/>
      <x:c r="I1191" s="123"/>
      <x:c r="J1191" s="123"/>
      <x:c r="K1191" s="123"/>
      <x:c r="L1191" s="123"/>
    </x:row>
    <x:row r="1192" spans="5:12">
      <x:c r="E1192" s="123"/>
      <x:c r="I1192" s="123"/>
      <x:c r="J1192" s="123"/>
      <x:c r="K1192" s="123"/>
      <x:c r="L1192" s="123"/>
    </x:row>
    <x:row r="1193" spans="5:12">
      <x:c r="E1193" s="123"/>
      <x:c r="I1193" s="123"/>
      <x:c r="J1193" s="123"/>
      <x:c r="K1193" s="123"/>
      <x:c r="L1193" s="123"/>
    </x:row>
    <x:row r="1194" spans="5:12">
      <x:c r="E1194" s="123"/>
      <x:c r="I1194" s="123"/>
      <x:c r="J1194" s="123"/>
      <x:c r="K1194" s="123"/>
      <x:c r="L1194" s="123"/>
    </x:row>
    <x:row r="1195" spans="5:12">
      <x:c r="E1195" s="123"/>
      <x:c r="I1195" s="123"/>
      <x:c r="J1195" s="123"/>
      <x:c r="K1195" s="123"/>
      <x:c r="L1195" s="123"/>
    </x:row>
    <x:row r="1196" spans="5:12">
      <x:c r="E1196" s="123"/>
      <x:c r="I1196" s="123"/>
      <x:c r="J1196" s="123"/>
      <x:c r="K1196" s="123"/>
      <x:c r="L1196" s="123"/>
    </x:row>
    <x:row r="1197" spans="5:12">
      <x:c r="E1197" s="123"/>
      <x:c r="I1197" s="123"/>
      <x:c r="J1197" s="123"/>
      <x:c r="K1197" s="123"/>
      <x:c r="L1197" s="123"/>
    </x:row>
    <x:row r="1198" spans="5:12">
      <x:c r="E1198" s="123"/>
      <x:c r="I1198" s="123"/>
      <x:c r="J1198" s="123"/>
      <x:c r="K1198" s="123"/>
      <x:c r="L1198" s="123"/>
    </x:row>
    <x:row r="1199" spans="5:12">
      <x:c r="E1199" s="123"/>
      <x:c r="I1199" s="123"/>
      <x:c r="J1199" s="123"/>
      <x:c r="K1199" s="123"/>
      <x:c r="L1199" s="123"/>
    </x:row>
    <x:row r="1200" spans="5:12">
      <x:c r="E1200" s="123"/>
      <x:c r="I1200" s="123"/>
      <x:c r="J1200" s="123"/>
      <x:c r="K1200" s="123"/>
      <x:c r="L1200" s="123"/>
    </x:row>
    <x:row r="1201" spans="5:12">
      <x:c r="E1201" s="123"/>
      <x:c r="I1201" s="123"/>
      <x:c r="J1201" s="123"/>
      <x:c r="K1201" s="123"/>
      <x:c r="L1201" s="123"/>
    </x:row>
    <x:row r="1202" spans="5:12">
      <x:c r="E1202" s="123"/>
      <x:c r="I1202" s="123"/>
      <x:c r="J1202" s="123"/>
      <x:c r="K1202" s="123"/>
      <x:c r="L1202" s="123"/>
    </x:row>
    <x:row r="1203" spans="5:12">
      <x:c r="E1203" s="123"/>
      <x:c r="I1203" s="123"/>
      <x:c r="J1203" s="123"/>
      <x:c r="K1203" s="123"/>
      <x:c r="L1203" s="123"/>
    </x:row>
    <x:row r="1204" spans="5:12">
      <x:c r="E1204" s="123"/>
      <x:c r="I1204" s="123"/>
      <x:c r="J1204" s="123"/>
      <x:c r="K1204" s="123"/>
      <x:c r="L1204" s="123"/>
    </x:row>
    <x:row r="1205" spans="5:12">
      <x:c r="E1205" s="123"/>
      <x:c r="I1205" s="123"/>
      <x:c r="J1205" s="123"/>
      <x:c r="K1205" s="123"/>
      <x:c r="L1205" s="123"/>
    </x:row>
    <x:row r="1206" spans="5:12">
      <x:c r="E1206" s="123"/>
      <x:c r="I1206" s="123"/>
      <x:c r="J1206" s="123"/>
      <x:c r="K1206" s="123"/>
      <x:c r="L1206" s="123"/>
    </x:row>
    <x:row r="1207" spans="5:12">
      <x:c r="E1207" s="123"/>
      <x:c r="I1207" s="123"/>
      <x:c r="J1207" s="123"/>
      <x:c r="K1207" s="123"/>
      <x:c r="L1207" s="123"/>
    </x:row>
    <x:row r="1208" spans="5:12">
      <x:c r="E1208" s="123"/>
      <x:c r="I1208" s="123"/>
      <x:c r="J1208" s="123"/>
      <x:c r="K1208" s="123"/>
      <x:c r="L1208" s="123"/>
    </x:row>
    <x:row r="1209" spans="5:12">
      <x:c r="E1209" s="123"/>
      <x:c r="I1209" s="123"/>
      <x:c r="J1209" s="123"/>
      <x:c r="K1209" s="123"/>
      <x:c r="L1209" s="123"/>
    </x:row>
    <x:row r="1210" spans="5:12">
      <x:c r="E1210" s="123"/>
      <x:c r="I1210" s="123"/>
      <x:c r="J1210" s="123"/>
      <x:c r="K1210" s="123"/>
      <x:c r="L1210" s="123"/>
    </x:row>
    <x:row r="1211" spans="5:12">
      <x:c r="E1211" s="123"/>
      <x:c r="I1211" s="123"/>
      <x:c r="J1211" s="123"/>
      <x:c r="K1211" s="123"/>
      <x:c r="L1211" s="123"/>
    </x:row>
    <x:row r="1212" spans="5:12">
      <x:c r="E1212" s="123"/>
      <x:c r="I1212" s="123"/>
      <x:c r="J1212" s="123"/>
      <x:c r="K1212" s="123"/>
      <x:c r="L1212" s="123"/>
    </x:row>
    <x:row r="1213" spans="5:12">
      <x:c r="E1213" s="123"/>
      <x:c r="I1213" s="123"/>
      <x:c r="J1213" s="123"/>
      <x:c r="K1213" s="123"/>
      <x:c r="L1213" s="123"/>
    </x:row>
    <x:row r="1214" spans="5:12">
      <x:c r="E1214" s="123"/>
      <x:c r="I1214" s="123"/>
      <x:c r="J1214" s="123"/>
      <x:c r="K1214" s="123"/>
      <x:c r="L1214" s="123"/>
    </x:row>
    <x:row r="1215" spans="5:12">
      <x:c r="E1215" s="123"/>
      <x:c r="I1215" s="123"/>
      <x:c r="J1215" s="123"/>
      <x:c r="K1215" s="123"/>
      <x:c r="L1215" s="123"/>
    </x:row>
    <x:row r="1216" spans="5:12">
      <x:c r="E1216" s="123"/>
      <x:c r="I1216" s="123"/>
      <x:c r="J1216" s="123"/>
      <x:c r="K1216" s="123"/>
      <x:c r="L1216" s="123"/>
    </x:row>
    <x:row r="1217" spans="5:12">
      <x:c r="E1217" s="123"/>
      <x:c r="I1217" s="123"/>
      <x:c r="J1217" s="123"/>
      <x:c r="K1217" s="123"/>
      <x:c r="L1217" s="123"/>
    </x:row>
    <x:row r="1218" spans="5:12">
      <x:c r="E1218" s="123"/>
      <x:c r="I1218" s="123"/>
      <x:c r="J1218" s="123"/>
      <x:c r="K1218" s="123"/>
      <x:c r="L1218" s="123"/>
    </x:row>
    <x:row r="1219" spans="5:12">
      <x:c r="E1219" s="123"/>
      <x:c r="I1219" s="123"/>
      <x:c r="J1219" s="123"/>
      <x:c r="K1219" s="123"/>
      <x:c r="L1219" s="123"/>
    </x:row>
    <x:row r="1220" spans="5:12">
      <x:c r="E1220" s="123"/>
      <x:c r="I1220" s="123"/>
      <x:c r="J1220" s="123"/>
      <x:c r="K1220" s="123"/>
      <x:c r="L1220" s="123"/>
    </x:row>
    <x:row r="1221" spans="5:12">
      <x:c r="E1221" s="123"/>
      <x:c r="I1221" s="123"/>
      <x:c r="J1221" s="123"/>
      <x:c r="K1221" s="123"/>
      <x:c r="L1221" s="123"/>
    </x:row>
    <x:row r="1222" spans="5:12">
      <x:c r="E1222" s="123"/>
      <x:c r="I1222" s="123"/>
      <x:c r="J1222" s="123"/>
      <x:c r="K1222" s="123"/>
      <x:c r="L1222" s="123"/>
    </x:row>
    <x:row r="1223" spans="5:12">
      <x:c r="E1223" s="123"/>
      <x:c r="I1223" s="123"/>
      <x:c r="J1223" s="123"/>
      <x:c r="K1223" s="123"/>
      <x:c r="L1223" s="123"/>
    </x:row>
    <x:row r="1224" spans="5:12">
      <x:c r="E1224" s="123"/>
      <x:c r="I1224" s="123"/>
      <x:c r="J1224" s="123"/>
      <x:c r="K1224" s="123"/>
      <x:c r="L1224" s="123"/>
    </x:row>
    <x:row r="1225" spans="5:12">
      <x:c r="E1225" s="123"/>
      <x:c r="I1225" s="123"/>
      <x:c r="J1225" s="123"/>
      <x:c r="K1225" s="123"/>
      <x:c r="L1225" s="123"/>
    </x:row>
    <x:row r="1226" spans="5:12">
      <x:c r="E1226" s="123"/>
      <x:c r="I1226" s="123"/>
      <x:c r="J1226" s="123"/>
      <x:c r="K1226" s="123"/>
      <x:c r="L1226" s="123"/>
    </x:row>
    <x:row r="1227" spans="5:12">
      <x:c r="E1227" s="123"/>
      <x:c r="I1227" s="123"/>
      <x:c r="J1227" s="123"/>
      <x:c r="K1227" s="123"/>
      <x:c r="L1227" s="123"/>
    </x:row>
    <x:row r="1228" spans="5:12">
      <x:c r="E1228" s="123"/>
      <x:c r="I1228" s="123"/>
      <x:c r="J1228" s="123"/>
      <x:c r="K1228" s="123"/>
      <x:c r="L1228" s="123"/>
    </x:row>
    <x:row r="1229" spans="5:12">
      <x:c r="E1229" s="123"/>
      <x:c r="I1229" s="123"/>
      <x:c r="J1229" s="123"/>
      <x:c r="K1229" s="123"/>
      <x:c r="L1229" s="123"/>
    </x:row>
    <x:row r="1230" spans="5:12">
      <x:c r="E1230" s="123"/>
      <x:c r="I1230" s="123"/>
      <x:c r="J1230" s="123"/>
      <x:c r="K1230" s="123"/>
      <x:c r="L1230" s="123"/>
    </x:row>
    <x:row r="1231" spans="5:12">
      <x:c r="E1231" s="123"/>
      <x:c r="I1231" s="123"/>
      <x:c r="J1231" s="123"/>
      <x:c r="K1231" s="123"/>
      <x:c r="L1231" s="123"/>
    </x:row>
    <x:row r="1232" spans="5:12">
      <x:c r="E1232" s="123"/>
      <x:c r="I1232" s="123"/>
      <x:c r="J1232" s="123"/>
      <x:c r="K1232" s="123"/>
      <x:c r="L1232" s="123"/>
    </x:row>
    <x:row r="1233" spans="5:12">
      <x:c r="E1233" s="123"/>
      <x:c r="I1233" s="123"/>
      <x:c r="J1233" s="123"/>
      <x:c r="K1233" s="123"/>
      <x:c r="L1233" s="123"/>
    </x:row>
    <x:row r="1234" spans="5:12">
      <x:c r="E1234" s="123"/>
      <x:c r="I1234" s="123"/>
      <x:c r="J1234" s="123"/>
      <x:c r="K1234" s="123"/>
      <x:c r="L1234" s="123"/>
    </x:row>
    <x:row r="1235" spans="5:12">
      <x:c r="E1235" s="123"/>
      <x:c r="I1235" s="123"/>
      <x:c r="J1235" s="123"/>
      <x:c r="K1235" s="123"/>
      <x:c r="L1235" s="123"/>
    </x:row>
    <x:row r="1236" spans="5:12">
      <x:c r="E1236" s="123"/>
      <x:c r="I1236" s="123"/>
      <x:c r="J1236" s="123"/>
      <x:c r="K1236" s="123"/>
      <x:c r="L1236" s="123"/>
    </x:row>
    <x:row r="1237" spans="5:12">
      <x:c r="E1237" s="123"/>
      <x:c r="I1237" s="123"/>
      <x:c r="J1237" s="123"/>
      <x:c r="K1237" s="123"/>
      <x:c r="L1237" s="123"/>
    </x:row>
    <x:row r="1238" spans="5:12">
      <x:c r="E1238" s="123"/>
      <x:c r="I1238" s="123"/>
      <x:c r="J1238" s="123"/>
      <x:c r="K1238" s="123"/>
      <x:c r="L1238" s="123"/>
    </x:row>
    <x:row r="1239" spans="5:12">
      <x:c r="E1239" s="123"/>
      <x:c r="I1239" s="123"/>
      <x:c r="J1239" s="123"/>
      <x:c r="K1239" s="123"/>
      <x:c r="L1239" s="123"/>
    </x:row>
    <x:row r="1240" spans="5:12">
      <x:c r="E1240" s="123"/>
      <x:c r="I1240" s="123"/>
      <x:c r="J1240" s="123"/>
      <x:c r="K1240" s="123"/>
      <x:c r="L1240" s="123"/>
    </x:row>
    <x:row r="1241" spans="5:12">
      <x:c r="E1241" s="123"/>
      <x:c r="I1241" s="123"/>
      <x:c r="J1241" s="123"/>
      <x:c r="K1241" s="123"/>
      <x:c r="L1241" s="123"/>
    </x:row>
    <x:row r="1242" spans="5:12">
      <x:c r="E1242" s="123"/>
      <x:c r="I1242" s="123"/>
      <x:c r="J1242" s="123"/>
      <x:c r="K1242" s="123"/>
      <x:c r="L1242" s="123"/>
    </x:row>
    <x:row r="1243" spans="5:12">
      <x:c r="E1243" s="123"/>
      <x:c r="I1243" s="123"/>
      <x:c r="J1243" s="123"/>
      <x:c r="K1243" s="123"/>
      <x:c r="L1243" s="123"/>
    </x:row>
    <x:row r="1244" spans="5:12">
      <x:c r="E1244" s="123"/>
      <x:c r="I1244" s="123"/>
      <x:c r="J1244" s="123"/>
      <x:c r="K1244" s="123"/>
      <x:c r="L1244" s="123"/>
    </x:row>
    <x:row r="1245" spans="5:12">
      <x:c r="E1245" s="123"/>
      <x:c r="I1245" s="123"/>
      <x:c r="J1245" s="123"/>
      <x:c r="K1245" s="123"/>
      <x:c r="L1245" s="123"/>
    </x:row>
    <x:row r="1246" spans="5:12">
      <x:c r="E1246" s="123"/>
      <x:c r="I1246" s="123"/>
      <x:c r="J1246" s="123"/>
      <x:c r="K1246" s="123"/>
      <x:c r="L1246" s="123"/>
    </x:row>
    <x:row r="1247" spans="5:12">
      <x:c r="E1247" s="123"/>
      <x:c r="I1247" s="123"/>
      <x:c r="J1247" s="123"/>
      <x:c r="K1247" s="123"/>
      <x:c r="L1247" s="123"/>
    </x:row>
    <x:row r="1248" spans="5:12">
      <x:c r="E1248" s="123"/>
      <x:c r="I1248" s="123"/>
      <x:c r="J1248" s="123"/>
      <x:c r="K1248" s="123"/>
      <x:c r="L1248" s="123"/>
    </x:row>
    <x:row r="1249" spans="5:12">
      <x:c r="E1249" s="123"/>
      <x:c r="I1249" s="123"/>
      <x:c r="J1249" s="123"/>
      <x:c r="K1249" s="123"/>
      <x:c r="L1249" s="123"/>
    </x:row>
    <x:row r="1250" spans="5:12">
      <x:c r="E1250" s="123"/>
      <x:c r="I1250" s="123"/>
      <x:c r="J1250" s="123"/>
      <x:c r="K1250" s="123"/>
      <x:c r="L1250" s="123"/>
    </x:row>
    <x:row r="1251" spans="5:12">
      <x:c r="E1251" s="123"/>
      <x:c r="I1251" s="123"/>
      <x:c r="J1251" s="123"/>
      <x:c r="K1251" s="123"/>
      <x:c r="L1251" s="123"/>
    </x:row>
    <x:row r="1252" spans="5:12">
      <x:c r="E1252" s="123"/>
      <x:c r="I1252" s="123"/>
      <x:c r="J1252" s="123"/>
      <x:c r="K1252" s="123"/>
      <x:c r="L1252" s="123"/>
    </x:row>
    <x:row r="1253" spans="5:12">
      <x:c r="E1253" s="123"/>
      <x:c r="I1253" s="123"/>
      <x:c r="J1253" s="123"/>
      <x:c r="K1253" s="123"/>
      <x:c r="L1253" s="123"/>
    </x:row>
    <x:row r="1254" spans="5:12">
      <x:c r="E1254" s="123"/>
      <x:c r="I1254" s="123"/>
      <x:c r="J1254" s="123"/>
      <x:c r="K1254" s="123"/>
      <x:c r="L1254" s="123"/>
    </x:row>
    <x:row r="1255" spans="5:12">
      <x:c r="E1255" s="123"/>
      <x:c r="I1255" s="123"/>
      <x:c r="J1255" s="123"/>
      <x:c r="K1255" s="123"/>
      <x:c r="L1255" s="123"/>
    </x:row>
    <x:row r="1256" spans="5:12">
      <x:c r="E1256" s="123"/>
      <x:c r="I1256" s="123"/>
      <x:c r="J1256" s="123"/>
      <x:c r="K1256" s="123"/>
      <x:c r="L1256" s="123"/>
    </x:row>
    <x:row r="1257" spans="5:12">
      <x:c r="E1257" s="123"/>
      <x:c r="I1257" s="123"/>
      <x:c r="J1257" s="123"/>
      <x:c r="K1257" s="123"/>
      <x:c r="L1257" s="123"/>
    </x:row>
    <x:row r="1258" spans="5:12">
      <x:c r="E1258" s="123"/>
      <x:c r="I1258" s="123"/>
      <x:c r="J1258" s="123"/>
      <x:c r="K1258" s="123"/>
      <x:c r="L1258" s="123"/>
    </x:row>
    <x:row r="1259" spans="5:12">
      <x:c r="E1259" s="123"/>
      <x:c r="I1259" s="123"/>
      <x:c r="J1259" s="123"/>
      <x:c r="K1259" s="123"/>
      <x:c r="L1259" s="123"/>
    </x:row>
    <x:row r="1260" spans="5:12">
      <x:c r="E1260" s="123"/>
      <x:c r="I1260" s="123"/>
      <x:c r="J1260" s="123"/>
      <x:c r="K1260" s="123"/>
      <x:c r="L1260" s="123"/>
    </x:row>
    <x:row r="1261" spans="5:12">
      <x:c r="E1261" s="123"/>
      <x:c r="I1261" s="123"/>
      <x:c r="J1261" s="123"/>
      <x:c r="K1261" s="123"/>
      <x:c r="L1261" s="123"/>
    </x:row>
    <x:row r="1262" spans="5:12">
      <x:c r="E1262" s="123"/>
      <x:c r="I1262" s="123"/>
      <x:c r="J1262" s="123"/>
      <x:c r="K1262" s="123"/>
      <x:c r="L1262" s="123"/>
    </x:row>
    <x:row r="1263" spans="5:12">
      <x:c r="E1263" s="123"/>
      <x:c r="I1263" s="123"/>
      <x:c r="J1263" s="123"/>
      <x:c r="K1263" s="123"/>
      <x:c r="L1263" s="123"/>
    </x:row>
    <x:row r="1264" spans="5:12">
      <x:c r="E1264" s="123"/>
      <x:c r="I1264" s="123"/>
      <x:c r="J1264" s="123"/>
      <x:c r="K1264" s="123"/>
      <x:c r="L1264" s="123"/>
    </x:row>
    <x:row r="1265" spans="5:12">
      <x:c r="E1265" s="123"/>
      <x:c r="I1265" s="123"/>
      <x:c r="J1265" s="123"/>
      <x:c r="K1265" s="123"/>
      <x:c r="L1265" s="123"/>
    </x:row>
    <x:row r="1266" spans="5:12">
      <x:c r="E1266" s="123"/>
      <x:c r="I1266" s="123"/>
      <x:c r="J1266" s="123"/>
      <x:c r="K1266" s="123"/>
      <x:c r="L1266" s="123"/>
    </x:row>
    <x:row r="1267" spans="5:12">
      <x:c r="E1267" s="123"/>
      <x:c r="I1267" s="123"/>
      <x:c r="J1267" s="123"/>
      <x:c r="K1267" s="123"/>
      <x:c r="L1267" s="123"/>
    </x:row>
    <x:row r="1268" spans="5:12">
      <x:c r="E1268" s="123"/>
      <x:c r="I1268" s="123"/>
      <x:c r="J1268" s="123"/>
      <x:c r="K1268" s="123"/>
      <x:c r="L1268" s="123"/>
    </x:row>
    <x:row r="1269" spans="5:12">
      <x:c r="E1269" s="123"/>
      <x:c r="I1269" s="123"/>
      <x:c r="J1269" s="123"/>
      <x:c r="K1269" s="123"/>
      <x:c r="L1269" s="123"/>
    </x:row>
    <x:row r="1270" spans="5:12">
      <x:c r="E1270" s="123"/>
      <x:c r="I1270" s="123"/>
      <x:c r="J1270" s="123"/>
      <x:c r="K1270" s="123"/>
      <x:c r="L1270" s="123"/>
    </x:row>
    <x:row r="1271" spans="5:12">
      <x:c r="E1271" s="123"/>
      <x:c r="I1271" s="123"/>
      <x:c r="J1271" s="123"/>
      <x:c r="K1271" s="123"/>
      <x:c r="L1271" s="123"/>
    </x:row>
    <x:row r="1272" spans="5:12">
      <x:c r="E1272" s="123"/>
      <x:c r="I1272" s="123"/>
      <x:c r="J1272" s="123"/>
      <x:c r="K1272" s="123"/>
      <x:c r="L1272" s="123"/>
    </x:row>
    <x:row r="1273" spans="5:12">
      <x:c r="E1273" s="123"/>
      <x:c r="I1273" s="123"/>
      <x:c r="J1273" s="123"/>
      <x:c r="K1273" s="123"/>
      <x:c r="L1273" s="123"/>
    </x:row>
    <x:row r="1274" spans="5:12">
      <x:c r="E1274" s="123"/>
      <x:c r="I1274" s="123"/>
      <x:c r="J1274" s="123"/>
      <x:c r="K1274" s="123"/>
      <x:c r="L1274" s="123"/>
    </x:row>
    <x:row r="1275" spans="5:12">
      <x:c r="E1275" s="123"/>
      <x:c r="I1275" s="123"/>
      <x:c r="J1275" s="123"/>
      <x:c r="K1275" s="123"/>
      <x:c r="L1275" s="123"/>
    </x:row>
    <x:row r="1276" spans="5:12">
      <x:c r="E1276" s="123"/>
      <x:c r="I1276" s="123"/>
      <x:c r="J1276" s="123"/>
      <x:c r="K1276" s="123"/>
      <x:c r="L1276" s="123"/>
    </x:row>
    <x:row r="1277" spans="5:12">
      <x:c r="E1277" s="123"/>
      <x:c r="I1277" s="123"/>
      <x:c r="J1277" s="123"/>
      <x:c r="K1277" s="123"/>
      <x:c r="L1277" s="123"/>
    </x:row>
    <x:row r="1278" spans="5:12">
      <x:c r="E1278" s="123"/>
      <x:c r="I1278" s="123"/>
      <x:c r="J1278" s="123"/>
      <x:c r="K1278" s="123"/>
      <x:c r="L1278" s="123"/>
    </x:row>
    <x:row r="1279" spans="5:12">
      <x:c r="E1279" s="123"/>
      <x:c r="I1279" s="123"/>
      <x:c r="J1279" s="123"/>
      <x:c r="K1279" s="123"/>
      <x:c r="L1279" s="123"/>
    </x:row>
    <x:row r="1280" spans="5:12">
      <x:c r="E1280" s="123"/>
      <x:c r="I1280" s="123"/>
      <x:c r="J1280" s="123"/>
      <x:c r="K1280" s="123"/>
      <x:c r="L1280" s="123"/>
    </x:row>
    <x:row r="1281" spans="5:12">
      <x:c r="E1281" s="123"/>
      <x:c r="I1281" s="123"/>
      <x:c r="J1281" s="123"/>
      <x:c r="K1281" s="123"/>
      <x:c r="L1281" s="123"/>
    </x:row>
    <x:row r="1282" spans="5:12">
      <x:c r="E1282" s="123"/>
      <x:c r="I1282" s="123"/>
      <x:c r="J1282" s="123"/>
      <x:c r="K1282" s="123"/>
      <x:c r="L1282" s="123"/>
    </x:row>
    <x:row r="1283" spans="5:12">
      <x:c r="E1283" s="123"/>
      <x:c r="I1283" s="123"/>
      <x:c r="J1283" s="123"/>
      <x:c r="K1283" s="123"/>
      <x:c r="L1283" s="123"/>
    </x:row>
    <x:row r="1284" spans="5:12">
      <x:c r="E1284" s="123"/>
      <x:c r="I1284" s="123"/>
      <x:c r="J1284" s="123"/>
      <x:c r="K1284" s="123"/>
      <x:c r="L1284" s="123"/>
    </x:row>
    <x:row r="1285" spans="5:12">
      <x:c r="E1285" s="123"/>
      <x:c r="I1285" s="123"/>
      <x:c r="J1285" s="123"/>
      <x:c r="K1285" s="123"/>
      <x:c r="L1285" s="123"/>
    </x:row>
    <x:row r="1286" spans="5:12">
      <x:c r="E1286" s="123"/>
      <x:c r="I1286" s="123"/>
      <x:c r="J1286" s="123"/>
      <x:c r="K1286" s="123"/>
      <x:c r="L1286" s="123"/>
    </x:row>
    <x:row r="1287" spans="5:12">
      <x:c r="E1287" s="123"/>
      <x:c r="I1287" s="123"/>
      <x:c r="J1287" s="123"/>
      <x:c r="K1287" s="123"/>
      <x:c r="L1287" s="123"/>
    </x:row>
    <x:row r="1288" spans="5:12">
      <x:c r="E1288" s="123"/>
      <x:c r="I1288" s="123"/>
      <x:c r="J1288" s="123"/>
      <x:c r="K1288" s="123"/>
      <x:c r="L1288" s="123"/>
    </x:row>
    <x:row r="1289" spans="5:12">
      <x:c r="E1289" s="123"/>
      <x:c r="I1289" s="123"/>
      <x:c r="J1289" s="123"/>
      <x:c r="K1289" s="123"/>
      <x:c r="L1289" s="123"/>
    </x:row>
    <x:row r="1290" spans="5:12">
      <x:c r="E1290" s="123"/>
      <x:c r="I1290" s="123"/>
      <x:c r="J1290" s="123"/>
      <x:c r="K1290" s="123"/>
      <x:c r="L1290" s="123"/>
    </x:row>
    <x:row r="1291" spans="5:12">
      <x:c r="E1291" s="123"/>
      <x:c r="I1291" s="123"/>
      <x:c r="J1291" s="123"/>
      <x:c r="K1291" s="123"/>
      <x:c r="L1291" s="123"/>
    </x:row>
    <x:row r="1292" spans="5:12">
      <x:c r="E1292" s="123"/>
      <x:c r="I1292" s="123"/>
      <x:c r="J1292" s="123"/>
      <x:c r="K1292" s="123"/>
      <x:c r="L1292" s="123"/>
    </x:row>
    <x:row r="1293" spans="5:12">
      <x:c r="E1293" s="123"/>
      <x:c r="I1293" s="123"/>
      <x:c r="J1293" s="123"/>
      <x:c r="K1293" s="123"/>
      <x:c r="L1293" s="123"/>
    </x:row>
    <x:row r="1294" spans="5:12">
      <x:c r="E1294" s="123"/>
      <x:c r="I1294" s="123"/>
      <x:c r="J1294" s="123"/>
      <x:c r="K1294" s="123"/>
      <x:c r="L1294" s="123"/>
    </x:row>
    <x:row r="1295" spans="5:12">
      <x:c r="E1295" s="123"/>
      <x:c r="I1295" s="123"/>
      <x:c r="J1295" s="123"/>
      <x:c r="K1295" s="123"/>
      <x:c r="L1295" s="123"/>
    </x:row>
    <x:row r="1296" spans="5:12">
      <x:c r="E1296" s="123"/>
      <x:c r="I1296" s="123"/>
      <x:c r="J1296" s="123"/>
      <x:c r="K1296" s="123"/>
      <x:c r="L1296" s="123"/>
    </x:row>
    <x:row r="1297" spans="5:12">
      <x:c r="E1297" s="123"/>
      <x:c r="I1297" s="123"/>
      <x:c r="J1297" s="123"/>
      <x:c r="K1297" s="123"/>
      <x:c r="L1297" s="123"/>
    </x:row>
    <x:row r="1298" spans="5:12">
      <x:c r="E1298" s="123"/>
      <x:c r="I1298" s="123"/>
      <x:c r="J1298" s="123"/>
      <x:c r="K1298" s="123"/>
      <x:c r="L1298" s="123"/>
    </x:row>
    <x:row r="1299" spans="5:12">
      <x:c r="E1299" s="123"/>
      <x:c r="I1299" s="123"/>
      <x:c r="J1299" s="123"/>
      <x:c r="K1299" s="123"/>
      <x:c r="L1299" s="123"/>
    </x:row>
    <x:row r="1300" spans="5:12">
      <x:c r="E1300" s="123"/>
      <x:c r="I1300" s="123"/>
      <x:c r="J1300" s="123"/>
      <x:c r="K1300" s="123"/>
      <x:c r="L1300" s="123"/>
    </x:row>
    <x:row r="1301" spans="5:12">
      <x:c r="E1301" s="123"/>
      <x:c r="I1301" s="123"/>
      <x:c r="J1301" s="123"/>
      <x:c r="K1301" s="123"/>
      <x:c r="L1301" s="123"/>
    </x:row>
    <x:row r="1302" spans="5:12">
      <x:c r="E1302" s="123"/>
      <x:c r="I1302" s="123"/>
      <x:c r="J1302" s="123"/>
      <x:c r="K1302" s="123"/>
      <x:c r="L1302" s="123"/>
    </x:row>
    <x:row r="1303" spans="5:12">
      <x:c r="E1303" s="123"/>
      <x:c r="I1303" s="123"/>
      <x:c r="J1303" s="123"/>
      <x:c r="K1303" s="123"/>
      <x:c r="L1303" s="123"/>
    </x:row>
    <x:row r="1304" spans="5:12">
      <x:c r="E1304" s="123"/>
      <x:c r="I1304" s="123"/>
      <x:c r="J1304" s="123"/>
      <x:c r="K1304" s="123"/>
      <x:c r="L1304" s="123"/>
    </x:row>
    <x:row r="1305" spans="5:12">
      <x:c r="E1305" s="123"/>
      <x:c r="I1305" s="123"/>
      <x:c r="J1305" s="123"/>
      <x:c r="K1305" s="123"/>
      <x:c r="L1305" s="123"/>
    </x:row>
    <x:row r="1306" spans="5:12">
      <x:c r="E1306" s="123"/>
      <x:c r="I1306" s="123"/>
      <x:c r="J1306" s="123"/>
      <x:c r="K1306" s="123"/>
      <x:c r="L1306" s="123"/>
    </x:row>
    <x:row r="1307" spans="5:12">
      <x:c r="E1307" s="123"/>
      <x:c r="I1307" s="123"/>
      <x:c r="J1307" s="123"/>
      <x:c r="K1307" s="123"/>
      <x:c r="L1307" s="123"/>
    </x:row>
    <x:row r="1308" spans="5:12">
      <x:c r="E1308" s="123"/>
      <x:c r="I1308" s="123"/>
      <x:c r="J1308" s="123"/>
      <x:c r="K1308" s="123"/>
      <x:c r="L1308" s="123"/>
    </x:row>
    <x:row r="1309" spans="5:12">
      <x:c r="E1309" s="123"/>
      <x:c r="I1309" s="123"/>
      <x:c r="J1309" s="123"/>
      <x:c r="K1309" s="123"/>
      <x:c r="L1309" s="123"/>
    </x:row>
    <x:row r="1310" spans="5:12">
      <x:c r="E1310" s="123"/>
      <x:c r="I1310" s="123"/>
      <x:c r="J1310" s="123"/>
      <x:c r="K1310" s="123"/>
      <x:c r="L1310" s="123"/>
    </x:row>
    <x:row r="1311" spans="5:12">
      <x:c r="E1311" s="123"/>
      <x:c r="I1311" s="123"/>
      <x:c r="J1311" s="123"/>
      <x:c r="K1311" s="123"/>
      <x:c r="L1311" s="123"/>
    </x:row>
    <x:row r="1312" spans="5:12">
      <x:c r="E1312" s="123"/>
      <x:c r="I1312" s="123"/>
      <x:c r="J1312" s="123"/>
      <x:c r="K1312" s="123"/>
      <x:c r="L1312" s="123"/>
    </x:row>
    <x:row r="1313" spans="5:12">
      <x:c r="E1313" s="123"/>
      <x:c r="I1313" s="123"/>
      <x:c r="J1313" s="123"/>
      <x:c r="K1313" s="123"/>
      <x:c r="L1313" s="123"/>
    </x:row>
    <x:row r="1314" spans="5:12">
      <x:c r="E1314" s="123"/>
      <x:c r="I1314" s="123"/>
      <x:c r="J1314" s="123"/>
      <x:c r="K1314" s="123"/>
      <x:c r="L1314" s="123"/>
    </x:row>
    <x:row r="1315" spans="5:12">
      <x:c r="E1315" s="123"/>
      <x:c r="I1315" s="123"/>
      <x:c r="J1315" s="123"/>
      <x:c r="K1315" s="123"/>
      <x:c r="L1315" s="123"/>
    </x:row>
    <x:row r="1316" spans="5:12">
      <x:c r="E1316" s="123"/>
      <x:c r="I1316" s="123"/>
      <x:c r="J1316" s="123"/>
      <x:c r="K1316" s="123"/>
      <x:c r="L1316" s="123"/>
    </x:row>
    <x:row r="1317" spans="5:12">
      <x:c r="E1317" s="123"/>
      <x:c r="I1317" s="123"/>
      <x:c r="J1317" s="123"/>
      <x:c r="K1317" s="123"/>
      <x:c r="L1317" s="123"/>
    </x:row>
    <x:row r="1318" spans="5:12">
      <x:c r="E1318" s="123"/>
      <x:c r="I1318" s="123"/>
      <x:c r="J1318" s="123"/>
      <x:c r="K1318" s="123"/>
      <x:c r="L1318" s="123"/>
    </x:row>
    <x:row r="1319" spans="5:12">
      <x:c r="E1319" s="123"/>
      <x:c r="I1319" s="123"/>
      <x:c r="J1319" s="123"/>
      <x:c r="K1319" s="123"/>
      <x:c r="L1319" s="123"/>
    </x:row>
    <x:row r="1320" spans="5:12">
      <x:c r="E1320" s="123"/>
      <x:c r="I1320" s="123"/>
      <x:c r="J1320" s="123"/>
      <x:c r="K1320" s="123"/>
      <x:c r="L1320" s="123"/>
    </x:row>
    <x:row r="1321" spans="5:12">
      <x:c r="E1321" s="123"/>
      <x:c r="I1321" s="123"/>
      <x:c r="J1321" s="123"/>
      <x:c r="K1321" s="123"/>
      <x:c r="L1321" s="123"/>
    </x:row>
    <x:row r="1322" spans="5:12">
      <x:c r="E1322" s="123"/>
      <x:c r="I1322" s="123"/>
      <x:c r="J1322" s="123"/>
      <x:c r="K1322" s="123"/>
      <x:c r="L1322" s="123"/>
    </x:row>
    <x:row r="1323" spans="5:12">
      <x:c r="E1323" s="123"/>
      <x:c r="I1323" s="123"/>
      <x:c r="J1323" s="123"/>
      <x:c r="K1323" s="123"/>
      <x:c r="L1323" s="123"/>
    </x:row>
    <x:row r="1324" spans="5:11">
      <x:c r="E1324" s="123"/>
      <x:c r="I1324" s="123"/>
      <x:c r="J1324" s="123"/>
      <x:c r="K1324" s="123"/>
    </x:row>
    <x:row r="1325" spans="5:11">
      <x:c r="E1325" s="123"/>
      <x:c r="I1325" s="123"/>
      <x:c r="J1325" s="123"/>
      <x:c r="K1325" s="123"/>
    </x:row>
    <x:row r="1326" spans="5:11">
      <x:c r="E1326" s="123"/>
      <x:c r="I1326" s="123"/>
      <x:c r="J1326" s="123"/>
      <x:c r="K1326" s="123"/>
    </x:row>
    <x:row r="1327" spans="5:11">
      <x:c r="E1327" s="123"/>
      <x:c r="I1327" s="123"/>
      <x:c r="J1327" s="123"/>
      <x:c r="K1327" s="123"/>
    </x:row>
    <x:row r="1328" spans="5:11">
      <x:c r="E1328" s="123"/>
      <x:c r="I1328" s="123"/>
      <x:c r="J1328" s="123"/>
      <x:c r="K1328" s="123"/>
    </x:row>
    <x:row r="1329" spans="5:11">
      <x:c r="E1329" s="123"/>
      <x:c r="I1329" s="123"/>
      <x:c r="J1329" s="123"/>
      <x:c r="K1329" s="123"/>
    </x:row>
    <x:row r="1330" spans="5:11">
      <x:c r="E1330" s="123"/>
      <x:c r="I1330" s="123"/>
      <x:c r="J1330" s="123"/>
      <x:c r="K1330" s="123"/>
    </x:row>
    <x:row r="1331" spans="5:11">
      <x:c r="E1331" s="123"/>
      <x:c r="I1331" s="123"/>
      <x:c r="J1331" s="123"/>
      <x:c r="K1331" s="123"/>
    </x:row>
    <x:row r="1332" spans="5:11">
      <x:c r="E1332" s="123"/>
      <x:c r="I1332" s="123"/>
      <x:c r="J1332" s="123"/>
      <x:c r="K1332" s="123"/>
    </x:row>
    <x:row r="1333" spans="5:11">
      <x:c r="E1333" s="123"/>
      <x:c r="I1333" s="123"/>
      <x:c r="J1333" s="123"/>
      <x:c r="K1333" s="123"/>
    </x:row>
    <x:row r="1334" spans="5:11">
      <x:c r="E1334" s="123"/>
      <x:c r="I1334" s="123"/>
      <x:c r="J1334" s="123"/>
      <x:c r="K1334" s="123"/>
    </x:row>
    <x:row r="1335" spans="5:11">
      <x:c r="E1335" s="123"/>
      <x:c r="I1335" s="123"/>
      <x:c r="J1335" s="123"/>
      <x:c r="K1335" s="123"/>
    </x:row>
    <x:row r="1336" spans="5:11">
      <x:c r="E1336" s="123"/>
      <x:c r="I1336" s="123"/>
      <x:c r="J1336" s="123"/>
      <x:c r="K1336" s="123"/>
    </x:row>
    <x:row r="1337" spans="5:11">
      <x:c r="E1337" s="123"/>
      <x:c r="I1337" s="123"/>
      <x:c r="J1337" s="123"/>
      <x:c r="K1337" s="123"/>
    </x:row>
    <x:row r="1338" spans="5:11">
      <x:c r="E1338" s="123"/>
      <x:c r="I1338" s="123"/>
      <x:c r="J1338" s="123"/>
      <x:c r="K1338" s="123"/>
    </x:row>
    <x:row r="1339" spans="5:11">
      <x:c r="E1339" s="123"/>
      <x:c r="I1339" s="123"/>
      <x:c r="J1339" s="123"/>
      <x:c r="K1339" s="123"/>
    </x:row>
    <x:row r="1340" spans="5:11">
      <x:c r="E1340" s="123"/>
      <x:c r="I1340" s="123"/>
      <x:c r="J1340" s="123"/>
      <x:c r="K1340" s="123"/>
    </x:row>
    <x:row r="1341" spans="5:11">
      <x:c r="E1341" s="123"/>
      <x:c r="I1341" s="123"/>
      <x:c r="J1341" s="123"/>
      <x:c r="K1341" s="123"/>
    </x:row>
    <x:row r="1342" spans="5:11">
      <x:c r="E1342" s="123"/>
      <x:c r="I1342" s="123"/>
      <x:c r="J1342" s="123"/>
      <x:c r="K1342" s="123"/>
    </x:row>
    <x:row r="1343" spans="5:11">
      <x:c r="E1343" s="123"/>
      <x:c r="I1343" s="123"/>
      <x:c r="J1343" s="123"/>
      <x:c r="K1343" s="123"/>
    </x:row>
    <x:row r="1344" spans="5:11">
      <x:c r="E1344" s="123"/>
      <x:c r="I1344" s="123"/>
      <x:c r="J1344" s="123"/>
      <x:c r="K1344" s="123"/>
    </x:row>
    <x:row r="1345" spans="5:11">
      <x:c r="E1345" s="123"/>
      <x:c r="I1345" s="123"/>
      <x:c r="J1345" s="123"/>
      <x:c r="K1345" s="123"/>
    </x:row>
    <x:row r="1346" spans="5:11">
      <x:c r="E1346" s="123"/>
      <x:c r="I1346" s="123"/>
      <x:c r="J1346" s="123"/>
      <x:c r="K1346" s="123"/>
    </x:row>
    <x:row r="1347" spans="5:11">
      <x:c r="E1347" s="123"/>
      <x:c r="I1347" s="123"/>
      <x:c r="J1347" s="123"/>
      <x:c r="K1347" s="123"/>
    </x:row>
    <x:row r="1348" spans="5:11">
      <x:c r="E1348" s="123"/>
      <x:c r="I1348" s="123"/>
      <x:c r="J1348" s="123"/>
      <x:c r="K1348" s="123"/>
    </x:row>
    <x:row r="1349" spans="5:11">
      <x:c r="E1349" s="123"/>
      <x:c r="I1349" s="123"/>
      <x:c r="J1349" s="123"/>
      <x:c r="K1349" s="123"/>
    </x:row>
    <x:row r="1350" spans="5:11">
      <x:c r="E1350" s="123"/>
      <x:c r="I1350" s="123"/>
      <x:c r="J1350" s="123"/>
      <x:c r="K1350" s="123"/>
    </x:row>
    <x:row r="1351" spans="5:11">
      <x:c r="E1351" s="123"/>
      <x:c r="I1351" s="123"/>
      <x:c r="J1351" s="123"/>
      <x:c r="K1351" s="123"/>
    </x:row>
    <x:row r="1352" spans="5:11">
      <x:c r="E1352" s="123"/>
      <x:c r="I1352" s="123"/>
      <x:c r="J1352" s="123"/>
      <x:c r="K1352" s="123"/>
    </x:row>
    <x:row r="1353" spans="5:11">
      <x:c r="E1353" s="123"/>
      <x:c r="I1353" s="123"/>
      <x:c r="J1353" s="123"/>
      <x:c r="K1353" s="123"/>
    </x:row>
    <x:row r="1354" spans="5:11">
      <x:c r="E1354" s="123"/>
      <x:c r="I1354" s="123"/>
      <x:c r="J1354" s="123"/>
      <x:c r="K1354" s="123"/>
    </x:row>
    <x:row r="1355" spans="5:11">
      <x:c r="E1355" s="123"/>
      <x:c r="I1355" s="123"/>
      <x:c r="J1355" s="123"/>
      <x:c r="K1355" s="123"/>
    </x:row>
    <x:row r="1356" spans="5:11">
      <x:c r="E1356" s="123"/>
      <x:c r="I1356" s="123"/>
      <x:c r="J1356" s="123"/>
      <x:c r="K1356" s="123"/>
    </x:row>
    <x:row r="1357" spans="5:11">
      <x:c r="E1357" s="123"/>
      <x:c r="I1357" s="123"/>
      <x:c r="J1357" s="123"/>
      <x:c r="K1357" s="123"/>
    </x:row>
    <x:row r="1358" spans="5:11">
      <x:c r="E1358" s="123"/>
      <x:c r="I1358" s="123"/>
      <x:c r="J1358" s="123"/>
      <x:c r="K1358" s="123"/>
    </x:row>
    <x:row r="1359" spans="5:11">
      <x:c r="E1359" s="123"/>
      <x:c r="I1359" s="123"/>
      <x:c r="J1359" s="123"/>
      <x:c r="K1359" s="123"/>
    </x:row>
    <x:row r="1360" spans="5:11">
      <x:c r="E1360" s="123"/>
      <x:c r="I1360" s="123"/>
      <x:c r="J1360" s="123"/>
      <x:c r="K1360" s="123"/>
    </x:row>
    <x:row r="1361" spans="5:11">
      <x:c r="E1361" s="123"/>
      <x:c r="I1361" s="123"/>
      <x:c r="J1361" s="123"/>
      <x:c r="K1361" s="123"/>
    </x:row>
    <x:row r="1362" spans="5:11">
      <x:c r="E1362" s="123"/>
      <x:c r="I1362" s="123"/>
      <x:c r="J1362" s="123"/>
      <x:c r="K1362" s="123"/>
    </x:row>
    <x:row r="1363" spans="5:11">
      <x:c r="E1363" s="123"/>
      <x:c r="I1363" s="123"/>
      <x:c r="J1363" s="123"/>
      <x:c r="K1363" s="123"/>
    </x:row>
    <x:row r="1364" spans="5:11">
      <x:c r="E1364" s="123"/>
      <x:c r="I1364" s="123"/>
      <x:c r="J1364" s="123"/>
      <x:c r="K1364" s="123"/>
    </x:row>
    <x:row r="1365" spans="5:11">
      <x:c r="E1365" s="123"/>
      <x:c r="I1365" s="123"/>
      <x:c r="J1365" s="123"/>
      <x:c r="K1365" s="123"/>
    </x:row>
    <x:row r="1366" spans="5:11">
      <x:c r="E1366" s="123"/>
      <x:c r="I1366" s="123"/>
      <x:c r="J1366" s="123"/>
      <x:c r="K1366" s="123"/>
    </x:row>
    <x:row r="1367" spans="5:11">
      <x:c r="E1367" s="123"/>
      <x:c r="I1367" s="123"/>
      <x:c r="J1367" s="123"/>
      <x:c r="K1367" s="123"/>
    </x:row>
    <x:row r="1368" spans="5:11">
      <x:c r="E1368" s="123"/>
      <x:c r="I1368" s="123"/>
      <x:c r="J1368" s="123"/>
      <x:c r="K1368" s="123"/>
    </x:row>
    <x:row r="1369" spans="5:11">
      <x:c r="E1369" s="123"/>
      <x:c r="I1369" s="123"/>
      <x:c r="J1369" s="123"/>
      <x:c r="K1369" s="123"/>
    </x:row>
    <x:row r="1370" spans="5:11">
      <x:c r="E1370" s="123"/>
      <x:c r="I1370" s="123"/>
      <x:c r="J1370" s="123"/>
      <x:c r="K1370" s="123"/>
    </x:row>
    <x:row r="1371" spans="5:11">
      <x:c r="E1371" s="123"/>
      <x:c r="I1371" s="123"/>
      <x:c r="J1371" s="123"/>
      <x:c r="K1371" s="123"/>
    </x:row>
    <x:row r="1372" spans="5:11">
      <x:c r="E1372" s="123"/>
      <x:c r="I1372" s="123"/>
      <x:c r="J1372" s="123"/>
      <x:c r="K1372" s="123"/>
    </x:row>
    <x:row r="1373" spans="5:11">
      <x:c r="E1373" s="123"/>
      <x:c r="I1373" s="123"/>
      <x:c r="J1373" s="123"/>
      <x:c r="K1373" s="123"/>
    </x:row>
    <x:row r="1374" spans="5:11">
      <x:c r="E1374" s="123"/>
      <x:c r="I1374" s="123"/>
      <x:c r="J1374" s="123"/>
      <x:c r="K1374" s="123"/>
    </x:row>
    <x:row r="1375" spans="5:11">
      <x:c r="E1375" s="123"/>
      <x:c r="I1375" s="123"/>
      <x:c r="J1375" s="123"/>
      <x:c r="K1375" s="123"/>
    </x:row>
    <x:row r="1376" spans="5:11">
      <x:c r="E1376" s="123"/>
      <x:c r="I1376" s="123"/>
      <x:c r="J1376" s="123"/>
      <x:c r="K1376" s="123"/>
    </x:row>
    <x:row r="1377" spans="5:11">
      <x:c r="E1377" s="123"/>
      <x:c r="I1377" s="123"/>
      <x:c r="J1377" s="123"/>
      <x:c r="K1377" s="123"/>
    </x:row>
    <x:row r="1378" spans="5:11">
      <x:c r="E1378" s="123"/>
      <x:c r="I1378" s="123"/>
      <x:c r="J1378" s="123"/>
      <x:c r="K1378" s="123"/>
    </x:row>
    <x:row r="1379" spans="5:11">
      <x:c r="E1379" s="123"/>
      <x:c r="I1379" s="123"/>
      <x:c r="J1379" s="123"/>
      <x:c r="K1379" s="123"/>
    </x:row>
    <x:row r="1380" spans="5:11">
      <x:c r="E1380" s="123"/>
      <x:c r="I1380" s="123"/>
      <x:c r="J1380" s="123"/>
      <x:c r="K1380" s="123"/>
    </x:row>
    <x:row r="1381" spans="5:11">
      <x:c r="E1381" s="123"/>
      <x:c r="I1381" s="123"/>
      <x:c r="J1381" s="123"/>
      <x:c r="K1381" s="123"/>
    </x:row>
    <x:row r="1382" spans="5:11">
      <x:c r="E1382" s="123"/>
      <x:c r="I1382" s="123"/>
      <x:c r="J1382" s="123"/>
      <x:c r="K1382" s="123"/>
    </x:row>
    <x:row r="1383" spans="5:11">
      <x:c r="E1383" s="123"/>
      <x:c r="I1383" s="123"/>
      <x:c r="J1383" s="123"/>
      <x:c r="K1383" s="123"/>
    </x:row>
    <x:row r="1384" spans="5:11">
      <x:c r="E1384" s="123"/>
      <x:c r="I1384" s="123"/>
      <x:c r="J1384" s="123"/>
      <x:c r="K1384" s="123"/>
    </x:row>
    <x:row r="1385" spans="5:11">
      <x:c r="E1385" s="123"/>
      <x:c r="I1385" s="123"/>
      <x:c r="J1385" s="123"/>
      <x:c r="K1385" s="123"/>
    </x:row>
    <x:row r="1386" spans="5:11">
      <x:c r="E1386" s="123"/>
      <x:c r="I1386" s="123"/>
      <x:c r="J1386" s="123"/>
      <x:c r="K1386" s="123"/>
    </x:row>
    <x:row r="1387" spans="5:11">
      <x:c r="E1387" s="123"/>
      <x:c r="I1387" s="123"/>
      <x:c r="J1387" s="123"/>
      <x:c r="K1387" s="123"/>
    </x:row>
    <x:row r="1388" spans="5:11">
      <x:c r="E1388" s="123"/>
      <x:c r="I1388" s="123"/>
      <x:c r="J1388" s="123"/>
      <x:c r="K1388" s="123"/>
    </x:row>
    <x:row r="1389" spans="5:11">
      <x:c r="E1389" s="123"/>
      <x:c r="I1389" s="123"/>
      <x:c r="J1389" s="123"/>
      <x:c r="K1389" s="123"/>
    </x:row>
    <x:row r="1390" spans="5:11">
      <x:c r="E1390" s="123"/>
      <x:c r="I1390" s="123"/>
      <x:c r="J1390" s="123"/>
      <x:c r="K1390" s="123"/>
    </x:row>
    <x:row r="1391" spans="5:11">
      <x:c r="E1391" s="123"/>
      <x:c r="I1391" s="123"/>
      <x:c r="J1391" s="123"/>
      <x:c r="K1391" s="123"/>
    </x:row>
    <x:row r="1392" spans="5:11">
      <x:c r="E1392" s="123"/>
      <x:c r="I1392" s="123"/>
      <x:c r="J1392" s="123"/>
      <x:c r="K1392" s="123"/>
    </x:row>
    <x:row r="1393" spans="5:11">
      <x:c r="E1393" s="123"/>
      <x:c r="I1393" s="123"/>
      <x:c r="J1393" s="123"/>
      <x:c r="K1393" s="123"/>
    </x:row>
    <x:row r="1394" spans="5:11">
      <x:c r="E1394" s="123"/>
      <x:c r="I1394" s="123"/>
      <x:c r="J1394" s="123"/>
      <x:c r="K1394" s="123"/>
    </x:row>
    <x:row r="1395" spans="5:11">
      <x:c r="E1395" s="123"/>
      <x:c r="I1395" s="123"/>
      <x:c r="J1395" s="123"/>
      <x:c r="K1395" s="123"/>
    </x:row>
    <x:row r="1396" spans="5:11">
      <x:c r="E1396" s="123"/>
      <x:c r="I1396" s="123"/>
      <x:c r="J1396" s="123"/>
      <x:c r="K1396" s="123"/>
    </x:row>
    <x:row r="1397" spans="5:11">
      <x:c r="E1397" s="123"/>
      <x:c r="I1397" s="123"/>
      <x:c r="J1397" s="123"/>
      <x:c r="K1397" s="123"/>
    </x:row>
    <x:row r="1398" spans="5:11">
      <x:c r="E1398" s="123"/>
      <x:c r="I1398" s="123"/>
      <x:c r="J1398" s="123"/>
      <x:c r="K1398" s="123"/>
    </x:row>
    <x:row r="1399" spans="5:11">
      <x:c r="E1399" s="123"/>
      <x:c r="I1399" s="123"/>
      <x:c r="J1399" s="123"/>
      <x:c r="K1399" s="123"/>
    </x:row>
    <x:row r="1400" spans="5:11">
      <x:c r="E1400" s="123"/>
      <x:c r="I1400" s="123"/>
      <x:c r="J1400" s="123"/>
      <x:c r="K1400" s="123"/>
    </x:row>
    <x:row r="1401" spans="5:11">
      <x:c r="E1401" s="123"/>
      <x:c r="I1401" s="123"/>
      <x:c r="J1401" s="123"/>
      <x:c r="K1401" s="123"/>
    </x:row>
    <x:row r="1402" spans="5:11">
      <x:c r="E1402" s="123"/>
      <x:c r="I1402" s="123"/>
      <x:c r="J1402" s="123"/>
      <x:c r="K1402" s="123"/>
    </x:row>
    <x:row r="1403" spans="5:11">
      <x:c r="E1403" s="123"/>
      <x:c r="I1403" s="123"/>
      <x:c r="J1403" s="123"/>
      <x:c r="K1403" s="123"/>
    </x:row>
    <x:row r="1404" spans="5:11">
      <x:c r="E1404" s="123"/>
      <x:c r="I1404" s="123"/>
      <x:c r="J1404" s="123"/>
      <x:c r="K1404" s="123"/>
    </x:row>
    <x:row r="1405" spans="5:11">
      <x:c r="E1405" s="123"/>
      <x:c r="I1405" s="123"/>
      <x:c r="J1405" s="123"/>
      <x:c r="K1405" s="123"/>
    </x:row>
    <x:row r="1406" spans="5:11">
      <x:c r="E1406" s="123"/>
      <x:c r="I1406" s="123"/>
      <x:c r="J1406" s="123"/>
      <x:c r="K1406" s="123"/>
    </x:row>
    <x:row r="1407" spans="5:11">
      <x:c r="E1407" s="123"/>
      <x:c r="I1407" s="123"/>
      <x:c r="J1407" s="123"/>
      <x:c r="K1407" s="123"/>
    </x:row>
    <x:row r="1408" spans="5:11">
      <x:c r="E1408" s="123"/>
      <x:c r="I1408" s="123"/>
      <x:c r="J1408" s="123"/>
      <x:c r="K1408" s="123"/>
    </x:row>
    <x:row r="1409" spans="5:11">
      <x:c r="E1409" s="123"/>
      <x:c r="I1409" s="123"/>
      <x:c r="J1409" s="123"/>
      <x:c r="K1409" s="123"/>
    </x:row>
    <x:row r="1410" spans="5:11">
      <x:c r="E1410" s="123"/>
      <x:c r="I1410" s="123"/>
      <x:c r="J1410" s="123"/>
      <x:c r="K1410" s="123"/>
    </x:row>
    <x:row r="1411" spans="5:11">
      <x:c r="E1411" s="123"/>
      <x:c r="I1411" s="123"/>
      <x:c r="J1411" s="123"/>
      <x:c r="K1411" s="123"/>
    </x:row>
    <x:row r="1412" spans="5:11">
      <x:c r="E1412" s="123"/>
      <x:c r="I1412" s="123"/>
      <x:c r="J1412" s="123"/>
      <x:c r="K1412" s="123"/>
    </x:row>
    <x:row r="1413" spans="5:11">
      <x:c r="E1413" s="123"/>
      <x:c r="I1413" s="123"/>
      <x:c r="J1413" s="123"/>
      <x:c r="K1413" s="123"/>
    </x:row>
    <x:row r="1414" spans="5:11">
      <x:c r="E1414" s="123"/>
      <x:c r="I1414" s="123"/>
      <x:c r="J1414" s="123"/>
      <x:c r="K1414" s="123"/>
    </x:row>
    <x:row r="1415" spans="5:11">
      <x:c r="E1415" s="123"/>
      <x:c r="I1415" s="123"/>
      <x:c r="J1415" s="123"/>
      <x:c r="K1415" s="123"/>
    </x:row>
    <x:row r="1416" spans="5:11">
      <x:c r="E1416" s="123"/>
      <x:c r="I1416" s="123"/>
      <x:c r="J1416" s="123"/>
      <x:c r="K1416" s="123"/>
    </x:row>
    <x:row r="1417" spans="5:11">
      <x:c r="E1417" s="123"/>
      <x:c r="I1417" s="123"/>
      <x:c r="J1417" s="123"/>
      <x:c r="K1417" s="123"/>
    </x:row>
    <x:row r="1418" spans="5:11">
      <x:c r="E1418" s="123"/>
      <x:c r="I1418" s="123"/>
      <x:c r="J1418" s="123"/>
      <x:c r="K1418" s="123"/>
    </x:row>
    <x:row r="1419" spans="5:11">
      <x:c r="E1419" s="123"/>
      <x:c r="I1419" s="123"/>
      <x:c r="J1419" s="123"/>
      <x:c r="K1419" s="123"/>
    </x:row>
    <x:row r="1420" spans="5:11">
      <x:c r="E1420" s="123"/>
      <x:c r="I1420" s="123"/>
      <x:c r="J1420" s="123"/>
      <x:c r="K1420" s="123"/>
    </x:row>
    <x:row r="1421" spans="5:11">
      <x:c r="E1421" s="123"/>
      <x:c r="I1421" s="123"/>
      <x:c r="J1421" s="123"/>
      <x:c r="K1421" s="123"/>
    </x:row>
    <x:row r="1422" spans="5:11">
      <x:c r="E1422" s="123"/>
      <x:c r="I1422" s="123"/>
      <x:c r="J1422" s="123"/>
      <x:c r="K1422" s="123"/>
    </x:row>
    <x:row r="1423" spans="5:11">
      <x:c r="E1423" s="123"/>
      <x:c r="I1423" s="123"/>
      <x:c r="J1423" s="123"/>
      <x:c r="K1423" s="123"/>
    </x:row>
    <x:row r="1424" spans="5:11">
      <x:c r="E1424" s="123"/>
      <x:c r="I1424" s="123"/>
      <x:c r="J1424" s="123"/>
      <x:c r="K1424" s="123"/>
    </x:row>
    <x:row r="1425" spans="5:11">
      <x:c r="E1425" s="123"/>
      <x:c r="I1425" s="123"/>
      <x:c r="J1425" s="123"/>
      <x:c r="K1425" s="123"/>
    </x:row>
    <x:row r="1426" spans="5:11">
      <x:c r="E1426" s="123"/>
      <x:c r="I1426" s="123"/>
      <x:c r="J1426" s="123"/>
      <x:c r="K1426" s="123"/>
    </x:row>
    <x:row r="1427" spans="5:11">
      <x:c r="E1427" s="123"/>
      <x:c r="I1427" s="123"/>
      <x:c r="J1427" s="123"/>
      <x:c r="K1427" s="123"/>
    </x:row>
    <x:row r="1428" spans="5:11">
      <x:c r="E1428" s="123"/>
      <x:c r="I1428" s="123"/>
      <x:c r="J1428" s="123"/>
      <x:c r="K1428" s="123"/>
    </x:row>
    <x:row r="1429" spans="5:11">
      <x:c r="E1429" s="123"/>
      <x:c r="I1429" s="123"/>
      <x:c r="J1429" s="123"/>
      <x:c r="K1429" s="123"/>
    </x:row>
    <x:row r="1430" spans="5:11">
      <x:c r="E1430" s="123"/>
      <x:c r="I1430" s="123"/>
      <x:c r="J1430" s="123"/>
      <x:c r="K1430" s="123"/>
    </x:row>
    <x:row r="1431" spans="5:11">
      <x:c r="E1431" s="123"/>
      <x:c r="I1431" s="123"/>
      <x:c r="J1431" s="123"/>
      <x:c r="K1431" s="123"/>
    </x:row>
    <x:row r="1432" spans="5:11">
      <x:c r="E1432" s="123"/>
      <x:c r="I1432" s="123"/>
      <x:c r="J1432" s="123"/>
      <x:c r="K1432" s="123"/>
    </x:row>
    <x:row r="1433" spans="5:11">
      <x:c r="E1433" s="123"/>
      <x:c r="I1433" s="123"/>
      <x:c r="J1433" s="123"/>
      <x:c r="K1433" s="123"/>
    </x:row>
    <x:row r="1434" spans="5:11">
      <x:c r="E1434" s="123"/>
      <x:c r="I1434" s="123"/>
      <x:c r="J1434" s="123"/>
      <x:c r="K1434" s="123"/>
    </x:row>
    <x:row r="1435" spans="5:11">
      <x:c r="E1435" s="123"/>
      <x:c r="I1435" s="123"/>
      <x:c r="J1435" s="123"/>
      <x:c r="K1435" s="123"/>
    </x:row>
    <x:row r="1436" spans="5:11">
      <x:c r="E1436" s="123"/>
      <x:c r="I1436" s="123"/>
      <x:c r="J1436" s="123"/>
      <x:c r="K1436" s="123"/>
    </x:row>
    <x:row r="1437" spans="5:11">
      <x:c r="E1437" s="123"/>
      <x:c r="I1437" s="123"/>
      <x:c r="J1437" s="123"/>
      <x:c r="K1437" s="123"/>
    </x:row>
    <x:row r="1438" spans="5:11">
      <x:c r="E1438" s="123"/>
      <x:c r="I1438" s="123"/>
      <x:c r="J1438" s="123"/>
      <x:c r="K1438" s="123"/>
    </x:row>
    <x:row r="1439" spans="5:11">
      <x:c r="E1439" s="123"/>
      <x:c r="I1439" s="123"/>
      <x:c r="J1439" s="123"/>
      <x:c r="K1439" s="123"/>
    </x:row>
    <x:row r="1440" spans="5:11">
      <x:c r="E1440" s="123"/>
      <x:c r="I1440" s="123"/>
      <x:c r="J1440" s="123"/>
      <x:c r="K1440" s="123"/>
    </x:row>
    <x:row r="1441" spans="5:11">
      <x:c r="E1441" s="123"/>
      <x:c r="I1441" s="123"/>
      <x:c r="J1441" s="123"/>
      <x:c r="K1441" s="123"/>
    </x:row>
    <x:row r="1442" spans="5:11">
      <x:c r="E1442" s="123"/>
      <x:c r="I1442" s="123"/>
      <x:c r="J1442" s="123"/>
      <x:c r="K1442" s="123"/>
    </x:row>
    <x:row r="1443" spans="5:11">
      <x:c r="E1443" s="123"/>
      <x:c r="I1443" s="123"/>
      <x:c r="J1443" s="123"/>
      <x:c r="K1443" s="123"/>
    </x:row>
    <x:row r="1444" spans="5:11">
      <x:c r="E1444" s="123"/>
      <x:c r="I1444" s="123"/>
      <x:c r="J1444" s="123"/>
      <x:c r="K1444" s="123"/>
    </x:row>
    <x:row r="1445" spans="5:11">
      <x:c r="E1445" s="123"/>
      <x:c r="I1445" s="123"/>
      <x:c r="J1445" s="123"/>
      <x:c r="K1445" s="123"/>
    </x:row>
    <x:row r="1446" spans="5:11">
      <x:c r="E1446" s="123"/>
      <x:c r="I1446" s="123"/>
      <x:c r="J1446" s="123"/>
      <x:c r="K1446" s="123"/>
    </x:row>
    <x:row r="1447" spans="5:11">
      <x:c r="E1447" s="123"/>
      <x:c r="I1447" s="123"/>
      <x:c r="J1447" s="123"/>
      <x:c r="K1447" s="123"/>
    </x:row>
    <x:row r="1448" spans="5:11">
      <x:c r="E1448" s="123"/>
      <x:c r="I1448" s="123"/>
      <x:c r="J1448" s="123"/>
      <x:c r="K1448" s="123"/>
    </x:row>
    <x:row r="1449" spans="5:11">
      <x:c r="E1449" s="123"/>
      <x:c r="I1449" s="123"/>
      <x:c r="J1449" s="123"/>
      <x:c r="K1449" s="123"/>
    </x:row>
    <x:row r="1450" spans="5:11">
      <x:c r="E1450" s="123"/>
      <x:c r="I1450" s="123"/>
      <x:c r="J1450" s="123"/>
      <x:c r="K1450" s="123"/>
    </x:row>
    <x:row r="1451" spans="5:11">
      <x:c r="E1451" s="123"/>
      <x:c r="I1451" s="123"/>
      <x:c r="J1451" s="123"/>
      <x:c r="K1451" s="123"/>
    </x:row>
    <x:row r="1452" spans="5:11">
      <x:c r="E1452" s="123"/>
      <x:c r="I1452" s="123"/>
      <x:c r="J1452" s="123"/>
      <x:c r="K1452" s="123"/>
    </x:row>
    <x:row r="1453" spans="5:11">
      <x:c r="E1453" s="123"/>
      <x:c r="I1453" s="123"/>
      <x:c r="J1453" s="123"/>
      <x:c r="K1453" s="123"/>
    </x:row>
    <x:row r="1454" spans="5:11">
      <x:c r="E1454" s="123"/>
      <x:c r="I1454" s="123"/>
      <x:c r="J1454" s="123"/>
      <x:c r="K1454" s="123"/>
    </x:row>
    <x:row r="1455" spans="5:11">
      <x:c r="E1455" s="123"/>
      <x:c r="I1455" s="123"/>
      <x:c r="J1455" s="123"/>
      <x:c r="K1455" s="123"/>
    </x:row>
    <x:row r="1456" spans="5:11">
      <x:c r="E1456" s="123"/>
      <x:c r="I1456" s="123"/>
      <x:c r="J1456" s="123"/>
      <x:c r="K1456" s="123"/>
    </x:row>
    <x:row r="1457" spans="5:11">
      <x:c r="E1457" s="123"/>
      <x:c r="I1457" s="123"/>
      <x:c r="J1457" s="123"/>
      <x:c r="K1457" s="123"/>
    </x:row>
    <x:row r="1458" spans="5:11">
      <x:c r="E1458" s="123"/>
      <x:c r="I1458" s="123"/>
      <x:c r="J1458" s="123"/>
      <x:c r="K1458" s="123"/>
    </x:row>
    <x:row r="1459" spans="5:11">
      <x:c r="E1459" s="123"/>
      <x:c r="I1459" s="123"/>
      <x:c r="J1459" s="123"/>
      <x:c r="K1459" s="123"/>
    </x:row>
    <x:row r="1460" spans="5:11">
      <x:c r="E1460" s="123"/>
      <x:c r="I1460" s="123"/>
      <x:c r="J1460" s="123"/>
      <x:c r="K1460" s="123"/>
    </x:row>
    <x:row r="1461" spans="5:11">
      <x:c r="E1461" s="123"/>
      <x:c r="I1461" s="123"/>
      <x:c r="J1461" s="123"/>
      <x:c r="K1461" s="123"/>
    </x:row>
    <x:row r="1462" spans="5:11">
      <x:c r="E1462" s="123"/>
      <x:c r="I1462" s="123"/>
      <x:c r="J1462" s="123"/>
      <x:c r="K1462" s="123"/>
    </x:row>
    <x:row r="1463" spans="5:11">
      <x:c r="E1463" s="123"/>
      <x:c r="I1463" s="123"/>
      <x:c r="J1463" s="123"/>
      <x:c r="K1463" s="123"/>
    </x:row>
    <x:row r="1464" spans="5:11">
      <x:c r="E1464" s="123"/>
      <x:c r="I1464" s="123"/>
      <x:c r="J1464" s="123"/>
      <x:c r="K1464" s="123"/>
    </x:row>
    <x:row r="1465" spans="5:11">
      <x:c r="E1465" s="123"/>
      <x:c r="I1465" s="123"/>
      <x:c r="J1465" s="123"/>
      <x:c r="K1465" s="123"/>
    </x:row>
    <x:row r="1466" spans="5:11">
      <x:c r="E1466" s="123"/>
      <x:c r="I1466" s="123"/>
      <x:c r="J1466" s="123"/>
      <x:c r="K1466" s="123"/>
    </x:row>
    <x:row r="1467" spans="5:11">
      <x:c r="E1467" s="123"/>
      <x:c r="I1467" s="123"/>
      <x:c r="J1467" s="123"/>
      <x:c r="K1467" s="123"/>
    </x:row>
    <x:row r="1468" spans="5:11">
      <x:c r="E1468" s="123"/>
      <x:c r="I1468" s="123"/>
      <x:c r="J1468" s="123"/>
      <x:c r="K1468" s="123"/>
    </x:row>
    <x:row r="1469" spans="5:11">
      <x:c r="E1469" s="123"/>
      <x:c r="I1469" s="123"/>
      <x:c r="J1469" s="123"/>
      <x:c r="K1469" s="123"/>
    </x:row>
    <x:row r="1470" spans="5:11">
      <x:c r="E1470" s="123"/>
      <x:c r="I1470" s="123"/>
      <x:c r="J1470" s="123"/>
      <x:c r="K1470" s="123"/>
    </x:row>
    <x:row r="1471" spans="5:11">
      <x:c r="E1471" s="123"/>
      <x:c r="I1471" s="123"/>
      <x:c r="J1471" s="123"/>
      <x:c r="K1471" s="123"/>
    </x:row>
    <x:row r="1472" spans="5:11">
      <x:c r="E1472" s="123"/>
      <x:c r="I1472" s="123"/>
      <x:c r="J1472" s="123"/>
      <x:c r="K1472" s="123"/>
    </x:row>
    <x:row r="1473" spans="5:11">
      <x:c r="E1473" s="123"/>
      <x:c r="I1473" s="123"/>
      <x:c r="J1473" s="123"/>
      <x:c r="K1473" s="123"/>
    </x:row>
    <x:row r="1474" spans="5:11">
      <x:c r="E1474" s="123"/>
      <x:c r="I1474" s="123"/>
      <x:c r="J1474" s="123"/>
      <x:c r="K1474" s="123"/>
    </x:row>
    <x:row r="1475" spans="5:11">
      <x:c r="E1475" s="123"/>
      <x:c r="I1475" s="123"/>
      <x:c r="J1475" s="123"/>
      <x:c r="K1475" s="123"/>
    </x:row>
    <x:row r="1476" spans="5:11">
      <x:c r="E1476" s="123"/>
      <x:c r="I1476" s="123"/>
      <x:c r="J1476" s="123"/>
      <x:c r="K1476" s="123"/>
    </x:row>
    <x:row r="1477" spans="5:11">
      <x:c r="E1477" s="123"/>
      <x:c r="I1477" s="123"/>
      <x:c r="J1477" s="123"/>
      <x:c r="K1477" s="123"/>
    </x:row>
    <x:row r="1478" spans="5:11">
      <x:c r="E1478" s="123"/>
      <x:c r="I1478" s="123"/>
      <x:c r="J1478" s="123"/>
      <x:c r="K1478" s="123"/>
    </x:row>
    <x:row r="1479" spans="5:11">
      <x:c r="E1479" s="123"/>
      <x:c r="I1479" s="123"/>
      <x:c r="J1479" s="123"/>
      <x:c r="K1479" s="123"/>
    </x:row>
    <x:row r="1480" spans="5:11">
      <x:c r="E1480" s="123"/>
      <x:c r="I1480" s="123"/>
      <x:c r="J1480" s="123"/>
      <x:c r="K1480" s="123"/>
    </x:row>
    <x:row r="1481" spans="5:11">
      <x:c r="E1481" s="123"/>
      <x:c r="I1481" s="123"/>
      <x:c r="J1481" s="123"/>
      <x:c r="K1481" s="123"/>
    </x:row>
    <x:row r="1482" spans="5:11">
      <x:c r="E1482" s="123"/>
      <x:c r="I1482" s="123"/>
      <x:c r="J1482" s="123"/>
      <x:c r="K1482" s="123"/>
    </x:row>
    <x:row r="1483" spans="5:11">
      <x:c r="E1483" s="123"/>
      <x:c r="I1483" s="123"/>
      <x:c r="J1483" s="123"/>
      <x:c r="K1483" s="123"/>
    </x:row>
    <x:row r="1484" spans="5:11">
      <x:c r="E1484" s="123"/>
      <x:c r="I1484" s="123"/>
      <x:c r="J1484" s="123"/>
      <x:c r="K1484" s="123"/>
    </x:row>
    <x:row r="1485" spans="5:11">
      <x:c r="E1485" s="123"/>
      <x:c r="I1485" s="123"/>
      <x:c r="J1485" s="123"/>
      <x:c r="K1485" s="123"/>
    </x:row>
    <x:row r="1486" spans="5:11">
      <x:c r="E1486" s="123"/>
      <x:c r="I1486" s="123"/>
      <x:c r="J1486" s="123"/>
      <x:c r="K1486" s="123"/>
    </x:row>
    <x:row r="1487" spans="5:11">
      <x:c r="E1487" s="123"/>
      <x:c r="I1487" s="123"/>
      <x:c r="J1487" s="123"/>
      <x:c r="K1487" s="123"/>
    </x:row>
    <x:row r="1488" spans="5:11">
      <x:c r="E1488" s="123"/>
      <x:c r="I1488" s="123"/>
      <x:c r="J1488" s="123"/>
      <x:c r="K1488" s="123"/>
    </x:row>
    <x:row r="1489" spans="5:11">
      <x:c r="E1489" s="123"/>
      <x:c r="I1489" s="123"/>
      <x:c r="J1489" s="123"/>
      <x:c r="K1489" s="123"/>
    </x:row>
    <x:row r="1490" spans="5:11">
      <x:c r="E1490" s="123"/>
      <x:c r="I1490" s="123"/>
      <x:c r="J1490" s="123"/>
      <x:c r="K1490" s="123"/>
    </x:row>
    <x:row r="1491" spans="5:11">
      <x:c r="E1491" s="123"/>
      <x:c r="I1491" s="123"/>
      <x:c r="J1491" s="123"/>
      <x:c r="K1491" s="123"/>
    </x:row>
    <x:row r="1492" spans="5:11">
      <x:c r="E1492" s="123"/>
      <x:c r="I1492" s="123"/>
      <x:c r="J1492" s="123"/>
      <x:c r="K1492" s="123"/>
    </x:row>
    <x:row r="1493" spans="5:11">
      <x:c r="E1493" s="123"/>
      <x:c r="I1493" s="123"/>
      <x:c r="J1493" s="123"/>
      <x:c r="K1493" s="123"/>
    </x:row>
    <x:row r="1494" spans="5:11">
      <x:c r="E1494" s="123"/>
      <x:c r="I1494" s="123"/>
      <x:c r="J1494" s="123"/>
      <x:c r="K1494" s="123"/>
    </x:row>
    <x:row r="1495" spans="5:11">
      <x:c r="E1495" s="123"/>
      <x:c r="I1495" s="123"/>
      <x:c r="J1495" s="123"/>
      <x:c r="K1495" s="123"/>
    </x:row>
    <x:row r="1496" spans="5:11">
      <x:c r="E1496" s="123"/>
      <x:c r="I1496" s="123"/>
      <x:c r="J1496" s="123"/>
      <x:c r="K1496" s="123"/>
    </x:row>
    <x:row r="1497" spans="5:11">
      <x:c r="E1497" s="123"/>
      <x:c r="I1497" s="123"/>
      <x:c r="J1497" s="123"/>
      <x:c r="K1497" s="123"/>
    </x:row>
    <x:row r="1498" spans="5:11">
      <x:c r="E1498" s="123"/>
      <x:c r="I1498" s="123"/>
      <x:c r="J1498" s="123"/>
      <x:c r="K1498" s="123"/>
    </x:row>
    <x:row r="1499" spans="5:11">
      <x:c r="E1499" s="123"/>
      <x:c r="I1499" s="123"/>
      <x:c r="J1499" s="123"/>
      <x:c r="K1499" s="123"/>
    </x:row>
    <x:row r="1500" spans="5:11">
      <x:c r="E1500" s="123"/>
      <x:c r="I1500" s="123"/>
      <x:c r="J1500" s="123"/>
      <x:c r="K1500" s="123"/>
    </x:row>
    <x:row r="1501" spans="5:11">
      <x:c r="E1501" s="123"/>
      <x:c r="I1501" s="123"/>
      <x:c r="J1501" s="123"/>
      <x:c r="K1501" s="123"/>
    </x:row>
    <x:row r="1502" spans="5:11">
      <x:c r="E1502" s="123"/>
      <x:c r="I1502" s="123"/>
      <x:c r="J1502" s="123"/>
      <x:c r="K1502" s="123"/>
    </x:row>
    <x:row r="1503" spans="5:11">
      <x:c r="E1503" s="123"/>
      <x:c r="I1503" s="123"/>
      <x:c r="J1503" s="123"/>
      <x:c r="K1503" s="123"/>
    </x:row>
    <x:row r="1504" spans="5:11">
      <x:c r="E1504" s="123"/>
      <x:c r="I1504" s="123"/>
      <x:c r="J1504" s="123"/>
      <x:c r="K1504" s="123"/>
    </x:row>
    <x:row r="1505" spans="5:11">
      <x:c r="E1505" s="123"/>
      <x:c r="I1505" s="123"/>
      <x:c r="J1505" s="123"/>
      <x:c r="K1505" s="123"/>
    </x:row>
    <x:row r="1506" spans="5:11">
      <x:c r="E1506" s="123"/>
      <x:c r="I1506" s="123"/>
      <x:c r="J1506" s="123"/>
      <x:c r="K1506" s="123"/>
    </x:row>
    <x:row r="1507" spans="5:11">
      <x:c r="E1507" s="123"/>
      <x:c r="I1507" s="123"/>
      <x:c r="J1507" s="123"/>
      <x:c r="K1507" s="123"/>
    </x:row>
    <x:row r="1508" spans="5:11">
      <x:c r="E1508" s="123"/>
      <x:c r="I1508" s="123"/>
      <x:c r="J1508" s="123"/>
      <x:c r="K1508" s="123"/>
    </x:row>
    <x:row r="1509" spans="5:11">
      <x:c r="E1509" s="123"/>
      <x:c r="I1509" s="123"/>
      <x:c r="J1509" s="123"/>
      <x:c r="K1509" s="123"/>
    </x:row>
    <x:row r="1510" spans="5:11">
      <x:c r="E1510" s="123"/>
      <x:c r="I1510" s="123"/>
      <x:c r="J1510" s="123"/>
      <x:c r="K1510" s="123"/>
    </x:row>
    <x:row r="1511" spans="5:11">
      <x:c r="E1511" s="123"/>
      <x:c r="I1511" s="123"/>
      <x:c r="J1511" s="123"/>
      <x:c r="K1511" s="123"/>
    </x:row>
    <x:row r="1512" spans="5:11">
      <x:c r="E1512" s="123"/>
      <x:c r="I1512" s="123"/>
      <x:c r="J1512" s="123"/>
      <x:c r="K1512" s="123"/>
    </x:row>
    <x:row r="1513" spans="5:11">
      <x:c r="E1513" s="123"/>
      <x:c r="I1513" s="123"/>
      <x:c r="J1513" s="123"/>
      <x:c r="K1513" s="123"/>
    </x:row>
    <x:row r="1514" spans="5:11">
      <x:c r="E1514" s="123"/>
      <x:c r="I1514" s="123"/>
      <x:c r="J1514" s="123"/>
      <x:c r="K1514" s="123"/>
    </x:row>
    <x:row r="1515" spans="5:11">
      <x:c r="E1515" s="123"/>
      <x:c r="I1515" s="123"/>
      <x:c r="J1515" s="123"/>
      <x:c r="K1515" s="123"/>
    </x:row>
    <x:row r="1516" spans="5:11">
      <x:c r="E1516" s="123"/>
      <x:c r="I1516" s="123"/>
      <x:c r="J1516" s="123"/>
      <x:c r="K1516" s="123"/>
    </x:row>
    <x:row r="1517" spans="5:11">
      <x:c r="E1517" s="123"/>
      <x:c r="I1517" s="123"/>
      <x:c r="J1517" s="123"/>
      <x:c r="K1517" s="123"/>
    </x:row>
    <x:row r="1518" spans="5:11">
      <x:c r="E1518" s="123"/>
      <x:c r="I1518" s="123"/>
      <x:c r="J1518" s="123"/>
      <x:c r="K1518" s="123"/>
    </x:row>
    <x:row r="1519" spans="5:11">
      <x:c r="E1519" s="123"/>
      <x:c r="I1519" s="123"/>
      <x:c r="J1519" s="123"/>
      <x:c r="K1519" s="123"/>
    </x:row>
    <x:row r="1520" spans="5:11">
      <x:c r="E1520" s="123"/>
      <x:c r="I1520" s="123"/>
      <x:c r="J1520" s="123"/>
      <x:c r="K1520" s="123"/>
    </x:row>
    <x:row r="1521" spans="5:11">
      <x:c r="E1521" s="123"/>
      <x:c r="I1521" s="123"/>
      <x:c r="J1521" s="123"/>
      <x:c r="K1521" s="123"/>
    </x:row>
    <x:row r="1522" spans="5:11">
      <x:c r="E1522" s="123"/>
      <x:c r="I1522" s="123"/>
      <x:c r="J1522" s="123"/>
      <x:c r="K1522" s="123"/>
    </x:row>
    <x:row r="1523" spans="5:11">
      <x:c r="E1523" s="123"/>
      <x:c r="I1523" s="123"/>
      <x:c r="J1523" s="123"/>
      <x:c r="K1523" s="123"/>
    </x:row>
    <x:row r="1524" spans="5:11">
      <x:c r="E1524" s="123"/>
      <x:c r="I1524" s="123"/>
      <x:c r="J1524" s="123"/>
      <x:c r="K1524" s="123"/>
    </x:row>
    <x:row r="1525" spans="5:11">
      <x:c r="E1525" s="123"/>
      <x:c r="I1525" s="123"/>
      <x:c r="J1525" s="123"/>
      <x:c r="K1525" s="123"/>
    </x:row>
    <x:row r="1526" spans="5:11">
      <x:c r="E1526" s="123"/>
      <x:c r="I1526" s="123"/>
      <x:c r="J1526" s="123"/>
      <x:c r="K1526" s="123"/>
    </x:row>
    <x:row r="1527" spans="5:11">
      <x:c r="E1527" s="123"/>
      <x:c r="I1527" s="123"/>
      <x:c r="J1527" s="123"/>
      <x:c r="K1527" s="123"/>
    </x:row>
    <x:row r="1528" spans="5:11">
      <x:c r="E1528" s="123"/>
      <x:c r="I1528" s="123"/>
      <x:c r="J1528" s="123"/>
      <x:c r="K1528" s="123"/>
    </x:row>
    <x:row r="1529" spans="5:11">
      <x:c r="E1529" s="123"/>
      <x:c r="I1529" s="123"/>
      <x:c r="J1529" s="123"/>
      <x:c r="K1529" s="123"/>
    </x:row>
    <x:row r="1530" spans="5:11">
      <x:c r="E1530" s="123"/>
      <x:c r="I1530" s="123"/>
      <x:c r="J1530" s="123"/>
      <x:c r="K1530" s="123"/>
    </x:row>
    <x:row r="1531" spans="5:11">
      <x:c r="E1531" s="123"/>
      <x:c r="I1531" s="123"/>
      <x:c r="J1531" s="123"/>
      <x:c r="K1531" s="123"/>
    </x:row>
    <x:row r="1532" spans="5:11">
      <x:c r="E1532" s="123"/>
      <x:c r="I1532" s="123"/>
      <x:c r="J1532" s="123"/>
      <x:c r="K1532" s="123"/>
    </x:row>
    <x:row r="1533" spans="5:11">
      <x:c r="E1533" s="123"/>
      <x:c r="I1533" s="123"/>
      <x:c r="J1533" s="123"/>
      <x:c r="K1533" s="123"/>
    </x:row>
    <x:row r="1534" spans="5:11">
      <x:c r="E1534" s="123"/>
      <x:c r="I1534" s="123"/>
      <x:c r="J1534" s="123"/>
      <x:c r="K1534" s="123"/>
    </x:row>
    <x:row r="1535" spans="5:11">
      <x:c r="E1535" s="123"/>
      <x:c r="I1535" s="123"/>
      <x:c r="J1535" s="123"/>
      <x:c r="K1535" s="123"/>
    </x:row>
    <x:row r="1536" spans="5:11">
      <x:c r="E1536" s="123"/>
      <x:c r="I1536" s="123"/>
      <x:c r="J1536" s="123"/>
      <x:c r="K1536" s="123"/>
    </x:row>
    <x:row r="1537" spans="5:11">
      <x:c r="E1537" s="123"/>
      <x:c r="I1537" s="123"/>
      <x:c r="J1537" s="123"/>
      <x:c r="K1537" s="123"/>
    </x:row>
    <x:row r="1538" spans="5:11">
      <x:c r="E1538" s="123"/>
      <x:c r="I1538" s="123"/>
      <x:c r="J1538" s="123"/>
      <x:c r="K1538" s="123"/>
    </x:row>
    <x:row r="1539" spans="5:11">
      <x:c r="E1539" s="123"/>
      <x:c r="I1539" s="123"/>
      <x:c r="J1539" s="123"/>
      <x:c r="K1539" s="123"/>
    </x:row>
    <x:row r="1540" spans="5:11">
      <x:c r="E1540" s="123"/>
      <x:c r="I1540" s="123"/>
      <x:c r="J1540" s="123"/>
      <x:c r="K1540" s="123"/>
    </x:row>
    <x:row r="1541" spans="5:11">
      <x:c r="E1541" s="123"/>
      <x:c r="I1541" s="123"/>
      <x:c r="J1541" s="123"/>
      <x:c r="K1541" s="123"/>
    </x:row>
    <x:row r="1542" spans="5:11">
      <x:c r="E1542" s="123"/>
      <x:c r="I1542" s="123"/>
      <x:c r="J1542" s="123"/>
      <x:c r="K1542" s="123"/>
    </x:row>
    <x:row r="1543" spans="5:11">
      <x:c r="E1543" s="123"/>
      <x:c r="I1543" s="123"/>
      <x:c r="J1543" s="123"/>
      <x:c r="K1543" s="123"/>
    </x:row>
    <x:row r="1544" spans="5:11">
      <x:c r="E1544" s="123"/>
      <x:c r="I1544" s="123"/>
      <x:c r="J1544" s="123"/>
      <x:c r="K1544" s="123"/>
    </x:row>
    <x:row r="1545" spans="5:11">
      <x:c r="E1545" s="123"/>
      <x:c r="I1545" s="123"/>
      <x:c r="J1545" s="123"/>
      <x:c r="K1545" s="123"/>
    </x:row>
    <x:row r="1546" spans="5:11">
      <x:c r="E1546" s="123"/>
      <x:c r="I1546" s="123"/>
      <x:c r="J1546" s="123"/>
      <x:c r="K1546" s="123"/>
    </x:row>
    <x:row r="1547" spans="5:11">
      <x:c r="E1547" s="123"/>
      <x:c r="I1547" s="123"/>
      <x:c r="J1547" s="123"/>
      <x:c r="K1547" s="123"/>
    </x:row>
    <x:row r="1548" spans="5:11">
      <x:c r="E1548" s="123"/>
      <x:c r="I1548" s="123"/>
      <x:c r="J1548" s="123"/>
      <x:c r="K1548" s="123"/>
    </x:row>
    <x:row r="1549" spans="5:11">
      <x:c r="E1549" s="123"/>
      <x:c r="I1549" s="123"/>
      <x:c r="J1549" s="123"/>
      <x:c r="K1549" s="123"/>
    </x:row>
    <x:row r="1550" spans="5:11">
      <x:c r="E1550" s="123"/>
      <x:c r="I1550" s="123"/>
      <x:c r="J1550" s="123"/>
      <x:c r="K1550" s="123"/>
    </x:row>
    <x:row r="1551" spans="5:11">
      <x:c r="E1551" s="123"/>
      <x:c r="I1551" s="123"/>
      <x:c r="J1551" s="123"/>
      <x:c r="K1551" s="123"/>
    </x:row>
    <x:row r="1552" spans="5:11">
      <x:c r="E1552" s="123"/>
      <x:c r="I1552" s="123"/>
      <x:c r="J1552" s="123"/>
      <x:c r="K1552" s="123"/>
    </x:row>
    <x:row r="1553" spans="5:11">
      <x:c r="E1553" s="123"/>
      <x:c r="I1553" s="123"/>
      <x:c r="J1553" s="123"/>
      <x:c r="K1553" s="123"/>
    </x:row>
    <x:row r="1554" spans="5:11">
      <x:c r="E1554" s="123"/>
      <x:c r="I1554" s="123"/>
      <x:c r="J1554" s="123"/>
      <x:c r="K1554" s="123"/>
    </x:row>
    <x:row r="1555" spans="5:11">
      <x:c r="E1555" s="123"/>
      <x:c r="I1555" s="123"/>
      <x:c r="J1555" s="123"/>
      <x:c r="K1555" s="123"/>
    </x:row>
    <x:row r="1556" spans="5:11">
      <x:c r="E1556" s="123"/>
      <x:c r="I1556" s="123"/>
      <x:c r="J1556" s="123"/>
      <x:c r="K1556" s="123"/>
    </x:row>
    <x:row r="1557" spans="5:11">
      <x:c r="E1557" s="123"/>
      <x:c r="I1557" s="123"/>
      <x:c r="J1557" s="123"/>
      <x:c r="K1557" s="123"/>
    </x:row>
    <x:row r="1558" spans="5:11">
      <x:c r="E1558" s="123"/>
      <x:c r="I1558" s="123"/>
      <x:c r="J1558" s="123"/>
      <x:c r="K1558" s="123"/>
    </x:row>
    <x:row r="1559" spans="5:11">
      <x:c r="E1559" s="123"/>
      <x:c r="I1559" s="123"/>
      <x:c r="J1559" s="123"/>
      <x:c r="K1559" s="123"/>
    </x:row>
    <x:row r="1560" spans="5:11">
      <x:c r="E1560" s="123"/>
      <x:c r="I1560" s="123"/>
      <x:c r="J1560" s="123"/>
      <x:c r="K1560" s="123"/>
    </x:row>
    <x:row r="1561" spans="5:11">
      <x:c r="E1561" s="123"/>
      <x:c r="I1561" s="123"/>
      <x:c r="J1561" s="123"/>
      <x:c r="K1561" s="123"/>
    </x:row>
    <x:row r="1562" spans="5:11">
      <x:c r="E1562" s="123"/>
      <x:c r="I1562" s="123"/>
      <x:c r="J1562" s="123"/>
      <x:c r="K1562" s="123"/>
    </x:row>
    <x:row r="1563" spans="5:11">
      <x:c r="E1563" s="123"/>
      <x:c r="I1563" s="123"/>
      <x:c r="J1563" s="123"/>
      <x:c r="K1563" s="123"/>
    </x:row>
    <x:row r="1564" spans="5:11">
      <x:c r="E1564" s="123"/>
      <x:c r="I1564" s="123"/>
      <x:c r="J1564" s="123"/>
      <x:c r="K1564" s="123"/>
    </x:row>
    <x:row r="1565" spans="5:11">
      <x:c r="E1565" s="123"/>
      <x:c r="I1565" s="123"/>
      <x:c r="J1565" s="123"/>
      <x:c r="K1565" s="123"/>
    </x:row>
    <x:row r="1566" spans="5:11">
      <x:c r="E1566" s="123"/>
      <x:c r="I1566" s="123"/>
      <x:c r="J1566" s="123"/>
      <x:c r="K1566" s="123"/>
    </x:row>
    <x:row r="1567" spans="5:11">
      <x:c r="E1567" s="123"/>
      <x:c r="I1567" s="123"/>
      <x:c r="J1567" s="123"/>
      <x:c r="K1567" s="123"/>
    </x:row>
    <x:row r="1568" spans="5:11">
      <x:c r="E1568" s="123"/>
      <x:c r="I1568" s="123"/>
      <x:c r="J1568" s="123"/>
      <x:c r="K1568" s="123"/>
    </x:row>
    <x:row r="1569" spans="5:11">
      <x:c r="E1569" s="123"/>
      <x:c r="I1569" s="123"/>
      <x:c r="J1569" s="123"/>
      <x:c r="K1569" s="123"/>
    </x:row>
    <x:row r="1570" spans="5:11">
      <x:c r="E1570" s="123"/>
      <x:c r="I1570" s="123"/>
      <x:c r="J1570" s="123"/>
      <x:c r="K1570" s="123"/>
    </x:row>
    <x:row r="1571" spans="5:11">
      <x:c r="E1571" s="123"/>
      <x:c r="I1571" s="123"/>
      <x:c r="J1571" s="123"/>
      <x:c r="K1571" s="123"/>
    </x:row>
    <x:row r="1572" spans="5:11">
      <x:c r="E1572" s="123"/>
      <x:c r="I1572" s="123"/>
      <x:c r="J1572" s="123"/>
      <x:c r="K1572" s="123"/>
    </x:row>
    <x:row r="1573" spans="5:11">
      <x:c r="E1573" s="123"/>
      <x:c r="I1573" s="123"/>
      <x:c r="J1573" s="123"/>
      <x:c r="K1573" s="123"/>
    </x:row>
    <x:row r="1574" spans="5:11">
      <x:c r="E1574" s="123"/>
      <x:c r="I1574" s="123"/>
      <x:c r="J1574" s="123"/>
      <x:c r="K1574" s="123"/>
    </x:row>
    <x:row r="1575" spans="5:11">
      <x:c r="E1575" s="123"/>
      <x:c r="I1575" s="123"/>
      <x:c r="J1575" s="123"/>
      <x:c r="K1575" s="123"/>
    </x:row>
    <x:row r="1576" spans="5:11">
      <x:c r="E1576" s="123"/>
      <x:c r="I1576" s="123"/>
      <x:c r="J1576" s="123"/>
      <x:c r="K1576" s="123"/>
    </x:row>
    <x:row r="1577" spans="5:11">
      <x:c r="E1577" s="123"/>
      <x:c r="I1577" s="123"/>
      <x:c r="J1577" s="123"/>
      <x:c r="K1577" s="123"/>
    </x:row>
    <x:row r="1578" spans="5:11">
      <x:c r="E1578" s="123"/>
      <x:c r="I1578" s="123"/>
      <x:c r="J1578" s="123"/>
      <x:c r="K1578" s="123"/>
    </x:row>
    <x:row r="1579" spans="5:11">
      <x:c r="E1579" s="123"/>
      <x:c r="I1579" s="123"/>
      <x:c r="J1579" s="123"/>
      <x:c r="K1579" s="123"/>
    </x:row>
    <x:row r="1580" spans="5:11">
      <x:c r="E1580" s="123"/>
      <x:c r="I1580" s="123"/>
      <x:c r="J1580" s="123"/>
      <x:c r="K1580" s="123"/>
    </x:row>
    <x:row r="1581" spans="5:11">
      <x:c r="E1581" s="123"/>
      <x:c r="I1581" s="123"/>
      <x:c r="J1581" s="123"/>
      <x:c r="K1581" s="123"/>
    </x:row>
    <x:row r="1582" spans="5:11">
      <x:c r="E1582" s="123"/>
      <x:c r="I1582" s="123"/>
      <x:c r="J1582" s="123"/>
      <x:c r="K1582" s="123"/>
    </x:row>
    <x:row r="1583" spans="5:11">
      <x:c r="E1583" s="123"/>
      <x:c r="I1583" s="123"/>
      <x:c r="J1583" s="123"/>
      <x:c r="K1583" s="123"/>
    </x:row>
    <x:row r="1584" spans="5:11">
      <x:c r="E1584" s="123"/>
      <x:c r="I1584" s="123"/>
      <x:c r="J1584" s="123"/>
      <x:c r="K1584" s="123"/>
    </x:row>
    <x:row r="1585" spans="5:11">
      <x:c r="E1585" s="123"/>
      <x:c r="I1585" s="123"/>
      <x:c r="J1585" s="123"/>
      <x:c r="K1585" s="123"/>
    </x:row>
    <x:row r="1586" spans="5:11">
      <x:c r="E1586" s="123"/>
      <x:c r="I1586" s="123"/>
      <x:c r="J1586" s="123"/>
      <x:c r="K1586" s="123"/>
    </x:row>
    <x:row r="1587" spans="5:11">
      <x:c r="E1587" s="123"/>
      <x:c r="I1587" s="123"/>
      <x:c r="J1587" s="123"/>
      <x:c r="K1587" s="123"/>
    </x:row>
    <x:row r="1588" spans="5:11">
      <x:c r="E1588" s="123"/>
      <x:c r="I1588" s="123"/>
      <x:c r="J1588" s="123"/>
      <x:c r="K1588" s="123"/>
    </x:row>
    <x:row r="1589" spans="5:11">
      <x:c r="E1589" s="123"/>
      <x:c r="I1589" s="123"/>
      <x:c r="J1589" s="123"/>
      <x:c r="K1589" s="123"/>
    </x:row>
    <x:row r="1590" spans="5:11">
      <x:c r="E1590" s="123"/>
      <x:c r="I1590" s="123"/>
      <x:c r="J1590" s="123"/>
      <x:c r="K1590" s="123"/>
    </x:row>
    <x:row r="1591" spans="5:11">
      <x:c r="E1591" s="123"/>
      <x:c r="I1591" s="123"/>
      <x:c r="J1591" s="123"/>
      <x:c r="K1591" s="123"/>
    </x:row>
    <x:row r="1592" spans="5:11">
      <x:c r="E1592" s="123"/>
      <x:c r="I1592" s="123"/>
      <x:c r="J1592" s="123"/>
      <x:c r="K1592" s="123"/>
    </x:row>
    <x:row r="1593" spans="5:11">
      <x:c r="E1593" s="123"/>
      <x:c r="I1593" s="123"/>
      <x:c r="J1593" s="123"/>
      <x:c r="K1593" s="123"/>
    </x:row>
    <x:row r="1594" spans="5:11">
      <x:c r="E1594" s="123"/>
      <x:c r="I1594" s="123"/>
      <x:c r="J1594" s="123"/>
      <x:c r="K1594" s="123"/>
    </x:row>
    <x:row r="1595" spans="5:11">
      <x:c r="E1595" s="123"/>
      <x:c r="I1595" s="123"/>
      <x:c r="J1595" s="123"/>
      <x:c r="K1595" s="123"/>
    </x:row>
    <x:row r="1596" spans="5:11">
      <x:c r="E1596" s="123"/>
      <x:c r="I1596" s="123"/>
      <x:c r="J1596" s="123"/>
      <x:c r="K1596" s="123"/>
    </x:row>
    <x:row r="1597" spans="5:11">
      <x:c r="E1597" s="123"/>
      <x:c r="I1597" s="123"/>
      <x:c r="J1597" s="123"/>
      <x:c r="K1597" s="123"/>
    </x:row>
    <x:row r="1598" spans="5:11">
      <x:c r="E1598" s="123"/>
      <x:c r="I1598" s="123"/>
      <x:c r="J1598" s="123"/>
      <x:c r="K1598" s="123"/>
    </x:row>
    <x:row r="1599" spans="5:11">
      <x:c r="E1599" s="123"/>
      <x:c r="I1599" s="123"/>
      <x:c r="J1599" s="123"/>
      <x:c r="K1599" s="123"/>
    </x:row>
    <x:row r="1600" spans="5:11">
      <x:c r="E1600" s="123"/>
      <x:c r="I1600" s="123"/>
      <x:c r="J1600" s="123"/>
      <x:c r="K1600" s="123"/>
    </x:row>
    <x:row r="1601" spans="5:11">
      <x:c r="E1601" s="123"/>
      <x:c r="I1601" s="123"/>
      <x:c r="J1601" s="123"/>
      <x:c r="K1601" s="123"/>
    </x:row>
    <x:row r="1602" spans="5:11">
      <x:c r="E1602" s="123"/>
      <x:c r="I1602" s="123"/>
      <x:c r="J1602" s="123"/>
      <x:c r="K1602" s="123"/>
    </x:row>
    <x:row r="1603" spans="5:11">
      <x:c r="E1603" s="123"/>
      <x:c r="I1603" s="123"/>
      <x:c r="J1603" s="123"/>
      <x:c r="K1603" s="123"/>
    </x:row>
    <x:row r="1604" spans="5:11">
      <x:c r="E1604" s="123"/>
      <x:c r="I1604" s="123"/>
      <x:c r="J1604" s="123"/>
      <x:c r="K1604" s="123"/>
    </x:row>
    <x:row r="1605" spans="5:11">
      <x:c r="E1605" s="123"/>
      <x:c r="I1605" s="123"/>
      <x:c r="J1605" s="123"/>
      <x:c r="K1605" s="123"/>
    </x:row>
    <x:row r="1606" spans="5:11">
      <x:c r="E1606" s="123"/>
      <x:c r="I1606" s="123"/>
      <x:c r="J1606" s="123"/>
      <x:c r="K1606" s="123"/>
    </x:row>
    <x:row r="1607" spans="5:11">
      <x:c r="E1607" s="123"/>
      <x:c r="I1607" s="123"/>
      <x:c r="J1607" s="123"/>
      <x:c r="K1607" s="123"/>
    </x:row>
    <x:row r="1608" spans="5:11">
      <x:c r="E1608" s="123"/>
      <x:c r="I1608" s="123"/>
      <x:c r="J1608" s="123"/>
      <x:c r="K1608" s="123"/>
    </x:row>
    <x:row r="1609" spans="5:11">
      <x:c r="E1609" s="123"/>
      <x:c r="I1609" s="123"/>
      <x:c r="J1609" s="123"/>
      <x:c r="K1609" s="123"/>
    </x:row>
    <x:row r="1610" spans="5:11">
      <x:c r="E1610" s="123"/>
      <x:c r="I1610" s="123"/>
      <x:c r="J1610" s="123"/>
      <x:c r="K1610" s="123"/>
    </x:row>
    <x:row r="1611" spans="5:11">
      <x:c r="E1611" s="123"/>
      <x:c r="I1611" s="123"/>
      <x:c r="J1611" s="123"/>
      <x:c r="K1611" s="123"/>
    </x:row>
    <x:row r="1612" spans="5:11">
      <x:c r="E1612" s="123"/>
      <x:c r="I1612" s="123"/>
      <x:c r="J1612" s="123"/>
      <x:c r="K1612" s="123"/>
    </x:row>
    <x:row r="1613" spans="5:11">
      <x:c r="E1613" s="123"/>
      <x:c r="I1613" s="123"/>
      <x:c r="J1613" s="123"/>
      <x:c r="K1613" s="123"/>
    </x:row>
    <x:row r="1614" spans="5:11">
      <x:c r="E1614" s="123"/>
      <x:c r="I1614" s="123"/>
      <x:c r="J1614" s="123"/>
      <x:c r="K1614" s="123"/>
    </x:row>
    <x:row r="1615" spans="5:11">
      <x:c r="E1615" s="123"/>
      <x:c r="I1615" s="123"/>
      <x:c r="J1615" s="123"/>
      <x:c r="K1615" s="123"/>
    </x:row>
    <x:row r="1616" spans="5:11">
      <x:c r="E1616" s="123"/>
      <x:c r="I1616" s="123"/>
      <x:c r="J1616" s="123"/>
      <x:c r="K1616" s="123"/>
    </x:row>
    <x:row r="1617" spans="5:11">
      <x:c r="E1617" s="123"/>
      <x:c r="I1617" s="123"/>
      <x:c r="J1617" s="123"/>
      <x:c r="K1617" s="123"/>
    </x:row>
    <x:row r="1618" spans="5:11">
      <x:c r="E1618" s="123"/>
      <x:c r="I1618" s="123"/>
      <x:c r="J1618" s="123"/>
      <x:c r="K1618" s="123"/>
    </x:row>
    <x:row r="1619" spans="5:11">
      <x:c r="E1619" s="123"/>
      <x:c r="I1619" s="123"/>
      <x:c r="J1619" s="123"/>
      <x:c r="K1619" s="123"/>
    </x:row>
    <x:row r="1620" spans="5:11">
      <x:c r="E1620" s="123"/>
      <x:c r="I1620" s="123"/>
      <x:c r="J1620" s="123"/>
      <x:c r="K1620" s="123"/>
    </x:row>
    <x:row r="1621" spans="5:11">
      <x:c r="E1621" s="123"/>
      <x:c r="I1621" s="123"/>
      <x:c r="J1621" s="123"/>
      <x:c r="K1621" s="123"/>
    </x:row>
    <x:row r="1622" spans="5:11">
      <x:c r="E1622" s="123"/>
      <x:c r="I1622" s="123"/>
      <x:c r="J1622" s="123"/>
      <x:c r="K1622" s="123"/>
    </x:row>
    <x:row r="1623" spans="5:11">
      <x:c r="E1623" s="123"/>
      <x:c r="I1623" s="123"/>
      <x:c r="J1623" s="123"/>
      <x:c r="K1623" s="123"/>
    </x:row>
    <x:row r="1624" spans="5:11">
      <x:c r="E1624" s="123"/>
      <x:c r="I1624" s="123"/>
      <x:c r="J1624" s="123"/>
      <x:c r="K1624" s="123"/>
    </x:row>
    <x:row r="1625" spans="5:11">
      <x:c r="E1625" s="123"/>
      <x:c r="I1625" s="123"/>
      <x:c r="J1625" s="123"/>
      <x:c r="K1625" s="123"/>
    </x:row>
    <x:row r="1626" spans="5:11">
      <x:c r="E1626" s="123"/>
      <x:c r="I1626" s="123"/>
      <x:c r="J1626" s="123"/>
      <x:c r="K1626" s="123"/>
    </x:row>
    <x:row r="1627" spans="5:11">
      <x:c r="E1627" s="123"/>
      <x:c r="I1627" s="123"/>
      <x:c r="J1627" s="123"/>
      <x:c r="K1627" s="123"/>
    </x:row>
    <x:row r="1628" spans="5:11">
      <x:c r="E1628" s="123"/>
      <x:c r="I1628" s="123"/>
      <x:c r="J1628" s="123"/>
      <x:c r="K1628" s="123"/>
    </x:row>
    <x:row r="1629" spans="5:11">
      <x:c r="E1629" s="123"/>
      <x:c r="I1629" s="123"/>
      <x:c r="J1629" s="123"/>
      <x:c r="K1629" s="123"/>
    </x:row>
    <x:row r="1630" spans="5:11">
      <x:c r="E1630" s="123"/>
      <x:c r="I1630" s="123"/>
      <x:c r="J1630" s="123"/>
      <x:c r="K1630" s="123"/>
    </x:row>
    <x:row r="1631" spans="5:11">
      <x:c r="E1631" s="123"/>
      <x:c r="I1631" s="123"/>
      <x:c r="J1631" s="123"/>
      <x:c r="K1631" s="123"/>
    </x:row>
    <x:row r="1632" spans="5:11">
      <x:c r="E1632" s="123"/>
      <x:c r="I1632" s="123"/>
      <x:c r="J1632" s="123"/>
      <x:c r="K1632" s="123"/>
    </x:row>
    <x:row r="1633" spans="5:11">
      <x:c r="E1633" s="123"/>
      <x:c r="I1633" s="123"/>
      <x:c r="J1633" s="123"/>
      <x:c r="K1633" s="123"/>
    </x:row>
    <x:row r="1634" spans="5:11">
      <x:c r="E1634" s="123"/>
      <x:c r="I1634" s="123"/>
      <x:c r="J1634" s="123"/>
      <x:c r="K1634" s="123"/>
    </x:row>
    <x:row r="1635" spans="5:11">
      <x:c r="E1635" s="123"/>
      <x:c r="I1635" s="123"/>
      <x:c r="J1635" s="123"/>
      <x:c r="K1635" s="123"/>
    </x:row>
    <x:row r="1636" spans="5:11">
      <x:c r="E1636" s="123"/>
      <x:c r="I1636" s="123"/>
      <x:c r="J1636" s="123"/>
      <x:c r="K1636" s="123"/>
    </x:row>
    <x:row r="1637" spans="5:11">
      <x:c r="E1637" s="123"/>
      <x:c r="I1637" s="123"/>
      <x:c r="J1637" s="123"/>
      <x:c r="K1637" s="123"/>
    </x:row>
    <x:row r="1638" spans="5:11">
      <x:c r="E1638" s="123"/>
      <x:c r="I1638" s="123"/>
      <x:c r="J1638" s="123"/>
      <x:c r="K1638" s="123"/>
    </x:row>
    <x:row r="1639" spans="5:11">
      <x:c r="E1639" s="123"/>
      <x:c r="I1639" s="123"/>
      <x:c r="J1639" s="123"/>
      <x:c r="K1639" s="123"/>
    </x:row>
    <x:row r="1640" spans="5:11">
      <x:c r="E1640" s="123"/>
      <x:c r="I1640" s="123"/>
      <x:c r="J1640" s="123"/>
      <x:c r="K1640" s="123"/>
    </x:row>
    <x:row r="1641" spans="5:11">
      <x:c r="E1641" s="123"/>
      <x:c r="I1641" s="123"/>
      <x:c r="J1641" s="123"/>
      <x:c r="K1641" s="123"/>
    </x:row>
    <x:row r="1642" spans="5:11">
      <x:c r="E1642" s="123"/>
      <x:c r="I1642" s="123"/>
      <x:c r="J1642" s="123"/>
      <x:c r="K1642" s="123"/>
    </x:row>
    <x:row r="1643" spans="5:11">
      <x:c r="E1643" s="123"/>
      <x:c r="I1643" s="123"/>
      <x:c r="J1643" s="123"/>
      <x:c r="K1643" s="123"/>
    </x:row>
    <x:row r="1644" spans="5:11">
      <x:c r="E1644" s="123"/>
      <x:c r="I1644" s="123"/>
      <x:c r="J1644" s="123"/>
      <x:c r="K1644" s="123"/>
    </x:row>
    <x:row r="1645" spans="5:11">
      <x:c r="E1645" s="123"/>
      <x:c r="I1645" s="123"/>
      <x:c r="J1645" s="123"/>
      <x:c r="K1645" s="123"/>
    </x:row>
    <x:row r="1646" spans="5:11">
      <x:c r="E1646" s="123"/>
      <x:c r="I1646" s="123"/>
      <x:c r="J1646" s="123"/>
      <x:c r="K1646" s="123"/>
    </x:row>
    <x:row r="1647" spans="5:11">
      <x:c r="E1647" s="123"/>
      <x:c r="I1647" s="123"/>
      <x:c r="J1647" s="123"/>
      <x:c r="K1647" s="123"/>
    </x:row>
    <x:row r="1648" spans="5:11">
      <x:c r="E1648" s="123"/>
      <x:c r="I1648" s="123"/>
      <x:c r="J1648" s="123"/>
      <x:c r="K1648" s="123"/>
    </x:row>
    <x:row r="1649" spans="5:11">
      <x:c r="E1649" s="123"/>
      <x:c r="I1649" s="123"/>
      <x:c r="J1649" s="123"/>
      <x:c r="K1649" s="123"/>
    </x:row>
    <x:row r="1650" spans="5:11">
      <x:c r="E1650" s="123"/>
      <x:c r="I1650" s="123"/>
      <x:c r="J1650" s="123"/>
      <x:c r="K1650" s="123"/>
    </x:row>
    <x:row r="1651" spans="5:11">
      <x:c r="E1651" s="123"/>
      <x:c r="I1651" s="123"/>
      <x:c r="J1651" s="123"/>
      <x:c r="K1651" s="123"/>
    </x:row>
    <x:row r="1652" spans="5:11">
      <x:c r="E1652" s="123"/>
      <x:c r="I1652" s="123"/>
      <x:c r="J1652" s="123"/>
      <x:c r="K1652" s="123"/>
    </x:row>
    <x:row r="1653" spans="5:11">
      <x:c r="E1653" s="123"/>
      <x:c r="I1653" s="123"/>
      <x:c r="J1653" s="123"/>
      <x:c r="K1653" s="123"/>
    </x:row>
    <x:row r="1654" spans="5:11">
      <x:c r="E1654" s="123"/>
      <x:c r="I1654" s="123"/>
      <x:c r="J1654" s="123"/>
      <x:c r="K1654" s="123"/>
    </x:row>
    <x:row r="1655" spans="5:11">
      <x:c r="E1655" s="123"/>
      <x:c r="I1655" s="123"/>
      <x:c r="J1655" s="123"/>
      <x:c r="K1655" s="123"/>
    </x:row>
    <x:row r="1656" spans="5:11">
      <x:c r="E1656" s="123"/>
      <x:c r="I1656" s="123"/>
      <x:c r="J1656" s="123"/>
      <x:c r="K1656" s="123"/>
    </x:row>
    <x:row r="1657" spans="5:11">
      <x:c r="E1657" s="123"/>
      <x:c r="I1657" s="123"/>
      <x:c r="J1657" s="123"/>
      <x:c r="K1657" s="123"/>
    </x:row>
    <x:row r="1658" spans="5:11">
      <x:c r="E1658" s="123"/>
      <x:c r="I1658" s="123"/>
      <x:c r="J1658" s="123"/>
      <x:c r="K1658" s="123"/>
    </x:row>
    <x:row r="1659" spans="5:11">
      <x:c r="E1659" s="123"/>
      <x:c r="I1659" s="123"/>
      <x:c r="J1659" s="123"/>
      <x:c r="K1659" s="123"/>
    </x:row>
    <x:row r="1660" spans="5:11">
      <x:c r="E1660" s="123"/>
      <x:c r="I1660" s="123"/>
      <x:c r="J1660" s="123"/>
      <x:c r="K1660" s="123"/>
    </x:row>
    <x:row r="1661" spans="5:11">
      <x:c r="E1661" s="123"/>
      <x:c r="I1661" s="123"/>
      <x:c r="J1661" s="123"/>
      <x:c r="K1661" s="123"/>
    </x:row>
    <x:row r="1662" spans="5:11">
      <x:c r="E1662" s="123"/>
      <x:c r="I1662" s="123"/>
      <x:c r="J1662" s="123"/>
      <x:c r="K1662" s="123"/>
    </x:row>
    <x:row r="1663" spans="5:11">
      <x:c r="E1663" s="123"/>
      <x:c r="I1663" s="123"/>
      <x:c r="J1663" s="123"/>
      <x:c r="K1663" s="123"/>
    </x:row>
    <x:row r="1664" spans="5:11">
      <x:c r="E1664" s="123"/>
      <x:c r="I1664" s="123"/>
      <x:c r="J1664" s="123"/>
      <x:c r="K1664" s="123"/>
    </x:row>
    <x:row r="1665" spans="5:11">
      <x:c r="E1665" s="123"/>
      <x:c r="I1665" s="123"/>
      <x:c r="J1665" s="123"/>
      <x:c r="K1665" s="123"/>
    </x:row>
    <x:row r="1666" spans="5:11">
      <x:c r="E1666" s="123"/>
      <x:c r="I1666" s="123"/>
      <x:c r="J1666" s="123"/>
      <x:c r="K1666" s="123"/>
    </x:row>
    <x:row r="1667" spans="5:11">
      <x:c r="E1667" s="123"/>
      <x:c r="I1667" s="123"/>
      <x:c r="J1667" s="123"/>
      <x:c r="K1667" s="123"/>
    </x:row>
    <x:row r="1668" spans="5:11">
      <x:c r="E1668" s="123"/>
      <x:c r="I1668" s="123"/>
      <x:c r="J1668" s="123"/>
      <x:c r="K1668" s="123"/>
    </x:row>
    <x:row r="1669" spans="5:11">
      <x:c r="E1669" s="123"/>
      <x:c r="I1669" s="123"/>
      <x:c r="J1669" s="123"/>
      <x:c r="K1669" s="123"/>
    </x:row>
    <x:row r="1670" spans="5:11">
      <x:c r="E1670" s="123"/>
      <x:c r="I1670" s="123"/>
      <x:c r="J1670" s="123"/>
      <x:c r="K1670" s="123"/>
    </x:row>
    <x:row r="1671" spans="5:11">
      <x:c r="E1671" s="123"/>
      <x:c r="I1671" s="123"/>
      <x:c r="J1671" s="123"/>
      <x:c r="K1671" s="123"/>
    </x:row>
    <x:row r="1672" spans="5:11">
      <x:c r="E1672" s="123"/>
      <x:c r="I1672" s="123"/>
      <x:c r="J1672" s="123"/>
      <x:c r="K1672" s="123"/>
    </x:row>
    <x:row r="1673" spans="5:11">
      <x:c r="E1673" s="123"/>
      <x:c r="I1673" s="123"/>
      <x:c r="J1673" s="123"/>
      <x:c r="K1673" s="123"/>
    </x:row>
    <x:row r="1674" spans="5:11">
      <x:c r="E1674" s="123"/>
      <x:c r="I1674" s="123"/>
      <x:c r="J1674" s="123"/>
      <x:c r="K1674" s="123"/>
    </x:row>
    <x:row r="1675" spans="5:11">
      <x:c r="E1675" s="123"/>
      <x:c r="I1675" s="123"/>
      <x:c r="J1675" s="123"/>
      <x:c r="K1675" s="123"/>
    </x:row>
    <x:row r="1676" spans="5:11">
      <x:c r="E1676" s="123"/>
      <x:c r="I1676" s="123"/>
      <x:c r="J1676" s="123"/>
      <x:c r="K1676" s="123"/>
    </x:row>
    <x:row r="1677" spans="5:11">
      <x:c r="E1677" s="123"/>
      <x:c r="I1677" s="123"/>
      <x:c r="J1677" s="123"/>
      <x:c r="K1677" s="123"/>
    </x:row>
    <x:row r="1678" spans="5:11">
      <x:c r="E1678" s="123"/>
      <x:c r="I1678" s="123"/>
      <x:c r="J1678" s="123"/>
      <x:c r="K1678" s="123"/>
    </x:row>
    <x:row r="1679" spans="5:11">
      <x:c r="E1679" s="123"/>
      <x:c r="I1679" s="123"/>
      <x:c r="J1679" s="123"/>
      <x:c r="K1679" s="123"/>
    </x:row>
    <x:row r="1680" spans="5:11">
      <x:c r="E1680" s="123"/>
      <x:c r="I1680" s="123"/>
      <x:c r="J1680" s="123"/>
      <x:c r="K1680" s="123"/>
    </x:row>
    <x:row r="1681" spans="5:11">
      <x:c r="E1681" s="123"/>
      <x:c r="I1681" s="123"/>
      <x:c r="J1681" s="123"/>
      <x:c r="K1681" s="123"/>
    </x:row>
    <x:row r="1682" spans="5:11">
      <x:c r="E1682" s="123"/>
      <x:c r="I1682" s="123"/>
      <x:c r="J1682" s="123"/>
      <x:c r="K1682" s="123"/>
    </x:row>
    <x:row r="1683" spans="5:11">
      <x:c r="E1683" s="123"/>
      <x:c r="I1683" s="123"/>
      <x:c r="J1683" s="123"/>
      <x:c r="K1683" s="123"/>
    </x:row>
    <x:row r="1684" spans="5:11">
      <x:c r="E1684" s="123"/>
      <x:c r="I1684" s="123"/>
      <x:c r="J1684" s="123"/>
      <x:c r="K1684" s="123"/>
    </x:row>
    <x:row r="1685" spans="5:11">
      <x:c r="E1685" s="123"/>
      <x:c r="I1685" s="123"/>
      <x:c r="J1685" s="123"/>
      <x:c r="K1685" s="123"/>
    </x:row>
    <x:row r="1686" spans="5:11">
      <x:c r="E1686" s="123"/>
      <x:c r="I1686" s="123"/>
      <x:c r="J1686" s="123"/>
      <x:c r="K1686" s="123"/>
    </x:row>
    <x:row r="1687" spans="5:11">
      <x:c r="E1687" s="123"/>
      <x:c r="I1687" s="123"/>
      <x:c r="J1687" s="123"/>
      <x:c r="K1687" s="123"/>
    </x:row>
    <x:row r="1688" spans="5:11">
      <x:c r="E1688" s="123"/>
      <x:c r="I1688" s="123"/>
      <x:c r="J1688" s="123"/>
      <x:c r="K1688" s="123"/>
    </x:row>
    <x:row r="1689" spans="5:11">
      <x:c r="E1689" s="123"/>
      <x:c r="I1689" s="123"/>
      <x:c r="J1689" s="123"/>
      <x:c r="K1689" s="123"/>
    </x:row>
    <x:row r="1690" spans="5:11">
      <x:c r="E1690" s="123"/>
      <x:c r="I1690" s="123"/>
      <x:c r="J1690" s="123"/>
      <x:c r="K1690" s="123"/>
    </x:row>
    <x:row r="1691" spans="5:11">
      <x:c r="E1691" s="123"/>
      <x:c r="I1691" s="123"/>
      <x:c r="J1691" s="123"/>
      <x:c r="K1691" s="123"/>
    </x:row>
    <x:row r="1692" spans="5:11">
      <x:c r="E1692" s="123"/>
      <x:c r="I1692" s="123"/>
      <x:c r="J1692" s="123"/>
      <x:c r="K1692" s="123"/>
    </x:row>
    <x:row r="1693" spans="5:11">
      <x:c r="E1693" s="123"/>
      <x:c r="I1693" s="123"/>
      <x:c r="J1693" s="123"/>
      <x:c r="K1693" s="123"/>
    </x:row>
    <x:row r="1694" spans="5:11">
      <x:c r="E1694" s="123"/>
      <x:c r="I1694" s="123"/>
      <x:c r="J1694" s="123"/>
      <x:c r="K1694" s="123"/>
    </x:row>
    <x:row r="1695" spans="5:11">
      <x:c r="E1695" s="123"/>
      <x:c r="I1695" s="123"/>
      <x:c r="J1695" s="123"/>
      <x:c r="K1695" s="123"/>
    </x:row>
    <x:row r="1696" spans="5:11">
      <x:c r="E1696" s="123"/>
      <x:c r="I1696" s="123"/>
      <x:c r="J1696" s="123"/>
      <x:c r="K1696" s="123"/>
    </x:row>
    <x:row r="1697" spans="5:11">
      <x:c r="E1697" s="123"/>
      <x:c r="I1697" s="123"/>
      <x:c r="J1697" s="123"/>
      <x:c r="K1697" s="123"/>
    </x:row>
    <x:row r="1698" spans="5:11">
      <x:c r="E1698" s="123"/>
      <x:c r="I1698" s="123"/>
      <x:c r="J1698" s="123"/>
      <x:c r="K1698" s="123"/>
    </x:row>
    <x:row r="1699" spans="5:11">
      <x:c r="E1699" s="123"/>
      <x:c r="I1699" s="123"/>
      <x:c r="J1699" s="123"/>
      <x:c r="K1699" s="123"/>
    </x:row>
    <x:row r="1700" spans="5:11">
      <x:c r="E1700" s="123"/>
      <x:c r="I1700" s="123"/>
      <x:c r="J1700" s="123"/>
      <x:c r="K1700" s="123"/>
    </x:row>
    <x:row r="1701" spans="5:11">
      <x:c r="E1701" s="123"/>
      <x:c r="I1701" s="123"/>
      <x:c r="J1701" s="123"/>
      <x:c r="K1701" s="123"/>
    </x:row>
    <x:row r="1702" spans="5:11">
      <x:c r="E1702" s="123"/>
      <x:c r="I1702" s="123"/>
      <x:c r="J1702" s="123"/>
      <x:c r="K1702" s="123"/>
    </x:row>
    <x:row r="1703" spans="5:11">
      <x:c r="E1703" s="123"/>
      <x:c r="I1703" s="123"/>
      <x:c r="J1703" s="123"/>
      <x:c r="K1703" s="123"/>
    </x:row>
    <x:row r="1704" spans="5:11">
      <x:c r="E1704" s="123"/>
      <x:c r="I1704" s="123"/>
      <x:c r="J1704" s="123"/>
      <x:c r="K1704" s="123"/>
    </x:row>
    <x:row r="1705" spans="5:11">
      <x:c r="E1705" s="123"/>
      <x:c r="I1705" s="123"/>
      <x:c r="J1705" s="123"/>
      <x:c r="K1705" s="123"/>
    </x:row>
    <x:row r="1706" spans="5:11">
      <x:c r="E1706" s="123"/>
      <x:c r="I1706" s="123"/>
      <x:c r="J1706" s="123"/>
      <x:c r="K1706" s="123"/>
    </x:row>
    <x:row r="1707" spans="5:11">
      <x:c r="E1707" s="123"/>
      <x:c r="I1707" s="123"/>
      <x:c r="J1707" s="123"/>
      <x:c r="K1707" s="123"/>
    </x:row>
    <x:row r="1708" spans="5:11">
      <x:c r="E1708" s="123"/>
      <x:c r="I1708" s="123"/>
      <x:c r="J1708" s="123"/>
      <x:c r="K1708" s="123"/>
    </x:row>
    <x:row r="1709" spans="5:11">
      <x:c r="E1709" s="123"/>
      <x:c r="I1709" s="123"/>
      <x:c r="J1709" s="123"/>
      <x:c r="K1709" s="123"/>
    </x:row>
    <x:row r="1710" spans="5:11">
      <x:c r="E1710" s="123"/>
      <x:c r="I1710" s="123"/>
      <x:c r="J1710" s="123"/>
      <x:c r="K1710" s="123"/>
    </x:row>
    <x:row r="1711" spans="5:11">
      <x:c r="E1711" s="123"/>
      <x:c r="I1711" s="123"/>
      <x:c r="J1711" s="123"/>
      <x:c r="K1711" s="123"/>
    </x:row>
    <x:row r="1712" spans="5:11">
      <x:c r="E1712" s="123"/>
      <x:c r="I1712" s="123"/>
      <x:c r="J1712" s="123"/>
      <x:c r="K1712" s="123"/>
    </x:row>
    <x:row r="1713" spans="5:11">
      <x:c r="E1713" s="123"/>
      <x:c r="I1713" s="123"/>
      <x:c r="J1713" s="123"/>
      <x:c r="K1713" s="123"/>
    </x:row>
    <x:row r="1714" spans="5:11">
      <x:c r="E1714" s="123"/>
      <x:c r="I1714" s="123"/>
      <x:c r="J1714" s="123"/>
      <x:c r="K1714" s="123"/>
    </x:row>
    <x:row r="1715" spans="5:11">
      <x:c r="E1715" s="123"/>
      <x:c r="I1715" s="123"/>
      <x:c r="J1715" s="123"/>
      <x:c r="K1715" s="123"/>
    </x:row>
    <x:row r="1716" spans="5:11">
      <x:c r="E1716" s="123"/>
      <x:c r="I1716" s="123"/>
      <x:c r="J1716" s="123"/>
      <x:c r="K1716" s="123"/>
    </x:row>
    <x:row r="1717" spans="5:11">
      <x:c r="E1717" s="123"/>
      <x:c r="I1717" s="123"/>
      <x:c r="J1717" s="123"/>
      <x:c r="K1717" s="123"/>
    </x:row>
    <x:row r="1718" spans="5:11">
      <x:c r="E1718" s="123"/>
      <x:c r="I1718" s="123"/>
      <x:c r="J1718" s="123"/>
      <x:c r="K1718" s="123"/>
    </x:row>
    <x:row r="1719" spans="5:11">
      <x:c r="E1719" s="123"/>
      <x:c r="I1719" s="123"/>
      <x:c r="J1719" s="123"/>
      <x:c r="K1719" s="123"/>
    </x:row>
    <x:row r="1720" spans="5:11">
      <x:c r="E1720" s="123"/>
      <x:c r="I1720" s="123"/>
      <x:c r="J1720" s="123"/>
      <x:c r="K1720" s="123"/>
    </x:row>
    <x:row r="1721" spans="5:11">
      <x:c r="E1721" s="123"/>
      <x:c r="I1721" s="123"/>
      <x:c r="J1721" s="123"/>
      <x:c r="K1721" s="123"/>
    </x:row>
    <x:row r="1722" spans="5:11">
      <x:c r="E1722" s="123"/>
      <x:c r="I1722" s="123"/>
      <x:c r="J1722" s="123"/>
      <x:c r="K1722" s="123"/>
    </x:row>
    <x:row r="1723" spans="5:11">
      <x:c r="E1723" s="123"/>
      <x:c r="I1723" s="123"/>
      <x:c r="J1723" s="123"/>
      <x:c r="K1723" s="123"/>
    </x:row>
    <x:row r="1724" spans="5:11">
      <x:c r="E1724" s="123"/>
      <x:c r="I1724" s="123"/>
      <x:c r="J1724" s="123"/>
      <x:c r="K1724" s="123"/>
    </x:row>
    <x:row r="1725" spans="5:11">
      <x:c r="E1725" s="123"/>
      <x:c r="I1725" s="123"/>
      <x:c r="J1725" s="123"/>
      <x:c r="K1725" s="123"/>
    </x:row>
    <x:row r="1726" spans="5:11">
      <x:c r="E1726" s="123"/>
      <x:c r="I1726" s="123"/>
      <x:c r="J1726" s="123"/>
      <x:c r="K1726" s="123"/>
    </x:row>
    <x:row r="1727" spans="5:11">
      <x:c r="E1727" s="123"/>
      <x:c r="I1727" s="123"/>
      <x:c r="J1727" s="123"/>
      <x:c r="K1727" s="123"/>
    </x:row>
    <x:row r="1728" spans="5:11">
      <x:c r="E1728" s="123"/>
      <x:c r="I1728" s="123"/>
      <x:c r="J1728" s="123"/>
      <x:c r="K1728" s="123"/>
    </x:row>
    <x:row r="1729" spans="5:11">
      <x:c r="E1729" s="123"/>
      <x:c r="I1729" s="123"/>
      <x:c r="J1729" s="123"/>
      <x:c r="K1729" s="123"/>
    </x:row>
    <x:row r="1730" spans="5:11">
      <x:c r="E1730" s="123"/>
      <x:c r="I1730" s="123"/>
      <x:c r="J1730" s="123"/>
      <x:c r="K1730" s="123"/>
    </x:row>
    <x:row r="1731" spans="5:11">
      <x:c r="E1731" s="123"/>
      <x:c r="I1731" s="123"/>
      <x:c r="J1731" s="123"/>
      <x:c r="K1731" s="123"/>
    </x:row>
    <x:row r="1732" spans="5:11">
      <x:c r="E1732" s="123"/>
      <x:c r="I1732" s="123"/>
      <x:c r="J1732" s="123"/>
      <x:c r="K1732" s="12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3"/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2:12">
      <x:c r="B2" s="5" t="s">
        <x:v>61</x:v>
      </x:c>
      <x:c r="C2" s="3"/>
      <x:c r="D2" s="3"/>
      <x:c r="E2" s="3"/>
      <x:c r="F2" s="13"/>
      <x:c r="G2" s="13"/>
      <x:c r="H2" s="3"/>
      <x:c r="I2" s="3"/>
      <x:c r="J2" s="13"/>
      <x:c r="K2" s="3"/>
      <x:c r="L2" s="3"/>
    </x:row>
    <x:row r="3" spans="1:13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21</x:v>
      </x:c>
      <x:c r="I8" s="15">
        <x:f>SUMIF($C$29:$C$999972,$I$6,$G$29:$G$999972)</x:f>
        <x:v>0</x:v>
      </x:c>
      <x:c r="J8" s="15">
        <x:f>SUMIF($C$29:$C$999972,$J$6,$G$29:$G$999972)</x:f>
        <x:v>0</x:v>
      </x:c>
      <x:c r="K8" s="16">
        <x:f>SUM(I8+J8)</x:f>
        <x:v>0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213</x:v>
      </x:c>
      <x:c r="I9" s="7">
        <x:f>SUMIF($C$29:$C$999972,$I$6,$L$29:$L$999972)</x:f>
        <x:v>0</x:v>
      </x:c>
      <x:c r="J9" s="7">
        <x:f>SUMIF($C$29:$C$999972,$J$6,$L$29:$L$999972)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39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s="126"/>
      <x:c r="C29" s="126"/>
      <x:c r="D29" s="127"/>
      <x:c r="E29" s="127"/>
      <x:c r="F29" s="127"/>
      <x:c r="G29" s="127"/>
      <x:c r="H29" s="128"/>
      <x:c r="I29" s="127"/>
      <x:c r="J29" s="127"/>
      <x:c r="K29" s="127"/>
      <x:c r="L29" s="127"/>
    </x:row>
    <x:row r="30" spans="2:12">
      <x:c r="B30" s="126"/>
      <x:c r="C30" s="126"/>
      <x:c r="D30" s="127"/>
      <x:c r="E30" s="127"/>
      <x:c r="F30" s="127"/>
      <x:c r="G30" s="127"/>
      <x:c r="H30" s="128"/>
      <x:c r="I30" s="127"/>
      <x:c r="J30" s="127"/>
      <x:c r="K30" s="127"/>
      <x:c r="L30" s="127"/>
    </x:row>
    <x:row r="31" spans="2:12">
      <x:c r="B31" s="126"/>
      <x:c r="C31" s="126"/>
      <x:c r="D31" s="127"/>
      <x:c r="E31" s="127"/>
      <x:c r="F31" s="127"/>
      <x:c r="G31" s="127"/>
      <x:c r="H31" s="128"/>
      <x:c r="I31" s="127"/>
      <x:c r="J31" s="127"/>
      <x:c r="K31" s="127"/>
      <x:c r="L31" s="127"/>
    </x:row>
    <x:row r="32" spans="2:12">
      <x:c r="B32" s="126"/>
      <x:c r="C32" s="126"/>
      <x:c r="D32" s="127"/>
      <x:c r="E32" s="127"/>
      <x:c r="F32" s="127"/>
      <x:c r="G32" s="127"/>
      <x:c r="H32" s="128"/>
      <x:c r="I32" s="127"/>
      <x:c r="J32" s="127"/>
      <x:c r="K32" s="127"/>
      <x:c r="L32" s="127"/>
    </x:row>
    <x:row r="33" spans="2:12">
      <x:c r="B33" s="126"/>
      <x:c r="C33" s="126"/>
      <x:c r="D33" s="127"/>
      <x:c r="E33" s="127"/>
      <x:c r="F33" s="127"/>
      <x:c r="G33" s="127"/>
      <x:c r="H33" s="128"/>
      <x:c r="I33" s="127"/>
      <x:c r="J33" s="127"/>
      <x:c r="K33" s="127"/>
      <x:c r="L33" s="127"/>
    </x:row>
    <x:row r="34" spans="2:12">
      <x:c r="B34" s="126"/>
      <x:c r="C34" s="126"/>
      <x:c r="D34" s="127"/>
      <x:c r="E34" s="127"/>
      <x:c r="F34" s="127"/>
      <x:c r="G34" s="127"/>
      <x:c r="H34" s="128"/>
      <x:c r="I34" s="127"/>
      <x:c r="J34" s="127"/>
      <x:c r="K34" s="127"/>
      <x:c r="L34" s="127"/>
    </x:row>
    <x:row r="35" spans="2:12">
      <x:c r="B35" s="126"/>
      <x:c r="C35" s="126"/>
      <x:c r="D35" s="127"/>
      <x:c r="E35" s="127"/>
      <x:c r="F35" s="127"/>
      <x:c r="G35" s="127"/>
      <x:c r="H35" s="128"/>
      <x:c r="I35" s="127"/>
      <x:c r="J35" s="127"/>
      <x:c r="K35" s="127"/>
      <x:c r="L35" s="127"/>
    </x:row>
    <x:row r="36" spans="2:12">
      <x:c r="B36" s="126"/>
      <x:c r="C36" s="126"/>
      <x:c r="D36" s="127"/>
      <x:c r="E36" s="127"/>
      <x:c r="F36" s="127"/>
      <x:c r="G36" s="127"/>
      <x:c r="H36" s="128"/>
      <x:c r="I36" s="127"/>
      <x:c r="J36" s="127"/>
      <x:c r="K36" s="127"/>
      <x:c r="L36" s="127"/>
    </x:row>
    <x:row r="37" spans="2:12">
      <x:c r="B37" s="126"/>
      <x:c r="C37" s="126"/>
      <x:c r="D37" s="127"/>
      <x:c r="E37" s="127"/>
      <x:c r="F37" s="127"/>
      <x:c r="G37" s="127"/>
      <x:c r="H37" s="128"/>
      <x:c r="I37" s="127"/>
      <x:c r="J37" s="127"/>
      <x:c r="K37" s="127"/>
      <x:c r="L37" s="127"/>
    </x:row>
    <x:row r="38" spans="2:12">
      <x:c r="B38" s="126"/>
      <x:c r="C38" s="126"/>
      <x:c r="D38" s="127"/>
      <x:c r="E38" s="127"/>
      <x:c r="F38" s="127"/>
      <x:c r="G38" s="127"/>
      <x:c r="H38" s="128"/>
      <x:c r="I38" s="127"/>
      <x:c r="J38" s="127"/>
      <x:c r="K38" s="127"/>
      <x:c r="L38" s="127"/>
    </x:row>
    <x:row r="39" spans="2:12">
      <x:c r="B39" s="126"/>
      <x:c r="C39" s="126"/>
      <x:c r="D39" s="127"/>
      <x:c r="E39" s="127"/>
      <x:c r="F39" s="127"/>
      <x:c r="G39" s="127"/>
      <x:c r="H39" s="128"/>
      <x:c r="I39" s="127"/>
      <x:c r="J39" s="127"/>
      <x:c r="K39" s="127"/>
      <x:c r="L39" s="127"/>
    </x:row>
    <x:row r="40" spans="2:12">
      <x:c r="B40" s="126"/>
      <x:c r="C40" s="126"/>
      <x:c r="D40" s="127"/>
      <x:c r="E40" s="127"/>
      <x:c r="F40" s="127"/>
      <x:c r="G40" s="127"/>
      <x:c r="H40" s="128"/>
      <x:c r="I40" s="127"/>
      <x:c r="J40" s="127"/>
      <x:c r="K40" s="127"/>
      <x:c r="L40" s="127"/>
    </x:row>
    <x:row r="41" spans="2:12">
      <x:c r="B41" s="126"/>
      <x:c r="C41" s="126"/>
      <x:c r="D41" s="127"/>
      <x:c r="E41" s="127"/>
      <x:c r="F41" s="127"/>
      <x:c r="G41" s="127"/>
      <x:c r="H41" s="128"/>
      <x:c r="I41" s="127"/>
      <x:c r="J41" s="127"/>
      <x:c r="K41" s="127"/>
      <x:c r="L41" s="127"/>
    </x:row>
    <x:row r="42" spans="2:12">
      <x:c r="B42" s="126"/>
      <x:c r="C42" s="126"/>
      <x:c r="D42" s="127"/>
      <x:c r="E42" s="127"/>
      <x:c r="F42" s="127"/>
      <x:c r="G42" s="127"/>
      <x:c r="H42" s="128"/>
      <x:c r="I42" s="127"/>
      <x:c r="J42" s="127"/>
      <x:c r="K42" s="127"/>
      <x:c r="L42" s="127"/>
    </x:row>
    <x:row r="43" spans="2:12">
      <x:c r="B43" s="126"/>
      <x:c r="C43" s="126"/>
      <x:c r="D43" s="127"/>
      <x:c r="E43" s="127"/>
      <x:c r="F43" s="127"/>
      <x:c r="G43" s="127"/>
      <x:c r="H43" s="128"/>
      <x:c r="I43" s="127"/>
      <x:c r="J43" s="127"/>
      <x:c r="K43" s="127"/>
      <x:c r="L43" s="127"/>
    </x:row>
    <x:row r="44" spans="2:12">
      <x:c r="B44" s="126"/>
      <x:c r="C44" s="126"/>
      <x:c r="D44" s="127"/>
      <x:c r="E44" s="127"/>
      <x:c r="F44" s="127"/>
      <x:c r="G44" s="127"/>
      <x:c r="H44" s="128"/>
      <x:c r="I44" s="127"/>
      <x:c r="J44" s="127"/>
      <x:c r="K44" s="127"/>
      <x:c r="L44" s="127"/>
    </x:row>
    <x:row r="45" spans="2:12">
      <x:c r="B45" s="126"/>
      <x:c r="C45" s="126"/>
      <x:c r="D45" s="127"/>
      <x:c r="E45" s="127"/>
      <x:c r="F45" s="127"/>
      <x:c r="G45" s="127"/>
      <x:c r="H45" s="128"/>
      <x:c r="I45" s="127"/>
      <x:c r="J45" s="127"/>
      <x:c r="K45" s="127"/>
      <x:c r="L45" s="127"/>
    </x:row>
    <x:row r="46" spans="2:12">
      <x:c r="B46" s="126"/>
      <x:c r="C46" s="126"/>
      <x:c r="D46" s="127"/>
      <x:c r="E46" s="127"/>
      <x:c r="F46" s="127"/>
      <x:c r="G46" s="127"/>
      <x:c r="H46" s="128"/>
      <x:c r="I46" s="127"/>
      <x:c r="J46" s="127"/>
      <x:c r="K46" s="127"/>
      <x:c r="L46" s="127"/>
    </x:row>
    <x:row r="47" spans="2:12">
      <x:c r="B47" s="126"/>
      <x:c r="C47" s="126"/>
      <x:c r="D47" s="127"/>
      <x:c r="E47" s="127"/>
      <x:c r="F47" s="127"/>
      <x:c r="G47" s="127"/>
      <x:c r="H47" s="128"/>
      <x:c r="I47" s="127"/>
      <x:c r="J47" s="127"/>
      <x:c r="K47" s="127"/>
      <x:c r="L47" s="127"/>
    </x:row>
    <x:row r="48" spans="2:12">
      <x:c r="B48" s="126"/>
      <x:c r="C48" s="126"/>
      <x:c r="D48" s="127"/>
      <x:c r="E48" s="127"/>
      <x:c r="F48" s="127"/>
      <x:c r="G48" s="127"/>
      <x:c r="H48" s="128"/>
      <x:c r="I48" s="127"/>
      <x:c r="J48" s="127"/>
      <x:c r="K48" s="127"/>
      <x:c r="L48" s="127"/>
    </x:row>
    <x:row r="49" spans="2:12">
      <x:c r="B49" s="126"/>
      <x:c r="C49" s="126"/>
      <x:c r="D49" s="127"/>
      <x:c r="E49" s="127"/>
      <x:c r="F49" s="127"/>
      <x:c r="G49" s="127"/>
      <x:c r="H49" s="128"/>
      <x:c r="I49" s="127"/>
      <x:c r="J49" s="127"/>
      <x:c r="K49" s="127"/>
      <x:c r="L49" s="127"/>
    </x:row>
    <x:row r="50" spans="2:12">
      <x:c r="B50" s="126"/>
      <x:c r="C50" s="126"/>
      <x:c r="D50" s="127"/>
      <x:c r="E50" s="127"/>
      <x:c r="F50" s="127"/>
      <x:c r="G50" s="127"/>
      <x:c r="H50" s="128"/>
      <x:c r="I50" s="127"/>
      <x:c r="J50" s="127"/>
      <x:c r="K50" s="127"/>
      <x:c r="L50" s="127"/>
    </x:row>
    <x:row r="51" spans="2:12">
      <x:c r="B51" s="126"/>
      <x:c r="C51" s="126"/>
      <x:c r="D51" s="127"/>
      <x:c r="E51" s="127"/>
      <x:c r="F51" s="127"/>
      <x:c r="G51" s="127"/>
      <x:c r="H51" s="128"/>
      <x:c r="I51" s="127"/>
      <x:c r="J51" s="127"/>
      <x:c r="K51" s="127"/>
      <x:c r="L51" s="127"/>
    </x:row>
    <x:row r="52" spans="2:12">
      <x:c r="B52" s="126"/>
      <x:c r="C52" s="126"/>
      <x:c r="D52" s="127"/>
      <x:c r="E52" s="127"/>
      <x:c r="F52" s="127"/>
      <x:c r="G52" s="127"/>
      <x:c r="H52" s="128"/>
      <x:c r="I52" s="127"/>
      <x:c r="J52" s="127"/>
      <x:c r="K52" s="127"/>
      <x:c r="L52" s="127"/>
    </x:row>
    <x:row r="53" spans="2:12">
      <x:c r="B53" s="126"/>
      <x:c r="C53" s="126"/>
      <x:c r="D53" s="127"/>
      <x:c r="E53" s="127"/>
      <x:c r="F53" s="127"/>
      <x:c r="G53" s="127"/>
      <x:c r="H53" s="128"/>
      <x:c r="I53" s="127"/>
      <x:c r="J53" s="127"/>
      <x:c r="K53" s="127"/>
      <x:c r="L53" s="127"/>
    </x:row>
    <x:row r="54" spans="2:12">
      <x:c r="B54" s="126"/>
      <x:c r="C54" s="126"/>
      <x:c r="D54" s="127"/>
      <x:c r="E54" s="127"/>
      <x:c r="F54" s="127"/>
      <x:c r="G54" s="127"/>
      <x:c r="H54" s="128"/>
      <x:c r="I54" s="127"/>
      <x:c r="J54" s="127"/>
      <x:c r="K54" s="127"/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4:12">
      <x:c r="D199" s="131"/>
      <x:c r="E199" s="131"/>
      <x:c r="F199" s="131"/>
      <x:c r="G199" s="131"/>
      <x:c r="I199" s="131"/>
      <x:c r="J199" s="131"/>
      <x:c r="K199" s="132"/>
      <x:c r="L199" s="123"/>
    </x:row>
    <x:row r="200" spans="4:12">
      <x:c r="D200" s="131"/>
      <x:c r="E200" s="131"/>
      <x:c r="F200" s="131"/>
      <x:c r="G200" s="131"/>
      <x:c r="I200" s="131"/>
      <x:c r="J200" s="131"/>
      <x:c r="K200" s="132"/>
      <x:c r="L200" s="123"/>
    </x:row>
    <x:row r="201" spans="4:12">
      <x:c r="D201" s="131"/>
      <x:c r="E201" s="131"/>
      <x:c r="F201" s="131"/>
      <x:c r="G201" s="131"/>
      <x:c r="I201" s="131"/>
      <x:c r="J201" s="131"/>
      <x:c r="K201" s="132"/>
      <x:c r="L201" s="123"/>
    </x:row>
    <x:row r="202" spans="4:12">
      <x:c r="D202" s="131"/>
      <x:c r="E202" s="131"/>
      <x:c r="F202" s="131"/>
      <x:c r="G202" s="131"/>
      <x:c r="I202" s="131"/>
      <x:c r="J202" s="131"/>
      <x:c r="K202" s="132"/>
      <x:c r="L202" s="123"/>
    </x:row>
    <x:row r="203" spans="4:12">
      <x:c r="D203" s="131"/>
      <x:c r="E203" s="131"/>
      <x:c r="F203" s="131"/>
      <x:c r="G203" s="131"/>
      <x:c r="I203" s="131"/>
      <x:c r="J203" s="131"/>
      <x:c r="K203" s="132"/>
      <x:c r="L203" s="123"/>
    </x:row>
    <x:row r="204" spans="4:12">
      <x:c r="D204" s="131"/>
      <x:c r="E204" s="131"/>
      <x:c r="F204" s="131"/>
      <x:c r="G204" s="131"/>
      <x:c r="I204" s="131"/>
      <x:c r="J204" s="131"/>
      <x:c r="K204" s="132"/>
      <x:c r="L204" s="123"/>
    </x:row>
    <x:row r="205" spans="4:12">
      <x:c r="D205" s="131"/>
      <x:c r="E205" s="131"/>
      <x:c r="F205" s="131"/>
      <x:c r="G205" s="131"/>
      <x:c r="I205" s="131"/>
      <x:c r="J205" s="131"/>
      <x:c r="K205" s="132"/>
      <x:c r="L205" s="123"/>
    </x:row>
    <x:row r="206" spans="4:12">
      <x:c r="D206" s="131"/>
      <x:c r="E206" s="131"/>
      <x:c r="F206" s="131"/>
      <x:c r="G206" s="131"/>
      <x:c r="I206" s="131"/>
      <x:c r="J206" s="131"/>
      <x:c r="K206" s="132"/>
      <x:c r="L206" s="123"/>
    </x:row>
    <x:row r="207" spans="4:12">
      <x:c r="D207" s="131"/>
      <x:c r="E207" s="131"/>
      <x:c r="F207" s="131"/>
      <x:c r="G207" s="131"/>
      <x:c r="I207" s="131"/>
      <x:c r="J207" s="131"/>
      <x:c r="K207" s="132"/>
      <x:c r="L207" s="123"/>
    </x:row>
    <x:row r="208" spans="4:12">
      <x:c r="D208" s="131"/>
      <x:c r="E208" s="131"/>
      <x:c r="F208" s="131"/>
      <x:c r="G208" s="131"/>
      <x:c r="I208" s="131"/>
      <x:c r="J208" s="131"/>
      <x:c r="K208" s="132"/>
      <x:c r="L208" s="123"/>
    </x:row>
    <x:row r="209" spans="4:12">
      <x:c r="D209" s="131"/>
      <x:c r="E209" s="131"/>
      <x:c r="F209" s="131"/>
      <x:c r="G209" s="131"/>
      <x:c r="I209" s="131"/>
      <x:c r="J209" s="131"/>
      <x:c r="K209" s="132"/>
      <x:c r="L209" s="123"/>
    </x:row>
    <x:row r="210" spans="4:12">
      <x:c r="D210" s="131"/>
      <x:c r="E210" s="131"/>
      <x:c r="F210" s="131"/>
      <x:c r="G210" s="131"/>
      <x:c r="I210" s="131"/>
      <x:c r="J210" s="131"/>
      <x:c r="K210" s="132"/>
      <x:c r="L210" s="123"/>
    </x:row>
    <x:row r="211" spans="4:12">
      <x:c r="D211" s="131"/>
      <x:c r="E211" s="131"/>
      <x:c r="F211" s="131"/>
      <x:c r="G211" s="131"/>
      <x:c r="I211" s="131"/>
      <x:c r="J211" s="131"/>
      <x:c r="K211" s="132"/>
      <x:c r="L211" s="123"/>
    </x:row>
    <x:row r="212" spans="4:12">
      <x:c r="D212" s="131"/>
      <x:c r="E212" s="131"/>
      <x:c r="F212" s="131"/>
      <x:c r="G212" s="131"/>
      <x:c r="I212" s="131"/>
      <x:c r="J212" s="131"/>
      <x:c r="K212" s="132"/>
      <x:c r="L212" s="123"/>
    </x:row>
    <x:row r="213" spans="4:12">
      <x:c r="D213" s="131"/>
      <x:c r="E213" s="131"/>
      <x:c r="F213" s="131"/>
      <x:c r="G213" s="131"/>
      <x:c r="I213" s="131"/>
      <x:c r="J213" s="131"/>
      <x:c r="K213" s="132"/>
      <x:c r="L213" s="123"/>
    </x:row>
    <x:row r="214" spans="4:12">
      <x:c r="D214" s="131"/>
      <x:c r="E214" s="131"/>
      <x:c r="F214" s="131"/>
      <x:c r="G214" s="131"/>
      <x:c r="I214" s="131"/>
      <x:c r="J214" s="131"/>
      <x:c r="K214" s="132"/>
      <x:c r="L214" s="123"/>
    </x:row>
    <x:row r="215" spans="4:12">
      <x:c r="D215" s="131"/>
      <x:c r="E215" s="131"/>
      <x:c r="F215" s="131"/>
      <x:c r="G215" s="131"/>
      <x:c r="I215" s="131"/>
      <x:c r="J215" s="131"/>
      <x:c r="K215" s="132"/>
      <x:c r="L215" s="123"/>
    </x:row>
    <x:row r="216" spans="4:12">
      <x:c r="D216" s="131"/>
      <x:c r="E216" s="131"/>
      <x:c r="F216" s="131"/>
      <x:c r="G216" s="131"/>
      <x:c r="I216" s="131"/>
      <x:c r="J216" s="131"/>
      <x:c r="K216" s="132"/>
      <x:c r="L216" s="123"/>
    </x:row>
    <x:row r="217" spans="4:12">
      <x:c r="D217" s="131"/>
      <x:c r="E217" s="131"/>
      <x:c r="F217" s="131"/>
      <x:c r="G217" s="131"/>
      <x:c r="I217" s="131"/>
      <x:c r="J217" s="131"/>
      <x:c r="K217" s="132"/>
      <x:c r="L217" s="123"/>
    </x:row>
    <x:row r="218" spans="4:12">
      <x:c r="D218" s="131"/>
      <x:c r="E218" s="131"/>
      <x:c r="F218" s="131"/>
      <x:c r="G218" s="131"/>
      <x:c r="I218" s="131"/>
      <x:c r="J218" s="131"/>
      <x:c r="K218" s="132"/>
      <x:c r="L218" s="123"/>
    </x:row>
    <x:row r="219" spans="4:12">
      <x:c r="D219" s="131"/>
      <x:c r="E219" s="131"/>
      <x:c r="F219" s="131"/>
      <x:c r="G219" s="131"/>
      <x:c r="I219" s="131"/>
      <x:c r="J219" s="131"/>
      <x:c r="K219" s="132"/>
      <x:c r="L219" s="123"/>
    </x:row>
    <x:row r="220" spans="4:12">
      <x:c r="D220" s="131"/>
      <x:c r="E220" s="131"/>
      <x:c r="F220" s="131"/>
      <x:c r="G220" s="131"/>
      <x:c r="I220" s="131"/>
      <x:c r="J220" s="131"/>
      <x:c r="K220" s="132"/>
      <x:c r="L220" s="123"/>
    </x:row>
    <x:row r="221" spans="4:12">
      <x:c r="D221" s="131"/>
      <x:c r="E221" s="131"/>
      <x:c r="F221" s="131"/>
      <x:c r="G221" s="131"/>
      <x:c r="I221" s="131"/>
      <x:c r="J221" s="131"/>
      <x:c r="K221" s="132"/>
      <x:c r="L221" s="123"/>
    </x:row>
    <x:row r="222" spans="4:12">
      <x:c r="D222" s="131"/>
      <x:c r="E222" s="131"/>
      <x:c r="F222" s="131"/>
      <x:c r="G222" s="131"/>
      <x:c r="I222" s="131"/>
      <x:c r="J222" s="131"/>
      <x:c r="K222" s="132"/>
      <x:c r="L222" s="123"/>
    </x:row>
    <x:row r="223" spans="4:12">
      <x:c r="D223" s="131"/>
      <x:c r="E223" s="131"/>
      <x:c r="F223" s="131"/>
      <x:c r="G223" s="131"/>
      <x:c r="I223" s="131"/>
      <x:c r="J223" s="131"/>
      <x:c r="K223" s="132"/>
      <x:c r="L223" s="123"/>
    </x:row>
    <x:row r="224" spans="4:12">
      <x:c r="D224" s="131"/>
      <x:c r="E224" s="131"/>
      <x:c r="F224" s="131"/>
      <x:c r="G224" s="131"/>
      <x:c r="I224" s="131"/>
      <x:c r="J224" s="131"/>
      <x:c r="K224" s="132"/>
      <x:c r="L224" s="123"/>
    </x:row>
    <x:row r="225" spans="4:12">
      <x:c r="D225" s="131"/>
      <x:c r="E225" s="131"/>
      <x:c r="F225" s="131"/>
      <x:c r="G225" s="131"/>
      <x:c r="I225" s="131"/>
      <x:c r="J225" s="131"/>
      <x:c r="K225" s="132"/>
      <x:c r="L225" s="123"/>
    </x:row>
    <x:row r="226" spans="4:12">
      <x:c r="D226" s="131"/>
      <x:c r="E226" s="131"/>
      <x:c r="F226" s="131"/>
      <x:c r="G226" s="131"/>
      <x:c r="I226" s="131"/>
      <x:c r="J226" s="131"/>
      <x:c r="K226" s="132"/>
      <x:c r="L226" s="123"/>
    </x:row>
    <x:row r="227" spans="4:12">
      <x:c r="D227" s="131"/>
      <x:c r="E227" s="131"/>
      <x:c r="F227" s="131"/>
      <x:c r="G227" s="131"/>
      <x:c r="I227" s="131"/>
      <x:c r="J227" s="131"/>
      <x:c r="K227" s="132"/>
      <x:c r="L227" s="123"/>
    </x:row>
    <x:row r="228" spans="4:12">
      <x:c r="D228" s="131"/>
      <x:c r="E228" s="131"/>
      <x:c r="F228" s="131"/>
      <x:c r="G228" s="131"/>
      <x:c r="I228" s="131"/>
      <x:c r="J228" s="131"/>
      <x:c r="K228" s="132"/>
      <x:c r="L228" s="123"/>
    </x:row>
    <x:row r="229" spans="4:12">
      <x:c r="D229" s="131"/>
      <x:c r="E229" s="131"/>
      <x:c r="F229" s="131"/>
      <x:c r="G229" s="131"/>
      <x:c r="I229" s="131"/>
      <x:c r="J229" s="131"/>
      <x:c r="K229" s="132"/>
      <x:c r="L229" s="123"/>
    </x:row>
    <x:row r="230" spans="4:12">
      <x:c r="D230" s="131"/>
      <x:c r="E230" s="131"/>
      <x:c r="F230" s="131"/>
      <x:c r="G230" s="131"/>
      <x:c r="I230" s="131"/>
      <x:c r="J230" s="131"/>
      <x:c r="K230" s="132"/>
      <x:c r="L230" s="123"/>
    </x:row>
    <x:row r="231" spans="4:12">
      <x:c r="D231" s="131"/>
      <x:c r="E231" s="131"/>
      <x:c r="F231" s="131"/>
      <x:c r="G231" s="131"/>
      <x:c r="I231" s="131"/>
      <x:c r="J231" s="131"/>
      <x:c r="K231" s="132"/>
      <x:c r="L231" s="123"/>
    </x:row>
    <x:row r="232" spans="4:12">
      <x:c r="D232" s="131"/>
      <x:c r="E232" s="131"/>
      <x:c r="F232" s="131"/>
      <x:c r="G232" s="131"/>
      <x:c r="I232" s="131"/>
      <x:c r="J232" s="131"/>
      <x:c r="K232" s="132"/>
      <x:c r="L232" s="123"/>
    </x:row>
    <x:row r="233" spans="4:12">
      <x:c r="D233" s="131"/>
      <x:c r="E233" s="131"/>
      <x:c r="F233" s="131"/>
      <x:c r="G233" s="131"/>
      <x:c r="I233" s="131"/>
      <x:c r="J233" s="131"/>
      <x:c r="K233" s="132"/>
      <x:c r="L233" s="123"/>
    </x:row>
    <x:row r="234" spans="4:12">
      <x:c r="D234" s="131"/>
      <x:c r="E234" s="131"/>
      <x:c r="F234" s="131"/>
      <x:c r="G234" s="131"/>
      <x:c r="I234" s="131"/>
      <x:c r="J234" s="131"/>
      <x:c r="K234" s="132"/>
      <x:c r="L234" s="123"/>
    </x:row>
    <x:row r="235" spans="4:12">
      <x:c r="D235" s="131"/>
      <x:c r="E235" s="131"/>
      <x:c r="F235" s="131"/>
      <x:c r="G235" s="131"/>
      <x:c r="I235" s="131"/>
      <x:c r="J235" s="131"/>
      <x:c r="K235" s="132"/>
      <x:c r="L235" s="123"/>
    </x:row>
    <x:row r="236" spans="4:12">
      <x:c r="D236" s="131"/>
      <x:c r="E236" s="131"/>
      <x:c r="F236" s="131"/>
      <x:c r="G236" s="131"/>
      <x:c r="I236" s="131"/>
      <x:c r="J236" s="131"/>
      <x:c r="K236" s="132"/>
      <x:c r="L236" s="123"/>
    </x:row>
    <x:row r="237" spans="4:12">
      <x:c r="D237" s="131"/>
      <x:c r="E237" s="131"/>
      <x:c r="F237" s="131"/>
      <x:c r="G237" s="131"/>
      <x:c r="I237" s="131"/>
      <x:c r="J237" s="131"/>
      <x:c r="K237" s="132"/>
      <x:c r="L237" s="123"/>
    </x:row>
    <x:row r="238" spans="4:12">
      <x:c r="D238" s="131"/>
      <x:c r="E238" s="131"/>
      <x:c r="F238" s="131"/>
      <x:c r="G238" s="131"/>
      <x:c r="I238" s="131"/>
      <x:c r="J238" s="131"/>
      <x:c r="K238" s="132"/>
      <x:c r="L238" s="123"/>
    </x:row>
    <x:row r="239" spans="4:12">
      <x:c r="D239" s="131"/>
      <x:c r="E239" s="131"/>
      <x:c r="F239" s="131"/>
      <x:c r="G239" s="131"/>
      <x:c r="I239" s="131"/>
      <x:c r="J239" s="131"/>
      <x:c r="K239" s="132"/>
      <x:c r="L239" s="123"/>
    </x:row>
    <x:row r="240" spans="4:12">
      <x:c r="D240" s="131"/>
      <x:c r="E240" s="131"/>
      <x:c r="F240" s="131"/>
      <x:c r="G240" s="131"/>
      <x:c r="I240" s="131"/>
      <x:c r="J240" s="131"/>
      <x:c r="K240" s="132"/>
      <x:c r="L240" s="123"/>
    </x:row>
    <x:row r="241" spans="4:12">
      <x:c r="D241" s="131"/>
      <x:c r="E241" s="131"/>
      <x:c r="F241" s="131"/>
      <x:c r="G241" s="131"/>
      <x:c r="I241" s="131"/>
      <x:c r="J241" s="131"/>
      <x:c r="K241" s="132"/>
      <x:c r="L241" s="123"/>
    </x:row>
    <x:row r="242" spans="4:12">
      <x:c r="D242" s="131"/>
      <x:c r="E242" s="131"/>
      <x:c r="F242" s="131"/>
      <x:c r="G242" s="131"/>
      <x:c r="I242" s="131"/>
      <x:c r="J242" s="131"/>
      <x:c r="K242" s="132"/>
      <x:c r="L242" s="123"/>
    </x:row>
    <x:row r="243" spans="4:12">
      <x:c r="D243" s="131"/>
      <x:c r="E243" s="131"/>
      <x:c r="F243" s="131"/>
      <x:c r="G243" s="131"/>
      <x:c r="I243" s="131"/>
      <x:c r="J243" s="131"/>
      <x:c r="K243" s="132"/>
      <x:c r="L243" s="123"/>
    </x:row>
    <x:row r="244" spans="4:12">
      <x:c r="D244" s="131"/>
      <x:c r="E244" s="131"/>
      <x:c r="F244" s="131"/>
      <x:c r="G244" s="131"/>
      <x:c r="I244" s="131"/>
      <x:c r="J244" s="131"/>
      <x:c r="K244" s="132"/>
      <x:c r="L244" s="123"/>
    </x:row>
    <x:row r="245" spans="4:12">
      <x:c r="D245" s="131"/>
      <x:c r="E245" s="131"/>
      <x:c r="F245" s="131"/>
      <x:c r="G245" s="131"/>
      <x:c r="I245" s="131"/>
      <x:c r="J245" s="131"/>
      <x:c r="K245" s="132"/>
      <x:c r="L245" s="123"/>
    </x:row>
    <x:row r="246" spans="4:12">
      <x:c r="D246" s="131"/>
      <x:c r="E246" s="131"/>
      <x:c r="F246" s="131"/>
      <x:c r="G246" s="131"/>
      <x:c r="I246" s="131"/>
      <x:c r="J246" s="131"/>
      <x:c r="K246" s="132"/>
      <x:c r="L246" s="123"/>
    </x:row>
    <x:row r="247" spans="4:12">
      <x:c r="D247" s="131"/>
      <x:c r="E247" s="131"/>
      <x:c r="F247" s="131"/>
      <x:c r="G247" s="131"/>
      <x:c r="I247" s="131"/>
      <x:c r="J247" s="131"/>
      <x:c r="K247" s="132"/>
      <x:c r="L247" s="123"/>
    </x:row>
    <x:row r="248" spans="4:12">
      <x:c r="D248" s="131"/>
      <x:c r="E248" s="131"/>
      <x:c r="F248" s="131"/>
      <x:c r="G248" s="131"/>
      <x:c r="I248" s="131"/>
      <x:c r="J248" s="131"/>
      <x:c r="K248" s="132"/>
      <x:c r="L248" s="123"/>
    </x:row>
    <x:row r="249" spans="4:12">
      <x:c r="D249" s="131"/>
      <x:c r="E249" s="131"/>
      <x:c r="F249" s="131"/>
      <x:c r="G249" s="131"/>
      <x:c r="I249" s="131"/>
      <x:c r="J249" s="131"/>
      <x:c r="K249" s="132"/>
      <x:c r="L249" s="123"/>
    </x:row>
    <x:row r="250" spans="4:12">
      <x:c r="D250" s="131"/>
      <x:c r="E250" s="131"/>
      <x:c r="F250" s="131"/>
      <x:c r="G250" s="131"/>
      <x:c r="I250" s="131"/>
      <x:c r="J250" s="131"/>
      <x:c r="K250" s="132"/>
      <x:c r="L250" s="123"/>
    </x:row>
    <x:row r="251" spans="4:12">
      <x:c r="D251" s="131"/>
      <x:c r="E251" s="131"/>
      <x:c r="F251" s="131"/>
      <x:c r="G251" s="131"/>
      <x:c r="I251" s="131"/>
      <x:c r="J251" s="131"/>
      <x:c r="K251" s="132"/>
      <x:c r="L251" s="123"/>
    </x:row>
    <x:row r="252" spans="4:12">
      <x:c r="D252" s="131"/>
      <x:c r="E252" s="131"/>
      <x:c r="F252" s="131"/>
      <x:c r="G252" s="131"/>
      <x:c r="I252" s="131"/>
      <x:c r="J252" s="131"/>
      <x:c r="K252" s="132"/>
      <x:c r="L252" s="123"/>
    </x:row>
    <x:row r="253" spans="4:12">
      <x:c r="D253" s="131"/>
      <x:c r="E253" s="131"/>
      <x:c r="F253" s="131"/>
      <x:c r="G253" s="131"/>
      <x:c r="I253" s="131"/>
      <x:c r="J253" s="131"/>
      <x:c r="K253" s="132"/>
      <x:c r="L253" s="123"/>
    </x:row>
    <x:row r="254" spans="4:12">
      <x:c r="D254" s="131"/>
      <x:c r="E254" s="131"/>
      <x:c r="F254" s="131"/>
      <x:c r="G254" s="131"/>
      <x:c r="I254" s="131"/>
      <x:c r="J254" s="131"/>
      <x:c r="K254" s="132"/>
      <x:c r="L254" s="123"/>
    </x:row>
    <x:row r="255" spans="4:12">
      <x:c r="D255" s="131"/>
      <x:c r="E255" s="131"/>
      <x:c r="F255" s="131"/>
      <x:c r="G255" s="131"/>
      <x:c r="I255" s="131"/>
      <x:c r="J255" s="131"/>
      <x:c r="K255" s="132"/>
      <x:c r="L255" s="123"/>
    </x:row>
    <x:row r="256" spans="4:12">
      <x:c r="D256" s="131"/>
      <x:c r="E256" s="131"/>
      <x:c r="F256" s="131"/>
      <x:c r="G256" s="131"/>
      <x:c r="I256" s="131"/>
      <x:c r="J256" s="131"/>
      <x:c r="K256" s="132"/>
      <x:c r="L256" s="123"/>
    </x:row>
    <x:row r="257" spans="4:12">
      <x:c r="D257" s="131"/>
      <x:c r="E257" s="131"/>
      <x:c r="F257" s="131"/>
      <x:c r="G257" s="131"/>
      <x:c r="I257" s="131"/>
      <x:c r="J257" s="131"/>
      <x:c r="K257" s="132"/>
      <x:c r="L257" s="123"/>
    </x:row>
    <x:row r="258" spans="4:12">
      <x:c r="D258" s="131"/>
      <x:c r="E258" s="131"/>
      <x:c r="F258" s="131"/>
      <x:c r="G258" s="131"/>
      <x:c r="I258" s="131"/>
      <x:c r="J258" s="131"/>
      <x:c r="K258" s="132"/>
      <x:c r="L258" s="123"/>
    </x:row>
    <x:row r="259" spans="4:12">
      <x:c r="D259" s="131"/>
      <x:c r="E259" s="131"/>
      <x:c r="F259" s="131"/>
      <x:c r="G259" s="131"/>
      <x:c r="I259" s="131"/>
      <x:c r="J259" s="131"/>
      <x:c r="K259" s="132"/>
      <x:c r="L259" s="123"/>
    </x:row>
    <x:row r="260" spans="4:12">
      <x:c r="D260" s="131"/>
      <x:c r="E260" s="131"/>
      <x:c r="F260" s="131"/>
      <x:c r="G260" s="131"/>
      <x:c r="I260" s="131"/>
      <x:c r="J260" s="131"/>
      <x:c r="K260" s="132"/>
      <x:c r="L260" s="123"/>
    </x:row>
    <x:row r="261" spans="4:12">
      <x:c r="D261" s="131"/>
      <x:c r="E261" s="131"/>
      <x:c r="F261" s="131"/>
      <x:c r="G261" s="131"/>
      <x:c r="I261" s="131"/>
      <x:c r="J261" s="131"/>
      <x:c r="K261" s="132"/>
      <x:c r="L261" s="123"/>
    </x:row>
    <x:row r="262" spans="4:12">
      <x:c r="D262" s="131"/>
      <x:c r="E262" s="131"/>
      <x:c r="F262" s="131"/>
      <x:c r="G262" s="131"/>
      <x:c r="I262" s="131"/>
      <x:c r="J262" s="131"/>
      <x:c r="K262" s="132"/>
      <x:c r="L262" s="123"/>
    </x:row>
    <x:row r="263" spans="4:12">
      <x:c r="D263" s="131"/>
      <x:c r="E263" s="131"/>
      <x:c r="F263" s="131"/>
      <x:c r="G263" s="131"/>
      <x:c r="I263" s="131"/>
      <x:c r="J263" s="131"/>
      <x:c r="K263" s="132"/>
      <x:c r="L263" s="123"/>
    </x:row>
    <x:row r="264" spans="4:12">
      <x:c r="D264" s="131"/>
      <x:c r="E264" s="131"/>
      <x:c r="F264" s="131"/>
      <x:c r="G264" s="131"/>
      <x:c r="I264" s="131"/>
      <x:c r="J264" s="131"/>
      <x:c r="K264" s="132"/>
      <x:c r="L264" s="123"/>
    </x:row>
    <x:row r="265" spans="4:12">
      <x:c r="D265" s="131"/>
      <x:c r="E265" s="131"/>
      <x:c r="F265" s="131"/>
      <x:c r="G265" s="131"/>
      <x:c r="I265" s="131"/>
      <x:c r="J265" s="131"/>
      <x:c r="K265" s="132"/>
      <x:c r="L265" s="123"/>
    </x:row>
    <x:row r="266" spans="4:12">
      <x:c r="D266" s="131"/>
      <x:c r="E266" s="131"/>
      <x:c r="F266" s="131"/>
      <x:c r="G266" s="131"/>
      <x:c r="I266" s="131"/>
      <x:c r="J266" s="131"/>
      <x:c r="K266" s="132"/>
      <x:c r="L266" s="123"/>
    </x:row>
    <x:row r="267" spans="4:12">
      <x:c r="D267" s="131"/>
      <x:c r="E267" s="131"/>
      <x:c r="F267" s="131"/>
      <x:c r="G267" s="131"/>
      <x:c r="I267" s="131"/>
      <x:c r="J267" s="131"/>
      <x:c r="K267" s="132"/>
      <x:c r="L267" s="123"/>
    </x:row>
    <x:row r="268" spans="4:12">
      <x:c r="D268" s="131"/>
      <x:c r="E268" s="131"/>
      <x:c r="F268" s="131"/>
      <x:c r="G268" s="131"/>
      <x:c r="I268" s="131"/>
      <x:c r="J268" s="131"/>
      <x:c r="K268" s="132"/>
      <x:c r="L268" s="123"/>
    </x:row>
    <x:row r="269" spans="4:12">
      <x:c r="D269" s="131"/>
      <x:c r="E269" s="131"/>
      <x:c r="F269" s="131"/>
      <x:c r="G269" s="131"/>
      <x:c r="I269" s="131"/>
      <x:c r="J269" s="131"/>
      <x:c r="K269" s="132"/>
      <x:c r="L269" s="123"/>
    </x:row>
    <x:row r="270" spans="4:12">
      <x:c r="D270" s="131"/>
      <x:c r="E270" s="131"/>
      <x:c r="F270" s="131"/>
      <x:c r="G270" s="131"/>
      <x:c r="I270" s="131"/>
      <x:c r="J270" s="131"/>
      <x:c r="K270" s="132"/>
      <x:c r="L270" s="123"/>
    </x:row>
    <x:row r="271" spans="4:12">
      <x:c r="D271" s="131"/>
      <x:c r="E271" s="131"/>
      <x:c r="F271" s="131"/>
      <x:c r="G271" s="131"/>
      <x:c r="I271" s="131"/>
      <x:c r="J271" s="131"/>
      <x:c r="K271" s="132"/>
      <x:c r="L271" s="123"/>
    </x:row>
    <x:row r="272" spans="4:12">
      <x:c r="D272" s="131"/>
      <x:c r="E272" s="131"/>
      <x:c r="F272" s="131"/>
      <x:c r="G272" s="131"/>
      <x:c r="I272" s="131"/>
      <x:c r="J272" s="131"/>
      <x:c r="K272" s="132"/>
      <x:c r="L272" s="123"/>
    </x:row>
    <x:row r="273" spans="4:12">
      <x:c r="D273" s="131"/>
      <x:c r="E273" s="131"/>
      <x:c r="F273" s="131"/>
      <x:c r="G273" s="131"/>
      <x:c r="I273" s="131"/>
      <x:c r="J273" s="131"/>
      <x:c r="K273" s="132"/>
      <x:c r="L273" s="123"/>
    </x:row>
    <x:row r="274" spans="4:12">
      <x:c r="D274" s="131"/>
      <x:c r="E274" s="131"/>
      <x:c r="F274" s="131"/>
      <x:c r="G274" s="131"/>
      <x:c r="I274" s="131"/>
      <x:c r="J274" s="131"/>
      <x:c r="K274" s="132"/>
      <x:c r="L274" s="123"/>
    </x:row>
    <x:row r="275" spans="4:12">
      <x:c r="D275" s="131"/>
      <x:c r="E275" s="131"/>
      <x:c r="F275" s="131"/>
      <x:c r="G275" s="131"/>
      <x:c r="I275" s="131"/>
      <x:c r="J275" s="131"/>
      <x:c r="K275" s="132"/>
      <x:c r="L275" s="123"/>
    </x:row>
    <x:row r="276" spans="4:12">
      <x:c r="D276" s="131"/>
      <x:c r="E276" s="131"/>
      <x:c r="F276" s="131"/>
      <x:c r="G276" s="131"/>
      <x:c r="I276" s="131"/>
      <x:c r="J276" s="131"/>
      <x:c r="K276" s="132"/>
      <x:c r="L276" s="123"/>
    </x:row>
    <x:row r="277" spans="4:12">
      <x:c r="D277" s="131"/>
      <x:c r="E277" s="131"/>
      <x:c r="F277" s="131"/>
      <x:c r="G277" s="131"/>
      <x:c r="I277" s="131"/>
      <x:c r="J277" s="131"/>
      <x:c r="K277" s="132"/>
      <x:c r="L277" s="123"/>
    </x:row>
    <x:row r="278" spans="4:12">
      <x:c r="D278" s="131"/>
      <x:c r="E278" s="131"/>
      <x:c r="F278" s="131"/>
      <x:c r="G278" s="131"/>
      <x:c r="I278" s="131"/>
      <x:c r="J278" s="131"/>
      <x:c r="K278" s="132"/>
      <x:c r="L278" s="123"/>
    </x:row>
    <x:row r="279" spans="4:12">
      <x:c r="D279" s="131"/>
      <x:c r="E279" s="131"/>
      <x:c r="F279" s="131"/>
      <x:c r="G279" s="131"/>
      <x:c r="I279" s="131"/>
      <x:c r="J279" s="131"/>
      <x:c r="K279" s="132"/>
      <x:c r="L279" s="123"/>
    </x:row>
    <x:row r="280" spans="4:12">
      <x:c r="D280" s="131"/>
      <x:c r="E280" s="131"/>
      <x:c r="F280" s="131"/>
      <x:c r="G280" s="131"/>
      <x:c r="I280" s="131"/>
      <x:c r="J280" s="131"/>
      <x:c r="K280" s="132"/>
      <x:c r="L280" s="123"/>
    </x:row>
    <x:row r="281" spans="4:12">
      <x:c r="D281" s="131"/>
      <x:c r="E281" s="131"/>
      <x:c r="F281" s="131"/>
      <x:c r="G281" s="131"/>
      <x:c r="I281" s="131"/>
      <x:c r="J281" s="131"/>
      <x:c r="K281" s="132"/>
      <x:c r="L281" s="123"/>
    </x:row>
    <x:row r="282" spans="4:12">
      <x:c r="D282" s="131"/>
      <x:c r="E282" s="131"/>
      <x:c r="F282" s="131"/>
      <x:c r="G282" s="131"/>
      <x:c r="I282" s="131"/>
      <x:c r="J282" s="131"/>
      <x:c r="K282" s="132"/>
      <x:c r="L282" s="123"/>
    </x:row>
    <x:row r="283" spans="4:12">
      <x:c r="D283" s="131"/>
      <x:c r="E283" s="131"/>
      <x:c r="F283" s="131"/>
      <x:c r="G283" s="131"/>
      <x:c r="I283" s="131"/>
      <x:c r="J283" s="131"/>
      <x:c r="K283" s="132"/>
      <x:c r="L283" s="123"/>
    </x:row>
    <x:row r="284" spans="4:12">
      <x:c r="D284" s="131"/>
      <x:c r="E284" s="131"/>
      <x:c r="F284" s="131"/>
      <x:c r="G284" s="131"/>
      <x:c r="I284" s="131"/>
      <x:c r="J284" s="131"/>
      <x:c r="K284" s="132"/>
      <x:c r="L284" s="123"/>
    </x:row>
    <x:row r="285" spans="4:12">
      <x:c r="D285" s="131"/>
      <x:c r="E285" s="131"/>
      <x:c r="F285" s="131"/>
      <x:c r="G285" s="131"/>
      <x:c r="I285" s="131"/>
      <x:c r="J285" s="131"/>
      <x:c r="K285" s="132"/>
      <x:c r="L285" s="123"/>
    </x:row>
    <x:row r="286" spans="4:12">
      <x:c r="D286" s="131"/>
      <x:c r="E286" s="131"/>
      <x:c r="F286" s="131"/>
      <x:c r="G286" s="131"/>
      <x:c r="I286" s="131"/>
      <x:c r="J286" s="131"/>
      <x:c r="K286" s="132"/>
      <x:c r="L286" s="123"/>
    </x:row>
    <x:row r="287" spans="4:12">
      <x:c r="D287" s="131"/>
      <x:c r="E287" s="131"/>
      <x:c r="F287" s="131"/>
      <x:c r="G287" s="131"/>
      <x:c r="I287" s="131"/>
      <x:c r="J287" s="131"/>
      <x:c r="K287" s="132"/>
      <x:c r="L287" s="123"/>
    </x:row>
    <x:row r="288" spans="4:12">
      <x:c r="D288" s="131"/>
      <x:c r="E288" s="131"/>
      <x:c r="F288" s="131"/>
      <x:c r="G288" s="131"/>
      <x:c r="I288" s="131"/>
      <x:c r="J288" s="131"/>
      <x:c r="K288" s="132"/>
      <x:c r="L288" s="123"/>
    </x:row>
    <x:row r="289" spans="4:12">
      <x:c r="D289" s="131"/>
      <x:c r="E289" s="131"/>
      <x:c r="F289" s="131"/>
      <x:c r="G289" s="131"/>
      <x:c r="I289" s="131"/>
      <x:c r="J289" s="131"/>
      <x:c r="K289" s="132"/>
      <x:c r="L289" s="123"/>
    </x:row>
    <x:row r="290" spans="4:12">
      <x:c r="D290" s="131"/>
      <x:c r="E290" s="131"/>
      <x:c r="F290" s="131"/>
      <x:c r="G290" s="131"/>
      <x:c r="I290" s="131"/>
      <x:c r="J290" s="131"/>
      <x:c r="K290" s="132"/>
      <x:c r="L290" s="123"/>
    </x:row>
    <x:row r="291" spans="4:12">
      <x:c r="D291" s="131"/>
      <x:c r="E291" s="131"/>
      <x:c r="F291" s="131"/>
      <x:c r="G291" s="131"/>
      <x:c r="I291" s="131"/>
      <x:c r="J291" s="131"/>
      <x:c r="K291" s="132"/>
      <x:c r="L291" s="123"/>
    </x:row>
    <x:row r="292" spans="4:12">
      <x:c r="D292" s="131"/>
      <x:c r="E292" s="131"/>
      <x:c r="F292" s="131"/>
      <x:c r="G292" s="131"/>
      <x:c r="I292" s="131"/>
      <x:c r="J292" s="131"/>
      <x:c r="K292" s="132"/>
      <x:c r="L292" s="123"/>
    </x:row>
    <x:row r="293" spans="4:12">
      <x:c r="D293" s="131"/>
      <x:c r="E293" s="131"/>
      <x:c r="F293" s="131"/>
      <x:c r="G293" s="131"/>
      <x:c r="I293" s="131"/>
      <x:c r="J293" s="131"/>
      <x:c r="K293" s="132"/>
      <x:c r="L293" s="123"/>
    </x:row>
    <x:row r="294" spans="4:12">
      <x:c r="D294" s="131"/>
      <x:c r="E294" s="131"/>
      <x:c r="F294" s="131"/>
      <x:c r="G294" s="131"/>
      <x:c r="I294" s="131"/>
      <x:c r="J294" s="131"/>
      <x:c r="K294" s="132"/>
      <x:c r="L294" s="123"/>
    </x:row>
    <x:row r="295" spans="4:12">
      <x:c r="D295" s="131"/>
      <x:c r="E295" s="131"/>
      <x:c r="F295" s="131"/>
      <x:c r="G295" s="131"/>
      <x:c r="I295" s="131"/>
      <x:c r="J295" s="131"/>
      <x:c r="K295" s="132"/>
      <x:c r="L295" s="123"/>
    </x:row>
    <x:row r="296" spans="4:12">
      <x:c r="D296" s="131"/>
      <x:c r="E296" s="131"/>
      <x:c r="F296" s="131"/>
      <x:c r="G296" s="131"/>
      <x:c r="I296" s="131"/>
      <x:c r="J296" s="131"/>
      <x:c r="K296" s="132"/>
      <x:c r="L296" s="123"/>
    </x:row>
    <x:row r="297" spans="4:12">
      <x:c r="D297" s="131"/>
      <x:c r="E297" s="131"/>
      <x:c r="F297" s="131"/>
      <x:c r="G297" s="131"/>
      <x:c r="I297" s="131"/>
      <x:c r="J297" s="131"/>
      <x:c r="K297" s="132"/>
      <x:c r="L297" s="123"/>
    </x:row>
    <x:row r="298" spans="4:12">
      <x:c r="D298" s="131"/>
      <x:c r="E298" s="131"/>
      <x:c r="F298" s="131"/>
      <x:c r="G298" s="131"/>
      <x:c r="I298" s="131"/>
      <x:c r="J298" s="131"/>
      <x:c r="K298" s="132"/>
      <x:c r="L298" s="123"/>
    </x:row>
    <x:row r="299" spans="4:12">
      <x:c r="D299" s="131"/>
      <x:c r="E299" s="131"/>
      <x:c r="F299" s="131"/>
      <x:c r="G299" s="131"/>
      <x:c r="I299" s="131"/>
      <x:c r="J299" s="131"/>
      <x:c r="K299" s="132"/>
      <x:c r="L299" s="123"/>
    </x:row>
    <x:row r="300" spans="4:12">
      <x:c r="D300" s="131"/>
      <x:c r="E300" s="131"/>
      <x:c r="F300" s="131"/>
      <x:c r="G300" s="131"/>
      <x:c r="I300" s="131"/>
      <x:c r="J300" s="131"/>
      <x:c r="K300" s="132"/>
      <x:c r="L300" s="123"/>
    </x:row>
    <x:row r="301" spans="4:12">
      <x:c r="D301" s="131"/>
      <x:c r="E301" s="131"/>
      <x:c r="F301" s="131"/>
      <x:c r="G301" s="131"/>
      <x:c r="I301" s="131"/>
      <x:c r="J301" s="131"/>
      <x:c r="K301" s="132"/>
      <x:c r="L301" s="123"/>
    </x:row>
    <x:row r="302" spans="4:12">
      <x:c r="D302" s="131"/>
      <x:c r="E302" s="131"/>
      <x:c r="F302" s="131"/>
      <x:c r="G302" s="131"/>
      <x:c r="I302" s="131"/>
      <x:c r="J302" s="131"/>
      <x:c r="K302" s="132"/>
      <x:c r="L302" s="123"/>
    </x:row>
    <x:row r="303" spans="4:12">
      <x:c r="D303" s="131"/>
      <x:c r="E303" s="131"/>
      <x:c r="F303" s="131"/>
      <x:c r="G303" s="131"/>
      <x:c r="I303" s="131"/>
      <x:c r="J303" s="131"/>
      <x:c r="K303" s="132"/>
      <x:c r="L303" s="123"/>
    </x:row>
    <x:row r="304" spans="4:12">
      <x:c r="D304" s="131"/>
      <x:c r="E304" s="131"/>
      <x:c r="F304" s="131"/>
      <x:c r="G304" s="131"/>
      <x:c r="I304" s="131"/>
      <x:c r="J304" s="131"/>
      <x:c r="K304" s="132"/>
      <x:c r="L304" s="123"/>
    </x:row>
    <x:row r="305" spans="4:12">
      <x:c r="D305" s="131"/>
      <x:c r="E305" s="131"/>
      <x:c r="F305" s="131"/>
      <x:c r="G305" s="131"/>
      <x:c r="I305" s="131"/>
      <x:c r="J305" s="131"/>
      <x:c r="K305" s="132"/>
      <x:c r="L305" s="123"/>
    </x:row>
    <x:row r="306" spans="4:12">
      <x:c r="D306" s="131"/>
      <x:c r="E306" s="131"/>
      <x:c r="F306" s="131"/>
      <x:c r="G306" s="131"/>
      <x:c r="I306" s="131"/>
      <x:c r="J306" s="131"/>
      <x:c r="K306" s="132"/>
      <x:c r="L306" s="123"/>
    </x:row>
    <x:row r="307" spans="4:12">
      <x:c r="D307" s="131"/>
      <x:c r="E307" s="131"/>
      <x:c r="F307" s="131"/>
      <x:c r="G307" s="131"/>
      <x:c r="I307" s="131"/>
      <x:c r="J307" s="131"/>
      <x:c r="K307" s="132"/>
      <x:c r="L307" s="123"/>
    </x:row>
    <x:row r="308" spans="4:12">
      <x:c r="D308" s="131"/>
      <x:c r="E308" s="131"/>
      <x:c r="F308" s="131"/>
      <x:c r="G308" s="131"/>
      <x:c r="I308" s="131"/>
      <x:c r="J308" s="131"/>
      <x:c r="K308" s="132"/>
      <x:c r="L308" s="123"/>
    </x:row>
    <x:row r="309" spans="4:12">
      <x:c r="D309" s="131"/>
      <x:c r="E309" s="131"/>
      <x:c r="F309" s="131"/>
      <x:c r="G309" s="131"/>
      <x:c r="I309" s="131"/>
      <x:c r="J309" s="131"/>
      <x:c r="K309" s="132"/>
      <x:c r="L309" s="123"/>
    </x:row>
    <x:row r="310" spans="4:12">
      <x:c r="D310" s="131"/>
      <x:c r="E310" s="131"/>
      <x:c r="F310" s="131"/>
      <x:c r="G310" s="131"/>
      <x:c r="I310" s="131"/>
      <x:c r="J310" s="131"/>
      <x:c r="K310" s="132"/>
      <x:c r="L310" s="123"/>
    </x:row>
    <x:row r="311" spans="4:12">
      <x:c r="D311" s="131"/>
      <x:c r="E311" s="131"/>
      <x:c r="F311" s="131"/>
      <x:c r="G311" s="131"/>
      <x:c r="I311" s="131"/>
      <x:c r="J311" s="131"/>
      <x:c r="K311" s="132"/>
      <x:c r="L311" s="123"/>
    </x:row>
    <x:row r="312" spans="4:12">
      <x:c r="D312" s="131"/>
      <x:c r="E312" s="131"/>
      <x:c r="F312" s="131"/>
      <x:c r="G312" s="131"/>
      <x:c r="I312" s="131"/>
      <x:c r="J312" s="131"/>
      <x:c r="K312" s="132"/>
      <x:c r="L312" s="123"/>
    </x:row>
    <x:row r="313" spans="4:12">
      <x:c r="D313" s="131"/>
      <x:c r="E313" s="131"/>
      <x:c r="F313" s="131"/>
      <x:c r="G313" s="131"/>
      <x:c r="I313" s="131"/>
      <x:c r="J313" s="131"/>
      <x:c r="K313" s="132"/>
      <x:c r="L313" s="123"/>
    </x:row>
    <x:row r="314" spans="4:12">
      <x:c r="D314" s="131"/>
      <x:c r="E314" s="131"/>
      <x:c r="F314" s="131"/>
      <x:c r="G314" s="131"/>
      <x:c r="I314" s="131"/>
      <x:c r="J314" s="131"/>
      <x:c r="K314" s="132"/>
      <x:c r="L314" s="123"/>
    </x:row>
    <x:row r="315" spans="4:12">
      <x:c r="D315" s="131"/>
      <x:c r="E315" s="131"/>
      <x:c r="F315" s="131"/>
      <x:c r="G315" s="131"/>
      <x:c r="I315" s="131"/>
      <x:c r="J315" s="131"/>
      <x:c r="K315" s="132"/>
      <x:c r="L315" s="123"/>
    </x:row>
    <x:row r="316" spans="4:12">
      <x:c r="D316" s="131"/>
      <x:c r="E316" s="131"/>
      <x:c r="F316" s="131"/>
      <x:c r="G316" s="131"/>
      <x:c r="I316" s="131"/>
      <x:c r="J316" s="131"/>
      <x:c r="K316" s="132"/>
      <x:c r="L316" s="123"/>
    </x:row>
    <x:row r="317" spans="4:12">
      <x:c r="D317" s="131"/>
      <x:c r="E317" s="131"/>
      <x:c r="F317" s="131"/>
      <x:c r="G317" s="131"/>
      <x:c r="I317" s="131"/>
      <x:c r="J317" s="131"/>
      <x:c r="K317" s="132"/>
      <x:c r="L317" s="123"/>
    </x:row>
    <x:row r="318" spans="4:12">
      <x:c r="D318" s="131"/>
      <x:c r="E318" s="131"/>
      <x:c r="F318" s="131"/>
      <x:c r="G318" s="131"/>
      <x:c r="I318" s="131"/>
      <x:c r="J318" s="131"/>
      <x:c r="K318" s="132"/>
      <x:c r="L318" s="123"/>
    </x:row>
    <x:row r="319" spans="4:12">
      <x:c r="D319" s="131"/>
      <x:c r="E319" s="131"/>
      <x:c r="F319" s="131"/>
      <x:c r="G319" s="131"/>
      <x:c r="I319" s="131"/>
      <x:c r="J319" s="131"/>
      <x:c r="K319" s="132"/>
      <x:c r="L319" s="123"/>
    </x:row>
    <x:row r="320" spans="4:12">
      <x:c r="D320" s="131"/>
      <x:c r="E320" s="131"/>
      <x:c r="F320" s="131"/>
      <x:c r="G320" s="131"/>
      <x:c r="I320" s="131"/>
      <x:c r="J320" s="131"/>
      <x:c r="K320" s="132"/>
      <x:c r="L320" s="123"/>
    </x:row>
    <x:row r="321" spans="4:12">
      <x:c r="D321" s="131"/>
      <x:c r="E321" s="131"/>
      <x:c r="F321" s="131"/>
      <x:c r="G321" s="131"/>
      <x:c r="I321" s="131"/>
      <x:c r="J321" s="131"/>
      <x:c r="K321" s="132"/>
      <x:c r="L321" s="123"/>
    </x:row>
    <x:row r="322" spans="4:12">
      <x:c r="D322" s="131"/>
      <x:c r="E322" s="131"/>
      <x:c r="F322" s="131"/>
      <x:c r="G322" s="131"/>
      <x:c r="I322" s="131"/>
      <x:c r="J322" s="131"/>
      <x:c r="K322" s="132"/>
      <x:c r="L322" s="123"/>
    </x:row>
    <x:row r="323" spans="4:12">
      <x:c r="D323" s="131"/>
      <x:c r="E323" s="131"/>
      <x:c r="F323" s="131"/>
      <x:c r="G323" s="131"/>
      <x:c r="I323" s="131"/>
      <x:c r="J323" s="131"/>
      <x:c r="K323" s="132"/>
      <x:c r="L323" s="123"/>
    </x:row>
    <x:row r="324" spans="4:12">
      <x:c r="D324" s="131"/>
      <x:c r="E324" s="131"/>
      <x:c r="F324" s="131"/>
      <x:c r="G324" s="131"/>
      <x:c r="I324" s="131"/>
      <x:c r="J324" s="131"/>
      <x:c r="K324" s="132"/>
      <x:c r="L324" s="123"/>
    </x:row>
    <x:row r="325" spans="4:12">
      <x:c r="D325" s="131"/>
      <x:c r="E325" s="131"/>
      <x:c r="F325" s="131"/>
      <x:c r="G325" s="131"/>
      <x:c r="I325" s="131"/>
      <x:c r="J325" s="131"/>
      <x:c r="K325" s="132"/>
      <x:c r="L325" s="123"/>
    </x:row>
    <x:row r="326" spans="4:12">
      <x:c r="D326" s="131"/>
      <x:c r="E326" s="131"/>
      <x:c r="F326" s="131"/>
      <x:c r="G326" s="131"/>
      <x:c r="I326" s="131"/>
      <x:c r="J326" s="131"/>
      <x:c r="K326" s="132"/>
      <x:c r="L326" s="123"/>
    </x:row>
    <x:row r="327" spans="4:12">
      <x:c r="D327" s="131"/>
      <x:c r="E327" s="131"/>
      <x:c r="F327" s="131"/>
      <x:c r="G327" s="131"/>
      <x:c r="I327" s="131"/>
      <x:c r="J327" s="131"/>
      <x:c r="K327" s="132"/>
      <x:c r="L327" s="123"/>
    </x:row>
    <x:row r="328" spans="4:12">
      <x:c r="D328" s="131"/>
      <x:c r="E328" s="131"/>
      <x:c r="F328" s="131"/>
      <x:c r="G328" s="131"/>
      <x:c r="I328" s="131"/>
      <x:c r="J328" s="131"/>
      <x:c r="K328" s="132"/>
      <x:c r="L328" s="123"/>
    </x:row>
    <x:row r="329" spans="4:12">
      <x:c r="D329" s="131"/>
      <x:c r="E329" s="131"/>
      <x:c r="F329" s="131"/>
      <x:c r="G329" s="131"/>
      <x:c r="I329" s="131"/>
      <x:c r="J329" s="131"/>
      <x:c r="K329" s="132"/>
      <x:c r="L329" s="123"/>
    </x:row>
    <x:row r="330" spans="4:12">
      <x:c r="D330" s="131"/>
      <x:c r="E330" s="131"/>
      <x:c r="F330" s="131"/>
      <x:c r="G330" s="131"/>
      <x:c r="I330" s="131"/>
      <x:c r="J330" s="131"/>
      <x:c r="K330" s="132"/>
      <x:c r="L330" s="123"/>
    </x:row>
    <x:row r="331" spans="4:12">
      <x:c r="D331" s="131"/>
      <x:c r="E331" s="131"/>
      <x:c r="F331" s="131"/>
      <x:c r="G331" s="131"/>
      <x:c r="I331" s="131"/>
      <x:c r="J331" s="131"/>
      <x:c r="K331" s="132"/>
      <x:c r="L331" s="123"/>
    </x:row>
    <x:row r="332" spans="4:12">
      <x:c r="D332" s="131"/>
      <x:c r="E332" s="131"/>
      <x:c r="F332" s="131"/>
      <x:c r="G332" s="131"/>
      <x:c r="I332" s="131"/>
      <x:c r="J332" s="131"/>
      <x:c r="K332" s="132"/>
      <x:c r="L332" s="123"/>
    </x:row>
    <x:row r="333" spans="4:12">
      <x:c r="D333" s="131"/>
      <x:c r="E333" s="131"/>
      <x:c r="F333" s="131"/>
      <x:c r="G333" s="131"/>
      <x:c r="I333" s="131"/>
      <x:c r="J333" s="131"/>
      <x:c r="K333" s="132"/>
      <x:c r="L333" s="123"/>
    </x:row>
    <x:row r="334" spans="4:12">
      <x:c r="D334" s="131"/>
      <x:c r="E334" s="131"/>
      <x:c r="F334" s="131"/>
      <x:c r="G334" s="131"/>
      <x:c r="I334" s="131"/>
      <x:c r="J334" s="131"/>
      <x:c r="K334" s="132"/>
      <x:c r="L334" s="123"/>
    </x:row>
    <x:row r="335" spans="4:12">
      <x:c r="D335" s="131"/>
      <x:c r="E335" s="131"/>
      <x:c r="F335" s="131"/>
      <x:c r="G335" s="131"/>
      <x:c r="I335" s="131"/>
      <x:c r="J335" s="131"/>
      <x:c r="K335" s="132"/>
      <x:c r="L335" s="123"/>
    </x:row>
    <x:row r="336" spans="4:12">
      <x:c r="D336" s="131"/>
      <x:c r="E336" s="131"/>
      <x:c r="F336" s="131"/>
      <x:c r="G336" s="131"/>
      <x:c r="I336" s="131"/>
      <x:c r="J336" s="131"/>
      <x:c r="K336" s="132"/>
      <x:c r="L336" s="123"/>
    </x:row>
    <x:row r="337" spans="4:12">
      <x:c r="D337" s="131"/>
      <x:c r="E337" s="131"/>
      <x:c r="F337" s="131"/>
      <x:c r="G337" s="131"/>
      <x:c r="I337" s="131"/>
      <x:c r="J337" s="131"/>
      <x:c r="K337" s="132"/>
      <x:c r="L337" s="123"/>
    </x:row>
    <x:row r="338" spans="4:12">
      <x:c r="D338" s="131"/>
      <x:c r="E338" s="131"/>
      <x:c r="F338" s="131"/>
      <x:c r="G338" s="131"/>
      <x:c r="I338" s="131"/>
      <x:c r="J338" s="131"/>
      <x:c r="K338" s="132"/>
      <x:c r="L338" s="123"/>
    </x:row>
    <x:row r="339" spans="4:12">
      <x:c r="D339" s="131"/>
      <x:c r="E339" s="131"/>
      <x:c r="F339" s="131"/>
      <x:c r="G339" s="131"/>
      <x:c r="I339" s="131"/>
      <x:c r="J339" s="131"/>
      <x:c r="K339" s="132"/>
      <x:c r="L339" s="123"/>
    </x:row>
    <x:row r="340" spans="4:12">
      <x:c r="D340" s="131"/>
      <x:c r="E340" s="131"/>
      <x:c r="F340" s="131"/>
      <x:c r="G340" s="131"/>
      <x:c r="I340" s="131"/>
      <x:c r="J340" s="131"/>
      <x:c r="K340" s="132"/>
      <x:c r="L340" s="123"/>
    </x:row>
    <x:row r="341" spans="4:12">
      <x:c r="D341" s="131"/>
      <x:c r="E341" s="131"/>
      <x:c r="F341" s="131"/>
      <x:c r="G341" s="131"/>
      <x:c r="I341" s="131"/>
      <x:c r="J341" s="131"/>
      <x:c r="K341" s="132"/>
      <x:c r="L341" s="123"/>
    </x:row>
    <x:row r="342" spans="4:12">
      <x:c r="D342" s="131"/>
      <x:c r="E342" s="131"/>
      <x:c r="F342" s="131"/>
      <x:c r="G342" s="131"/>
      <x:c r="I342" s="131"/>
      <x:c r="J342" s="131"/>
      <x:c r="K342" s="132"/>
      <x:c r="L342" s="123"/>
    </x:row>
    <x:row r="343" spans="4:12">
      <x:c r="D343" s="131"/>
      <x:c r="E343" s="131"/>
      <x:c r="F343" s="131"/>
      <x:c r="G343" s="131"/>
      <x:c r="I343" s="131"/>
      <x:c r="J343" s="131"/>
      <x:c r="K343" s="132"/>
      <x:c r="L343" s="123"/>
    </x:row>
    <x:row r="344" spans="4:12">
      <x:c r="D344" s="131"/>
      <x:c r="E344" s="131"/>
      <x:c r="F344" s="131"/>
      <x:c r="G344" s="131"/>
      <x:c r="I344" s="131"/>
      <x:c r="J344" s="131"/>
      <x:c r="K344" s="132"/>
      <x:c r="L344" s="123"/>
    </x:row>
    <x:row r="345" spans="4:12">
      <x:c r="D345" s="131"/>
      <x:c r="E345" s="131"/>
      <x:c r="F345" s="131"/>
      <x:c r="G345" s="131"/>
      <x:c r="I345" s="131"/>
      <x:c r="J345" s="131"/>
      <x:c r="K345" s="132"/>
      <x:c r="L345" s="123"/>
    </x:row>
    <x:row r="346" spans="4:12">
      <x:c r="D346" s="131"/>
      <x:c r="E346" s="131"/>
      <x:c r="F346" s="131"/>
      <x:c r="G346" s="131"/>
      <x:c r="I346" s="131"/>
      <x:c r="J346" s="131"/>
      <x:c r="K346" s="132"/>
      <x:c r="L346" s="123"/>
    </x:row>
    <x:row r="347" spans="4:12">
      <x:c r="D347" s="131"/>
      <x:c r="E347" s="131"/>
      <x:c r="F347" s="131"/>
      <x:c r="G347" s="131"/>
      <x:c r="I347" s="131"/>
      <x:c r="J347" s="131"/>
      <x:c r="K347" s="132"/>
      <x:c r="L347" s="123"/>
    </x:row>
    <x:row r="348" spans="4:12">
      <x:c r="D348" s="131"/>
      <x:c r="E348" s="131"/>
      <x:c r="F348" s="131"/>
      <x:c r="G348" s="131"/>
      <x:c r="I348" s="131"/>
      <x:c r="J348" s="131"/>
      <x:c r="K348" s="132"/>
      <x:c r="L348" s="123"/>
    </x:row>
    <x:row r="349" spans="4:12">
      <x:c r="D349" s="131"/>
      <x:c r="E349" s="131"/>
      <x:c r="F349" s="131"/>
      <x:c r="G349" s="131"/>
      <x:c r="I349" s="131"/>
      <x:c r="J349" s="131"/>
      <x:c r="K349" s="132"/>
      <x:c r="L349" s="123"/>
    </x:row>
    <x:row r="350" spans="4:12">
      <x:c r="D350" s="131"/>
      <x:c r="E350" s="131"/>
      <x:c r="F350" s="131"/>
      <x:c r="G350" s="131"/>
      <x:c r="I350" s="131"/>
      <x:c r="J350" s="131"/>
      <x:c r="K350" s="132"/>
      <x:c r="L350" s="123"/>
    </x:row>
    <x:row r="351" spans="4:12">
      <x:c r="D351" s="131"/>
      <x:c r="E351" s="131"/>
      <x:c r="F351" s="131"/>
      <x:c r="G351" s="131"/>
      <x:c r="I351" s="131"/>
      <x:c r="J351" s="131"/>
      <x:c r="K351" s="132"/>
      <x:c r="L351" s="123"/>
    </x:row>
    <x:row r="352" spans="4:12">
      <x:c r="D352" s="131"/>
      <x:c r="E352" s="131"/>
      <x:c r="F352" s="131"/>
      <x:c r="G352" s="131"/>
      <x:c r="I352" s="131"/>
      <x:c r="J352" s="131"/>
      <x:c r="K352" s="132"/>
      <x:c r="L352" s="123"/>
    </x:row>
    <x:row r="353" spans="4:12">
      <x:c r="D353" s="131"/>
      <x:c r="E353" s="131"/>
      <x:c r="F353" s="131"/>
      <x:c r="G353" s="131"/>
      <x:c r="I353" s="131"/>
      <x:c r="J353" s="131"/>
      <x:c r="K353" s="132"/>
      <x:c r="L353" s="123"/>
    </x:row>
    <x:row r="354" spans="4:12">
      <x:c r="D354" s="131"/>
      <x:c r="E354" s="131"/>
      <x:c r="F354" s="131"/>
      <x:c r="G354" s="131"/>
      <x:c r="I354" s="131"/>
      <x:c r="J354" s="131"/>
      <x:c r="K354" s="132"/>
      <x:c r="L354" s="123"/>
    </x:row>
    <x:row r="355" spans="4:12">
      <x:c r="D355" s="131"/>
      <x:c r="E355" s="131"/>
      <x:c r="F355" s="131"/>
      <x:c r="G355" s="131"/>
      <x:c r="I355" s="131"/>
      <x:c r="J355" s="131"/>
      <x:c r="K355" s="132"/>
      <x:c r="L355" s="123"/>
    </x:row>
    <x:row r="356" spans="4:12">
      <x:c r="D356" s="131"/>
      <x:c r="E356" s="131"/>
      <x:c r="F356" s="131"/>
      <x:c r="G356" s="131"/>
      <x:c r="I356" s="131"/>
      <x:c r="J356" s="131"/>
      <x:c r="K356" s="132"/>
      <x:c r="L356" s="123"/>
    </x:row>
    <x:row r="357" spans="4:12">
      <x:c r="D357" s="131"/>
      <x:c r="E357" s="131"/>
      <x:c r="F357" s="131"/>
      <x:c r="G357" s="131"/>
      <x:c r="I357" s="131"/>
      <x:c r="J357" s="131"/>
      <x:c r="K357" s="132"/>
      <x:c r="L357" s="123"/>
    </x:row>
    <x:row r="358" spans="4:12">
      <x:c r="D358" s="131"/>
      <x:c r="E358" s="131"/>
      <x:c r="F358" s="131"/>
      <x:c r="G358" s="131"/>
      <x:c r="I358" s="131"/>
      <x:c r="J358" s="131"/>
      <x:c r="K358" s="132"/>
      <x:c r="L358" s="123"/>
    </x:row>
    <x:row r="359" spans="4:12">
      <x:c r="D359" s="131"/>
      <x:c r="E359" s="131"/>
      <x:c r="F359" s="131"/>
      <x:c r="G359" s="131"/>
      <x:c r="I359" s="131"/>
      <x:c r="J359" s="131"/>
      <x:c r="K359" s="132"/>
      <x:c r="L359" s="123"/>
    </x:row>
    <x:row r="360" spans="4:12">
      <x:c r="D360" s="131"/>
      <x:c r="E360" s="131"/>
      <x:c r="F360" s="131"/>
      <x:c r="G360" s="131"/>
      <x:c r="I360" s="131"/>
      <x:c r="J360" s="131"/>
      <x:c r="K360" s="132"/>
      <x:c r="L360" s="123"/>
    </x:row>
    <x:row r="361" spans="4:12">
      <x:c r="D361" s="131"/>
      <x:c r="E361" s="131"/>
      <x:c r="F361" s="131"/>
      <x:c r="G361" s="131"/>
      <x:c r="I361" s="131"/>
      <x:c r="J361" s="131"/>
      <x:c r="K361" s="132"/>
      <x:c r="L361" s="123"/>
    </x:row>
    <x:row r="362" spans="4:12">
      <x:c r="D362" s="131"/>
      <x:c r="E362" s="131"/>
      <x:c r="F362" s="131"/>
      <x:c r="G362" s="131"/>
      <x:c r="I362" s="131"/>
      <x:c r="J362" s="131"/>
      <x:c r="K362" s="132"/>
      <x:c r="L362" s="123"/>
    </x:row>
    <x:row r="363" spans="4:12">
      <x:c r="D363" s="131"/>
      <x:c r="E363" s="131"/>
      <x:c r="F363" s="131"/>
      <x:c r="G363" s="131"/>
      <x:c r="I363" s="131"/>
      <x:c r="J363" s="131"/>
      <x:c r="K363" s="132"/>
      <x:c r="L363" s="123"/>
    </x:row>
    <x:row r="364" spans="4:12">
      <x:c r="D364" s="131"/>
      <x:c r="E364" s="131"/>
      <x:c r="F364" s="131"/>
      <x:c r="G364" s="131"/>
      <x:c r="I364" s="131"/>
      <x:c r="J364" s="131"/>
      <x:c r="K364" s="132"/>
      <x:c r="L364" s="123"/>
    </x:row>
    <x:row r="365" spans="4:12">
      <x:c r="D365" s="131"/>
      <x:c r="E365" s="131"/>
      <x:c r="F365" s="131"/>
      <x:c r="G365" s="131"/>
      <x:c r="I365" s="131"/>
      <x:c r="J365" s="131"/>
      <x:c r="K365" s="132"/>
      <x:c r="L365" s="123"/>
    </x:row>
    <x:row r="366" spans="4:12">
      <x:c r="D366" s="131"/>
      <x:c r="E366" s="131"/>
      <x:c r="F366" s="131"/>
      <x:c r="G366" s="131"/>
      <x:c r="I366" s="131"/>
      <x:c r="J366" s="131"/>
      <x:c r="K366" s="132"/>
      <x:c r="L366" s="123"/>
    </x:row>
    <x:row r="367" spans="4:12">
      <x:c r="D367" s="131"/>
      <x:c r="E367" s="131"/>
      <x:c r="F367" s="131"/>
      <x:c r="G367" s="131"/>
      <x:c r="I367" s="131"/>
      <x:c r="J367" s="131"/>
      <x:c r="K367" s="132"/>
      <x:c r="L367" s="123"/>
    </x:row>
    <x:row r="368" spans="4:12">
      <x:c r="D368" s="131"/>
      <x:c r="E368" s="131"/>
      <x:c r="F368" s="131"/>
      <x:c r="G368" s="131"/>
      <x:c r="I368" s="131"/>
      <x:c r="J368" s="131"/>
      <x:c r="K368" s="132"/>
      <x:c r="L368" s="123"/>
    </x:row>
    <x:row r="369" spans="4:12">
      <x:c r="D369" s="131"/>
      <x:c r="E369" s="131"/>
      <x:c r="F369" s="131"/>
      <x:c r="G369" s="131"/>
      <x:c r="I369" s="131"/>
      <x:c r="J369" s="131"/>
      <x:c r="K369" s="132"/>
      <x:c r="L369" s="123"/>
    </x:row>
    <x:row r="370" spans="4:12">
      <x:c r="D370" s="131"/>
      <x:c r="E370" s="131"/>
      <x:c r="F370" s="131"/>
      <x:c r="G370" s="131"/>
      <x:c r="I370" s="131"/>
      <x:c r="J370" s="131"/>
      <x:c r="K370" s="132"/>
      <x:c r="L370" s="123"/>
    </x:row>
    <x:row r="371" spans="4:12">
      <x:c r="D371" s="131"/>
      <x:c r="E371" s="131"/>
      <x:c r="F371" s="131"/>
      <x:c r="G371" s="131"/>
      <x:c r="I371" s="131"/>
      <x:c r="J371" s="131"/>
      <x:c r="K371" s="132"/>
      <x:c r="L371" s="123"/>
    </x:row>
    <x:row r="372" spans="4:12">
      <x:c r="D372" s="131"/>
      <x:c r="E372" s="131"/>
      <x:c r="F372" s="131"/>
      <x:c r="G372" s="131"/>
      <x:c r="I372" s="131"/>
      <x:c r="J372" s="131"/>
      <x:c r="K372" s="132"/>
      <x:c r="L372" s="123"/>
    </x:row>
    <x:row r="373" spans="4:12">
      <x:c r="D373" s="131"/>
      <x:c r="E373" s="131"/>
      <x:c r="F373" s="131"/>
      <x:c r="G373" s="131"/>
      <x:c r="I373" s="131"/>
      <x:c r="J373" s="131"/>
      <x:c r="K373" s="132"/>
      <x:c r="L373" s="123"/>
    </x:row>
    <x:row r="374" spans="4:12">
      <x:c r="D374" s="131"/>
      <x:c r="E374" s="131"/>
      <x:c r="F374" s="131"/>
      <x:c r="G374" s="131"/>
      <x:c r="I374" s="131"/>
      <x:c r="J374" s="131"/>
      <x:c r="K374" s="132"/>
      <x:c r="L374" s="123"/>
    </x:row>
    <x:row r="375" spans="4:12">
      <x:c r="D375" s="131"/>
      <x:c r="E375" s="131"/>
      <x:c r="F375" s="131"/>
      <x:c r="G375" s="131"/>
      <x:c r="I375" s="131"/>
      <x:c r="J375" s="131"/>
      <x:c r="K375" s="132"/>
      <x:c r="L375" s="123"/>
    </x:row>
    <x:row r="376" spans="4:12">
      <x:c r="D376" s="131"/>
      <x:c r="E376" s="131"/>
      <x:c r="F376" s="131"/>
      <x:c r="G376" s="131"/>
      <x:c r="I376" s="131"/>
      <x:c r="J376" s="131"/>
      <x:c r="K376" s="132"/>
      <x:c r="L376" s="123"/>
    </x:row>
    <x:row r="377" spans="4:12">
      <x:c r="D377" s="131"/>
      <x:c r="E377" s="131"/>
      <x:c r="F377" s="131"/>
      <x:c r="G377" s="131"/>
      <x:c r="I377" s="131"/>
      <x:c r="J377" s="131"/>
      <x:c r="K377" s="132"/>
      <x:c r="L377" s="123"/>
    </x:row>
    <x:row r="378" spans="4:12">
      <x:c r="D378" s="131"/>
      <x:c r="E378" s="131"/>
      <x:c r="F378" s="131"/>
      <x:c r="G378" s="131"/>
      <x:c r="I378" s="131"/>
      <x:c r="J378" s="131"/>
      <x:c r="K378" s="132"/>
      <x:c r="L378" s="123"/>
    </x:row>
    <x:row r="379" spans="4:12">
      <x:c r="D379" s="131"/>
      <x:c r="E379" s="131"/>
      <x:c r="F379" s="131"/>
      <x:c r="G379" s="131"/>
      <x:c r="I379" s="131"/>
      <x:c r="J379" s="131"/>
      <x:c r="K379" s="132"/>
      <x:c r="L379" s="123"/>
    </x:row>
    <x:row r="380" spans="4:12">
      <x:c r="D380" s="131"/>
      <x:c r="E380" s="131"/>
      <x:c r="F380" s="131"/>
      <x:c r="G380" s="131"/>
      <x:c r="I380" s="131"/>
      <x:c r="J380" s="131"/>
      <x:c r="K380" s="132"/>
      <x:c r="L380" s="123"/>
    </x:row>
    <x:row r="381" spans="4:12">
      <x:c r="D381" s="131"/>
      <x:c r="E381" s="131"/>
      <x:c r="F381" s="131"/>
      <x:c r="G381" s="131"/>
      <x:c r="I381" s="131"/>
      <x:c r="J381" s="131"/>
      <x:c r="K381" s="132"/>
      <x:c r="L381" s="123"/>
    </x:row>
    <x:row r="382" spans="4:12">
      <x:c r="D382" s="131"/>
      <x:c r="E382" s="131"/>
      <x:c r="F382" s="131"/>
      <x:c r="G382" s="131"/>
      <x:c r="I382" s="131"/>
      <x:c r="J382" s="131"/>
      <x:c r="K382" s="132"/>
      <x:c r="L382" s="123"/>
    </x:row>
    <x:row r="383" spans="4:12">
      <x:c r="D383" s="131"/>
      <x:c r="E383" s="131"/>
      <x:c r="F383" s="131"/>
      <x:c r="G383" s="131"/>
      <x:c r="I383" s="131"/>
      <x:c r="J383" s="131"/>
      <x:c r="K383" s="132"/>
      <x:c r="L383" s="123"/>
    </x:row>
    <x:row r="384" spans="4:12">
      <x:c r="D384" s="131"/>
      <x:c r="E384" s="131"/>
      <x:c r="F384" s="131"/>
      <x:c r="G384" s="131"/>
      <x:c r="I384" s="131"/>
      <x:c r="J384" s="131"/>
      <x:c r="K384" s="132"/>
      <x:c r="L384" s="123"/>
    </x:row>
    <x:row r="385" spans="4:12">
      <x:c r="D385" s="131"/>
      <x:c r="E385" s="131"/>
      <x:c r="F385" s="131"/>
      <x:c r="G385" s="131"/>
      <x:c r="I385" s="131"/>
      <x:c r="J385" s="131"/>
      <x:c r="K385" s="132"/>
      <x:c r="L385" s="123"/>
    </x:row>
    <x:row r="386" spans="4:12">
      <x:c r="D386" s="131"/>
      <x:c r="E386" s="131"/>
      <x:c r="F386" s="131"/>
      <x:c r="G386" s="131"/>
      <x:c r="I386" s="131"/>
      <x:c r="J386" s="131"/>
      <x:c r="K386" s="132"/>
      <x:c r="L386" s="123"/>
    </x:row>
    <x:row r="387" spans="4:12">
      <x:c r="D387" s="131"/>
      <x:c r="E387" s="131"/>
      <x:c r="F387" s="131"/>
      <x:c r="G387" s="131"/>
      <x:c r="I387" s="131"/>
      <x:c r="J387" s="131"/>
      <x:c r="K387" s="132"/>
      <x:c r="L387" s="123"/>
    </x:row>
    <x:row r="388" spans="4:12">
      <x:c r="D388" s="131"/>
      <x:c r="E388" s="131"/>
      <x:c r="F388" s="131"/>
      <x:c r="G388" s="131"/>
      <x:c r="I388" s="131"/>
      <x:c r="J388" s="131"/>
      <x:c r="K388" s="132"/>
      <x:c r="L388" s="123"/>
    </x:row>
    <x:row r="389" spans="4:12">
      <x:c r="D389" s="131"/>
      <x:c r="E389" s="131"/>
      <x:c r="F389" s="131"/>
      <x:c r="G389" s="131"/>
      <x:c r="I389" s="131"/>
      <x:c r="J389" s="131"/>
      <x:c r="K389" s="132"/>
      <x:c r="L389" s="123"/>
    </x:row>
    <x:row r="390" spans="4:12">
      <x:c r="D390" s="131"/>
      <x:c r="E390" s="131"/>
      <x:c r="F390" s="131"/>
      <x:c r="G390" s="131"/>
      <x:c r="I390" s="131"/>
      <x:c r="J390" s="131"/>
      <x:c r="K390" s="132"/>
      <x:c r="L390" s="123"/>
    </x:row>
    <x:row r="391" spans="4:12">
      <x:c r="D391" s="131"/>
      <x:c r="E391" s="131"/>
      <x:c r="F391" s="131"/>
      <x:c r="G391" s="131"/>
      <x:c r="I391" s="131"/>
      <x:c r="J391" s="131"/>
      <x:c r="K391" s="132"/>
      <x:c r="L391" s="123"/>
    </x:row>
    <x:row r="392" spans="4:12">
      <x:c r="D392" s="131"/>
      <x:c r="E392" s="131"/>
      <x:c r="F392" s="131"/>
      <x:c r="G392" s="131"/>
      <x:c r="I392" s="131"/>
      <x:c r="J392" s="131"/>
      <x:c r="K392" s="132"/>
      <x:c r="L392" s="123"/>
    </x:row>
    <x:row r="393" spans="4:12">
      <x:c r="D393" s="131"/>
      <x:c r="E393" s="131"/>
      <x:c r="F393" s="131"/>
      <x:c r="G393" s="131"/>
      <x:c r="I393" s="131"/>
      <x:c r="J393" s="131"/>
      <x:c r="K393" s="132"/>
      <x:c r="L393" s="123"/>
    </x:row>
    <x:row r="394" spans="4:12">
      <x:c r="D394" s="131"/>
      <x:c r="E394" s="131"/>
      <x:c r="F394" s="131"/>
      <x:c r="G394" s="131"/>
      <x:c r="I394" s="131"/>
      <x:c r="J394" s="131"/>
      <x:c r="K394" s="132"/>
      <x:c r="L394" s="123"/>
    </x:row>
    <x:row r="395" spans="4:12">
      <x:c r="D395" s="131"/>
      <x:c r="E395" s="131"/>
      <x:c r="F395" s="131"/>
      <x:c r="G395" s="131"/>
      <x:c r="I395" s="131"/>
      <x:c r="J395" s="131"/>
      <x:c r="K395" s="132"/>
      <x:c r="L395" s="123"/>
    </x:row>
    <x:row r="396" spans="4:12">
      <x:c r="D396" s="131"/>
      <x:c r="E396" s="131"/>
      <x:c r="F396" s="131"/>
      <x:c r="G396" s="131"/>
      <x:c r="I396" s="131"/>
      <x:c r="J396" s="131"/>
      <x:c r="K396" s="132"/>
      <x:c r="L396" s="123"/>
    </x:row>
    <x:row r="397" spans="4:12">
      <x:c r="D397" s="131"/>
      <x:c r="E397" s="131"/>
      <x:c r="F397" s="131"/>
      <x:c r="G397" s="131"/>
      <x:c r="I397" s="131"/>
      <x:c r="J397" s="131"/>
      <x:c r="K397" s="132"/>
      <x:c r="L397" s="123"/>
    </x:row>
    <x:row r="398" spans="4:12">
      <x:c r="D398" s="131"/>
      <x:c r="E398" s="131"/>
      <x:c r="F398" s="131"/>
      <x:c r="G398" s="131"/>
      <x:c r="I398" s="131"/>
      <x:c r="J398" s="131"/>
      <x:c r="K398" s="132"/>
      <x:c r="L398" s="123"/>
    </x:row>
    <x:row r="399" spans="4:12">
      <x:c r="D399" s="131"/>
      <x:c r="E399" s="131"/>
      <x:c r="F399" s="131"/>
      <x:c r="G399" s="131"/>
      <x:c r="I399" s="131"/>
      <x:c r="J399" s="131"/>
      <x:c r="K399" s="132"/>
      <x:c r="L399" s="123"/>
    </x:row>
    <x:row r="400" spans="4:12">
      <x:c r="D400" s="131"/>
      <x:c r="E400" s="131"/>
      <x:c r="F400" s="131"/>
      <x:c r="G400" s="131"/>
      <x:c r="I400" s="131"/>
      <x:c r="J400" s="131"/>
      <x:c r="K400" s="132"/>
      <x:c r="L400" s="123"/>
    </x:row>
    <x:row r="401" spans="4:12">
      <x:c r="D401" s="131"/>
      <x:c r="E401" s="131"/>
      <x:c r="F401" s="131"/>
      <x:c r="G401" s="131"/>
      <x:c r="I401" s="131"/>
      <x:c r="J401" s="131"/>
      <x:c r="K401" s="132"/>
      <x:c r="L401" s="123"/>
    </x:row>
    <x:row r="402" spans="4:12">
      <x:c r="D402" s="131"/>
      <x:c r="E402" s="131"/>
      <x:c r="F402" s="131"/>
      <x:c r="G402" s="131"/>
      <x:c r="I402" s="131"/>
      <x:c r="J402" s="131"/>
      <x:c r="K402" s="132"/>
      <x:c r="L402" s="123"/>
    </x:row>
    <x:row r="403" spans="4:12">
      <x:c r="D403" s="131"/>
      <x:c r="E403" s="131"/>
      <x:c r="F403" s="131"/>
      <x:c r="G403" s="131"/>
      <x:c r="I403" s="131"/>
      <x:c r="J403" s="131"/>
      <x:c r="K403" s="132"/>
      <x:c r="L403" s="123"/>
    </x:row>
    <x:row r="404" spans="4:12">
      <x:c r="D404" s="131"/>
      <x:c r="E404" s="131"/>
      <x:c r="F404" s="131"/>
      <x:c r="G404" s="131"/>
      <x:c r="I404" s="131"/>
      <x:c r="J404" s="131"/>
      <x:c r="K404" s="132"/>
      <x:c r="L404" s="123"/>
    </x:row>
    <x:row r="405" spans="4:12">
      <x:c r="D405" s="131"/>
      <x:c r="E405" s="131"/>
      <x:c r="F405" s="131"/>
      <x:c r="G405" s="131"/>
      <x:c r="I405" s="131"/>
      <x:c r="J405" s="131"/>
      <x:c r="K405" s="132"/>
      <x:c r="L405" s="123"/>
    </x:row>
    <x:row r="406" spans="4:12">
      <x:c r="D406" s="131"/>
      <x:c r="E406" s="131"/>
      <x:c r="F406" s="131"/>
      <x:c r="G406" s="131"/>
      <x:c r="I406" s="131"/>
      <x:c r="J406" s="131"/>
      <x:c r="K406" s="132"/>
      <x:c r="L406" s="123"/>
    </x:row>
    <x:row r="407" spans="4:12">
      <x:c r="D407" s="131"/>
      <x:c r="E407" s="131"/>
      <x:c r="F407" s="131"/>
      <x:c r="G407" s="131"/>
      <x:c r="I407" s="131"/>
      <x:c r="J407" s="131"/>
      <x:c r="K407" s="132"/>
      <x:c r="L407" s="123"/>
    </x:row>
    <x:row r="408" spans="4:12">
      <x:c r="D408" s="131"/>
      <x:c r="E408" s="131"/>
      <x:c r="F408" s="131"/>
      <x:c r="G408" s="131"/>
      <x:c r="I408" s="131"/>
      <x:c r="J408" s="131"/>
      <x:c r="K408" s="132"/>
      <x:c r="L408" s="123"/>
    </x:row>
    <x:row r="409" spans="4:12">
      <x:c r="D409" s="131"/>
      <x:c r="E409" s="131"/>
      <x:c r="F409" s="131"/>
      <x:c r="G409" s="131"/>
      <x:c r="I409" s="131"/>
      <x:c r="J409" s="131"/>
      <x:c r="K409" s="132"/>
      <x:c r="L409" s="123"/>
    </x:row>
    <x:row r="410" spans="4:12">
      <x:c r="D410" s="131"/>
      <x:c r="E410" s="131"/>
      <x:c r="F410" s="131"/>
      <x:c r="G410" s="131"/>
      <x:c r="I410" s="131"/>
      <x:c r="J410" s="131"/>
      <x:c r="K410" s="132"/>
      <x:c r="L410" s="123"/>
    </x:row>
    <x:row r="411" spans="4:12">
      <x:c r="D411" s="131"/>
      <x:c r="E411" s="131"/>
      <x:c r="F411" s="131"/>
      <x:c r="G411" s="131"/>
      <x:c r="I411" s="131"/>
      <x:c r="J411" s="131"/>
      <x:c r="K411" s="132"/>
      <x:c r="L411" s="123"/>
    </x:row>
    <x:row r="412" spans="4:12">
      <x:c r="D412" s="131"/>
      <x:c r="E412" s="131"/>
      <x:c r="F412" s="131"/>
      <x:c r="G412" s="131"/>
      <x:c r="I412" s="131"/>
      <x:c r="J412" s="131"/>
      <x:c r="K412" s="132"/>
      <x:c r="L412" s="123"/>
    </x:row>
    <x:row r="413" spans="4:12">
      <x:c r="D413" s="131"/>
      <x:c r="E413" s="131"/>
      <x:c r="F413" s="131"/>
      <x:c r="G413" s="131"/>
      <x:c r="I413" s="131"/>
      <x:c r="J413" s="131"/>
      <x:c r="K413" s="132"/>
      <x:c r="L413" s="123"/>
    </x:row>
    <x:row r="414" spans="4:12">
      <x:c r="D414" s="131"/>
      <x:c r="E414" s="131"/>
      <x:c r="F414" s="131"/>
      <x:c r="G414" s="131"/>
      <x:c r="I414" s="131"/>
      <x:c r="J414" s="131"/>
      <x:c r="K414" s="132"/>
      <x:c r="L414" s="123"/>
    </x:row>
    <x:row r="415" spans="4:12">
      <x:c r="D415" s="131"/>
      <x:c r="E415" s="131"/>
      <x:c r="F415" s="131"/>
      <x:c r="G415" s="131"/>
      <x:c r="I415" s="131"/>
      <x:c r="J415" s="131"/>
      <x:c r="K415" s="132"/>
      <x:c r="L415" s="123"/>
    </x:row>
    <x:row r="416" spans="4:12">
      <x:c r="D416" s="131"/>
      <x:c r="E416" s="131"/>
      <x:c r="F416" s="131"/>
      <x:c r="G416" s="131"/>
      <x:c r="I416" s="131"/>
      <x:c r="J416" s="131"/>
      <x:c r="K416" s="132"/>
      <x:c r="L416" s="123"/>
    </x:row>
    <x:row r="417" spans="4:12">
      <x:c r="D417" s="131"/>
      <x:c r="E417" s="131"/>
      <x:c r="F417" s="131"/>
      <x:c r="G417" s="131"/>
      <x:c r="I417" s="131"/>
      <x:c r="J417" s="131"/>
      <x:c r="K417" s="132"/>
      <x:c r="L417" s="123"/>
    </x:row>
    <x:row r="418" spans="4:12">
      <x:c r="D418" s="131"/>
      <x:c r="E418" s="131"/>
      <x:c r="F418" s="131"/>
      <x:c r="G418" s="131"/>
      <x:c r="I418" s="131"/>
      <x:c r="J418" s="131"/>
      <x:c r="K418" s="132"/>
      <x:c r="L418" s="123"/>
    </x:row>
    <x:row r="419" spans="4:12">
      <x:c r="D419" s="131"/>
      <x:c r="E419" s="131"/>
      <x:c r="F419" s="131"/>
      <x:c r="G419" s="131"/>
      <x:c r="I419" s="131"/>
      <x:c r="J419" s="131"/>
      <x:c r="K419" s="132"/>
      <x:c r="L419" s="123"/>
    </x:row>
    <x:row r="420" spans="4:12">
      <x:c r="D420" s="131"/>
      <x:c r="E420" s="131"/>
      <x:c r="F420" s="131"/>
      <x:c r="G420" s="131"/>
      <x:c r="I420" s="131"/>
      <x:c r="J420" s="131"/>
      <x:c r="K420" s="132"/>
      <x:c r="L420" s="123"/>
    </x:row>
    <x:row r="421" spans="4:12">
      <x:c r="D421" s="131"/>
      <x:c r="E421" s="131"/>
      <x:c r="F421" s="131"/>
      <x:c r="G421" s="131"/>
      <x:c r="I421" s="131"/>
      <x:c r="J421" s="131"/>
      <x:c r="K421" s="132"/>
      <x:c r="L421" s="123"/>
    </x:row>
    <x:row r="422" spans="4:12">
      <x:c r="D422" s="131"/>
      <x:c r="E422" s="131"/>
      <x:c r="F422" s="131"/>
      <x:c r="G422" s="131"/>
      <x:c r="I422" s="131"/>
      <x:c r="J422" s="131"/>
      <x:c r="K422" s="132"/>
      <x:c r="L422" s="123"/>
    </x:row>
    <x:row r="423" spans="4:12">
      <x:c r="D423" s="131"/>
      <x:c r="E423" s="131"/>
      <x:c r="F423" s="131"/>
      <x:c r="G423" s="131"/>
      <x:c r="I423" s="131"/>
      <x:c r="J423" s="131"/>
      <x:c r="K423" s="132"/>
      <x:c r="L423" s="123"/>
    </x:row>
    <x:row r="424" spans="4:12">
      <x:c r="D424" s="131"/>
      <x:c r="E424" s="131"/>
      <x:c r="F424" s="131"/>
      <x:c r="G424" s="131"/>
      <x:c r="I424" s="131"/>
      <x:c r="J424" s="131"/>
      <x:c r="K424" s="132"/>
      <x:c r="L424" s="123"/>
    </x:row>
    <x:row r="425" spans="4:12">
      <x:c r="D425" s="131"/>
      <x:c r="E425" s="131"/>
      <x:c r="F425" s="131"/>
      <x:c r="G425" s="131"/>
      <x:c r="I425" s="131"/>
      <x:c r="J425" s="131"/>
      <x:c r="K425" s="132"/>
      <x:c r="L425" s="123"/>
    </x:row>
    <x:row r="426" spans="4:12">
      <x:c r="D426" s="131"/>
      <x:c r="E426" s="131"/>
      <x:c r="F426" s="131"/>
      <x:c r="G426" s="131"/>
      <x:c r="I426" s="131"/>
      <x:c r="J426" s="131"/>
      <x:c r="K426" s="132"/>
      <x:c r="L426" s="123"/>
    </x:row>
    <x:row r="427" spans="4:12">
      <x:c r="D427" s="131"/>
      <x:c r="E427" s="131"/>
      <x:c r="F427" s="131"/>
      <x:c r="G427" s="131"/>
      <x:c r="I427" s="131"/>
      <x:c r="J427" s="131"/>
      <x:c r="K427" s="132"/>
      <x:c r="L427" s="123"/>
    </x:row>
    <x:row r="428" spans="4:12">
      <x:c r="D428" s="131"/>
      <x:c r="E428" s="131"/>
      <x:c r="F428" s="131"/>
      <x:c r="G428" s="131"/>
      <x:c r="I428" s="131"/>
      <x:c r="J428" s="131"/>
      <x:c r="K428" s="132"/>
      <x:c r="L428" s="123"/>
    </x:row>
    <x:row r="429" spans="4:12">
      <x:c r="D429" s="131"/>
      <x:c r="E429" s="131"/>
      <x:c r="F429" s="131"/>
      <x:c r="G429" s="131"/>
      <x:c r="I429" s="131"/>
      <x:c r="J429" s="131"/>
      <x:c r="K429" s="132"/>
      <x:c r="L429" s="123"/>
    </x:row>
    <x:row r="430" spans="4:12">
      <x:c r="D430" s="131"/>
      <x:c r="E430" s="131"/>
      <x:c r="F430" s="131"/>
      <x:c r="G430" s="131"/>
      <x:c r="I430" s="131"/>
      <x:c r="J430" s="131"/>
      <x:c r="K430" s="132"/>
      <x:c r="L430" s="123"/>
    </x:row>
    <x:row r="431" spans="4:12">
      <x:c r="D431" s="131"/>
      <x:c r="E431" s="131"/>
      <x:c r="F431" s="131"/>
      <x:c r="G431" s="131"/>
      <x:c r="I431" s="131"/>
      <x:c r="J431" s="131"/>
      <x:c r="K431" s="132"/>
      <x:c r="L431" s="123"/>
    </x:row>
    <x:row r="432" spans="4:12">
      <x:c r="D432" s="131"/>
      <x:c r="E432" s="131"/>
      <x:c r="F432" s="131"/>
      <x:c r="G432" s="131"/>
      <x:c r="I432" s="131"/>
      <x:c r="J432" s="131"/>
      <x:c r="K432" s="132"/>
      <x:c r="L432" s="123"/>
    </x:row>
    <x:row r="433" spans="4:12">
      <x:c r="D433" s="131"/>
      <x:c r="E433" s="131"/>
      <x:c r="F433" s="131"/>
      <x:c r="G433" s="131"/>
      <x:c r="I433" s="131"/>
      <x:c r="J433" s="131"/>
      <x:c r="K433" s="132"/>
      <x:c r="L433" s="123"/>
    </x:row>
    <x:row r="434" spans="4:12">
      <x:c r="D434" s="131"/>
      <x:c r="E434" s="131"/>
      <x:c r="F434" s="131"/>
      <x:c r="G434" s="131"/>
      <x:c r="I434" s="131"/>
      <x:c r="J434" s="131"/>
      <x:c r="K434" s="132"/>
      <x:c r="L434" s="123"/>
    </x:row>
    <x:row r="435" spans="4:12">
      <x:c r="D435" s="131"/>
      <x:c r="E435" s="131"/>
      <x:c r="F435" s="131"/>
      <x:c r="G435" s="131"/>
      <x:c r="I435" s="131"/>
      <x:c r="J435" s="131"/>
      <x:c r="K435" s="132"/>
      <x:c r="L435" s="123"/>
    </x:row>
    <x:row r="436" spans="4:12">
      <x:c r="D436" s="131"/>
      <x:c r="E436" s="131"/>
      <x:c r="F436" s="131"/>
      <x:c r="G436" s="131"/>
      <x:c r="I436" s="131"/>
      <x:c r="J436" s="131"/>
      <x:c r="K436" s="132"/>
      <x:c r="L436" s="123"/>
    </x:row>
    <x:row r="437" spans="4:12">
      <x:c r="D437" s="131"/>
      <x:c r="E437" s="131"/>
      <x:c r="F437" s="131"/>
      <x:c r="G437" s="131"/>
      <x:c r="I437" s="131"/>
      <x:c r="J437" s="131"/>
      <x:c r="K437" s="132"/>
      <x:c r="L437" s="123"/>
    </x:row>
    <x:row r="438" spans="4:12">
      <x:c r="D438" s="131"/>
      <x:c r="E438" s="131"/>
      <x:c r="F438" s="131"/>
      <x:c r="G438" s="131"/>
      <x:c r="I438" s="131"/>
      <x:c r="J438" s="131"/>
      <x:c r="K438" s="132"/>
      <x:c r="L438" s="123"/>
    </x:row>
    <x:row r="439" spans="4:12">
      <x:c r="D439" s="131"/>
      <x:c r="E439" s="131"/>
      <x:c r="F439" s="131"/>
      <x:c r="G439" s="131"/>
      <x:c r="I439" s="131"/>
      <x:c r="J439" s="131"/>
      <x:c r="K439" s="132"/>
      <x:c r="L439" s="123"/>
    </x:row>
    <x:row r="440" spans="4:12">
      <x:c r="D440" s="131"/>
      <x:c r="E440" s="131"/>
      <x:c r="F440" s="131"/>
      <x:c r="G440" s="131"/>
      <x:c r="I440" s="131"/>
      <x:c r="J440" s="131"/>
      <x:c r="K440" s="132"/>
      <x:c r="L440" s="123"/>
    </x:row>
    <x:row r="441" spans="4:12">
      <x:c r="D441" s="131"/>
      <x:c r="E441" s="131"/>
      <x:c r="F441" s="131"/>
      <x:c r="G441" s="131"/>
      <x:c r="I441" s="131"/>
      <x:c r="J441" s="131"/>
      <x:c r="K441" s="132"/>
      <x:c r="L441" s="123"/>
    </x:row>
    <x:row r="442" spans="4:12">
      <x:c r="D442" s="131"/>
      <x:c r="E442" s="131"/>
      <x:c r="F442" s="131"/>
      <x:c r="G442" s="131"/>
      <x:c r="I442" s="131"/>
      <x:c r="J442" s="131"/>
      <x:c r="K442" s="132"/>
      <x:c r="L442" s="123"/>
    </x:row>
    <x:row r="443" spans="4:12">
      <x:c r="D443" s="131"/>
      <x:c r="E443" s="131"/>
      <x:c r="F443" s="131"/>
      <x:c r="G443" s="131"/>
      <x:c r="I443" s="131"/>
      <x:c r="J443" s="131"/>
      <x:c r="K443" s="132"/>
      <x:c r="L443" s="123"/>
    </x:row>
    <x:row r="444" spans="4:12">
      <x:c r="D444" s="131"/>
      <x:c r="E444" s="131"/>
      <x:c r="F444" s="131"/>
      <x:c r="G444" s="131"/>
      <x:c r="I444" s="131"/>
      <x:c r="J444" s="131"/>
      <x:c r="K444" s="132"/>
      <x:c r="L444" s="123"/>
    </x:row>
    <x:row r="445" spans="4:12">
      <x:c r="D445" s="131"/>
      <x:c r="E445" s="131"/>
      <x:c r="F445" s="131"/>
      <x:c r="G445" s="131"/>
      <x:c r="I445" s="131"/>
      <x:c r="J445" s="131"/>
      <x:c r="K445" s="132"/>
      <x:c r="L445" s="123"/>
    </x:row>
    <x:row r="446" spans="4:12">
      <x:c r="D446" s="131"/>
      <x:c r="E446" s="131"/>
      <x:c r="F446" s="131"/>
      <x:c r="G446" s="131"/>
      <x:c r="I446" s="131"/>
      <x:c r="J446" s="131"/>
      <x:c r="K446" s="132"/>
      <x:c r="L446" s="123"/>
    </x:row>
    <x:row r="447" spans="4:12">
      <x:c r="D447" s="131"/>
      <x:c r="E447" s="131"/>
      <x:c r="F447" s="131"/>
      <x:c r="G447" s="131"/>
      <x:c r="I447" s="131"/>
      <x:c r="J447" s="131"/>
      <x:c r="K447" s="132"/>
      <x:c r="L447" s="123"/>
    </x:row>
    <x:row r="448" spans="4:12">
      <x:c r="D448" s="131"/>
      <x:c r="E448" s="131"/>
      <x:c r="F448" s="131"/>
      <x:c r="G448" s="131"/>
      <x:c r="I448" s="131"/>
      <x:c r="J448" s="131"/>
      <x:c r="K448" s="132"/>
      <x:c r="L448" s="123"/>
    </x:row>
    <x:row r="449" spans="4:12">
      <x:c r="D449" s="131"/>
      <x:c r="E449" s="131"/>
      <x:c r="F449" s="131"/>
      <x:c r="G449" s="131"/>
      <x:c r="I449" s="131"/>
      <x:c r="J449" s="131"/>
      <x:c r="K449" s="132"/>
      <x:c r="L449" s="123"/>
    </x:row>
    <x:row r="450" spans="4:12">
      <x:c r="D450" s="131"/>
      <x:c r="E450" s="131"/>
      <x:c r="F450" s="131"/>
      <x:c r="G450" s="131"/>
      <x:c r="I450" s="131"/>
      <x:c r="J450" s="131"/>
      <x:c r="K450" s="132"/>
      <x:c r="L450" s="123"/>
    </x:row>
    <x:row r="451" spans="4:12">
      <x:c r="D451" s="131"/>
      <x:c r="E451" s="131"/>
      <x:c r="F451" s="131"/>
      <x:c r="G451" s="131"/>
      <x:c r="I451" s="131"/>
      <x:c r="J451" s="131"/>
      <x:c r="K451" s="132"/>
      <x:c r="L451" s="123"/>
    </x:row>
    <x:row r="452" spans="4:12">
      <x:c r="D452" s="131"/>
      <x:c r="E452" s="131"/>
      <x:c r="F452" s="131"/>
      <x:c r="G452" s="131"/>
      <x:c r="I452" s="131"/>
      <x:c r="J452" s="131"/>
      <x:c r="K452" s="132"/>
      <x:c r="L452" s="123"/>
    </x:row>
    <x:row r="453" spans="4:12">
      <x:c r="D453" s="131"/>
      <x:c r="E453" s="131"/>
      <x:c r="F453" s="131"/>
      <x:c r="G453" s="131"/>
      <x:c r="I453" s="131"/>
      <x:c r="J453" s="131"/>
      <x:c r="K453" s="132"/>
      <x:c r="L453" s="123"/>
    </x:row>
    <x:row r="454" spans="4:12">
      <x:c r="D454" s="131"/>
      <x:c r="E454" s="131"/>
      <x:c r="F454" s="131"/>
      <x:c r="G454" s="131"/>
      <x:c r="I454" s="131"/>
      <x:c r="J454" s="131"/>
      <x:c r="K454" s="132"/>
      <x:c r="L454" s="123"/>
    </x:row>
    <x:row r="455" spans="4:12">
      <x:c r="D455" s="131"/>
      <x:c r="E455" s="131"/>
      <x:c r="F455" s="131"/>
      <x:c r="G455" s="131"/>
      <x:c r="I455" s="131"/>
      <x:c r="J455" s="131"/>
      <x:c r="K455" s="132"/>
      <x:c r="L455" s="123"/>
    </x:row>
    <x:row r="456" spans="4:12">
      <x:c r="D456" s="131"/>
      <x:c r="E456" s="131"/>
      <x:c r="F456" s="131"/>
      <x:c r="G456" s="131"/>
      <x:c r="I456" s="131"/>
      <x:c r="J456" s="131"/>
      <x:c r="K456" s="132"/>
      <x:c r="L456" s="123"/>
    </x:row>
    <x:row r="457" spans="4:12">
      <x:c r="D457" s="131"/>
      <x:c r="E457" s="131"/>
      <x:c r="F457" s="131"/>
      <x:c r="G457" s="131"/>
      <x:c r="I457" s="131"/>
      <x:c r="J457" s="131"/>
      <x:c r="K457" s="132"/>
      <x:c r="L457" s="123"/>
    </x:row>
    <x:row r="458" spans="4:12">
      <x:c r="D458" s="131"/>
      <x:c r="E458" s="131"/>
      <x:c r="F458" s="131"/>
      <x:c r="G458" s="131"/>
      <x:c r="I458" s="131"/>
      <x:c r="J458" s="131"/>
      <x:c r="K458" s="132"/>
      <x:c r="L458" s="123"/>
    </x:row>
    <x:row r="459" spans="4:12">
      <x:c r="D459" s="131"/>
      <x:c r="E459" s="131"/>
      <x:c r="F459" s="131"/>
      <x:c r="G459" s="131"/>
      <x:c r="I459" s="131"/>
      <x:c r="J459" s="131"/>
      <x:c r="K459" s="132"/>
      <x:c r="L459" s="123"/>
    </x:row>
    <x:row r="460" spans="4:12">
      <x:c r="D460" s="131"/>
      <x:c r="E460" s="131"/>
      <x:c r="F460" s="131"/>
      <x:c r="G460" s="131"/>
      <x:c r="I460" s="131"/>
      <x:c r="J460" s="131"/>
      <x:c r="K460" s="132"/>
      <x:c r="L460" s="123"/>
    </x:row>
    <x:row r="461" spans="4:12">
      <x:c r="D461" s="131"/>
      <x:c r="E461" s="131"/>
      <x:c r="F461" s="131"/>
      <x:c r="G461" s="131"/>
      <x:c r="I461" s="131"/>
      <x:c r="J461" s="131"/>
      <x:c r="K461" s="132"/>
      <x:c r="L461" s="123"/>
    </x:row>
    <x:row r="462" spans="4:12">
      <x:c r="D462" s="131"/>
      <x:c r="E462" s="131"/>
      <x:c r="F462" s="131"/>
      <x:c r="G462" s="131"/>
      <x:c r="I462" s="131"/>
      <x:c r="J462" s="131"/>
      <x:c r="K462" s="132"/>
      <x:c r="L462" s="123"/>
    </x:row>
    <x:row r="463" spans="4:12">
      <x:c r="D463" s="131"/>
      <x:c r="E463" s="131"/>
      <x:c r="F463" s="131"/>
      <x:c r="G463" s="131"/>
      <x:c r="I463" s="131"/>
      <x:c r="J463" s="131"/>
      <x:c r="K463" s="132"/>
      <x:c r="L463" s="123"/>
    </x:row>
    <x:row r="464" spans="4:12">
      <x:c r="D464" s="131"/>
      <x:c r="E464" s="131"/>
      <x:c r="F464" s="131"/>
      <x:c r="G464" s="131"/>
      <x:c r="I464" s="131"/>
      <x:c r="J464" s="131"/>
      <x:c r="K464" s="132"/>
      <x:c r="L464" s="123"/>
    </x:row>
    <x:row r="465" spans="4:12">
      <x:c r="D465" s="131"/>
      <x:c r="E465" s="131"/>
      <x:c r="F465" s="131"/>
      <x:c r="G465" s="131"/>
      <x:c r="I465" s="131"/>
      <x:c r="J465" s="131"/>
      <x:c r="K465" s="132"/>
      <x:c r="L465" s="123"/>
    </x:row>
    <x:row r="466" spans="4:12">
      <x:c r="D466" s="131"/>
      <x:c r="E466" s="131"/>
      <x:c r="F466" s="131"/>
      <x:c r="G466" s="131"/>
      <x:c r="I466" s="131"/>
      <x:c r="J466" s="131"/>
      <x:c r="K466" s="132"/>
      <x:c r="L466" s="123"/>
    </x:row>
    <x:row r="467" spans="4:12">
      <x:c r="D467" s="131"/>
      <x:c r="E467" s="131"/>
      <x:c r="F467" s="131"/>
      <x:c r="G467" s="131"/>
      <x:c r="I467" s="131"/>
      <x:c r="J467" s="131"/>
      <x:c r="K467" s="132"/>
      <x:c r="L467" s="123"/>
    </x:row>
    <x:row r="468" spans="4:12">
      <x:c r="D468" s="131"/>
      <x:c r="E468" s="131"/>
      <x:c r="F468" s="131"/>
      <x:c r="G468" s="131"/>
      <x:c r="I468" s="131"/>
      <x:c r="J468" s="131"/>
      <x:c r="K468" s="132"/>
      <x:c r="L468" s="123"/>
    </x:row>
    <x:row r="469" spans="4:12">
      <x:c r="D469" s="131"/>
      <x:c r="E469" s="131"/>
      <x:c r="F469" s="131"/>
      <x:c r="G469" s="131"/>
      <x:c r="I469" s="131"/>
      <x:c r="J469" s="131"/>
      <x:c r="K469" s="132"/>
      <x:c r="L469" s="123"/>
    </x:row>
    <x:row r="470" spans="4:12">
      <x:c r="D470" s="131"/>
      <x:c r="E470" s="131"/>
      <x:c r="F470" s="131"/>
      <x:c r="G470" s="131"/>
      <x:c r="I470" s="131"/>
      <x:c r="J470" s="131"/>
      <x:c r="K470" s="132"/>
      <x:c r="L470" s="123"/>
    </x:row>
    <x:row r="471" spans="4:12">
      <x:c r="D471" s="131"/>
      <x:c r="E471" s="131"/>
      <x:c r="F471" s="131"/>
      <x:c r="G471" s="131"/>
      <x:c r="I471" s="131"/>
      <x:c r="J471" s="131"/>
      <x:c r="K471" s="132"/>
      <x:c r="L471" s="123"/>
    </x:row>
    <x:row r="472" spans="4:12">
      <x:c r="D472" s="131"/>
      <x:c r="E472" s="131"/>
      <x:c r="F472" s="131"/>
      <x:c r="G472" s="131"/>
      <x:c r="I472" s="131"/>
      <x:c r="J472" s="131"/>
      <x:c r="K472" s="132"/>
      <x:c r="L472" s="123"/>
    </x:row>
    <x:row r="473" spans="4:12">
      <x:c r="D473" s="131"/>
      <x:c r="E473" s="131"/>
      <x:c r="F473" s="131"/>
      <x:c r="G473" s="131"/>
      <x:c r="I473" s="131"/>
      <x:c r="J473" s="131"/>
      <x:c r="K473" s="132"/>
      <x:c r="L473" s="123"/>
    </x:row>
    <x:row r="474" spans="4:12">
      <x:c r="D474" s="131"/>
      <x:c r="E474" s="131"/>
      <x:c r="F474" s="131"/>
      <x:c r="G474" s="131"/>
      <x:c r="I474" s="131"/>
      <x:c r="J474" s="131"/>
      <x:c r="K474" s="132"/>
      <x:c r="L474" s="123"/>
    </x:row>
    <x:row r="475" spans="4:12">
      <x:c r="D475" s="131"/>
      <x:c r="E475" s="131"/>
      <x:c r="F475" s="131"/>
      <x:c r="G475" s="131"/>
      <x:c r="I475" s="131"/>
      <x:c r="J475" s="131"/>
      <x:c r="K475" s="132"/>
      <x:c r="L475" s="123"/>
    </x:row>
    <x:row r="476" spans="4:12">
      <x:c r="D476" s="131"/>
      <x:c r="E476" s="131"/>
      <x:c r="F476" s="131"/>
      <x:c r="G476" s="131"/>
      <x:c r="I476" s="131"/>
      <x:c r="J476" s="131"/>
      <x:c r="K476" s="132"/>
      <x:c r="L476" s="123"/>
    </x:row>
    <x:row r="477" spans="4:12">
      <x:c r="D477" s="131"/>
      <x:c r="E477" s="131"/>
      <x:c r="F477" s="131"/>
      <x:c r="G477" s="131"/>
      <x:c r="I477" s="131"/>
      <x:c r="J477" s="131"/>
      <x:c r="K477" s="132"/>
      <x:c r="L477" s="123"/>
    </x:row>
    <x:row r="478" spans="4:12">
      <x:c r="D478" s="131"/>
      <x:c r="E478" s="131"/>
      <x:c r="F478" s="131"/>
      <x:c r="G478" s="131"/>
      <x:c r="I478" s="131"/>
      <x:c r="J478" s="131"/>
      <x:c r="K478" s="132"/>
      <x:c r="L478" s="123"/>
    </x:row>
    <x:row r="479" spans="4:12">
      <x:c r="D479" s="131"/>
      <x:c r="E479" s="131"/>
      <x:c r="F479" s="131"/>
      <x:c r="G479" s="131"/>
      <x:c r="I479" s="131"/>
      <x:c r="J479" s="131"/>
      <x:c r="K479" s="132"/>
      <x:c r="L479" s="123"/>
    </x:row>
    <x:row r="480" spans="4:12">
      <x:c r="D480" s="131"/>
      <x:c r="E480" s="131"/>
      <x:c r="F480" s="131"/>
      <x:c r="G480" s="131"/>
      <x:c r="I480" s="131"/>
      <x:c r="J480" s="131"/>
      <x:c r="K480" s="132"/>
      <x:c r="L480" s="123"/>
    </x:row>
    <x:row r="481" spans="4:12">
      <x:c r="D481" s="131"/>
      <x:c r="E481" s="131"/>
      <x:c r="F481" s="131"/>
      <x:c r="G481" s="131"/>
      <x:c r="I481" s="131"/>
      <x:c r="J481" s="131"/>
      <x:c r="K481" s="132"/>
      <x:c r="L481" s="123"/>
    </x:row>
    <x:row r="482" spans="4:12">
      <x:c r="D482" s="131"/>
      <x:c r="E482" s="131"/>
      <x:c r="F482" s="131"/>
      <x:c r="G482" s="131"/>
      <x:c r="I482" s="131"/>
      <x:c r="J482" s="131"/>
      <x:c r="K482" s="132"/>
      <x:c r="L482" s="123"/>
    </x:row>
    <x:row r="483" spans="4:12">
      <x:c r="D483" s="131"/>
      <x:c r="E483" s="131"/>
      <x:c r="F483" s="131"/>
      <x:c r="G483" s="131"/>
      <x:c r="I483" s="131"/>
      <x:c r="J483" s="131"/>
      <x:c r="K483" s="132"/>
      <x:c r="L483" s="123"/>
    </x:row>
    <x:row r="484" spans="4:12">
      <x:c r="D484" s="131"/>
      <x:c r="E484" s="131"/>
      <x:c r="F484" s="131"/>
      <x:c r="G484" s="131"/>
      <x:c r="I484" s="131"/>
      <x:c r="J484" s="131"/>
      <x:c r="K484" s="132"/>
      <x:c r="L484" s="123"/>
    </x:row>
    <x:row r="485" spans="4:12">
      <x:c r="D485" s="131"/>
      <x:c r="E485" s="131"/>
      <x:c r="F485" s="131"/>
      <x:c r="G485" s="131"/>
      <x:c r="I485" s="131"/>
      <x:c r="J485" s="131"/>
      <x:c r="K485" s="132"/>
      <x:c r="L485" s="123"/>
    </x:row>
    <x:row r="486" spans="4:12">
      <x:c r="D486" s="131"/>
      <x:c r="E486" s="131"/>
      <x:c r="F486" s="131"/>
      <x:c r="G486" s="131"/>
      <x:c r="I486" s="131"/>
      <x:c r="J486" s="131"/>
      <x:c r="K486" s="132"/>
      <x:c r="L486" s="123"/>
    </x:row>
    <x:row r="487" spans="4:12">
      <x:c r="D487" s="131"/>
      <x:c r="E487" s="131"/>
      <x:c r="F487" s="131"/>
      <x:c r="G487" s="131"/>
      <x:c r="I487" s="131"/>
      <x:c r="J487" s="131"/>
      <x:c r="K487" s="132"/>
      <x:c r="L487" s="123"/>
    </x:row>
    <x:row r="488" spans="4:12">
      <x:c r="D488" s="131"/>
      <x:c r="E488" s="131"/>
      <x:c r="F488" s="131"/>
      <x:c r="G488" s="131"/>
      <x:c r="I488" s="131"/>
      <x:c r="J488" s="131"/>
      <x:c r="K488" s="132"/>
      <x:c r="L488" s="123"/>
    </x:row>
    <x:row r="489" spans="4:12">
      <x:c r="D489" s="131"/>
      <x:c r="E489" s="131"/>
      <x:c r="F489" s="131"/>
      <x:c r="G489" s="131"/>
      <x:c r="I489" s="131"/>
      <x:c r="J489" s="131"/>
      <x:c r="K489" s="132"/>
      <x:c r="L489" s="123"/>
    </x:row>
    <x:row r="490" spans="4:12">
      <x:c r="D490" s="131"/>
      <x:c r="E490" s="131"/>
      <x:c r="F490" s="131"/>
      <x:c r="G490" s="131"/>
      <x:c r="I490" s="131"/>
      <x:c r="J490" s="131"/>
      <x:c r="K490" s="132"/>
      <x:c r="L490" s="123"/>
    </x:row>
    <x:row r="491" spans="4:12">
      <x:c r="D491" s="131"/>
      <x:c r="E491" s="131"/>
      <x:c r="F491" s="131"/>
      <x:c r="G491" s="131"/>
      <x:c r="I491" s="131"/>
      <x:c r="J491" s="131"/>
      <x:c r="K491" s="132"/>
      <x:c r="L491" s="123"/>
    </x:row>
    <x:row r="492" spans="4:12">
      <x:c r="D492" s="131"/>
      <x:c r="E492" s="131"/>
      <x:c r="F492" s="131"/>
      <x:c r="G492" s="131"/>
      <x:c r="I492" s="131"/>
      <x:c r="J492" s="131"/>
      <x:c r="K492" s="132"/>
      <x:c r="L492" s="123"/>
    </x:row>
    <x:row r="493" spans="4:12">
      <x:c r="D493" s="131"/>
      <x:c r="E493" s="131"/>
      <x:c r="F493" s="131"/>
      <x:c r="G493" s="131"/>
      <x:c r="I493" s="131"/>
      <x:c r="J493" s="131"/>
      <x:c r="K493" s="132"/>
      <x:c r="L493" s="123"/>
    </x:row>
    <x:row r="494" spans="4:12">
      <x:c r="D494" s="131"/>
      <x:c r="E494" s="131"/>
      <x:c r="F494" s="131"/>
      <x:c r="G494" s="131"/>
      <x:c r="I494" s="131"/>
      <x:c r="J494" s="131"/>
      <x:c r="K494" s="132"/>
      <x:c r="L494" s="123"/>
    </x:row>
    <x:row r="495" spans="4:12">
      <x:c r="D495" s="131"/>
      <x:c r="E495" s="131"/>
      <x:c r="F495" s="131"/>
      <x:c r="G495" s="131"/>
      <x:c r="I495" s="131"/>
      <x:c r="J495" s="131"/>
      <x:c r="K495" s="132"/>
      <x:c r="L495" s="123"/>
    </x:row>
    <x:row r="496" spans="4:12">
      <x:c r="D496" s="131"/>
      <x:c r="E496" s="131"/>
      <x:c r="F496" s="131"/>
      <x:c r="G496" s="131"/>
      <x:c r="I496" s="131"/>
      <x:c r="J496" s="131"/>
      <x:c r="K496" s="132"/>
      <x:c r="L496" s="123"/>
    </x:row>
    <x:row r="497" spans="4:12">
      <x:c r="D497" s="131"/>
      <x:c r="E497" s="131"/>
      <x:c r="F497" s="131"/>
      <x:c r="G497" s="131"/>
      <x:c r="I497" s="131"/>
      <x:c r="J497" s="131"/>
      <x:c r="K497" s="132"/>
      <x:c r="L497" s="123"/>
    </x:row>
    <x:row r="498" spans="4:12">
      <x:c r="D498" s="131"/>
      <x:c r="E498" s="131"/>
      <x:c r="F498" s="131"/>
      <x:c r="G498" s="131"/>
      <x:c r="I498" s="131"/>
      <x:c r="J498" s="131"/>
      <x:c r="K498" s="132"/>
      <x:c r="L498" s="123"/>
    </x:row>
    <x:row r="499" spans="4:12">
      <x:c r="D499" s="131"/>
      <x:c r="E499" s="131"/>
      <x:c r="F499" s="131"/>
      <x:c r="G499" s="131"/>
      <x:c r="I499" s="131"/>
      <x:c r="J499" s="131"/>
      <x:c r="K499" s="132"/>
      <x:c r="L499" s="123"/>
    </x:row>
    <x:row r="500" spans="4:12">
      <x:c r="D500" s="131"/>
      <x:c r="E500" s="131"/>
      <x:c r="F500" s="131"/>
      <x:c r="G500" s="131"/>
      <x:c r="I500" s="131"/>
      <x:c r="J500" s="131"/>
      <x:c r="K500" s="132"/>
      <x:c r="L500" s="123"/>
    </x:row>
    <x:row r="501" spans="4:12">
      <x:c r="D501" s="131"/>
      <x:c r="E501" s="131"/>
      <x:c r="F501" s="131"/>
      <x:c r="G501" s="131"/>
      <x:c r="I501" s="131"/>
      <x:c r="J501" s="131"/>
      <x:c r="K501" s="132"/>
      <x:c r="L501" s="123"/>
    </x:row>
    <x:row r="502" spans="4:12">
      <x:c r="D502" s="131"/>
      <x:c r="E502" s="131"/>
      <x:c r="F502" s="131"/>
      <x:c r="G502" s="131"/>
      <x:c r="I502" s="131"/>
      <x:c r="J502" s="131"/>
      <x:c r="K502" s="132"/>
      <x:c r="L502" s="123"/>
    </x:row>
    <x:row r="503" spans="4:12">
      <x:c r="D503" s="131"/>
      <x:c r="E503" s="131"/>
      <x:c r="F503" s="131"/>
      <x:c r="G503" s="131"/>
      <x:c r="I503" s="131"/>
      <x:c r="J503" s="131"/>
      <x:c r="K503" s="132"/>
      <x:c r="L503" s="123"/>
    </x:row>
    <x:row r="504" spans="4:12">
      <x:c r="D504" s="131"/>
      <x:c r="E504" s="131"/>
      <x:c r="F504" s="131"/>
      <x:c r="G504" s="131"/>
      <x:c r="I504" s="131"/>
      <x:c r="J504" s="131"/>
      <x:c r="K504" s="132"/>
      <x:c r="L504" s="123"/>
    </x:row>
    <x:row r="505" spans="4:12">
      <x:c r="D505" s="131"/>
      <x:c r="E505" s="131"/>
      <x:c r="F505" s="131"/>
      <x:c r="G505" s="131"/>
      <x:c r="I505" s="131"/>
      <x:c r="J505" s="131"/>
      <x:c r="K505" s="132"/>
      <x:c r="L505" s="123"/>
    </x:row>
    <x:row r="506" spans="4:12">
      <x:c r="D506" s="131"/>
      <x:c r="E506" s="131"/>
      <x:c r="F506" s="131"/>
      <x:c r="G506" s="131"/>
      <x:c r="I506" s="131"/>
      <x:c r="J506" s="131"/>
      <x:c r="K506" s="132"/>
      <x:c r="L506" s="123"/>
    </x:row>
    <x:row r="507" spans="4:12">
      <x:c r="D507" s="131"/>
      <x:c r="E507" s="131"/>
      <x:c r="F507" s="131"/>
      <x:c r="G507" s="131"/>
      <x:c r="I507" s="131"/>
      <x:c r="J507" s="131"/>
      <x:c r="K507" s="132"/>
      <x:c r="L507" s="123"/>
    </x:row>
    <x:row r="508" spans="4:12">
      <x:c r="D508" s="131"/>
      <x:c r="E508" s="131"/>
      <x:c r="F508" s="131"/>
      <x:c r="G508" s="131"/>
      <x:c r="I508" s="131"/>
      <x:c r="J508" s="131"/>
      <x:c r="K508" s="132"/>
      <x:c r="L508" s="123"/>
    </x:row>
    <x:row r="509" spans="4:12">
      <x:c r="D509" s="131"/>
      <x:c r="E509" s="131"/>
      <x:c r="F509" s="131"/>
      <x:c r="G509" s="131"/>
      <x:c r="I509" s="131"/>
      <x:c r="J509" s="131"/>
      <x:c r="K509" s="132"/>
      <x:c r="L509" s="123"/>
    </x:row>
    <x:row r="510" spans="4:12">
      <x:c r="D510" s="131"/>
      <x:c r="E510" s="131"/>
      <x:c r="F510" s="131"/>
      <x:c r="G510" s="131"/>
      <x:c r="I510" s="131"/>
      <x:c r="J510" s="131"/>
      <x:c r="K510" s="132"/>
      <x:c r="L510" s="123"/>
    </x:row>
    <x:row r="511" spans="4:12">
      <x:c r="D511" s="131"/>
      <x:c r="E511" s="131"/>
      <x:c r="F511" s="131"/>
      <x:c r="G511" s="131"/>
      <x:c r="I511" s="131"/>
      <x:c r="J511" s="131"/>
      <x:c r="K511" s="132"/>
      <x:c r="L511" s="123"/>
    </x:row>
    <x:row r="512" spans="4:12">
      <x:c r="D512" s="131"/>
      <x:c r="E512" s="131"/>
      <x:c r="F512" s="131"/>
      <x:c r="G512" s="131"/>
      <x:c r="I512" s="131"/>
      <x:c r="J512" s="131"/>
      <x:c r="K512" s="132"/>
      <x:c r="L512" s="123"/>
    </x:row>
    <x:row r="513" spans="4:12">
      <x:c r="D513" s="131"/>
      <x:c r="E513" s="131"/>
      <x:c r="F513" s="131"/>
      <x:c r="G513" s="131"/>
      <x:c r="I513" s="131"/>
      <x:c r="J513" s="131"/>
      <x:c r="K513" s="132"/>
      <x:c r="L513" s="123"/>
    </x:row>
    <x:row r="514" spans="4:12">
      <x:c r="D514" s="131"/>
      <x:c r="E514" s="131"/>
      <x:c r="F514" s="131"/>
      <x:c r="G514" s="131"/>
      <x:c r="I514" s="131"/>
      <x:c r="J514" s="131"/>
      <x:c r="K514" s="132"/>
      <x:c r="L514" s="123"/>
    </x:row>
    <x:row r="515" spans="4:12">
      <x:c r="D515" s="131"/>
      <x:c r="E515" s="131"/>
      <x:c r="F515" s="131"/>
      <x:c r="G515" s="131"/>
      <x:c r="I515" s="131"/>
      <x:c r="J515" s="131"/>
      <x:c r="K515" s="132"/>
      <x:c r="L515" s="123"/>
    </x:row>
    <x:row r="516" spans="4:12">
      <x:c r="D516" s="131"/>
      <x:c r="E516" s="131"/>
      <x:c r="F516" s="131"/>
      <x:c r="G516" s="131"/>
      <x:c r="I516" s="131"/>
      <x:c r="J516" s="131"/>
      <x:c r="K516" s="132"/>
      <x:c r="L516" s="123"/>
    </x:row>
    <x:row r="517" spans="4:12">
      <x:c r="D517" s="131"/>
      <x:c r="E517" s="131"/>
      <x:c r="F517" s="131"/>
      <x:c r="G517" s="131"/>
      <x:c r="I517" s="131"/>
      <x:c r="J517" s="131"/>
      <x:c r="K517" s="132"/>
      <x:c r="L517" s="123"/>
    </x:row>
    <x:row r="518" spans="4:12">
      <x:c r="D518" s="131"/>
      <x:c r="E518" s="131"/>
      <x:c r="F518" s="131"/>
      <x:c r="G518" s="131"/>
      <x:c r="I518" s="131"/>
      <x:c r="J518" s="131"/>
      <x:c r="K518" s="132"/>
      <x:c r="L518" s="123"/>
    </x:row>
    <x:row r="519" spans="4:12">
      <x:c r="D519" s="131"/>
      <x:c r="E519" s="131"/>
      <x:c r="F519" s="131"/>
      <x:c r="G519" s="131"/>
      <x:c r="I519" s="131"/>
      <x:c r="J519" s="131"/>
      <x:c r="K519" s="132"/>
      <x:c r="L519" s="123"/>
    </x:row>
    <x:row r="520" spans="4:12">
      <x:c r="D520" s="131"/>
      <x:c r="E520" s="131"/>
      <x:c r="F520" s="131"/>
      <x:c r="G520" s="131"/>
      <x:c r="I520" s="131"/>
      <x:c r="J520" s="131"/>
      <x:c r="K520" s="132"/>
      <x:c r="L520" s="123"/>
    </x:row>
    <x:row r="521" spans="4:12">
      <x:c r="D521" s="131"/>
      <x:c r="E521" s="131"/>
      <x:c r="F521" s="131"/>
      <x:c r="G521" s="131"/>
      <x:c r="I521" s="131"/>
      <x:c r="J521" s="131"/>
      <x:c r="K521" s="132"/>
      <x:c r="L521" s="123"/>
    </x:row>
    <x:row r="522" spans="4:12">
      <x:c r="D522" s="131"/>
      <x:c r="E522" s="131"/>
      <x:c r="F522" s="131"/>
      <x:c r="G522" s="131"/>
      <x:c r="I522" s="131"/>
      <x:c r="J522" s="131"/>
      <x:c r="K522" s="132"/>
      <x:c r="L522" s="123"/>
    </x:row>
    <x:row r="523" spans="4:12">
      <x:c r="D523" s="131"/>
      <x:c r="E523" s="131"/>
      <x:c r="F523" s="131"/>
      <x:c r="G523" s="131"/>
      <x:c r="I523" s="131"/>
      <x:c r="J523" s="131"/>
      <x:c r="K523" s="132"/>
      <x:c r="L523" s="123"/>
    </x:row>
    <x:row r="524" spans="4:12">
      <x:c r="D524" s="131"/>
      <x:c r="E524" s="131"/>
      <x:c r="F524" s="131"/>
      <x:c r="G524" s="131"/>
      <x:c r="I524" s="131"/>
      <x:c r="J524" s="131"/>
      <x:c r="K524" s="132"/>
      <x:c r="L524" s="123"/>
    </x:row>
    <x:row r="525" spans="4:12">
      <x:c r="D525" s="131"/>
      <x:c r="E525" s="131"/>
      <x:c r="F525" s="131"/>
      <x:c r="G525" s="131"/>
      <x:c r="I525" s="131"/>
      <x:c r="J525" s="131"/>
      <x:c r="K525" s="132"/>
      <x:c r="L525" s="123"/>
    </x:row>
    <x:row r="526" spans="4:12">
      <x:c r="D526" s="131"/>
      <x:c r="E526" s="131"/>
      <x:c r="F526" s="131"/>
      <x:c r="G526" s="131"/>
      <x:c r="I526" s="131"/>
      <x:c r="J526" s="131"/>
      <x:c r="K526" s="132"/>
      <x:c r="L526" s="123"/>
    </x:row>
    <x:row r="527" spans="4:12">
      <x:c r="D527" s="131"/>
      <x:c r="E527" s="131"/>
      <x:c r="F527" s="131"/>
      <x:c r="G527" s="131"/>
      <x:c r="I527" s="131"/>
      <x:c r="J527" s="131"/>
      <x:c r="K527" s="132"/>
      <x:c r="L527" s="123"/>
    </x:row>
    <x:row r="528" spans="4:12">
      <x:c r="D528" s="131"/>
      <x:c r="E528" s="131"/>
      <x:c r="F528" s="131"/>
      <x:c r="G528" s="131"/>
      <x:c r="I528" s="131"/>
      <x:c r="J528" s="131"/>
      <x:c r="K528" s="132"/>
      <x:c r="L528" s="123"/>
    </x:row>
    <x:row r="529" spans="4:12">
      <x:c r="D529" s="131"/>
      <x:c r="E529" s="131"/>
      <x:c r="F529" s="131"/>
      <x:c r="G529" s="131"/>
      <x:c r="I529" s="131"/>
      <x:c r="J529" s="131"/>
      <x:c r="K529" s="132"/>
      <x:c r="L529" s="123"/>
    </x:row>
    <x:row r="530" spans="4:12">
      <x:c r="D530" s="131"/>
      <x:c r="E530" s="131"/>
      <x:c r="F530" s="131"/>
      <x:c r="G530" s="131"/>
      <x:c r="I530" s="131"/>
      <x:c r="J530" s="131"/>
      <x:c r="K530" s="132"/>
      <x:c r="L530" s="123"/>
    </x:row>
    <x:row r="531" spans="4:12">
      <x:c r="D531" s="131"/>
      <x:c r="E531" s="131"/>
      <x:c r="F531" s="131"/>
      <x:c r="G531" s="131"/>
      <x:c r="I531" s="131"/>
      <x:c r="J531" s="131"/>
      <x:c r="K531" s="132"/>
      <x:c r="L531" s="123"/>
    </x:row>
    <x:row r="532" spans="4:12">
      <x:c r="D532" s="131"/>
      <x:c r="E532" s="131"/>
      <x:c r="F532" s="131"/>
      <x:c r="G532" s="131"/>
      <x:c r="I532" s="131"/>
      <x:c r="J532" s="131"/>
      <x:c r="K532" s="132"/>
      <x:c r="L532" s="123"/>
    </x:row>
    <x:row r="533" spans="4:12">
      <x:c r="D533" s="131"/>
      <x:c r="E533" s="131"/>
      <x:c r="F533" s="131"/>
      <x:c r="G533" s="131"/>
      <x:c r="I533" s="131"/>
      <x:c r="J533" s="131"/>
      <x:c r="K533" s="132"/>
      <x:c r="L533" s="123"/>
    </x:row>
    <x:row r="534" spans="4:12">
      <x:c r="D534" s="131"/>
      <x:c r="E534" s="131"/>
      <x:c r="F534" s="131"/>
      <x:c r="G534" s="131"/>
      <x:c r="I534" s="131"/>
      <x:c r="J534" s="131"/>
      <x:c r="K534" s="132"/>
      <x:c r="L534" s="123"/>
    </x:row>
    <x:row r="535" spans="4:12">
      <x:c r="D535" s="131"/>
      <x:c r="E535" s="131"/>
      <x:c r="F535" s="131"/>
      <x:c r="G535" s="131"/>
      <x:c r="I535" s="131"/>
      <x:c r="J535" s="131"/>
      <x:c r="K535" s="132"/>
      <x:c r="L535" s="123"/>
    </x:row>
    <x:row r="536" spans="4:12">
      <x:c r="D536" s="131"/>
      <x:c r="E536" s="131"/>
      <x:c r="F536" s="131"/>
      <x:c r="G536" s="131"/>
      <x:c r="I536" s="131"/>
      <x:c r="J536" s="131"/>
      <x:c r="K536" s="132"/>
      <x:c r="L536" s="123"/>
    </x:row>
    <x:row r="537" spans="4:12">
      <x:c r="D537" s="131"/>
      <x:c r="E537" s="131"/>
      <x:c r="F537" s="131"/>
      <x:c r="G537" s="131"/>
      <x:c r="I537" s="131"/>
      <x:c r="J537" s="131"/>
      <x:c r="K537" s="132"/>
      <x:c r="L537" s="123"/>
    </x:row>
    <x:row r="538" spans="4:12">
      <x:c r="D538" s="131"/>
      <x:c r="E538" s="131"/>
      <x:c r="F538" s="131"/>
      <x:c r="G538" s="131"/>
      <x:c r="I538" s="131"/>
      <x:c r="J538" s="131"/>
      <x:c r="K538" s="132"/>
      <x:c r="L538" s="123"/>
    </x:row>
    <x:row r="539" spans="4:12">
      <x:c r="D539" s="131"/>
      <x:c r="E539" s="131"/>
      <x:c r="F539" s="131"/>
      <x:c r="G539" s="131"/>
      <x:c r="I539" s="131"/>
      <x:c r="J539" s="131"/>
      <x:c r="K539" s="132"/>
      <x:c r="L539" s="123"/>
    </x:row>
    <x:row r="540" spans="4:12">
      <x:c r="D540" s="131"/>
      <x:c r="E540" s="131"/>
      <x:c r="F540" s="131"/>
      <x:c r="G540" s="131"/>
      <x:c r="I540" s="131"/>
      <x:c r="J540" s="131"/>
      <x:c r="K540" s="132"/>
      <x:c r="L540" s="123"/>
    </x:row>
    <x:row r="541" spans="4:12">
      <x:c r="D541" s="131"/>
      <x:c r="E541" s="131"/>
      <x:c r="F541" s="131"/>
      <x:c r="G541" s="131"/>
      <x:c r="I541" s="131"/>
      <x:c r="J541" s="131"/>
      <x:c r="K541" s="132"/>
      <x:c r="L541" s="123"/>
    </x:row>
    <x:row r="542" spans="4:12">
      <x:c r="D542" s="131"/>
      <x:c r="E542" s="131"/>
      <x:c r="F542" s="131"/>
      <x:c r="G542" s="131"/>
      <x:c r="I542" s="131"/>
      <x:c r="J542" s="131"/>
      <x:c r="K542" s="132"/>
      <x:c r="L542" s="123"/>
    </x:row>
    <x:row r="543" spans="4:12">
      <x:c r="D543" s="131"/>
      <x:c r="E543" s="131"/>
      <x:c r="F543" s="131"/>
      <x:c r="G543" s="131"/>
      <x:c r="I543" s="131"/>
      <x:c r="J543" s="131"/>
      <x:c r="K543" s="132"/>
      <x:c r="L543" s="123"/>
    </x:row>
    <x:row r="544" spans="4:12">
      <x:c r="D544" s="131"/>
      <x:c r="E544" s="131"/>
      <x:c r="F544" s="131"/>
      <x:c r="G544" s="131"/>
      <x:c r="I544" s="131"/>
      <x:c r="J544" s="131"/>
      <x:c r="K544" s="132"/>
      <x:c r="L544" s="123"/>
    </x:row>
    <x:row r="545" spans="4:12">
      <x:c r="D545" s="131"/>
      <x:c r="E545" s="131"/>
      <x:c r="F545" s="131"/>
      <x:c r="G545" s="131"/>
      <x:c r="I545" s="131"/>
      <x:c r="J545" s="131"/>
      <x:c r="K545" s="132"/>
      <x:c r="L545" s="123"/>
    </x:row>
    <x:row r="546" spans="4:12">
      <x:c r="D546" s="131"/>
      <x:c r="E546" s="131"/>
      <x:c r="F546" s="131"/>
      <x:c r="G546" s="131"/>
      <x:c r="I546" s="131"/>
      <x:c r="J546" s="131"/>
      <x:c r="K546" s="132"/>
      <x:c r="L546" s="123"/>
    </x:row>
    <x:row r="547" spans="4:12">
      <x:c r="D547" s="131"/>
      <x:c r="E547" s="131"/>
      <x:c r="F547" s="131"/>
      <x:c r="G547" s="131"/>
      <x:c r="I547" s="131"/>
      <x:c r="J547" s="131"/>
      <x:c r="K547" s="132"/>
      <x:c r="L547" s="123"/>
    </x:row>
    <x:row r="548" spans="4:12">
      <x:c r="D548" s="131"/>
      <x:c r="E548" s="131"/>
      <x:c r="F548" s="131"/>
      <x:c r="G548" s="131"/>
      <x:c r="I548" s="131"/>
      <x:c r="J548" s="131"/>
      <x:c r="K548" s="132"/>
      <x:c r="L548" s="123"/>
    </x:row>
    <x:row r="549" spans="4:12">
      <x:c r="D549" s="131"/>
      <x:c r="E549" s="131"/>
      <x:c r="F549" s="131"/>
      <x:c r="G549" s="131"/>
      <x:c r="I549" s="131"/>
      <x:c r="J549" s="131"/>
      <x:c r="K549" s="132"/>
      <x:c r="L549" s="123"/>
    </x:row>
    <x:row r="550" spans="4:12">
      <x:c r="D550" s="131"/>
      <x:c r="E550" s="131"/>
      <x:c r="F550" s="131"/>
      <x:c r="G550" s="131"/>
      <x:c r="I550" s="131"/>
      <x:c r="J550" s="131"/>
      <x:c r="K550" s="132"/>
      <x:c r="L550" s="123"/>
    </x:row>
    <x:row r="551" spans="4:12">
      <x:c r="D551" s="131"/>
      <x:c r="E551" s="131"/>
      <x:c r="F551" s="131"/>
      <x:c r="G551" s="131"/>
      <x:c r="I551" s="131"/>
      <x:c r="J551" s="131"/>
      <x:c r="K551" s="132"/>
      <x:c r="L551" s="123"/>
    </x:row>
    <x:row r="552" spans="4:12">
      <x:c r="D552" s="131"/>
      <x:c r="E552" s="131"/>
      <x:c r="F552" s="131"/>
      <x:c r="G552" s="131"/>
      <x:c r="I552" s="131"/>
      <x:c r="J552" s="131"/>
      <x:c r="K552" s="132"/>
      <x:c r="L552" s="123"/>
    </x:row>
    <x:row r="553" spans="4:12">
      <x:c r="D553" s="131"/>
      <x:c r="E553" s="131"/>
      <x:c r="F553" s="131"/>
      <x:c r="G553" s="131"/>
      <x:c r="I553" s="131"/>
      <x:c r="J553" s="131"/>
      <x:c r="K553" s="132"/>
      <x:c r="L553" s="123"/>
    </x:row>
    <x:row r="554" spans="4:12">
      <x:c r="D554" s="131"/>
      <x:c r="E554" s="131"/>
      <x:c r="F554" s="131"/>
      <x:c r="G554" s="131"/>
      <x:c r="I554" s="131"/>
      <x:c r="J554" s="131"/>
      <x:c r="K554" s="132"/>
      <x:c r="L554" s="123"/>
    </x:row>
    <x:row r="555" spans="4:12">
      <x:c r="D555" s="131"/>
      <x:c r="E555" s="131"/>
      <x:c r="F555" s="131"/>
      <x:c r="G555" s="131"/>
      <x:c r="I555" s="131"/>
      <x:c r="J555" s="131"/>
      <x:c r="K555" s="132"/>
      <x:c r="L555" s="123"/>
    </x:row>
    <x:row r="556" spans="4:12">
      <x:c r="D556" s="131"/>
      <x:c r="E556" s="131"/>
      <x:c r="F556" s="131"/>
      <x:c r="G556" s="131"/>
      <x:c r="I556" s="131"/>
      <x:c r="J556" s="131"/>
      <x:c r="K556" s="132"/>
      <x:c r="L556" s="123"/>
    </x:row>
    <x:row r="557" spans="4:12">
      <x:c r="D557" s="131"/>
      <x:c r="E557" s="131"/>
      <x:c r="F557" s="131"/>
      <x:c r="G557" s="131"/>
      <x:c r="I557" s="131"/>
      <x:c r="J557" s="131"/>
      <x:c r="K557" s="132"/>
      <x:c r="L557" s="123"/>
    </x:row>
    <x:row r="558" spans="4:12">
      <x:c r="D558" s="131"/>
      <x:c r="E558" s="131"/>
      <x:c r="F558" s="131"/>
      <x:c r="G558" s="131"/>
      <x:c r="I558" s="131"/>
      <x:c r="J558" s="131"/>
      <x:c r="K558" s="132"/>
      <x:c r="L558" s="123"/>
    </x:row>
    <x:row r="559" spans="4:12">
      <x:c r="D559" s="131"/>
      <x:c r="E559" s="131"/>
      <x:c r="F559" s="131"/>
      <x:c r="G559" s="131"/>
      <x:c r="I559" s="131"/>
      <x:c r="J559" s="131"/>
      <x:c r="K559" s="132"/>
      <x:c r="L559" s="123"/>
    </x:row>
    <x:row r="560" spans="4:12">
      <x:c r="D560" s="131"/>
      <x:c r="E560" s="131"/>
      <x:c r="F560" s="131"/>
      <x:c r="G560" s="131"/>
      <x:c r="I560" s="131"/>
      <x:c r="J560" s="131"/>
      <x:c r="K560" s="132"/>
      <x:c r="L560" s="123"/>
    </x:row>
    <x:row r="561" spans="4:12">
      <x:c r="D561" s="131"/>
      <x:c r="E561" s="131"/>
      <x:c r="F561" s="131"/>
      <x:c r="G561" s="131"/>
      <x:c r="I561" s="131"/>
      <x:c r="J561" s="131"/>
      <x:c r="K561" s="132"/>
      <x:c r="L561" s="123"/>
    </x:row>
    <x:row r="562" spans="4:12">
      <x:c r="D562" s="131"/>
      <x:c r="E562" s="131"/>
      <x:c r="F562" s="131"/>
      <x:c r="G562" s="131"/>
      <x:c r="I562" s="131"/>
      <x:c r="J562" s="131"/>
      <x:c r="K562" s="132"/>
      <x:c r="L562" s="123"/>
    </x:row>
    <x:row r="563" spans="4:12">
      <x:c r="D563" s="131"/>
      <x:c r="E563" s="131"/>
      <x:c r="F563" s="131"/>
      <x:c r="G563" s="131"/>
      <x:c r="I563" s="131"/>
      <x:c r="J563" s="131"/>
      <x:c r="K563" s="132"/>
      <x:c r="L563" s="123"/>
    </x:row>
    <x:row r="564" spans="4:12">
      <x:c r="D564" s="131"/>
      <x:c r="E564" s="131"/>
      <x:c r="F564" s="131"/>
      <x:c r="G564" s="131"/>
      <x:c r="I564" s="131"/>
      <x:c r="J564" s="131"/>
      <x:c r="K564" s="132"/>
      <x:c r="L564" s="123"/>
    </x:row>
    <x:row r="565" spans="4:12">
      <x:c r="D565" s="131"/>
      <x:c r="E565" s="131"/>
      <x:c r="F565" s="131"/>
      <x:c r="G565" s="131"/>
      <x:c r="I565" s="131"/>
      <x:c r="J565" s="131"/>
      <x:c r="K565" s="132"/>
      <x:c r="L565" s="123"/>
    </x:row>
    <x:row r="566" spans="4:12">
      <x:c r="D566" s="131"/>
      <x:c r="E566" s="131"/>
      <x:c r="F566" s="131"/>
      <x:c r="G566" s="131"/>
      <x:c r="I566" s="131"/>
      <x:c r="J566" s="131"/>
      <x:c r="K566" s="132"/>
      <x:c r="L566" s="123"/>
    </x:row>
    <x:row r="567" spans="5:12">
      <x:c r="E567" s="132"/>
      <x:c r="I567" s="132"/>
      <x:c r="J567" s="132"/>
      <x:c r="K567" s="132"/>
      <x:c r="L567" s="123"/>
    </x:row>
    <x:row r="568" spans="5:12">
      <x:c r="E568" s="132"/>
      <x:c r="I568" s="132"/>
      <x:c r="J568" s="132"/>
      <x:c r="K568" s="132"/>
      <x:c r="L568" s="123"/>
    </x:row>
    <x:row r="569" spans="5:12">
      <x:c r="E569" s="132"/>
      <x:c r="I569" s="132"/>
      <x:c r="J569" s="132"/>
      <x:c r="K569" s="132"/>
      <x:c r="L569" s="123"/>
    </x:row>
    <x:row r="570" spans="5:12">
      <x:c r="E570" s="132"/>
      <x:c r="I570" s="132"/>
      <x:c r="J570" s="132"/>
      <x:c r="K570" s="132"/>
      <x:c r="L570" s="123"/>
    </x:row>
    <x:row r="571" spans="5:12">
      <x:c r="E571" s="132"/>
      <x:c r="I571" s="132"/>
      <x:c r="J571" s="132"/>
      <x:c r="K571" s="132"/>
      <x:c r="L571" s="123"/>
    </x:row>
    <x:row r="572" spans="5:12">
      <x:c r="E572" s="132"/>
      <x:c r="I572" s="132"/>
      <x:c r="J572" s="132"/>
      <x:c r="K572" s="132"/>
      <x:c r="L572" s="123"/>
    </x:row>
    <x:row r="573" spans="5:12">
      <x:c r="E573" s="132"/>
      <x:c r="I573" s="132"/>
      <x:c r="J573" s="132"/>
      <x:c r="K573" s="132"/>
      <x:c r="L573" s="123"/>
    </x:row>
    <x:row r="574" spans="5:12">
      <x:c r="E574" s="132"/>
      <x:c r="I574" s="132"/>
      <x:c r="J574" s="132"/>
      <x:c r="K574" s="132"/>
      <x:c r="L574" s="123"/>
    </x:row>
    <x:row r="575" spans="5:12">
      <x:c r="E575" s="132"/>
      <x:c r="I575" s="132"/>
      <x:c r="J575" s="132"/>
      <x:c r="K575" s="132"/>
      <x:c r="L575" s="123"/>
    </x:row>
    <x:row r="576" spans="5:12">
      <x:c r="E576" s="132"/>
      <x:c r="I576" s="132"/>
      <x:c r="J576" s="132"/>
      <x:c r="K576" s="132"/>
      <x:c r="L576" s="123"/>
    </x:row>
    <x:row r="577" spans="5:12">
      <x:c r="E577" s="132"/>
      <x:c r="I577" s="132"/>
      <x:c r="J577" s="132"/>
      <x:c r="K577" s="132"/>
      <x:c r="L577" s="123"/>
    </x:row>
    <x:row r="578" spans="5:12">
      <x:c r="E578" s="132"/>
      <x:c r="I578" s="132"/>
      <x:c r="J578" s="132"/>
      <x:c r="K578" s="132"/>
      <x:c r="L578" s="123"/>
    </x:row>
    <x:row r="579" spans="5:12">
      <x:c r="E579" s="132"/>
      <x:c r="I579" s="132"/>
      <x:c r="J579" s="132"/>
      <x:c r="K579" s="132"/>
      <x:c r="L579" s="123"/>
    </x:row>
    <x:row r="580" spans="5:12">
      <x:c r="E580" s="132"/>
      <x:c r="I580" s="132"/>
      <x:c r="J580" s="132"/>
      <x:c r="K580" s="132"/>
      <x:c r="L580" s="123"/>
    </x:row>
    <x:row r="581" spans="5:12">
      <x:c r="E581" s="132"/>
      <x:c r="I581" s="132"/>
      <x:c r="J581" s="132"/>
      <x:c r="K581" s="132"/>
      <x:c r="L581" s="123"/>
    </x:row>
    <x:row r="582" spans="5:12">
      <x:c r="E582" s="132"/>
      <x:c r="I582" s="132"/>
      <x:c r="J582" s="132"/>
      <x:c r="K582" s="132"/>
      <x:c r="L582" s="123"/>
    </x:row>
    <x:row r="583" spans="5:12">
      <x:c r="E583" s="132"/>
      <x:c r="I583" s="132"/>
      <x:c r="J583" s="132"/>
      <x:c r="K583" s="132"/>
      <x:c r="L583" s="123"/>
    </x:row>
    <x:row r="584" spans="5:12">
      <x:c r="E584" s="132"/>
      <x:c r="I584" s="132"/>
      <x:c r="J584" s="132"/>
      <x:c r="K584" s="132"/>
      <x:c r="L584" s="123"/>
    </x:row>
    <x:row r="585" spans="5:12">
      <x:c r="E585" s="132"/>
      <x:c r="I585" s="132"/>
      <x:c r="J585" s="132"/>
      <x:c r="K585" s="132"/>
      <x:c r="L585" s="123"/>
    </x:row>
    <x:row r="586" spans="5:12">
      <x:c r="E586" s="132"/>
      <x:c r="I586" s="132"/>
      <x:c r="J586" s="132"/>
      <x:c r="K586" s="132"/>
      <x:c r="L586" s="123"/>
    </x:row>
    <x:row r="587" spans="5:12">
      <x:c r="E587" s="132"/>
      <x:c r="I587" s="132"/>
      <x:c r="J587" s="132"/>
      <x:c r="K587" s="132"/>
      <x:c r="L587" s="123"/>
    </x:row>
    <x:row r="588" spans="5:12">
      <x:c r="E588" s="132"/>
      <x:c r="I588" s="132"/>
      <x:c r="J588" s="132"/>
      <x:c r="K588" s="132"/>
      <x:c r="L588" s="123"/>
    </x:row>
    <x:row r="589" spans="5:12">
      <x:c r="E589" s="132"/>
      <x:c r="I589" s="132"/>
      <x:c r="J589" s="132"/>
      <x:c r="K589" s="132"/>
      <x:c r="L589" s="123"/>
    </x:row>
    <x:row r="590" spans="5:12">
      <x:c r="E590" s="132"/>
      <x:c r="I590" s="132"/>
      <x:c r="J590" s="132"/>
      <x:c r="K590" s="132"/>
      <x:c r="L590" s="123"/>
    </x:row>
    <x:row r="591" spans="5:12">
      <x:c r="E591" s="132"/>
      <x:c r="I591" s="132"/>
      <x:c r="J591" s="132"/>
      <x:c r="K591" s="132"/>
      <x:c r="L591" s="123"/>
    </x:row>
    <x:row r="592" spans="5:12">
      <x:c r="E592" s="132"/>
      <x:c r="I592" s="132"/>
      <x:c r="J592" s="132"/>
      <x:c r="K592" s="132"/>
      <x:c r="L592" s="123"/>
    </x:row>
    <x:row r="593" spans="5:12">
      <x:c r="E593" s="132"/>
      <x:c r="I593" s="132"/>
      <x:c r="J593" s="132"/>
      <x:c r="K593" s="132"/>
      <x:c r="L593" s="123"/>
    </x:row>
    <x:row r="594" spans="5:12">
      <x:c r="E594" s="132"/>
      <x:c r="I594" s="132"/>
      <x:c r="J594" s="132"/>
      <x:c r="K594" s="132"/>
      <x:c r="L594" s="123"/>
    </x:row>
    <x:row r="595" spans="5:12">
      <x:c r="E595" s="132"/>
      <x:c r="I595" s="132"/>
      <x:c r="J595" s="132"/>
      <x:c r="K595" s="132"/>
      <x:c r="L595" s="123"/>
    </x:row>
    <x:row r="596" spans="5:12">
      <x:c r="E596" s="132"/>
      <x:c r="I596" s="132"/>
      <x:c r="J596" s="132"/>
      <x:c r="K596" s="132"/>
      <x:c r="L596" s="123"/>
    </x:row>
    <x:row r="597" spans="5:12">
      <x:c r="E597" s="132"/>
      <x:c r="I597" s="132"/>
      <x:c r="J597" s="132"/>
      <x:c r="K597" s="132"/>
      <x:c r="L597" s="123"/>
    </x:row>
    <x:row r="598" spans="5:12">
      <x:c r="E598" s="132"/>
      <x:c r="I598" s="132"/>
      <x:c r="J598" s="132"/>
      <x:c r="K598" s="132"/>
      <x:c r="L598" s="123"/>
    </x:row>
    <x:row r="599" spans="5:12">
      <x:c r="E599" s="132"/>
      <x:c r="I599" s="132"/>
      <x:c r="J599" s="132"/>
      <x:c r="K599" s="132"/>
      <x:c r="L599" s="123"/>
    </x:row>
    <x:row r="600" spans="5:12">
      <x:c r="E600" s="132"/>
      <x:c r="I600" s="132"/>
      <x:c r="J600" s="132"/>
      <x:c r="K600" s="132"/>
      <x:c r="L600" s="123"/>
    </x:row>
    <x:row r="601" spans="5:12">
      <x:c r="E601" s="132"/>
      <x:c r="I601" s="132"/>
      <x:c r="J601" s="132"/>
      <x:c r="K601" s="132"/>
      <x:c r="L601" s="123"/>
    </x:row>
    <x:row r="602" spans="5:12">
      <x:c r="E602" s="132"/>
      <x:c r="I602" s="132"/>
      <x:c r="J602" s="132"/>
      <x:c r="K602" s="132"/>
      <x:c r="L602" s="123"/>
    </x:row>
    <x:row r="603" spans="5:12">
      <x:c r="E603" s="132"/>
      <x:c r="I603" s="132"/>
      <x:c r="J603" s="132"/>
      <x:c r="K603" s="132"/>
      <x:c r="L603" s="123"/>
    </x:row>
    <x:row r="604" spans="5:12">
      <x:c r="E604" s="132"/>
      <x:c r="I604" s="132"/>
      <x:c r="J604" s="132"/>
      <x:c r="K604" s="132"/>
      <x:c r="L604" s="123"/>
    </x:row>
    <x:row r="605" spans="5:12">
      <x:c r="E605" s="132"/>
      <x:c r="I605" s="132"/>
      <x:c r="J605" s="132"/>
      <x:c r="K605" s="132"/>
      <x:c r="L605" s="123"/>
    </x:row>
    <x:row r="606" spans="5:12">
      <x:c r="E606" s="132"/>
      <x:c r="I606" s="132"/>
      <x:c r="J606" s="132"/>
      <x:c r="K606" s="132"/>
      <x:c r="L606" s="123"/>
    </x:row>
    <x:row r="607" spans="5:12">
      <x:c r="E607" s="132"/>
      <x:c r="I607" s="132"/>
      <x:c r="J607" s="132"/>
      <x:c r="K607" s="132"/>
      <x:c r="L607" s="123"/>
    </x:row>
    <x:row r="608" spans="5:12">
      <x:c r="E608" s="132"/>
      <x:c r="I608" s="132"/>
      <x:c r="J608" s="132"/>
      <x:c r="K608" s="132"/>
      <x:c r="L608" s="123"/>
    </x:row>
    <x:row r="609" spans="5:12">
      <x:c r="E609" s="132"/>
      <x:c r="I609" s="132"/>
      <x:c r="J609" s="132"/>
      <x:c r="K609" s="132"/>
      <x:c r="L609" s="123"/>
    </x:row>
    <x:row r="610" spans="5:12">
      <x:c r="E610" s="132"/>
      <x:c r="I610" s="132"/>
      <x:c r="J610" s="132"/>
      <x:c r="K610" s="132"/>
      <x:c r="L610" s="123"/>
    </x:row>
    <x:row r="611" spans="5:12">
      <x:c r="E611" s="132"/>
      <x:c r="I611" s="132"/>
      <x:c r="J611" s="132"/>
      <x:c r="K611" s="132"/>
      <x:c r="L611" s="123"/>
    </x:row>
    <x:row r="612" spans="5:12">
      <x:c r="E612" s="132"/>
      <x:c r="I612" s="132"/>
      <x:c r="J612" s="132"/>
      <x:c r="K612" s="132"/>
      <x:c r="L612" s="123"/>
    </x:row>
    <x:row r="613" spans="5:12">
      <x:c r="E613" s="132"/>
      <x:c r="I613" s="132"/>
      <x:c r="J613" s="132"/>
      <x:c r="K613" s="132"/>
      <x:c r="L613" s="123"/>
    </x:row>
    <x:row r="614" spans="5:12">
      <x:c r="E614" s="132"/>
      <x:c r="I614" s="132"/>
      <x:c r="J614" s="132"/>
      <x:c r="K614" s="132"/>
      <x:c r="L614" s="123"/>
    </x:row>
    <x:row r="615" spans="5:12">
      <x:c r="E615" s="132"/>
      <x:c r="I615" s="132"/>
      <x:c r="J615" s="132"/>
      <x:c r="K615" s="132"/>
      <x:c r="L615" s="123"/>
    </x:row>
    <x:row r="616" spans="5:12">
      <x:c r="E616" s="132"/>
      <x:c r="I616" s="132"/>
      <x:c r="J616" s="132"/>
      <x:c r="K616" s="132"/>
      <x:c r="L616" s="123"/>
    </x:row>
    <x:row r="617" spans="5:12">
      <x:c r="E617" s="132"/>
      <x:c r="I617" s="132"/>
      <x:c r="J617" s="132"/>
      <x:c r="K617" s="132"/>
      <x:c r="L617" s="123"/>
    </x:row>
    <x:row r="618" spans="5:12">
      <x:c r="E618" s="132"/>
      <x:c r="I618" s="132"/>
      <x:c r="J618" s="132"/>
      <x:c r="K618" s="132"/>
      <x:c r="L618" s="123"/>
    </x:row>
    <x:row r="619" spans="5:12">
      <x:c r="E619" s="132"/>
      <x:c r="I619" s="132"/>
      <x:c r="J619" s="132"/>
      <x:c r="K619" s="132"/>
      <x:c r="L619" s="123"/>
    </x:row>
    <x:row r="620" spans="5:12">
      <x:c r="E620" s="132"/>
      <x:c r="I620" s="132"/>
      <x:c r="J620" s="132"/>
      <x:c r="K620" s="132"/>
      <x:c r="L620" s="123"/>
    </x:row>
    <x:row r="621" spans="5:12">
      <x:c r="E621" s="132"/>
      <x:c r="I621" s="132"/>
      <x:c r="J621" s="132"/>
      <x:c r="K621" s="132"/>
      <x:c r="L621" s="123"/>
    </x:row>
    <x:row r="622" spans="5:12">
      <x:c r="E622" s="132"/>
      <x:c r="I622" s="132"/>
      <x:c r="J622" s="132"/>
      <x:c r="K622" s="132"/>
      <x:c r="L622" s="123"/>
    </x:row>
    <x:row r="623" spans="5:12">
      <x:c r="E623" s="132"/>
      <x:c r="I623" s="132"/>
      <x:c r="J623" s="132"/>
      <x:c r="K623" s="132"/>
      <x:c r="L623" s="123"/>
    </x:row>
    <x:row r="624" spans="5:12">
      <x:c r="E624" s="132"/>
      <x:c r="I624" s="132"/>
      <x:c r="J624" s="132"/>
      <x:c r="K624" s="132"/>
      <x:c r="L624" s="123"/>
    </x:row>
    <x:row r="625" spans="5:12">
      <x:c r="E625" s="132"/>
      <x:c r="I625" s="132"/>
      <x:c r="J625" s="132"/>
      <x:c r="K625" s="132"/>
      <x:c r="L625" s="123"/>
    </x:row>
    <x:row r="626" spans="5:12">
      <x:c r="E626" s="132"/>
      <x:c r="I626" s="132"/>
      <x:c r="J626" s="132"/>
      <x:c r="K626" s="132"/>
      <x:c r="L626" s="123"/>
    </x:row>
    <x:row r="627" spans="5:12">
      <x:c r="E627" s="132"/>
      <x:c r="I627" s="132"/>
      <x:c r="J627" s="132"/>
      <x:c r="K627" s="132"/>
      <x:c r="L627" s="123"/>
    </x:row>
    <x:row r="628" spans="5:12">
      <x:c r="E628" s="132"/>
      <x:c r="I628" s="132"/>
      <x:c r="J628" s="132"/>
      <x:c r="K628" s="132"/>
      <x:c r="L628" s="123"/>
    </x:row>
    <x:row r="629" spans="5:12">
      <x:c r="E629" s="132"/>
      <x:c r="I629" s="132"/>
      <x:c r="J629" s="132"/>
      <x:c r="K629" s="132"/>
      <x:c r="L629" s="123"/>
    </x:row>
    <x:row r="630" spans="5:12">
      <x:c r="E630" s="132"/>
      <x:c r="I630" s="132"/>
      <x:c r="J630" s="132"/>
      <x:c r="K630" s="132"/>
      <x:c r="L630" s="123"/>
    </x:row>
    <x:row r="631" spans="5:12">
      <x:c r="E631" s="132"/>
      <x:c r="I631" s="132"/>
      <x:c r="J631" s="132"/>
      <x:c r="K631" s="132"/>
      <x:c r="L631" s="123"/>
    </x:row>
    <x:row r="632" spans="5:12">
      <x:c r="E632" s="132"/>
      <x:c r="I632" s="132"/>
      <x:c r="J632" s="132"/>
      <x:c r="K632" s="132"/>
      <x:c r="L632" s="123"/>
    </x:row>
    <x:row r="633" spans="5:12">
      <x:c r="E633" s="132"/>
      <x:c r="I633" s="132"/>
      <x:c r="J633" s="132"/>
      <x:c r="K633" s="132"/>
      <x:c r="L633" s="123"/>
    </x:row>
    <x:row r="634" spans="5:12">
      <x:c r="E634" s="132"/>
      <x:c r="I634" s="132"/>
      <x:c r="J634" s="132"/>
      <x:c r="K634" s="132"/>
      <x:c r="L634" s="123"/>
    </x:row>
    <x:row r="635" spans="5:12">
      <x:c r="E635" s="132"/>
      <x:c r="I635" s="132"/>
      <x:c r="J635" s="132"/>
      <x:c r="K635" s="132"/>
      <x:c r="L635" s="123"/>
    </x:row>
    <x:row r="636" spans="5:12">
      <x:c r="E636" s="132"/>
      <x:c r="I636" s="132"/>
      <x:c r="J636" s="132"/>
      <x:c r="K636" s="132"/>
      <x:c r="L636" s="123"/>
    </x:row>
    <x:row r="637" spans="5:12">
      <x:c r="E637" s="132"/>
      <x:c r="I637" s="132"/>
      <x:c r="J637" s="132"/>
      <x:c r="K637" s="132"/>
      <x:c r="L637" s="123"/>
    </x:row>
    <x:row r="638" spans="5:12">
      <x:c r="E638" s="132"/>
      <x:c r="I638" s="132"/>
      <x:c r="J638" s="132"/>
      <x:c r="K638" s="132"/>
      <x:c r="L638" s="123"/>
    </x:row>
    <x:row r="639" spans="5:12">
      <x:c r="E639" s="132"/>
      <x:c r="I639" s="132"/>
      <x:c r="J639" s="132"/>
      <x:c r="K639" s="132"/>
      <x:c r="L639" s="123"/>
    </x:row>
    <x:row r="640" spans="5:12">
      <x:c r="E640" s="132"/>
      <x:c r="I640" s="132"/>
      <x:c r="J640" s="132"/>
      <x:c r="K640" s="132"/>
      <x:c r="L640" s="123"/>
    </x:row>
    <x:row r="641" spans="5:12">
      <x:c r="E641" s="132"/>
      <x:c r="I641" s="132"/>
      <x:c r="J641" s="132"/>
      <x:c r="K641" s="132"/>
      <x:c r="L641" s="123"/>
    </x:row>
    <x:row r="642" spans="5:12">
      <x:c r="E642" s="132"/>
      <x:c r="I642" s="132"/>
      <x:c r="J642" s="132"/>
      <x:c r="K642" s="132"/>
      <x:c r="L642" s="123"/>
    </x:row>
    <x:row r="643" spans="5:12">
      <x:c r="E643" s="132"/>
      <x:c r="I643" s="132"/>
      <x:c r="J643" s="132"/>
      <x:c r="K643" s="132"/>
      <x:c r="L643" s="123"/>
    </x:row>
    <x:row r="644" spans="5:12">
      <x:c r="E644" s="132"/>
      <x:c r="I644" s="132"/>
      <x:c r="J644" s="132"/>
      <x:c r="K644" s="132"/>
      <x:c r="L644" s="123"/>
    </x:row>
    <x:row r="645" spans="5:12">
      <x:c r="E645" s="132"/>
      <x:c r="I645" s="132"/>
      <x:c r="J645" s="132"/>
      <x:c r="K645" s="132"/>
      <x:c r="L645" s="123"/>
    </x:row>
    <x:row r="646" spans="5:12">
      <x:c r="E646" s="132"/>
      <x:c r="I646" s="132"/>
      <x:c r="J646" s="132"/>
      <x:c r="K646" s="132"/>
      <x:c r="L646" s="123"/>
    </x:row>
    <x:row r="647" spans="5:12">
      <x:c r="E647" s="132"/>
      <x:c r="I647" s="132"/>
      <x:c r="J647" s="132"/>
      <x:c r="K647" s="132"/>
      <x:c r="L647" s="123"/>
    </x:row>
    <x:row r="648" spans="5:12">
      <x:c r="E648" s="132"/>
      <x:c r="I648" s="132"/>
      <x:c r="J648" s="132"/>
      <x:c r="K648" s="132"/>
      <x:c r="L648" s="123"/>
    </x:row>
    <x:row r="649" spans="5:12">
      <x:c r="E649" s="132"/>
      <x:c r="I649" s="132"/>
      <x:c r="J649" s="132"/>
      <x:c r="K649" s="132"/>
      <x:c r="L649" s="123"/>
    </x:row>
    <x:row r="650" spans="5:12">
      <x:c r="E650" s="132"/>
      <x:c r="I650" s="132"/>
      <x:c r="J650" s="132"/>
      <x:c r="K650" s="132"/>
      <x:c r="L650" s="123"/>
    </x:row>
    <x:row r="651" spans="5:12">
      <x:c r="E651" s="132"/>
      <x:c r="I651" s="132"/>
      <x:c r="J651" s="132"/>
      <x:c r="K651" s="132"/>
      <x:c r="L651" s="123"/>
    </x:row>
    <x:row r="652" spans="5:12">
      <x:c r="E652" s="132"/>
      <x:c r="I652" s="132"/>
      <x:c r="J652" s="132"/>
      <x:c r="K652" s="132"/>
      <x:c r="L652" s="123"/>
    </x:row>
    <x:row r="653" spans="5:12">
      <x:c r="E653" s="132"/>
      <x:c r="I653" s="132"/>
      <x:c r="J653" s="132"/>
      <x:c r="K653" s="132"/>
      <x:c r="L653" s="123"/>
    </x:row>
    <x:row r="654" spans="5:12">
      <x:c r="E654" s="132"/>
      <x:c r="I654" s="132"/>
      <x:c r="J654" s="132"/>
      <x:c r="K654" s="132"/>
      <x:c r="L654" s="123"/>
    </x:row>
    <x:row r="655" spans="5:12">
      <x:c r="E655" s="132"/>
      <x:c r="I655" s="132"/>
      <x:c r="J655" s="132"/>
      <x:c r="K655" s="132"/>
      <x:c r="L655" s="123"/>
    </x:row>
    <x:row r="656" spans="5:12">
      <x:c r="E656" s="132"/>
      <x:c r="I656" s="132"/>
      <x:c r="J656" s="132"/>
      <x:c r="K656" s="132"/>
      <x:c r="L656" s="123"/>
    </x:row>
    <x:row r="657" spans="5:12">
      <x:c r="E657" s="132"/>
      <x:c r="I657" s="132"/>
      <x:c r="J657" s="132"/>
      <x:c r="K657" s="132"/>
      <x:c r="L657" s="123"/>
    </x:row>
    <x:row r="658" spans="5:12">
      <x:c r="E658" s="132"/>
      <x:c r="I658" s="132"/>
      <x:c r="J658" s="132"/>
      <x:c r="K658" s="132"/>
      <x:c r="L658" s="123"/>
    </x:row>
    <x:row r="659" spans="5:12">
      <x:c r="E659" s="132"/>
      <x:c r="I659" s="132"/>
      <x:c r="J659" s="132"/>
      <x:c r="K659" s="132"/>
      <x:c r="L659" s="123"/>
    </x:row>
    <x:row r="660" spans="5:12">
      <x:c r="E660" s="132"/>
      <x:c r="I660" s="132"/>
      <x:c r="J660" s="132"/>
      <x:c r="K660" s="132"/>
      <x:c r="L660" s="123"/>
    </x:row>
    <x:row r="661" spans="5:12">
      <x:c r="E661" s="132"/>
      <x:c r="I661" s="132"/>
      <x:c r="J661" s="132"/>
      <x:c r="K661" s="132"/>
      <x:c r="L661" s="123"/>
    </x:row>
    <x:row r="662" spans="5:12">
      <x:c r="E662" s="132"/>
      <x:c r="I662" s="132"/>
      <x:c r="J662" s="132"/>
      <x:c r="K662" s="132"/>
      <x:c r="L662" s="123"/>
    </x:row>
    <x:row r="663" spans="5:12">
      <x:c r="E663" s="132"/>
      <x:c r="I663" s="132"/>
      <x:c r="J663" s="132"/>
      <x:c r="K663" s="132"/>
      <x:c r="L663" s="123"/>
    </x:row>
    <x:row r="664" spans="5:12">
      <x:c r="E664" s="132"/>
      <x:c r="I664" s="132"/>
      <x:c r="J664" s="132"/>
      <x:c r="K664" s="132"/>
      <x:c r="L664" s="123"/>
    </x:row>
    <x:row r="665" spans="5:12">
      <x:c r="E665" s="132"/>
      <x:c r="I665" s="132"/>
      <x:c r="J665" s="132"/>
      <x:c r="K665" s="132"/>
      <x:c r="L665" s="123"/>
    </x:row>
    <x:row r="666" spans="5:12">
      <x:c r="E666" s="132"/>
      <x:c r="I666" s="132"/>
      <x:c r="J666" s="132"/>
      <x:c r="K666" s="132"/>
      <x:c r="L666" s="123"/>
    </x:row>
    <x:row r="667" spans="5:12">
      <x:c r="E667" s="132"/>
      <x:c r="I667" s="132"/>
      <x:c r="J667" s="132"/>
      <x:c r="K667" s="132"/>
      <x:c r="L667" s="123"/>
    </x:row>
    <x:row r="668" spans="5:12">
      <x:c r="E668" s="132"/>
      <x:c r="I668" s="132"/>
      <x:c r="J668" s="132"/>
      <x:c r="K668" s="132"/>
      <x:c r="L668" s="123"/>
    </x:row>
    <x:row r="669" spans="5:12">
      <x:c r="E669" s="132"/>
      <x:c r="I669" s="132"/>
      <x:c r="J669" s="132"/>
      <x:c r="K669" s="132"/>
      <x:c r="L669" s="123"/>
    </x:row>
    <x:row r="670" spans="5:12">
      <x:c r="E670" s="132"/>
      <x:c r="I670" s="132"/>
      <x:c r="J670" s="132"/>
      <x:c r="K670" s="132"/>
      <x:c r="L670" s="123"/>
    </x:row>
    <x:row r="671" spans="5:12">
      <x:c r="E671" s="132"/>
      <x:c r="I671" s="132"/>
      <x:c r="J671" s="132"/>
      <x:c r="K671" s="132"/>
      <x:c r="L671" s="123"/>
    </x:row>
    <x:row r="672" spans="5:12">
      <x:c r="E672" s="132"/>
      <x:c r="I672" s="132"/>
      <x:c r="J672" s="132"/>
      <x:c r="K672" s="132"/>
      <x:c r="L672" s="123"/>
    </x:row>
    <x:row r="673" spans="5:12">
      <x:c r="E673" s="132"/>
      <x:c r="I673" s="132"/>
      <x:c r="J673" s="132"/>
      <x:c r="K673" s="132"/>
      <x:c r="L673" s="123"/>
    </x:row>
    <x:row r="674" spans="5:12">
      <x:c r="E674" s="132"/>
      <x:c r="I674" s="132"/>
      <x:c r="J674" s="132"/>
      <x:c r="K674" s="132"/>
      <x:c r="L674" s="123"/>
    </x:row>
    <x:row r="675" spans="5:12">
      <x:c r="E675" s="132"/>
      <x:c r="I675" s="132"/>
      <x:c r="J675" s="132"/>
      <x:c r="K675" s="132"/>
      <x:c r="L675" s="123"/>
    </x:row>
    <x:row r="676" spans="5:12">
      <x:c r="E676" s="132"/>
      <x:c r="I676" s="132"/>
      <x:c r="J676" s="132"/>
      <x:c r="K676" s="132"/>
      <x:c r="L676" s="123"/>
    </x:row>
    <x:row r="677" spans="5:12">
      <x:c r="E677" s="132"/>
      <x:c r="I677" s="132"/>
      <x:c r="J677" s="132"/>
      <x:c r="K677" s="132"/>
      <x:c r="L677" s="123"/>
    </x:row>
    <x:row r="678" spans="5:12">
      <x:c r="E678" s="132"/>
      <x:c r="I678" s="132"/>
      <x:c r="J678" s="132"/>
      <x:c r="K678" s="132"/>
      <x:c r="L678" s="123"/>
    </x:row>
    <x:row r="679" spans="5:12">
      <x:c r="E679" s="132"/>
      <x:c r="I679" s="132"/>
      <x:c r="J679" s="132"/>
      <x:c r="K679" s="132"/>
      <x:c r="L679" s="123"/>
    </x:row>
    <x:row r="680" spans="5:12">
      <x:c r="E680" s="132"/>
      <x:c r="I680" s="132"/>
      <x:c r="J680" s="132"/>
      <x:c r="K680" s="132"/>
      <x:c r="L680" s="123"/>
    </x:row>
    <x:row r="681" spans="5:12">
      <x:c r="E681" s="132"/>
      <x:c r="I681" s="132"/>
      <x:c r="J681" s="132"/>
      <x:c r="K681" s="132"/>
      <x:c r="L681" s="123"/>
    </x:row>
    <x:row r="682" spans="5:12">
      <x:c r="E682" s="132"/>
      <x:c r="I682" s="132"/>
      <x:c r="J682" s="132"/>
      <x:c r="K682" s="132"/>
      <x:c r="L682" s="123"/>
    </x:row>
    <x:row r="683" spans="5:12">
      <x:c r="E683" s="132"/>
      <x:c r="I683" s="132"/>
      <x:c r="J683" s="132"/>
      <x:c r="K683" s="132"/>
      <x:c r="L683" s="123"/>
    </x:row>
    <x:row r="684" spans="5:12">
      <x:c r="E684" s="132"/>
      <x:c r="I684" s="132"/>
      <x:c r="J684" s="132"/>
      <x:c r="K684" s="132"/>
      <x:c r="L684" s="123"/>
    </x:row>
    <x:row r="685" spans="5:12">
      <x:c r="E685" s="132"/>
      <x:c r="I685" s="132"/>
      <x:c r="J685" s="132"/>
      <x:c r="K685" s="132"/>
      <x:c r="L685" s="123"/>
    </x:row>
    <x:row r="686" spans="5:12">
      <x:c r="E686" s="132"/>
      <x:c r="I686" s="132"/>
      <x:c r="J686" s="132"/>
      <x:c r="K686" s="132"/>
      <x:c r="L686" s="123"/>
    </x:row>
    <x:row r="687" spans="5:12">
      <x:c r="E687" s="132"/>
      <x:c r="I687" s="132"/>
      <x:c r="J687" s="132"/>
      <x:c r="K687" s="132"/>
      <x:c r="L687" s="123"/>
    </x:row>
    <x:row r="688" spans="5:12">
      <x:c r="E688" s="132"/>
      <x:c r="I688" s="132"/>
      <x:c r="J688" s="132"/>
      <x:c r="K688" s="132"/>
      <x:c r="L688" s="123"/>
    </x:row>
    <x:row r="689" spans="5:12">
      <x:c r="E689" s="132"/>
      <x:c r="I689" s="132"/>
      <x:c r="J689" s="132"/>
      <x:c r="K689" s="132"/>
      <x:c r="L689" s="123"/>
    </x:row>
    <x:row r="690" spans="5:12">
      <x:c r="E690" s="132"/>
      <x:c r="I690" s="132"/>
      <x:c r="J690" s="132"/>
      <x:c r="K690" s="132"/>
      <x:c r="L690" s="123"/>
    </x:row>
    <x:row r="691" spans="5:12">
      <x:c r="E691" s="132"/>
      <x:c r="I691" s="132"/>
      <x:c r="J691" s="132"/>
      <x:c r="K691" s="132"/>
      <x:c r="L691" s="123"/>
    </x:row>
    <x:row r="692" spans="5:12">
      <x:c r="E692" s="132"/>
      <x:c r="I692" s="132"/>
      <x:c r="J692" s="132"/>
      <x:c r="K692" s="132"/>
      <x:c r="L692" s="123"/>
    </x:row>
    <x:row r="693" spans="5:12">
      <x:c r="E693" s="132"/>
      <x:c r="I693" s="132"/>
      <x:c r="J693" s="132"/>
      <x:c r="K693" s="132"/>
      <x:c r="L693" s="123"/>
    </x:row>
    <x:row r="694" spans="5:12">
      <x:c r="E694" s="132"/>
      <x:c r="I694" s="132"/>
      <x:c r="J694" s="132"/>
      <x:c r="K694" s="132"/>
      <x:c r="L694" s="123"/>
    </x:row>
    <x:row r="695" spans="5:12">
      <x:c r="E695" s="132"/>
      <x:c r="I695" s="132"/>
      <x:c r="J695" s="132"/>
      <x:c r="K695" s="132"/>
      <x:c r="L695" s="123"/>
    </x:row>
    <x:row r="696" spans="5:12">
      <x:c r="E696" s="132"/>
      <x:c r="I696" s="132"/>
      <x:c r="J696" s="132"/>
      <x:c r="K696" s="132"/>
      <x:c r="L696" s="123"/>
    </x:row>
    <x:row r="697" spans="5:12">
      <x:c r="E697" s="132"/>
      <x:c r="I697" s="132"/>
      <x:c r="J697" s="132"/>
      <x:c r="K697" s="132"/>
      <x:c r="L697" s="123"/>
    </x:row>
    <x:row r="698" spans="5:12">
      <x:c r="E698" s="132"/>
      <x:c r="I698" s="132"/>
      <x:c r="J698" s="132"/>
      <x:c r="K698" s="132"/>
      <x:c r="L698" s="123"/>
    </x:row>
    <x:row r="699" spans="5:12">
      <x:c r="E699" s="132"/>
      <x:c r="I699" s="132"/>
      <x:c r="J699" s="132"/>
      <x:c r="K699" s="132"/>
      <x:c r="L699" s="123"/>
    </x:row>
    <x:row r="700" spans="5:12">
      <x:c r="E700" s="132"/>
      <x:c r="I700" s="132"/>
      <x:c r="J700" s="132"/>
      <x:c r="K700" s="132"/>
      <x:c r="L700" s="123"/>
    </x:row>
    <x:row r="701" spans="5:12">
      <x:c r="E701" s="132"/>
      <x:c r="I701" s="132"/>
      <x:c r="J701" s="132"/>
      <x:c r="K701" s="132"/>
      <x:c r="L701" s="123"/>
    </x:row>
    <x:row r="702" spans="5:12">
      <x:c r="E702" s="132"/>
      <x:c r="I702" s="132"/>
      <x:c r="J702" s="132"/>
      <x:c r="K702" s="132"/>
      <x:c r="L702" s="123"/>
    </x:row>
    <x:row r="703" spans="5:12">
      <x:c r="E703" s="132"/>
      <x:c r="I703" s="132"/>
      <x:c r="J703" s="132"/>
      <x:c r="K703" s="132"/>
      <x:c r="L703" s="123"/>
    </x:row>
    <x:row r="704" spans="5:12">
      <x:c r="E704" s="132"/>
      <x:c r="I704" s="132"/>
      <x:c r="J704" s="132"/>
      <x:c r="K704" s="132"/>
      <x:c r="L704" s="123"/>
    </x:row>
    <x:row r="705" spans="5:12">
      <x:c r="E705" s="132"/>
      <x:c r="I705" s="132"/>
      <x:c r="J705" s="132"/>
      <x:c r="K705" s="132"/>
      <x:c r="L705" s="123"/>
    </x:row>
    <x:row r="706" spans="5:12">
      <x:c r="E706" s="132"/>
      <x:c r="I706" s="132"/>
      <x:c r="J706" s="132"/>
      <x:c r="K706" s="132"/>
      <x:c r="L706" s="123"/>
    </x:row>
    <x:row r="707" spans="5:12">
      <x:c r="E707" s="132"/>
      <x:c r="I707" s="132"/>
      <x:c r="J707" s="132"/>
      <x:c r="K707" s="132"/>
      <x:c r="L707" s="123"/>
    </x:row>
    <x:row r="708" spans="5:12">
      <x:c r="E708" s="132"/>
      <x:c r="I708" s="132"/>
      <x:c r="J708" s="132"/>
      <x:c r="K708" s="132"/>
      <x:c r="L708" s="123"/>
    </x:row>
    <x:row r="709" spans="5:12">
      <x:c r="E709" s="132"/>
      <x:c r="I709" s="132"/>
      <x:c r="J709" s="132"/>
      <x:c r="K709" s="132"/>
      <x:c r="L709" s="123"/>
    </x:row>
    <x:row r="710" spans="5:12">
      <x:c r="E710" s="132"/>
      <x:c r="I710" s="132"/>
      <x:c r="J710" s="132"/>
      <x:c r="K710" s="132"/>
      <x:c r="L710" s="123"/>
    </x:row>
    <x:row r="711" spans="5:12">
      <x:c r="E711" s="132"/>
      <x:c r="I711" s="132"/>
      <x:c r="J711" s="132"/>
      <x:c r="K711" s="132"/>
      <x:c r="L711" s="123"/>
    </x:row>
    <x:row r="712" spans="5:12">
      <x:c r="E712" s="132"/>
      <x:c r="I712" s="132"/>
      <x:c r="J712" s="132"/>
      <x:c r="K712" s="132"/>
      <x:c r="L712" s="123"/>
    </x:row>
    <x:row r="713" spans="5:12">
      <x:c r="E713" s="132"/>
      <x:c r="I713" s="132"/>
      <x:c r="J713" s="132"/>
      <x:c r="K713" s="132"/>
      <x:c r="L713" s="123"/>
    </x:row>
    <x:row r="714" spans="5:12">
      <x:c r="E714" s="132"/>
      <x:c r="I714" s="132"/>
      <x:c r="J714" s="132"/>
      <x:c r="K714" s="132"/>
      <x:c r="L714" s="123"/>
    </x:row>
    <x:row r="715" spans="5:12">
      <x:c r="E715" s="132"/>
      <x:c r="I715" s="132"/>
      <x:c r="J715" s="132"/>
      <x:c r="K715" s="132"/>
      <x:c r="L715" s="123"/>
    </x:row>
    <x:row r="716" spans="5:12">
      <x:c r="E716" s="132"/>
      <x:c r="I716" s="132"/>
      <x:c r="J716" s="132"/>
      <x:c r="K716" s="132"/>
      <x:c r="L716" s="123"/>
    </x:row>
    <x:row r="717" spans="5:12">
      <x:c r="E717" s="132"/>
      <x:c r="I717" s="132"/>
      <x:c r="J717" s="132"/>
      <x:c r="K717" s="132"/>
      <x:c r="L717" s="123"/>
    </x:row>
    <x:row r="718" spans="5:12">
      <x:c r="E718" s="132"/>
      <x:c r="I718" s="132"/>
      <x:c r="J718" s="132"/>
      <x:c r="K718" s="132"/>
      <x:c r="L718" s="123"/>
    </x:row>
    <x:row r="719" spans="5:12">
      <x:c r="E719" s="132"/>
      <x:c r="I719" s="132"/>
      <x:c r="J719" s="132"/>
      <x:c r="K719" s="132"/>
      <x:c r="L719" s="123"/>
    </x:row>
    <x:row r="720" spans="5:12">
      <x:c r="E720" s="132"/>
      <x:c r="I720" s="132"/>
      <x:c r="J720" s="132"/>
      <x:c r="K720" s="132"/>
      <x:c r="L720" s="123"/>
    </x:row>
    <x:row r="721" spans="5:12">
      <x:c r="E721" s="132"/>
      <x:c r="I721" s="132"/>
      <x:c r="J721" s="132"/>
      <x:c r="K721" s="132"/>
      <x:c r="L721" s="123"/>
    </x:row>
    <x:row r="722" spans="5:12">
      <x:c r="E722" s="132"/>
      <x:c r="I722" s="132"/>
      <x:c r="J722" s="132"/>
      <x:c r="K722" s="132"/>
      <x:c r="L722" s="123"/>
    </x:row>
    <x:row r="723" spans="5:12">
      <x:c r="E723" s="132"/>
      <x:c r="I723" s="132"/>
      <x:c r="J723" s="132"/>
      <x:c r="K723" s="132"/>
      <x:c r="L723" s="123"/>
    </x:row>
    <x:row r="724" spans="5:12">
      <x:c r="E724" s="132"/>
      <x:c r="I724" s="132"/>
      <x:c r="J724" s="132"/>
      <x:c r="K724" s="132"/>
      <x:c r="L724" s="123"/>
    </x:row>
    <x:row r="725" spans="5:12">
      <x:c r="E725" s="132"/>
      <x:c r="I725" s="132"/>
      <x:c r="J725" s="132"/>
      <x:c r="K725" s="132"/>
      <x:c r="L725" s="123"/>
    </x:row>
    <x:row r="726" spans="5:12">
      <x:c r="E726" s="132"/>
      <x:c r="I726" s="132"/>
      <x:c r="J726" s="132"/>
      <x:c r="K726" s="132"/>
      <x:c r="L726" s="123"/>
    </x:row>
    <x:row r="727" spans="5:12">
      <x:c r="E727" s="132"/>
      <x:c r="I727" s="132"/>
      <x:c r="J727" s="132"/>
      <x:c r="K727" s="132"/>
      <x:c r="L727" s="123"/>
    </x:row>
    <x:row r="728" spans="5:12">
      <x:c r="E728" s="132"/>
      <x:c r="I728" s="132"/>
      <x:c r="J728" s="132"/>
      <x:c r="K728" s="132"/>
      <x:c r="L728" s="123"/>
    </x:row>
    <x:row r="729" spans="5:12">
      <x:c r="E729" s="132"/>
      <x:c r="I729" s="132"/>
      <x:c r="J729" s="132"/>
      <x:c r="K729" s="132"/>
      <x:c r="L729" s="123"/>
    </x:row>
    <x:row r="730" spans="5:12">
      <x:c r="E730" s="132"/>
      <x:c r="I730" s="132"/>
      <x:c r="J730" s="132"/>
      <x:c r="K730" s="132"/>
      <x:c r="L730" s="123"/>
    </x:row>
    <x:row r="731" spans="5:12">
      <x:c r="E731" s="132"/>
      <x:c r="I731" s="132"/>
      <x:c r="J731" s="132"/>
      <x:c r="K731" s="132"/>
      <x:c r="L731" s="123"/>
    </x:row>
    <x:row r="732" spans="5:12">
      <x:c r="E732" s="132"/>
      <x:c r="I732" s="132"/>
      <x:c r="J732" s="132"/>
      <x:c r="K732" s="132"/>
      <x:c r="L732" s="123"/>
    </x:row>
    <x:row r="733" spans="5:12">
      <x:c r="E733" s="132"/>
      <x:c r="I733" s="132"/>
      <x:c r="J733" s="132"/>
      <x:c r="K733" s="132"/>
      <x:c r="L733" s="123"/>
    </x:row>
    <x:row r="734" spans="5:12">
      <x:c r="E734" s="132"/>
      <x:c r="I734" s="132"/>
      <x:c r="J734" s="132"/>
      <x:c r="K734" s="132"/>
      <x:c r="L734" s="123"/>
    </x:row>
    <x:row r="735" spans="5:12">
      <x:c r="E735" s="132"/>
      <x:c r="I735" s="132"/>
      <x:c r="J735" s="132"/>
      <x:c r="K735" s="132"/>
      <x:c r="L735" s="123"/>
    </x:row>
    <x:row r="736" spans="5:12">
      <x:c r="E736" s="132"/>
      <x:c r="I736" s="132"/>
      <x:c r="J736" s="132"/>
      <x:c r="K736" s="132"/>
      <x:c r="L736" s="123"/>
    </x:row>
    <x:row r="737" spans="5:12">
      <x:c r="E737" s="132"/>
      <x:c r="I737" s="132"/>
      <x:c r="J737" s="132"/>
      <x:c r="K737" s="132"/>
      <x:c r="L737" s="123"/>
    </x:row>
    <x:row r="738" spans="5:12">
      <x:c r="E738" s="132"/>
      <x:c r="I738" s="132"/>
      <x:c r="J738" s="132"/>
      <x:c r="K738" s="132"/>
      <x:c r="L738" s="123"/>
    </x:row>
    <x:row r="739" spans="5:12">
      <x:c r="E739" s="132"/>
      <x:c r="I739" s="132"/>
      <x:c r="J739" s="132"/>
      <x:c r="K739" s="132"/>
      <x:c r="L739" s="123"/>
    </x:row>
    <x:row r="740" spans="5:12">
      <x:c r="E740" s="132"/>
      <x:c r="I740" s="132"/>
      <x:c r="J740" s="132"/>
      <x:c r="K740" s="132"/>
      <x:c r="L740" s="123"/>
    </x:row>
    <x:row r="741" spans="5:12">
      <x:c r="E741" s="132"/>
      <x:c r="I741" s="132"/>
      <x:c r="J741" s="132"/>
      <x:c r="K741" s="132"/>
      <x:c r="L741" s="123"/>
    </x:row>
    <x:row r="742" spans="5:12">
      <x:c r="E742" s="132"/>
      <x:c r="I742" s="132"/>
      <x:c r="J742" s="132"/>
      <x:c r="K742" s="132"/>
      <x:c r="L742" s="123"/>
    </x:row>
    <x:row r="743" spans="5:12">
      <x:c r="E743" s="132"/>
      <x:c r="I743" s="132"/>
      <x:c r="J743" s="132"/>
      <x:c r="K743" s="132"/>
      <x:c r="L743" s="123"/>
    </x:row>
    <x:row r="744" spans="5:12">
      <x:c r="E744" s="132"/>
      <x:c r="I744" s="132"/>
      <x:c r="J744" s="132"/>
      <x:c r="K744" s="132"/>
      <x:c r="L744" s="123"/>
    </x:row>
    <x:row r="745" spans="5:12">
      <x:c r="E745" s="132"/>
      <x:c r="I745" s="132"/>
      <x:c r="J745" s="132"/>
      <x:c r="K745" s="132"/>
      <x:c r="L745" s="123"/>
    </x:row>
    <x:row r="746" spans="5:12">
      <x:c r="E746" s="132"/>
      <x:c r="I746" s="132"/>
      <x:c r="J746" s="132"/>
      <x:c r="K746" s="132"/>
      <x:c r="L746" s="123"/>
    </x:row>
    <x:row r="747" spans="5:12">
      <x:c r="E747" s="132"/>
      <x:c r="I747" s="132"/>
      <x:c r="J747" s="132"/>
      <x:c r="K747" s="132"/>
      <x:c r="L747" s="123"/>
    </x:row>
    <x:row r="748" spans="5:12">
      <x:c r="E748" s="132"/>
      <x:c r="I748" s="132"/>
      <x:c r="J748" s="132"/>
      <x:c r="K748" s="132"/>
      <x:c r="L748" s="123"/>
    </x:row>
    <x:row r="749" spans="5:12">
      <x:c r="E749" s="132"/>
      <x:c r="I749" s="132"/>
      <x:c r="J749" s="132"/>
      <x:c r="K749" s="132"/>
      <x:c r="L749" s="123"/>
    </x:row>
    <x:row r="750" spans="5:12">
      <x:c r="E750" s="132"/>
      <x:c r="I750" s="132"/>
      <x:c r="J750" s="132"/>
      <x:c r="K750" s="132"/>
      <x:c r="L750" s="123"/>
    </x:row>
    <x:row r="751" spans="5:12">
      <x:c r="E751" s="132"/>
      <x:c r="I751" s="132"/>
      <x:c r="J751" s="132"/>
      <x:c r="K751" s="132"/>
      <x:c r="L751" s="123"/>
    </x:row>
    <x:row r="752" spans="5:12">
      <x:c r="E752" s="132"/>
      <x:c r="I752" s="132"/>
      <x:c r="J752" s="132"/>
      <x:c r="K752" s="132"/>
      <x:c r="L752" s="123"/>
    </x:row>
    <x:row r="753" spans="5:12">
      <x:c r="E753" s="132"/>
      <x:c r="I753" s="132"/>
      <x:c r="J753" s="132"/>
      <x:c r="K753" s="132"/>
      <x:c r="L753" s="123"/>
    </x:row>
    <x:row r="754" spans="5:12">
      <x:c r="E754" s="132"/>
      <x:c r="I754" s="132"/>
      <x:c r="J754" s="132"/>
      <x:c r="K754" s="132"/>
      <x:c r="L754" s="123"/>
    </x:row>
    <x:row r="755" spans="5:12">
      <x:c r="E755" s="132"/>
      <x:c r="I755" s="132"/>
      <x:c r="J755" s="132"/>
      <x:c r="K755" s="132"/>
      <x:c r="L755" s="123"/>
    </x:row>
    <x:row r="756" spans="5:12">
      <x:c r="E756" s="132"/>
      <x:c r="I756" s="132"/>
      <x:c r="J756" s="132"/>
      <x:c r="K756" s="132"/>
      <x:c r="L756" s="123"/>
    </x:row>
    <x:row r="757" spans="5:12">
      <x:c r="E757" s="132"/>
      <x:c r="I757" s="132"/>
      <x:c r="J757" s="132"/>
      <x:c r="K757" s="132"/>
      <x:c r="L757" s="123"/>
    </x:row>
    <x:row r="758" spans="5:12">
      <x:c r="E758" s="132"/>
      <x:c r="I758" s="132"/>
      <x:c r="J758" s="132"/>
      <x:c r="K758" s="132"/>
      <x:c r="L758" s="123"/>
    </x:row>
    <x:row r="759" spans="5:12">
      <x:c r="E759" s="132"/>
      <x:c r="I759" s="132"/>
      <x:c r="J759" s="132"/>
      <x:c r="K759" s="132"/>
      <x:c r="L759" s="123"/>
    </x:row>
    <x:row r="760" spans="5:12">
      <x:c r="E760" s="132"/>
      <x:c r="I760" s="132"/>
      <x:c r="J760" s="132"/>
      <x:c r="K760" s="132"/>
      <x:c r="L760" s="123"/>
    </x:row>
    <x:row r="761" spans="5:12">
      <x:c r="E761" s="132"/>
      <x:c r="I761" s="132"/>
      <x:c r="J761" s="132"/>
      <x:c r="K761" s="132"/>
      <x:c r="L761" s="123"/>
    </x:row>
    <x:row r="762" spans="5:12">
      <x:c r="E762" s="132"/>
      <x:c r="I762" s="132"/>
      <x:c r="J762" s="132"/>
      <x:c r="K762" s="132"/>
      <x:c r="L762" s="123"/>
    </x:row>
    <x:row r="763" spans="5:12">
      <x:c r="E763" s="132"/>
      <x:c r="I763" s="132"/>
      <x:c r="J763" s="132"/>
      <x:c r="K763" s="132"/>
      <x:c r="L763" s="123"/>
    </x:row>
    <x:row r="764" spans="5:12">
      <x:c r="E764" s="132"/>
      <x:c r="I764" s="132"/>
      <x:c r="J764" s="132"/>
      <x:c r="K764" s="132"/>
      <x:c r="L764" s="123"/>
    </x:row>
    <x:row r="765" spans="5:12">
      <x:c r="E765" s="132"/>
      <x:c r="I765" s="132"/>
      <x:c r="J765" s="132"/>
      <x:c r="K765" s="132"/>
      <x:c r="L765" s="123"/>
    </x:row>
    <x:row r="766" spans="5:12">
      <x:c r="E766" s="132"/>
      <x:c r="I766" s="132"/>
      <x:c r="J766" s="132"/>
      <x:c r="K766" s="132"/>
      <x:c r="L766" s="123"/>
    </x:row>
    <x:row r="767" spans="5:12">
      <x:c r="E767" s="132"/>
      <x:c r="I767" s="132"/>
      <x:c r="J767" s="132"/>
      <x:c r="K767" s="132"/>
      <x:c r="L767" s="123"/>
    </x:row>
    <x:row r="768" spans="5:12">
      <x:c r="E768" s="132"/>
      <x:c r="I768" s="132"/>
      <x:c r="J768" s="132"/>
      <x:c r="K768" s="132"/>
      <x:c r="L768" s="123"/>
    </x:row>
    <x:row r="769" spans="5:12">
      <x:c r="E769" s="132"/>
      <x:c r="I769" s="132"/>
      <x:c r="J769" s="132"/>
      <x:c r="K769" s="132"/>
      <x:c r="L769" s="123"/>
    </x:row>
    <x:row r="770" spans="5:12">
      <x:c r="E770" s="132"/>
      <x:c r="I770" s="132"/>
      <x:c r="J770" s="132"/>
      <x:c r="K770" s="132"/>
      <x:c r="L770" s="123"/>
    </x:row>
    <x:row r="771" spans="5:12">
      <x:c r="E771" s="132"/>
      <x:c r="I771" s="132"/>
      <x:c r="J771" s="132"/>
      <x:c r="K771" s="132"/>
      <x:c r="L771" s="123"/>
    </x:row>
    <x:row r="772" spans="5:12">
      <x:c r="E772" s="132"/>
      <x:c r="I772" s="132"/>
      <x:c r="J772" s="132"/>
      <x:c r="K772" s="132"/>
      <x:c r="L772" s="123"/>
    </x:row>
    <x:row r="773" spans="5:12">
      <x:c r="E773" s="132"/>
      <x:c r="I773" s="132"/>
      <x:c r="J773" s="132"/>
      <x:c r="K773" s="132"/>
      <x:c r="L773" s="123"/>
    </x:row>
    <x:row r="774" spans="5:12">
      <x:c r="E774" s="132"/>
      <x:c r="I774" s="132"/>
      <x:c r="J774" s="132"/>
      <x:c r="K774" s="132"/>
      <x:c r="L774" s="123"/>
    </x:row>
    <x:row r="775" spans="5:12">
      <x:c r="E775" s="132"/>
      <x:c r="I775" s="132"/>
      <x:c r="J775" s="132"/>
      <x:c r="K775" s="132"/>
      <x:c r="L775" s="123"/>
    </x:row>
    <x:row r="776" spans="5:12">
      <x:c r="E776" s="132"/>
      <x:c r="I776" s="132"/>
      <x:c r="J776" s="132"/>
      <x:c r="K776" s="132"/>
      <x:c r="L776" s="123"/>
    </x:row>
    <x:row r="777" spans="5:12">
      <x:c r="E777" s="132"/>
      <x:c r="I777" s="132"/>
      <x:c r="J777" s="132"/>
      <x:c r="K777" s="132"/>
      <x:c r="L777" s="123"/>
    </x:row>
    <x:row r="778" spans="5:12">
      <x:c r="E778" s="132"/>
      <x:c r="I778" s="132"/>
      <x:c r="J778" s="132"/>
      <x:c r="K778" s="132"/>
      <x:c r="L778" s="123"/>
    </x:row>
    <x:row r="779" spans="5:12">
      <x:c r="E779" s="132"/>
      <x:c r="I779" s="132"/>
      <x:c r="J779" s="132"/>
      <x:c r="K779" s="132"/>
      <x:c r="L779" s="123"/>
    </x:row>
    <x:row r="780" spans="5:12">
      <x:c r="E780" s="132"/>
      <x:c r="I780" s="132"/>
      <x:c r="J780" s="132"/>
      <x:c r="K780" s="132"/>
      <x:c r="L780" s="123"/>
    </x:row>
    <x:row r="781" spans="5:12">
      <x:c r="E781" s="132"/>
      <x:c r="I781" s="132"/>
      <x:c r="J781" s="132"/>
      <x:c r="K781" s="132"/>
      <x:c r="L781" s="123"/>
    </x:row>
    <x:row r="782" spans="5:12">
      <x:c r="E782" s="132"/>
      <x:c r="I782" s="132"/>
      <x:c r="J782" s="132"/>
      <x:c r="K782" s="132"/>
      <x:c r="L782" s="123"/>
    </x:row>
    <x:row r="783" spans="5:12">
      <x:c r="E783" s="132"/>
      <x:c r="I783" s="132"/>
      <x:c r="J783" s="132"/>
      <x:c r="K783" s="132"/>
      <x:c r="L783" s="123"/>
    </x:row>
    <x:row r="784" spans="5:12">
      <x:c r="E784" s="132"/>
      <x:c r="I784" s="132"/>
      <x:c r="J784" s="132"/>
      <x:c r="K784" s="132"/>
      <x:c r="L784" s="123"/>
    </x:row>
    <x:row r="785" spans="5:12">
      <x:c r="E785" s="132"/>
      <x:c r="I785" s="132"/>
      <x:c r="J785" s="132"/>
      <x:c r="K785" s="132"/>
      <x:c r="L785" s="123"/>
    </x:row>
    <x:row r="786" spans="5:12">
      <x:c r="E786" s="132"/>
      <x:c r="I786" s="132"/>
      <x:c r="J786" s="132"/>
      <x:c r="K786" s="132"/>
      <x:c r="L786" s="123"/>
    </x:row>
    <x:row r="787" spans="5:12">
      <x:c r="E787" s="132"/>
      <x:c r="I787" s="132"/>
      <x:c r="J787" s="132"/>
      <x:c r="K787" s="132"/>
      <x:c r="L787" s="123"/>
    </x:row>
    <x:row r="788" spans="5:12">
      <x:c r="E788" s="132"/>
      <x:c r="I788" s="132"/>
      <x:c r="J788" s="132"/>
      <x:c r="K788" s="132"/>
      <x:c r="L788" s="123"/>
    </x:row>
    <x:row r="789" spans="5:12">
      <x:c r="E789" s="132"/>
      <x:c r="I789" s="132"/>
      <x:c r="J789" s="132"/>
      <x:c r="K789" s="132"/>
      <x:c r="L789" s="123"/>
    </x:row>
    <x:row r="790" spans="5:12">
      <x:c r="E790" s="132"/>
      <x:c r="I790" s="132"/>
      <x:c r="J790" s="132"/>
      <x:c r="K790" s="132"/>
      <x:c r="L790" s="123"/>
    </x:row>
    <x:row r="791" spans="5:12">
      <x:c r="E791" s="132"/>
      <x:c r="I791" s="132"/>
      <x:c r="J791" s="132"/>
      <x:c r="K791" s="132"/>
      <x:c r="L791" s="123"/>
    </x:row>
    <x:row r="792" spans="5:12">
      <x:c r="E792" s="132"/>
      <x:c r="I792" s="132"/>
      <x:c r="J792" s="132"/>
      <x:c r="K792" s="132"/>
      <x:c r="L792" s="123"/>
    </x:row>
    <x:row r="793" spans="5:12">
      <x:c r="E793" s="132"/>
      <x:c r="I793" s="132"/>
      <x:c r="J793" s="132"/>
      <x:c r="K793" s="132"/>
      <x:c r="L793" s="123"/>
    </x:row>
    <x:row r="794" spans="5:12">
      <x:c r="E794" s="132"/>
      <x:c r="I794" s="132"/>
      <x:c r="J794" s="132"/>
      <x:c r="K794" s="132"/>
      <x:c r="L794" s="123"/>
    </x:row>
    <x:row r="795" spans="5:12">
      <x:c r="E795" s="132"/>
      <x:c r="I795" s="132"/>
      <x:c r="J795" s="132"/>
      <x:c r="K795" s="132"/>
      <x:c r="L795" s="123"/>
    </x:row>
    <x:row r="796" spans="5:12">
      <x:c r="E796" s="132"/>
      <x:c r="I796" s="132"/>
      <x:c r="J796" s="132"/>
      <x:c r="K796" s="132"/>
      <x:c r="L796" s="123"/>
    </x:row>
    <x:row r="797" spans="5:12">
      <x:c r="E797" s="132"/>
      <x:c r="I797" s="132"/>
      <x:c r="J797" s="132"/>
      <x:c r="K797" s="132"/>
      <x:c r="L797" s="123"/>
    </x:row>
    <x:row r="798" spans="5:12">
      <x:c r="E798" s="132"/>
      <x:c r="I798" s="132"/>
      <x:c r="J798" s="132"/>
      <x:c r="K798" s="132"/>
      <x:c r="L798" s="123"/>
    </x:row>
    <x:row r="799" spans="5:12">
      <x:c r="E799" s="132"/>
      <x:c r="I799" s="132"/>
      <x:c r="J799" s="132"/>
      <x:c r="K799" s="132"/>
      <x:c r="L799" s="123"/>
    </x:row>
    <x:row r="800" spans="5:12">
      <x:c r="E800" s="132"/>
      <x:c r="I800" s="132"/>
      <x:c r="J800" s="132"/>
      <x:c r="K800" s="132"/>
      <x:c r="L800" s="123"/>
    </x:row>
    <x:row r="801" spans="5:12">
      <x:c r="E801" s="132"/>
      <x:c r="I801" s="132"/>
      <x:c r="J801" s="132"/>
      <x:c r="K801" s="132"/>
      <x:c r="L801" s="123"/>
    </x:row>
    <x:row r="802" spans="5:12">
      <x:c r="E802" s="132"/>
      <x:c r="I802" s="132"/>
      <x:c r="J802" s="132"/>
      <x:c r="K802" s="132"/>
      <x:c r="L802" s="123"/>
    </x:row>
    <x:row r="803" spans="5:12">
      <x:c r="E803" s="132"/>
      <x:c r="I803" s="132"/>
      <x:c r="J803" s="132"/>
      <x:c r="K803" s="132"/>
      <x:c r="L803" s="123"/>
    </x:row>
    <x:row r="804" spans="5:12">
      <x:c r="E804" s="132"/>
      <x:c r="I804" s="132"/>
      <x:c r="J804" s="132"/>
      <x:c r="K804" s="132"/>
      <x:c r="L804" s="123"/>
    </x:row>
    <x:row r="805" spans="5:12">
      <x:c r="E805" s="132"/>
      <x:c r="I805" s="132"/>
      <x:c r="J805" s="132"/>
      <x:c r="K805" s="132"/>
      <x:c r="L805" s="123"/>
    </x:row>
    <x:row r="806" spans="5:12">
      <x:c r="E806" s="132"/>
      <x:c r="I806" s="132"/>
      <x:c r="J806" s="132"/>
      <x:c r="K806" s="132"/>
      <x:c r="L806" s="123"/>
    </x:row>
    <x:row r="807" spans="5:12">
      <x:c r="E807" s="132"/>
      <x:c r="I807" s="132"/>
      <x:c r="J807" s="132"/>
      <x:c r="K807" s="132"/>
      <x:c r="L807" s="123"/>
    </x:row>
    <x:row r="808" spans="5:12">
      <x:c r="E808" s="132"/>
      <x:c r="I808" s="132"/>
      <x:c r="J808" s="132"/>
      <x:c r="K808" s="132"/>
      <x:c r="L808" s="123"/>
    </x:row>
    <x:row r="809" spans="5:12">
      <x:c r="E809" s="132"/>
      <x:c r="I809" s="132"/>
      <x:c r="J809" s="132"/>
      <x:c r="K809" s="132"/>
      <x:c r="L809" s="123"/>
    </x:row>
    <x:row r="810" spans="5:12">
      <x:c r="E810" s="132"/>
      <x:c r="I810" s="132"/>
      <x:c r="J810" s="132"/>
      <x:c r="K810" s="132"/>
      <x:c r="L810" s="123"/>
    </x:row>
    <x:row r="811" spans="5:12">
      <x:c r="E811" s="132"/>
      <x:c r="I811" s="132"/>
      <x:c r="J811" s="132"/>
      <x:c r="K811" s="132"/>
      <x:c r="L811" s="123"/>
    </x:row>
    <x:row r="812" spans="5:12">
      <x:c r="E812" s="132"/>
      <x:c r="I812" s="132"/>
      <x:c r="J812" s="132"/>
      <x:c r="K812" s="132"/>
      <x:c r="L812" s="123"/>
    </x:row>
    <x:row r="813" spans="5:12">
      <x:c r="E813" s="132"/>
      <x:c r="I813" s="132"/>
      <x:c r="J813" s="132"/>
      <x:c r="K813" s="132"/>
      <x:c r="L813" s="123"/>
    </x:row>
    <x:row r="814" spans="5:12">
      <x:c r="E814" s="132"/>
      <x:c r="I814" s="132"/>
      <x:c r="J814" s="132"/>
      <x:c r="K814" s="132"/>
      <x:c r="L814" s="123"/>
    </x:row>
    <x:row r="815" spans="5:12">
      <x:c r="E815" s="132"/>
      <x:c r="I815" s="132"/>
      <x:c r="J815" s="132"/>
      <x:c r="K815" s="132"/>
      <x:c r="L815" s="123"/>
    </x:row>
    <x:row r="816" spans="5:12">
      <x:c r="E816" s="132"/>
      <x:c r="I816" s="132"/>
      <x:c r="J816" s="132"/>
      <x:c r="K816" s="132"/>
      <x:c r="L816" s="123"/>
    </x:row>
    <x:row r="817" spans="5:12">
      <x:c r="E817" s="132"/>
      <x:c r="I817" s="132"/>
      <x:c r="J817" s="132"/>
      <x:c r="K817" s="132"/>
      <x:c r="L817" s="123"/>
    </x:row>
    <x:row r="818" spans="5:12">
      <x:c r="E818" s="132"/>
      <x:c r="I818" s="132"/>
      <x:c r="J818" s="132"/>
      <x:c r="K818" s="132"/>
      <x:c r="L818" s="123"/>
    </x:row>
    <x:row r="819" spans="5:12">
      <x:c r="E819" s="132"/>
      <x:c r="I819" s="132"/>
      <x:c r="J819" s="132"/>
      <x:c r="K819" s="132"/>
      <x:c r="L819" s="123"/>
    </x:row>
    <x:row r="820" spans="5:12">
      <x:c r="E820" s="132"/>
      <x:c r="I820" s="132"/>
      <x:c r="J820" s="132"/>
      <x:c r="K820" s="132"/>
      <x:c r="L820" s="123"/>
    </x:row>
    <x:row r="821" spans="5:12">
      <x:c r="E821" s="132"/>
      <x:c r="I821" s="132"/>
      <x:c r="J821" s="132"/>
      <x:c r="K821" s="132"/>
      <x:c r="L821" s="123"/>
    </x:row>
    <x:row r="822" spans="5:12">
      <x:c r="E822" s="132"/>
      <x:c r="I822" s="132"/>
      <x:c r="J822" s="132"/>
      <x:c r="K822" s="132"/>
      <x:c r="L822" s="123"/>
    </x:row>
    <x:row r="823" spans="5:12">
      <x:c r="E823" s="132"/>
      <x:c r="I823" s="132"/>
      <x:c r="J823" s="132"/>
      <x:c r="K823" s="132"/>
      <x:c r="L823" s="123"/>
    </x:row>
    <x:row r="824" spans="5:12">
      <x:c r="E824" s="132"/>
      <x:c r="I824" s="132"/>
      <x:c r="J824" s="132"/>
      <x:c r="K824" s="132"/>
      <x:c r="L824" s="123"/>
    </x:row>
    <x:row r="825" spans="5:12">
      <x:c r="E825" s="132"/>
      <x:c r="I825" s="132"/>
      <x:c r="J825" s="132"/>
      <x:c r="K825" s="132"/>
      <x:c r="L825" s="123"/>
    </x:row>
    <x:row r="826" spans="5:12">
      <x:c r="E826" s="132"/>
      <x:c r="I826" s="132"/>
      <x:c r="J826" s="132"/>
      <x:c r="K826" s="132"/>
      <x:c r="L826" s="123"/>
    </x:row>
    <x:row r="827" spans="5:12">
      <x:c r="E827" s="132"/>
      <x:c r="I827" s="132"/>
      <x:c r="J827" s="132"/>
      <x:c r="K827" s="132"/>
      <x:c r="L827" s="123"/>
    </x:row>
    <x:row r="828" spans="5:12">
      <x:c r="E828" s="132"/>
      <x:c r="I828" s="132"/>
      <x:c r="J828" s="132"/>
      <x:c r="K828" s="132"/>
      <x:c r="L828" s="123"/>
    </x:row>
    <x:row r="829" spans="5:12">
      <x:c r="E829" s="132"/>
      <x:c r="I829" s="132"/>
      <x:c r="J829" s="132"/>
      <x:c r="K829" s="132"/>
      <x:c r="L829" s="123"/>
    </x:row>
    <x:row r="830" spans="5:12">
      <x:c r="E830" s="132"/>
      <x:c r="I830" s="132"/>
      <x:c r="J830" s="132"/>
      <x:c r="K830" s="132"/>
      <x:c r="L830" s="123"/>
    </x:row>
    <x:row r="831" spans="5:12">
      <x:c r="E831" s="132"/>
      <x:c r="I831" s="132"/>
      <x:c r="J831" s="132"/>
      <x:c r="K831" s="132"/>
      <x:c r="L831" s="123"/>
    </x:row>
    <x:row r="832" spans="5:12">
      <x:c r="E832" s="132"/>
      <x:c r="I832" s="132"/>
      <x:c r="J832" s="132"/>
      <x:c r="K832" s="132"/>
      <x:c r="L832" s="123"/>
    </x:row>
    <x:row r="833" spans="5:12">
      <x:c r="E833" s="132"/>
      <x:c r="I833" s="132"/>
      <x:c r="J833" s="132"/>
      <x:c r="K833" s="132"/>
      <x:c r="L833" s="123"/>
    </x:row>
    <x:row r="834" spans="5:12">
      <x:c r="E834" s="132"/>
      <x:c r="I834" s="132"/>
      <x:c r="J834" s="132"/>
      <x:c r="K834" s="132"/>
      <x:c r="L834" s="123"/>
    </x:row>
    <x:row r="835" spans="5:12">
      <x:c r="E835" s="132"/>
      <x:c r="I835" s="132"/>
      <x:c r="J835" s="132"/>
      <x:c r="K835" s="132"/>
      <x:c r="L835" s="123"/>
    </x:row>
    <x:row r="836" spans="5:12">
      <x:c r="E836" s="132"/>
      <x:c r="I836" s="132"/>
      <x:c r="J836" s="132"/>
      <x:c r="K836" s="132"/>
      <x:c r="L836" s="123"/>
    </x:row>
    <x:row r="837" spans="5:12">
      <x:c r="E837" s="132"/>
      <x:c r="I837" s="132"/>
      <x:c r="J837" s="132"/>
      <x:c r="K837" s="132"/>
      <x:c r="L837" s="123"/>
    </x:row>
    <x:row r="838" spans="5:12">
      <x:c r="E838" s="132"/>
      <x:c r="I838" s="132"/>
      <x:c r="J838" s="132"/>
      <x:c r="K838" s="132"/>
      <x:c r="L838" s="123"/>
    </x:row>
    <x:row r="839" spans="5:12">
      <x:c r="E839" s="132"/>
      <x:c r="I839" s="132"/>
      <x:c r="J839" s="132"/>
      <x:c r="K839" s="132"/>
      <x:c r="L839" s="123"/>
    </x:row>
    <x:row r="840" spans="5:12">
      <x:c r="E840" s="132"/>
      <x:c r="I840" s="132"/>
      <x:c r="J840" s="132"/>
      <x:c r="K840" s="132"/>
      <x:c r="L840" s="123"/>
    </x:row>
    <x:row r="841" spans="5:12">
      <x:c r="E841" s="132"/>
      <x:c r="I841" s="132"/>
      <x:c r="J841" s="132"/>
      <x:c r="K841" s="132"/>
      <x:c r="L841" s="123"/>
    </x:row>
    <x:row r="842" spans="5:12">
      <x:c r="E842" s="132"/>
      <x:c r="I842" s="132"/>
      <x:c r="J842" s="132"/>
      <x:c r="K842" s="132"/>
      <x:c r="L842" s="123"/>
    </x:row>
    <x:row r="843" spans="5:12">
      <x:c r="E843" s="132"/>
      <x:c r="I843" s="132"/>
      <x:c r="J843" s="132"/>
      <x:c r="K843" s="132"/>
      <x:c r="L843" s="123"/>
    </x:row>
    <x:row r="844" spans="5:12">
      <x:c r="E844" s="132"/>
      <x:c r="I844" s="132"/>
      <x:c r="J844" s="132"/>
      <x:c r="K844" s="132"/>
      <x:c r="L844" s="123"/>
    </x:row>
    <x:row r="845" spans="5:12">
      <x:c r="E845" s="132"/>
      <x:c r="I845" s="132"/>
      <x:c r="J845" s="132"/>
      <x:c r="K845" s="132"/>
      <x:c r="L845" s="123"/>
    </x:row>
    <x:row r="846" spans="5:12">
      <x:c r="E846" s="132"/>
      <x:c r="I846" s="132"/>
      <x:c r="J846" s="132"/>
      <x:c r="K846" s="132"/>
      <x:c r="L846" s="123"/>
    </x:row>
    <x:row r="847" spans="5:12">
      <x:c r="E847" s="132"/>
      <x:c r="I847" s="132"/>
      <x:c r="J847" s="132"/>
      <x:c r="K847" s="132"/>
      <x:c r="L847" s="123"/>
    </x:row>
    <x:row r="848" spans="5:12">
      <x:c r="E848" s="132"/>
      <x:c r="I848" s="132"/>
      <x:c r="J848" s="132"/>
      <x:c r="K848" s="132"/>
      <x:c r="L848" s="123"/>
    </x:row>
    <x:row r="849" spans="5:12">
      <x:c r="E849" s="132"/>
      <x:c r="I849" s="132"/>
      <x:c r="J849" s="132"/>
      <x:c r="K849" s="132"/>
      <x:c r="L849" s="123"/>
    </x:row>
    <x:row r="850" spans="5:12">
      <x:c r="E850" s="132"/>
      <x:c r="I850" s="132"/>
      <x:c r="J850" s="132"/>
      <x:c r="K850" s="132"/>
      <x:c r="L850" s="123"/>
    </x:row>
    <x:row r="851" spans="5:12">
      <x:c r="E851" s="132"/>
      <x:c r="I851" s="132"/>
      <x:c r="J851" s="132"/>
      <x:c r="K851" s="132"/>
      <x:c r="L851" s="123"/>
    </x:row>
    <x:row r="852" spans="5:12">
      <x:c r="E852" s="132"/>
      <x:c r="I852" s="132"/>
      <x:c r="J852" s="132"/>
      <x:c r="K852" s="132"/>
      <x:c r="L852" s="123"/>
    </x:row>
    <x:row r="853" spans="5:12">
      <x:c r="E853" s="132"/>
      <x:c r="I853" s="132"/>
      <x:c r="J853" s="132"/>
      <x:c r="K853" s="132"/>
      <x:c r="L853" s="123"/>
    </x:row>
    <x:row r="854" spans="5:12">
      <x:c r="E854" s="132"/>
      <x:c r="I854" s="132"/>
      <x:c r="J854" s="132"/>
      <x:c r="K854" s="132"/>
      <x:c r="L854" s="123"/>
    </x:row>
    <x:row r="855" spans="5:12">
      <x:c r="E855" s="132"/>
      <x:c r="I855" s="132"/>
      <x:c r="J855" s="132"/>
      <x:c r="K855" s="132"/>
      <x:c r="L855" s="123"/>
    </x:row>
    <x:row r="856" spans="5:12">
      <x:c r="E856" s="132"/>
      <x:c r="I856" s="132"/>
      <x:c r="J856" s="132"/>
      <x:c r="K856" s="132"/>
      <x:c r="L856" s="123"/>
    </x:row>
    <x:row r="857" spans="5:12">
      <x:c r="E857" s="132"/>
      <x:c r="I857" s="132"/>
      <x:c r="J857" s="132"/>
      <x:c r="K857" s="132"/>
      <x:c r="L857" s="123"/>
    </x:row>
    <x:row r="858" spans="5:12">
      <x:c r="E858" s="132"/>
      <x:c r="I858" s="132"/>
      <x:c r="J858" s="132"/>
      <x:c r="K858" s="132"/>
      <x:c r="L858" s="123"/>
    </x:row>
    <x:row r="859" spans="5:12">
      <x:c r="E859" s="132"/>
      <x:c r="I859" s="132"/>
      <x:c r="J859" s="132"/>
      <x:c r="K859" s="132"/>
      <x:c r="L859" s="123"/>
    </x:row>
    <x:row r="860" spans="5:12">
      <x:c r="E860" s="132"/>
      <x:c r="I860" s="132"/>
      <x:c r="J860" s="132"/>
      <x:c r="K860" s="132"/>
      <x:c r="L860" s="123"/>
    </x:row>
    <x:row r="861" spans="5:12">
      <x:c r="E861" s="132"/>
      <x:c r="I861" s="132"/>
      <x:c r="J861" s="132"/>
      <x:c r="K861" s="132"/>
      <x:c r="L861" s="123"/>
    </x:row>
    <x:row r="862" spans="5:12">
      <x:c r="E862" s="132"/>
      <x:c r="I862" s="132"/>
      <x:c r="J862" s="132"/>
      <x:c r="K862" s="132"/>
      <x:c r="L862" s="123"/>
    </x:row>
    <x:row r="863" spans="5:12">
      <x:c r="E863" s="132"/>
      <x:c r="I863" s="132"/>
      <x:c r="J863" s="132"/>
      <x:c r="K863" s="132"/>
      <x:c r="L863" s="123"/>
    </x:row>
    <x:row r="864" spans="5:12">
      <x:c r="E864" s="132"/>
      <x:c r="I864" s="132"/>
      <x:c r="J864" s="132"/>
      <x:c r="K864" s="132"/>
      <x:c r="L864" s="123"/>
    </x:row>
    <x:row r="865" spans="5:12">
      <x:c r="E865" s="132"/>
      <x:c r="I865" s="132"/>
      <x:c r="J865" s="132"/>
      <x:c r="K865" s="132"/>
      <x:c r="L865" s="123"/>
    </x:row>
    <x:row r="866" spans="5:12">
      <x:c r="E866" s="132"/>
      <x:c r="I866" s="132"/>
      <x:c r="J866" s="132"/>
      <x:c r="K866" s="132"/>
      <x:c r="L866" s="123"/>
    </x:row>
    <x:row r="867" spans="5:12">
      <x:c r="E867" s="132"/>
      <x:c r="I867" s="132"/>
      <x:c r="J867" s="132"/>
      <x:c r="K867" s="132"/>
      <x:c r="L867" s="123"/>
    </x:row>
    <x:row r="868" spans="5:12">
      <x:c r="E868" s="132"/>
      <x:c r="I868" s="132"/>
      <x:c r="J868" s="132"/>
      <x:c r="K868" s="132"/>
      <x:c r="L868" s="123"/>
    </x:row>
    <x:row r="869" spans="5:12">
      <x:c r="E869" s="132"/>
      <x:c r="I869" s="132"/>
      <x:c r="J869" s="132"/>
      <x:c r="K869" s="132"/>
      <x:c r="L869" s="123"/>
    </x:row>
    <x:row r="870" spans="5:12">
      <x:c r="E870" s="132"/>
      <x:c r="I870" s="132"/>
      <x:c r="J870" s="132"/>
      <x:c r="K870" s="132"/>
      <x:c r="L870" s="123"/>
    </x:row>
    <x:row r="871" spans="5:12">
      <x:c r="E871" s="132"/>
      <x:c r="I871" s="132"/>
      <x:c r="J871" s="132"/>
      <x:c r="K871" s="132"/>
      <x:c r="L871" s="123"/>
    </x:row>
    <x:row r="872" spans="5:12">
      <x:c r="E872" s="132"/>
      <x:c r="I872" s="132"/>
      <x:c r="J872" s="132"/>
      <x:c r="K872" s="132"/>
      <x:c r="L872" s="123"/>
    </x:row>
    <x:row r="873" spans="5:12">
      <x:c r="E873" s="132"/>
      <x:c r="I873" s="132"/>
      <x:c r="J873" s="132"/>
      <x:c r="K873" s="132"/>
      <x:c r="L873" s="123"/>
    </x:row>
    <x:row r="874" spans="5:12">
      <x:c r="E874" s="132"/>
      <x:c r="I874" s="132"/>
      <x:c r="J874" s="132"/>
      <x:c r="K874" s="132"/>
      <x:c r="L874" s="123"/>
    </x:row>
    <x:row r="875" spans="5:12">
      <x:c r="E875" s="132"/>
      <x:c r="I875" s="132"/>
      <x:c r="J875" s="132"/>
      <x:c r="K875" s="132"/>
      <x:c r="L875" s="123"/>
    </x:row>
    <x:row r="876" spans="5:12">
      <x:c r="E876" s="132"/>
      <x:c r="I876" s="132"/>
      <x:c r="J876" s="132"/>
      <x:c r="K876" s="132"/>
      <x:c r="L876" s="123"/>
    </x:row>
    <x:row r="877" spans="5:12">
      <x:c r="E877" s="132"/>
      <x:c r="I877" s="132"/>
      <x:c r="J877" s="132"/>
      <x:c r="K877" s="132"/>
      <x:c r="L877" s="123"/>
    </x:row>
    <x:row r="878" spans="5:12">
      <x:c r="E878" s="132"/>
      <x:c r="I878" s="132"/>
      <x:c r="J878" s="132"/>
      <x:c r="K878" s="132"/>
      <x:c r="L878" s="123"/>
    </x:row>
    <x:row r="879" spans="5:12">
      <x:c r="E879" s="132"/>
      <x:c r="I879" s="132"/>
      <x:c r="J879" s="132"/>
      <x:c r="K879" s="132"/>
      <x:c r="L879" s="123"/>
    </x:row>
    <x:row r="880" spans="5:12">
      <x:c r="E880" s="132"/>
      <x:c r="I880" s="132"/>
      <x:c r="J880" s="132"/>
      <x:c r="K880" s="132"/>
      <x:c r="L880" s="123"/>
    </x:row>
    <x:row r="881" spans="5:12">
      <x:c r="E881" s="132"/>
      <x:c r="I881" s="132"/>
      <x:c r="J881" s="132"/>
      <x:c r="K881" s="132"/>
      <x:c r="L881" s="123"/>
    </x:row>
    <x:row r="882" spans="5:12">
      <x:c r="E882" s="132"/>
      <x:c r="I882" s="132"/>
      <x:c r="J882" s="132"/>
      <x:c r="K882" s="132"/>
      <x:c r="L882" s="123"/>
    </x:row>
    <x:row r="883" spans="5:12">
      <x:c r="E883" s="132"/>
      <x:c r="I883" s="132"/>
      <x:c r="J883" s="132"/>
      <x:c r="K883" s="132"/>
      <x:c r="L883" s="123"/>
    </x:row>
    <x:row r="884" spans="5:12">
      <x:c r="E884" s="132"/>
      <x:c r="I884" s="132"/>
      <x:c r="J884" s="132"/>
      <x:c r="K884" s="132"/>
      <x:c r="L884" s="123"/>
    </x:row>
    <x:row r="885" spans="5:12">
      <x:c r="E885" s="132"/>
      <x:c r="I885" s="132"/>
      <x:c r="J885" s="132"/>
      <x:c r="K885" s="132"/>
      <x:c r="L885" s="123"/>
    </x:row>
    <x:row r="886" spans="5:12">
      <x:c r="E886" s="132"/>
      <x:c r="I886" s="132"/>
      <x:c r="J886" s="132"/>
      <x:c r="K886" s="132"/>
      <x:c r="L886" s="123"/>
    </x:row>
    <x:row r="887" spans="5:12">
      <x:c r="E887" s="132"/>
      <x:c r="I887" s="132"/>
      <x:c r="J887" s="132"/>
      <x:c r="K887" s="132"/>
      <x:c r="L887" s="123"/>
    </x:row>
    <x:row r="888" spans="5:12">
      <x:c r="E888" s="132"/>
      <x:c r="I888" s="132"/>
      <x:c r="J888" s="132"/>
      <x:c r="K888" s="132"/>
      <x:c r="L888" s="123"/>
    </x:row>
    <x:row r="889" spans="5:12">
      <x:c r="E889" s="132"/>
      <x:c r="I889" s="132"/>
      <x:c r="J889" s="132"/>
      <x:c r="K889" s="132"/>
      <x:c r="L889" s="123"/>
    </x:row>
    <x:row r="890" spans="5:12">
      <x:c r="E890" s="132"/>
      <x:c r="I890" s="132"/>
      <x:c r="J890" s="132"/>
      <x:c r="K890" s="132"/>
      <x:c r="L890" s="123"/>
    </x:row>
    <x:row r="891" spans="5:12">
      <x:c r="E891" s="132"/>
      <x:c r="I891" s="132"/>
      <x:c r="J891" s="132"/>
      <x:c r="K891" s="132"/>
      <x:c r="L891" s="123"/>
    </x:row>
    <x:row r="892" spans="5:12">
      <x:c r="E892" s="132"/>
      <x:c r="I892" s="132"/>
      <x:c r="J892" s="132"/>
      <x:c r="K892" s="132"/>
      <x:c r="L892" s="123"/>
    </x:row>
    <x:row r="893" spans="5:12">
      <x:c r="E893" s="132"/>
      <x:c r="I893" s="132"/>
      <x:c r="J893" s="132"/>
      <x:c r="K893" s="132"/>
      <x:c r="L893" s="123"/>
    </x:row>
    <x:row r="894" spans="5:12">
      <x:c r="E894" s="132"/>
      <x:c r="I894" s="132"/>
      <x:c r="J894" s="132"/>
      <x:c r="K894" s="132"/>
      <x:c r="L894" s="123"/>
    </x:row>
    <x:row r="895" spans="5:12">
      <x:c r="E895" s="132"/>
      <x:c r="I895" s="132"/>
      <x:c r="J895" s="132"/>
      <x:c r="K895" s="132"/>
      <x:c r="L895" s="123"/>
    </x:row>
    <x:row r="896" spans="5:12">
      <x:c r="E896" s="132"/>
      <x:c r="I896" s="132"/>
      <x:c r="J896" s="132"/>
      <x:c r="K896" s="132"/>
      <x:c r="L896" s="123"/>
    </x:row>
    <x:row r="897" spans="5:12">
      <x:c r="E897" s="132"/>
      <x:c r="I897" s="132"/>
      <x:c r="J897" s="132"/>
      <x:c r="K897" s="132"/>
      <x:c r="L897" s="123"/>
    </x:row>
    <x:row r="898" spans="5:12">
      <x:c r="E898" s="132"/>
      <x:c r="I898" s="132"/>
      <x:c r="J898" s="132"/>
      <x:c r="K898" s="132"/>
      <x:c r="L898" s="123"/>
    </x:row>
    <x:row r="899" spans="5:12">
      <x:c r="E899" s="132"/>
      <x:c r="I899" s="132"/>
      <x:c r="J899" s="132"/>
      <x:c r="K899" s="132"/>
      <x:c r="L899" s="123"/>
    </x:row>
    <x:row r="900" spans="5:12">
      <x:c r="E900" s="132"/>
      <x:c r="I900" s="132"/>
      <x:c r="J900" s="132"/>
      <x:c r="K900" s="132"/>
      <x:c r="L900" s="123"/>
    </x:row>
    <x:row r="901" spans="5:12">
      <x:c r="E901" s="132"/>
      <x:c r="I901" s="132"/>
      <x:c r="J901" s="132"/>
      <x:c r="K901" s="132"/>
      <x:c r="L901" s="123"/>
    </x:row>
    <x:row r="902" spans="5:12">
      <x:c r="E902" s="132"/>
      <x:c r="I902" s="132"/>
      <x:c r="J902" s="132"/>
      <x:c r="K902" s="132"/>
      <x:c r="L902" s="123"/>
    </x:row>
    <x:row r="903" spans="5:12">
      <x:c r="E903" s="132"/>
      <x:c r="I903" s="132"/>
      <x:c r="J903" s="132"/>
      <x:c r="K903" s="132"/>
      <x:c r="L903" s="123"/>
    </x:row>
    <x:row r="904" spans="5:12">
      <x:c r="E904" s="132"/>
      <x:c r="I904" s="132"/>
      <x:c r="J904" s="132"/>
      <x:c r="K904" s="132"/>
      <x:c r="L904" s="123"/>
    </x:row>
    <x:row r="905" spans="5:12">
      <x:c r="E905" s="132"/>
      <x:c r="I905" s="132"/>
      <x:c r="J905" s="132"/>
      <x:c r="K905" s="132"/>
      <x:c r="L905" s="123"/>
    </x:row>
    <x:row r="906" spans="5:12">
      <x:c r="E906" s="132"/>
      <x:c r="I906" s="132"/>
      <x:c r="J906" s="132"/>
      <x:c r="K906" s="132"/>
      <x:c r="L906" s="123"/>
    </x:row>
    <x:row r="907" spans="5:12">
      <x:c r="E907" s="132"/>
      <x:c r="I907" s="132"/>
      <x:c r="J907" s="132"/>
      <x:c r="K907" s="132"/>
      <x:c r="L907" s="123"/>
    </x:row>
    <x:row r="908" spans="5:12">
      <x:c r="E908" s="132"/>
      <x:c r="I908" s="132"/>
      <x:c r="J908" s="132"/>
      <x:c r="K908" s="132"/>
      <x:c r="L908" s="123"/>
    </x:row>
    <x:row r="909" spans="5:12">
      <x:c r="E909" s="132"/>
      <x:c r="I909" s="132"/>
      <x:c r="J909" s="132"/>
      <x:c r="K909" s="132"/>
      <x:c r="L909" s="123"/>
    </x:row>
    <x:row r="910" spans="5:12">
      <x:c r="E910" s="132"/>
      <x:c r="I910" s="132"/>
      <x:c r="J910" s="132"/>
      <x:c r="K910" s="132"/>
      <x:c r="L910" s="123"/>
    </x:row>
    <x:row r="911" spans="5:12">
      <x:c r="E911" s="132"/>
      <x:c r="I911" s="132"/>
      <x:c r="J911" s="132"/>
      <x:c r="K911" s="132"/>
      <x:c r="L911" s="123"/>
    </x:row>
    <x:row r="912" spans="5:12">
      <x:c r="E912" s="132"/>
      <x:c r="I912" s="132"/>
      <x:c r="J912" s="132"/>
      <x:c r="K912" s="132"/>
      <x:c r="L912" s="123"/>
    </x:row>
    <x:row r="913" spans="5:12">
      <x:c r="E913" s="132"/>
      <x:c r="I913" s="132"/>
      <x:c r="J913" s="132"/>
      <x:c r="K913" s="132"/>
      <x:c r="L913" s="123"/>
    </x:row>
    <x:row r="914" spans="5:12">
      <x:c r="E914" s="132"/>
      <x:c r="I914" s="132"/>
      <x:c r="J914" s="132"/>
      <x:c r="K914" s="132"/>
      <x:c r="L914" s="123"/>
    </x:row>
    <x:row r="915" spans="5:12">
      <x:c r="E915" s="132"/>
      <x:c r="I915" s="132"/>
      <x:c r="J915" s="132"/>
      <x:c r="K915" s="132"/>
      <x:c r="L915" s="123"/>
    </x:row>
    <x:row r="916" spans="5:12">
      <x:c r="E916" s="132"/>
      <x:c r="I916" s="132"/>
      <x:c r="J916" s="132"/>
      <x:c r="K916" s="132"/>
      <x:c r="L916" s="123"/>
    </x:row>
    <x:row r="917" spans="5:12">
      <x:c r="E917" s="132"/>
      <x:c r="I917" s="132"/>
      <x:c r="J917" s="132"/>
      <x:c r="K917" s="132"/>
      <x:c r="L917" s="123"/>
    </x:row>
    <x:row r="918" spans="5:12">
      <x:c r="E918" s="132"/>
      <x:c r="I918" s="132"/>
      <x:c r="J918" s="132"/>
      <x:c r="K918" s="132"/>
      <x:c r="L918" s="123"/>
    </x:row>
    <x:row r="919" spans="5:12">
      <x:c r="E919" s="132"/>
      <x:c r="I919" s="132"/>
      <x:c r="J919" s="132"/>
      <x:c r="K919" s="132"/>
      <x:c r="L919" s="123"/>
    </x:row>
    <x:row r="920" spans="5:12">
      <x:c r="E920" s="132"/>
      <x:c r="I920" s="132"/>
      <x:c r="J920" s="132"/>
      <x:c r="K920" s="132"/>
      <x:c r="L920" s="123"/>
    </x:row>
    <x:row r="921" spans="5:12">
      <x:c r="E921" s="132"/>
      <x:c r="I921" s="132"/>
      <x:c r="J921" s="132"/>
      <x:c r="K921" s="132"/>
      <x:c r="L921" s="123"/>
    </x:row>
    <x:row r="922" spans="5:12">
      <x:c r="E922" s="132"/>
      <x:c r="I922" s="132"/>
      <x:c r="J922" s="132"/>
      <x:c r="K922" s="132"/>
      <x:c r="L922" s="123"/>
    </x:row>
    <x:row r="923" spans="5:12">
      <x:c r="E923" s="132"/>
      <x:c r="I923" s="132"/>
      <x:c r="J923" s="132"/>
      <x:c r="K923" s="132"/>
      <x:c r="L923" s="123"/>
    </x:row>
    <x:row r="924" spans="5:12">
      <x:c r="E924" s="132"/>
      <x:c r="I924" s="132"/>
      <x:c r="J924" s="132"/>
      <x:c r="K924" s="132"/>
      <x:c r="L924" s="123"/>
    </x:row>
    <x:row r="925" spans="5:12">
      <x:c r="E925" s="132"/>
      <x:c r="I925" s="132"/>
      <x:c r="J925" s="132"/>
      <x:c r="K925" s="132"/>
      <x:c r="L925" s="123"/>
    </x:row>
    <x:row r="926" spans="5:12">
      <x:c r="E926" s="132"/>
      <x:c r="I926" s="132"/>
      <x:c r="J926" s="132"/>
      <x:c r="K926" s="132"/>
      <x:c r="L926" s="123"/>
    </x:row>
    <x:row r="927" spans="5:12">
      <x:c r="E927" s="132"/>
      <x:c r="I927" s="132"/>
      <x:c r="J927" s="132"/>
      <x:c r="K927" s="132"/>
      <x:c r="L927" s="123"/>
    </x:row>
    <x:row r="928" spans="5:12">
      <x:c r="E928" s="132"/>
      <x:c r="I928" s="132"/>
      <x:c r="J928" s="132"/>
      <x:c r="K928" s="132"/>
      <x:c r="L928" s="123"/>
    </x:row>
    <x:row r="929" spans="5:12">
      <x:c r="E929" s="132"/>
      <x:c r="I929" s="132"/>
      <x:c r="J929" s="132"/>
      <x:c r="K929" s="132"/>
      <x:c r="L929" s="123"/>
    </x:row>
    <x:row r="930" spans="5:12">
      <x:c r="E930" s="132"/>
      <x:c r="I930" s="132"/>
      <x:c r="J930" s="132"/>
      <x:c r="K930" s="132"/>
      <x:c r="L930" s="123"/>
    </x:row>
    <x:row r="931" spans="5:12">
      <x:c r="E931" s="132"/>
      <x:c r="I931" s="132"/>
      <x:c r="J931" s="132"/>
      <x:c r="K931" s="132"/>
      <x:c r="L931" s="123"/>
    </x:row>
    <x:row r="932" spans="5:12">
      <x:c r="E932" s="132"/>
      <x:c r="I932" s="132"/>
      <x:c r="J932" s="132"/>
      <x:c r="K932" s="132"/>
      <x:c r="L932" s="123"/>
    </x:row>
    <x:row r="933" spans="5:12">
      <x:c r="E933" s="132"/>
      <x:c r="I933" s="132"/>
      <x:c r="J933" s="132"/>
      <x:c r="K933" s="132"/>
      <x:c r="L933" s="123"/>
    </x:row>
    <x:row r="934" spans="5:12">
      <x:c r="E934" s="132"/>
      <x:c r="I934" s="132"/>
      <x:c r="J934" s="132"/>
      <x:c r="K934" s="132"/>
      <x:c r="L934" s="123"/>
    </x:row>
    <x:row r="935" spans="5:12">
      <x:c r="E935" s="132"/>
      <x:c r="I935" s="132"/>
      <x:c r="J935" s="132"/>
      <x:c r="K935" s="132"/>
      <x:c r="L935" s="123"/>
    </x:row>
    <x:row r="936" spans="5:12">
      <x:c r="E936" s="132"/>
      <x:c r="I936" s="132"/>
      <x:c r="J936" s="132"/>
      <x:c r="K936" s="132"/>
      <x:c r="L936" s="123"/>
    </x:row>
    <x:row r="937" spans="5:12">
      <x:c r="E937" s="132"/>
      <x:c r="I937" s="132"/>
      <x:c r="J937" s="132"/>
      <x:c r="K937" s="132"/>
      <x:c r="L937" s="123"/>
    </x:row>
    <x:row r="938" spans="5:12">
      <x:c r="E938" s="132"/>
      <x:c r="I938" s="132"/>
      <x:c r="J938" s="132"/>
      <x:c r="K938" s="132"/>
      <x:c r="L938" s="123"/>
    </x:row>
    <x:row r="939" spans="5:12">
      <x:c r="E939" s="132"/>
      <x:c r="I939" s="132"/>
      <x:c r="J939" s="132"/>
      <x:c r="K939" s="132"/>
      <x:c r="L939" s="123"/>
    </x:row>
    <x:row r="940" spans="5:12">
      <x:c r="E940" s="132"/>
      <x:c r="I940" s="132"/>
      <x:c r="J940" s="132"/>
      <x:c r="K940" s="132"/>
      <x:c r="L940" s="123"/>
    </x:row>
    <x:row r="941" spans="5:12">
      <x:c r="E941" s="132"/>
      <x:c r="I941" s="132"/>
      <x:c r="J941" s="132"/>
      <x:c r="K941" s="132"/>
      <x:c r="L941" s="123"/>
    </x:row>
    <x:row r="942" spans="5:12">
      <x:c r="E942" s="132"/>
      <x:c r="I942" s="132"/>
      <x:c r="J942" s="132"/>
      <x:c r="K942" s="132"/>
      <x:c r="L942" s="123"/>
    </x:row>
    <x:row r="943" spans="5:12">
      <x:c r="E943" s="132"/>
      <x:c r="I943" s="132"/>
      <x:c r="J943" s="132"/>
      <x:c r="K943" s="132"/>
      <x:c r="L943" s="123"/>
    </x:row>
    <x:row r="944" spans="5:12">
      <x:c r="E944" s="132"/>
      <x:c r="I944" s="132"/>
      <x:c r="J944" s="132"/>
      <x:c r="K944" s="132"/>
      <x:c r="L944" s="123"/>
    </x:row>
    <x:row r="945" spans="5:12">
      <x:c r="E945" s="132"/>
      <x:c r="I945" s="132"/>
      <x:c r="J945" s="132"/>
      <x:c r="K945" s="132"/>
      <x:c r="L945" s="123"/>
    </x:row>
    <x:row r="946" spans="5:12">
      <x:c r="E946" s="132"/>
      <x:c r="I946" s="132"/>
      <x:c r="J946" s="132"/>
      <x:c r="K946" s="132"/>
      <x:c r="L946" s="123"/>
    </x:row>
    <x:row r="947" spans="5:12">
      <x:c r="E947" s="132"/>
      <x:c r="I947" s="132"/>
      <x:c r="J947" s="132"/>
      <x:c r="K947" s="132"/>
      <x:c r="L947" s="123"/>
    </x:row>
    <x:row r="948" spans="5:12">
      <x:c r="E948" s="132"/>
      <x:c r="I948" s="132"/>
      <x:c r="J948" s="132"/>
      <x:c r="K948" s="132"/>
      <x:c r="L948" s="123"/>
    </x:row>
    <x:row r="949" spans="5:12">
      <x:c r="E949" s="132"/>
      <x:c r="I949" s="132"/>
      <x:c r="J949" s="132"/>
      <x:c r="K949" s="132"/>
      <x:c r="L949" s="123"/>
    </x:row>
    <x:row r="950" spans="5:12">
      <x:c r="E950" s="132"/>
      <x:c r="I950" s="132"/>
      <x:c r="J950" s="132"/>
      <x:c r="K950" s="132"/>
      <x:c r="L950" s="123"/>
    </x:row>
    <x:row r="951" spans="5:12">
      <x:c r="E951" s="132"/>
      <x:c r="I951" s="132"/>
      <x:c r="J951" s="132"/>
      <x:c r="K951" s="132"/>
      <x:c r="L951" s="123"/>
    </x:row>
    <x:row r="952" spans="5:12">
      <x:c r="E952" s="132"/>
      <x:c r="I952" s="132"/>
      <x:c r="J952" s="132"/>
      <x:c r="K952" s="132"/>
      <x:c r="L952" s="123"/>
    </x:row>
    <x:row r="953" spans="5:12">
      <x:c r="E953" s="132"/>
      <x:c r="I953" s="132"/>
      <x:c r="J953" s="132"/>
      <x:c r="K953" s="132"/>
      <x:c r="L953" s="123"/>
    </x:row>
    <x:row r="954" spans="5:12">
      <x:c r="E954" s="132"/>
      <x:c r="I954" s="132"/>
      <x:c r="J954" s="132"/>
      <x:c r="K954" s="132"/>
      <x:c r="L954" s="123"/>
    </x:row>
    <x:row r="955" spans="5:12">
      <x:c r="E955" s="132"/>
      <x:c r="I955" s="132"/>
      <x:c r="J955" s="132"/>
      <x:c r="K955" s="132"/>
      <x:c r="L955" s="123"/>
    </x:row>
    <x:row r="956" spans="5:12">
      <x:c r="E956" s="132"/>
      <x:c r="I956" s="132"/>
      <x:c r="J956" s="132"/>
      <x:c r="K956" s="132"/>
      <x:c r="L956" s="123"/>
    </x:row>
    <x:row r="957" spans="5:12">
      <x:c r="E957" s="132"/>
      <x:c r="I957" s="132"/>
      <x:c r="J957" s="132"/>
      <x:c r="K957" s="132"/>
      <x:c r="L957" s="123"/>
    </x:row>
    <x:row r="958" spans="5:12">
      <x:c r="E958" s="132"/>
      <x:c r="I958" s="132"/>
      <x:c r="J958" s="132"/>
      <x:c r="K958" s="132"/>
      <x:c r="L958" s="123"/>
    </x:row>
    <x:row r="959" spans="5:12">
      <x:c r="E959" s="132"/>
      <x:c r="I959" s="132"/>
      <x:c r="J959" s="132"/>
      <x:c r="K959" s="132"/>
      <x:c r="L959" s="123"/>
    </x:row>
    <x:row r="960" spans="5:12">
      <x:c r="E960" s="132"/>
      <x:c r="I960" s="132"/>
      <x:c r="J960" s="132"/>
      <x:c r="K960" s="132"/>
      <x:c r="L960" s="123"/>
    </x:row>
    <x:row r="961" spans="5:12">
      <x:c r="E961" s="132"/>
      <x:c r="I961" s="132"/>
      <x:c r="J961" s="132"/>
      <x:c r="K961" s="132"/>
      <x:c r="L961" s="123"/>
    </x:row>
    <x:row r="962" spans="5:12">
      <x:c r="E962" s="132"/>
      <x:c r="I962" s="132"/>
      <x:c r="J962" s="132"/>
      <x:c r="K962" s="132"/>
      <x:c r="L962" s="123"/>
    </x:row>
    <x:row r="963" spans="5:12">
      <x:c r="E963" s="132"/>
      <x:c r="I963" s="132"/>
      <x:c r="J963" s="132"/>
      <x:c r="K963" s="132"/>
      <x:c r="L963" s="123"/>
    </x:row>
    <x:row r="964" spans="5:12">
      <x:c r="E964" s="132"/>
      <x:c r="I964" s="132"/>
      <x:c r="J964" s="132"/>
      <x:c r="K964" s="132"/>
      <x:c r="L964" s="123"/>
    </x:row>
    <x:row r="965" spans="5:12">
      <x:c r="E965" s="132"/>
      <x:c r="I965" s="132"/>
      <x:c r="J965" s="132"/>
      <x:c r="K965" s="132"/>
      <x:c r="L965" s="123"/>
    </x:row>
    <x:row r="966" spans="5:12">
      <x:c r="E966" s="132"/>
      <x:c r="I966" s="132"/>
      <x:c r="J966" s="132"/>
      <x:c r="K966" s="132"/>
      <x:c r="L966" s="123"/>
    </x:row>
    <x:row r="967" spans="5:12">
      <x:c r="E967" s="132"/>
      <x:c r="I967" s="132"/>
      <x:c r="J967" s="132"/>
      <x:c r="K967" s="132"/>
      <x:c r="L967" s="123"/>
    </x:row>
    <x:row r="968" spans="5:12">
      <x:c r="E968" s="132"/>
      <x:c r="I968" s="132"/>
      <x:c r="J968" s="132"/>
      <x:c r="K968" s="132"/>
      <x:c r="L968" s="123"/>
    </x:row>
    <x:row r="969" spans="5:12">
      <x:c r="E969" s="132"/>
      <x:c r="I969" s="132"/>
      <x:c r="J969" s="132"/>
      <x:c r="K969" s="132"/>
      <x:c r="L969" s="123"/>
    </x:row>
    <x:row r="970" spans="5:12">
      <x:c r="E970" s="132"/>
      <x:c r="I970" s="132"/>
      <x:c r="J970" s="132"/>
      <x:c r="K970" s="132"/>
      <x:c r="L970" s="123"/>
    </x:row>
    <x:row r="971" spans="5:12">
      <x:c r="E971" s="132"/>
      <x:c r="I971" s="132"/>
      <x:c r="J971" s="132"/>
      <x:c r="K971" s="132"/>
      <x:c r="L971" s="123"/>
    </x:row>
    <x:row r="972" spans="5:12">
      <x:c r="E972" s="132"/>
      <x:c r="I972" s="132"/>
      <x:c r="J972" s="132"/>
      <x:c r="K972" s="132"/>
      <x:c r="L972" s="123"/>
    </x:row>
    <x:row r="973" spans="5:12">
      <x:c r="E973" s="132"/>
      <x:c r="I973" s="132"/>
      <x:c r="J973" s="132"/>
      <x:c r="K973" s="132"/>
      <x:c r="L973" s="123"/>
    </x:row>
    <x:row r="974" spans="5:12">
      <x:c r="E974" s="132"/>
      <x:c r="I974" s="132"/>
      <x:c r="J974" s="132"/>
      <x:c r="K974" s="132"/>
      <x:c r="L974" s="123"/>
    </x:row>
    <x:row r="975" spans="5:12">
      <x:c r="E975" s="132"/>
      <x:c r="I975" s="132"/>
      <x:c r="J975" s="132"/>
      <x:c r="K975" s="132"/>
      <x:c r="L975" s="123"/>
    </x:row>
    <x:row r="976" spans="5:12">
      <x:c r="E976" s="132"/>
      <x:c r="I976" s="132"/>
      <x:c r="J976" s="132"/>
      <x:c r="K976" s="132"/>
      <x:c r="L976" s="123"/>
    </x:row>
    <x:row r="977" spans="5:12">
      <x:c r="E977" s="132"/>
      <x:c r="I977" s="132"/>
      <x:c r="J977" s="132"/>
      <x:c r="K977" s="132"/>
      <x:c r="L977" s="123"/>
    </x:row>
    <x:row r="978" spans="5:12">
      <x:c r="E978" s="132"/>
      <x:c r="I978" s="132"/>
      <x:c r="J978" s="132"/>
      <x:c r="K978" s="132"/>
      <x:c r="L978" s="123"/>
    </x:row>
    <x:row r="979" spans="5:12">
      <x:c r="E979" s="132"/>
      <x:c r="I979" s="132"/>
      <x:c r="J979" s="132"/>
      <x:c r="K979" s="132"/>
      <x:c r="L979" s="123"/>
    </x:row>
    <x:row r="980" spans="5:12">
      <x:c r="E980" s="132"/>
      <x:c r="I980" s="132"/>
      <x:c r="J980" s="132"/>
      <x:c r="K980" s="132"/>
      <x:c r="L980" s="123"/>
    </x:row>
    <x:row r="981" spans="5:12">
      <x:c r="E981" s="132"/>
      <x:c r="I981" s="132"/>
      <x:c r="J981" s="132"/>
      <x:c r="K981" s="132"/>
      <x:c r="L981" s="123"/>
    </x:row>
    <x:row r="982" spans="5:12">
      <x:c r="E982" s="132"/>
      <x:c r="I982" s="132"/>
      <x:c r="J982" s="132"/>
      <x:c r="K982" s="132"/>
      <x:c r="L982" s="123"/>
    </x:row>
    <x:row r="983" spans="5:12">
      <x:c r="E983" s="132"/>
      <x:c r="I983" s="132"/>
      <x:c r="J983" s="132"/>
      <x:c r="K983" s="132"/>
      <x:c r="L983" s="123"/>
    </x:row>
    <x:row r="984" spans="5:12">
      <x:c r="E984" s="132"/>
      <x:c r="I984" s="132"/>
      <x:c r="J984" s="132"/>
      <x:c r="K984" s="132"/>
      <x:c r="L984" s="123"/>
    </x:row>
    <x:row r="985" spans="5:12">
      <x:c r="E985" s="132"/>
      <x:c r="I985" s="132"/>
      <x:c r="J985" s="132"/>
      <x:c r="K985" s="132"/>
      <x:c r="L985" s="123"/>
    </x:row>
    <x:row r="986" spans="5:12">
      <x:c r="E986" s="132"/>
      <x:c r="I986" s="132"/>
      <x:c r="J986" s="132"/>
      <x:c r="K986" s="132"/>
      <x:c r="L986" s="123"/>
    </x:row>
    <x:row r="987" spans="5:12">
      <x:c r="E987" s="132"/>
      <x:c r="I987" s="132"/>
      <x:c r="J987" s="132"/>
      <x:c r="K987" s="132"/>
      <x:c r="L987" s="123"/>
    </x:row>
    <x:row r="988" spans="5:12">
      <x:c r="E988" s="132"/>
      <x:c r="I988" s="132"/>
      <x:c r="J988" s="132"/>
      <x:c r="K988" s="132"/>
      <x:c r="L988" s="123"/>
    </x:row>
    <x:row r="989" spans="5:12">
      <x:c r="E989" s="132"/>
      <x:c r="I989" s="132"/>
      <x:c r="J989" s="132"/>
      <x:c r="K989" s="132"/>
      <x:c r="L989" s="123"/>
    </x:row>
    <x:row r="990" spans="5:12">
      <x:c r="E990" s="132"/>
      <x:c r="I990" s="132"/>
      <x:c r="J990" s="132"/>
      <x:c r="K990" s="132"/>
      <x:c r="L990" s="123"/>
    </x:row>
    <x:row r="991" spans="5:12">
      <x:c r="E991" s="132"/>
      <x:c r="I991" s="132"/>
      <x:c r="J991" s="132"/>
      <x:c r="K991" s="132"/>
      <x:c r="L991" s="123"/>
    </x:row>
    <x:row r="992" spans="5:12">
      <x:c r="E992" s="132"/>
      <x:c r="I992" s="132"/>
      <x:c r="J992" s="132"/>
      <x:c r="K992" s="132"/>
      <x:c r="L992" s="123"/>
    </x:row>
    <x:row r="993" spans="5:12">
      <x:c r="E993" s="132"/>
      <x:c r="I993" s="132"/>
      <x:c r="J993" s="132"/>
      <x:c r="K993" s="132"/>
      <x:c r="L993" s="123"/>
    </x:row>
    <x:row r="994" spans="5:12">
      <x:c r="E994" s="132"/>
      <x:c r="I994" s="132"/>
      <x:c r="J994" s="132"/>
      <x:c r="K994" s="132"/>
      <x:c r="L994" s="123"/>
    </x:row>
    <x:row r="995" spans="5:12">
      <x:c r="E995" s="132"/>
      <x:c r="I995" s="132"/>
      <x:c r="J995" s="132"/>
      <x:c r="K995" s="132"/>
      <x:c r="L995" s="123"/>
    </x:row>
    <x:row r="996" spans="5:12">
      <x:c r="E996" s="132"/>
      <x:c r="I996" s="132"/>
      <x:c r="J996" s="132"/>
      <x:c r="K996" s="132"/>
      <x:c r="L996" s="123"/>
    </x:row>
    <x:row r="997" spans="5:12">
      <x:c r="E997" s="132"/>
      <x:c r="I997" s="132"/>
      <x:c r="J997" s="132"/>
      <x:c r="K997" s="132"/>
      <x:c r="L997" s="123"/>
    </x:row>
    <x:row r="998" spans="5:12">
      <x:c r="E998" s="132"/>
      <x:c r="I998" s="132"/>
      <x:c r="J998" s="132"/>
      <x:c r="K998" s="132"/>
      <x:c r="L998" s="123"/>
    </x:row>
    <x:row r="999" spans="5:12">
      <x:c r="E999" s="132"/>
      <x:c r="I999" s="132"/>
      <x:c r="J999" s="132"/>
      <x:c r="K999" s="132"/>
      <x:c r="L999" s="123"/>
    </x:row>
    <x:row r="1000" spans="5:12">
      <x:c r="E1000" s="132"/>
      <x:c r="I1000" s="132"/>
      <x:c r="J1000" s="132"/>
      <x:c r="K1000" s="132"/>
      <x:c r="L1000" s="123"/>
    </x:row>
    <x:row r="1001" spans="5:12">
      <x:c r="E1001" s="132"/>
      <x:c r="I1001" s="132"/>
      <x:c r="J1001" s="132"/>
      <x:c r="K1001" s="132"/>
      <x:c r="L1001" s="123"/>
    </x:row>
    <x:row r="1002" spans="5:12">
      <x:c r="E1002" s="132"/>
      <x:c r="I1002" s="132"/>
      <x:c r="J1002" s="132"/>
      <x:c r="K1002" s="132"/>
      <x:c r="L1002" s="123"/>
    </x:row>
    <x:row r="1003" spans="5:12">
      <x:c r="E1003" s="132"/>
      <x:c r="I1003" s="132"/>
      <x:c r="J1003" s="132"/>
      <x:c r="K1003" s="132"/>
      <x:c r="L1003" s="123"/>
    </x:row>
    <x:row r="1004" spans="5:12">
      <x:c r="E1004" s="132"/>
      <x:c r="I1004" s="132"/>
      <x:c r="J1004" s="132"/>
      <x:c r="K1004" s="132"/>
      <x:c r="L1004" s="123"/>
    </x:row>
    <x:row r="1005" spans="5:12">
      <x:c r="E1005" s="132"/>
      <x:c r="I1005" s="132"/>
      <x:c r="J1005" s="132"/>
      <x:c r="K1005" s="132"/>
      <x:c r="L1005" s="123"/>
    </x:row>
    <x:row r="1006" spans="5:12">
      <x:c r="E1006" s="132"/>
      <x:c r="I1006" s="132"/>
      <x:c r="J1006" s="132"/>
      <x:c r="K1006" s="132"/>
      <x:c r="L1006" s="123"/>
    </x:row>
    <x:row r="1007" spans="5:12">
      <x:c r="E1007" s="132"/>
      <x:c r="I1007" s="132"/>
      <x:c r="J1007" s="132"/>
      <x:c r="K1007" s="132"/>
      <x:c r="L1007" s="123"/>
    </x:row>
    <x:row r="1008" spans="5:12">
      <x:c r="E1008" s="132"/>
      <x:c r="I1008" s="132"/>
      <x:c r="J1008" s="132"/>
      <x:c r="K1008" s="132"/>
      <x:c r="L1008" s="123"/>
    </x:row>
    <x:row r="1009" spans="5:12">
      <x:c r="E1009" s="132"/>
      <x:c r="I1009" s="132"/>
      <x:c r="J1009" s="132"/>
      <x:c r="K1009" s="132"/>
      <x:c r="L1009" s="123"/>
    </x:row>
    <x:row r="1010" spans="5:12">
      <x:c r="E1010" s="132"/>
      <x:c r="I1010" s="132"/>
      <x:c r="J1010" s="132"/>
      <x:c r="K1010" s="132"/>
      <x:c r="L1010" s="123"/>
    </x:row>
    <x:row r="1011" spans="5:12">
      <x:c r="E1011" s="132"/>
      <x:c r="I1011" s="132"/>
      <x:c r="J1011" s="132"/>
      <x:c r="K1011" s="132"/>
      <x:c r="L1011" s="123"/>
    </x:row>
    <x:row r="1012" spans="5:12">
      <x:c r="E1012" s="132"/>
      <x:c r="I1012" s="132"/>
      <x:c r="J1012" s="132"/>
      <x:c r="K1012" s="132"/>
      <x:c r="L1012" s="123"/>
    </x:row>
    <x:row r="1013" spans="5:12">
      <x:c r="E1013" s="132"/>
      <x:c r="I1013" s="132"/>
      <x:c r="J1013" s="132"/>
      <x:c r="K1013" s="132"/>
      <x:c r="L1013" s="123"/>
    </x:row>
    <x:row r="1014" spans="5:12">
      <x:c r="E1014" s="132"/>
      <x:c r="I1014" s="132"/>
      <x:c r="J1014" s="132"/>
      <x:c r="K1014" s="132"/>
      <x:c r="L1014" s="123"/>
    </x:row>
    <x:row r="1015" spans="5:12">
      <x:c r="E1015" s="132"/>
      <x:c r="I1015" s="132"/>
      <x:c r="J1015" s="132"/>
      <x:c r="K1015" s="132"/>
      <x:c r="L1015" s="123"/>
    </x:row>
    <x:row r="1016" spans="5:12">
      <x:c r="E1016" s="132"/>
      <x:c r="I1016" s="132"/>
      <x:c r="J1016" s="132"/>
      <x:c r="K1016" s="132"/>
      <x:c r="L1016" s="123"/>
    </x:row>
    <x:row r="1017" spans="5:12">
      <x:c r="E1017" s="132"/>
      <x:c r="I1017" s="132"/>
      <x:c r="J1017" s="132"/>
      <x:c r="K1017" s="132"/>
      <x:c r="L1017" s="123"/>
    </x:row>
    <x:row r="1018" spans="5:12">
      <x:c r="E1018" s="132"/>
      <x:c r="I1018" s="132"/>
      <x:c r="J1018" s="132"/>
      <x:c r="K1018" s="132"/>
      <x:c r="L1018" s="123"/>
    </x:row>
    <x:row r="1019" spans="5:12">
      <x:c r="E1019" s="132"/>
      <x:c r="I1019" s="132"/>
      <x:c r="J1019" s="132"/>
      <x:c r="K1019" s="132"/>
      <x:c r="L1019" s="123"/>
    </x:row>
    <x:row r="1020" spans="5:12">
      <x:c r="E1020" s="132"/>
      <x:c r="I1020" s="132"/>
      <x:c r="J1020" s="132"/>
      <x:c r="K1020" s="132"/>
      <x:c r="L1020" s="123"/>
    </x:row>
    <x:row r="1021" spans="5:12">
      <x:c r="E1021" s="132"/>
      <x:c r="I1021" s="132"/>
      <x:c r="J1021" s="132"/>
      <x:c r="K1021" s="132"/>
      <x:c r="L1021" s="123"/>
    </x:row>
    <x:row r="1022" spans="5:12">
      <x:c r="E1022" s="132"/>
      <x:c r="I1022" s="132"/>
      <x:c r="J1022" s="132"/>
      <x:c r="K1022" s="132"/>
      <x:c r="L1022" s="123"/>
    </x:row>
    <x:row r="1023" spans="5:12">
      <x:c r="E1023" s="132"/>
      <x:c r="I1023" s="132"/>
      <x:c r="J1023" s="132"/>
      <x:c r="K1023" s="132"/>
      <x:c r="L1023" s="123"/>
    </x:row>
    <x:row r="1024" spans="5:12">
      <x:c r="E1024" s="132"/>
      <x:c r="I1024" s="132"/>
      <x:c r="J1024" s="132"/>
      <x:c r="K1024" s="132"/>
      <x:c r="L1024" s="123"/>
    </x:row>
    <x:row r="1025" spans="5:12">
      <x:c r="E1025" s="132"/>
      <x:c r="I1025" s="132"/>
      <x:c r="J1025" s="132"/>
      <x:c r="K1025" s="132"/>
      <x:c r="L1025" s="123"/>
    </x:row>
    <x:row r="1026" spans="5:12">
      <x:c r="E1026" s="132"/>
      <x:c r="I1026" s="132"/>
      <x:c r="J1026" s="132"/>
      <x:c r="K1026" s="132"/>
      <x:c r="L1026" s="123"/>
    </x:row>
    <x:row r="1027" spans="5:12">
      <x:c r="E1027" s="132"/>
      <x:c r="I1027" s="132"/>
      <x:c r="J1027" s="132"/>
      <x:c r="K1027" s="132"/>
      <x:c r="L1027" s="123"/>
    </x:row>
    <x:row r="1028" spans="5:12">
      <x:c r="E1028" s="132"/>
      <x:c r="I1028" s="132"/>
      <x:c r="J1028" s="132"/>
      <x:c r="K1028" s="132"/>
      <x:c r="L1028" s="123"/>
    </x:row>
    <x:row r="1029" spans="5:12">
      <x:c r="E1029" s="132"/>
      <x:c r="I1029" s="132"/>
      <x:c r="J1029" s="132"/>
      <x:c r="K1029" s="132"/>
      <x:c r="L1029" s="123"/>
    </x:row>
    <x:row r="1030" spans="5:12">
      <x:c r="E1030" s="132"/>
      <x:c r="I1030" s="132"/>
      <x:c r="J1030" s="132"/>
      <x:c r="K1030" s="132"/>
      <x:c r="L1030" s="123"/>
    </x:row>
    <x:row r="1031" spans="5:12">
      <x:c r="E1031" s="132"/>
      <x:c r="I1031" s="132"/>
      <x:c r="J1031" s="132"/>
      <x:c r="K1031" s="132"/>
      <x:c r="L1031" s="123"/>
    </x:row>
    <x:row r="1032" spans="5:12">
      <x:c r="E1032" s="132"/>
      <x:c r="I1032" s="132"/>
      <x:c r="J1032" s="132"/>
      <x:c r="K1032" s="132"/>
      <x:c r="L1032" s="123"/>
    </x:row>
    <x:row r="1033" spans="5:12">
      <x:c r="E1033" s="132"/>
      <x:c r="I1033" s="132"/>
      <x:c r="J1033" s="132"/>
      <x:c r="K1033" s="132"/>
      <x:c r="L1033" s="123"/>
    </x:row>
    <x:row r="1034" spans="5:12">
      <x:c r="E1034" s="132"/>
      <x:c r="I1034" s="132"/>
      <x:c r="J1034" s="132"/>
      <x:c r="K1034" s="132"/>
      <x:c r="L1034" s="123"/>
    </x:row>
    <x:row r="1035" spans="5:12">
      <x:c r="E1035" s="132"/>
      <x:c r="I1035" s="132"/>
      <x:c r="J1035" s="132"/>
      <x:c r="K1035" s="132"/>
      <x:c r="L1035" s="123"/>
    </x:row>
    <x:row r="1036" spans="5:12">
      <x:c r="E1036" s="132"/>
      <x:c r="I1036" s="132"/>
      <x:c r="J1036" s="132"/>
      <x:c r="K1036" s="132"/>
      <x:c r="L1036" s="123"/>
    </x:row>
    <x:row r="1037" spans="5:12">
      <x:c r="E1037" s="132"/>
      <x:c r="I1037" s="132"/>
      <x:c r="J1037" s="132"/>
      <x:c r="K1037" s="132"/>
      <x:c r="L1037" s="123"/>
    </x:row>
    <x:row r="1038" spans="5:12">
      <x:c r="E1038" s="132"/>
      <x:c r="I1038" s="132"/>
      <x:c r="J1038" s="132"/>
      <x:c r="K1038" s="132"/>
      <x:c r="L1038" s="123"/>
    </x:row>
    <x:row r="1039" spans="5:12">
      <x:c r="E1039" s="132"/>
      <x:c r="I1039" s="132"/>
      <x:c r="J1039" s="132"/>
      <x:c r="K1039" s="132"/>
      <x:c r="L1039" s="123"/>
    </x:row>
    <x:row r="1040" spans="5:12">
      <x:c r="E1040" s="132"/>
      <x:c r="I1040" s="132"/>
      <x:c r="J1040" s="132"/>
      <x:c r="K1040" s="132"/>
      <x:c r="L1040" s="123"/>
    </x:row>
    <x:row r="1041" spans="5:12">
      <x:c r="E1041" s="132"/>
      <x:c r="I1041" s="132"/>
      <x:c r="J1041" s="132"/>
      <x:c r="K1041" s="132"/>
      <x:c r="L1041" s="123"/>
    </x:row>
    <x:row r="1042" spans="5:12">
      <x:c r="E1042" s="132"/>
      <x:c r="I1042" s="132"/>
      <x:c r="J1042" s="132"/>
      <x:c r="K1042" s="132"/>
      <x:c r="L1042" s="123"/>
    </x:row>
    <x:row r="1043" spans="5:12">
      <x:c r="E1043" s="132"/>
      <x:c r="I1043" s="132"/>
      <x:c r="J1043" s="132"/>
      <x:c r="K1043" s="132"/>
      <x:c r="L1043" s="123"/>
    </x:row>
    <x:row r="1044" spans="5:12">
      <x:c r="E1044" s="132"/>
      <x:c r="I1044" s="132"/>
      <x:c r="J1044" s="132"/>
      <x:c r="K1044" s="132"/>
      <x:c r="L1044" s="123"/>
    </x:row>
    <x:row r="1045" spans="5:12">
      <x:c r="E1045" s="132"/>
      <x:c r="I1045" s="132"/>
      <x:c r="J1045" s="132"/>
      <x:c r="K1045" s="132"/>
      <x:c r="L1045" s="123"/>
    </x:row>
    <x:row r="1046" spans="5:12">
      <x:c r="E1046" s="132"/>
      <x:c r="I1046" s="132"/>
      <x:c r="J1046" s="132"/>
      <x:c r="K1046" s="132"/>
      <x:c r="L1046" s="123"/>
    </x:row>
    <x:row r="1047" spans="5:12">
      <x:c r="E1047" s="132"/>
      <x:c r="I1047" s="132"/>
      <x:c r="J1047" s="132"/>
      <x:c r="K1047" s="132"/>
      <x:c r="L1047" s="123"/>
    </x:row>
    <x:row r="1048" spans="5:12">
      <x:c r="E1048" s="132"/>
      <x:c r="I1048" s="132"/>
      <x:c r="J1048" s="132"/>
      <x:c r="K1048" s="132"/>
      <x:c r="L1048" s="123"/>
    </x:row>
    <x:row r="1049" spans="5:12">
      <x:c r="E1049" s="132"/>
      <x:c r="I1049" s="132"/>
      <x:c r="J1049" s="132"/>
      <x:c r="K1049" s="132"/>
      <x:c r="L1049" s="123"/>
    </x:row>
    <x:row r="1050" spans="5:12">
      <x:c r="E1050" s="132"/>
      <x:c r="I1050" s="132"/>
      <x:c r="J1050" s="132"/>
      <x:c r="K1050" s="132"/>
      <x:c r="L1050" s="123"/>
    </x:row>
    <x:row r="1051" spans="5:12">
      <x:c r="E1051" s="132"/>
      <x:c r="I1051" s="132"/>
      <x:c r="J1051" s="132"/>
      <x:c r="K1051" s="132"/>
      <x:c r="L1051" s="123"/>
    </x:row>
    <x:row r="1052" spans="5:12">
      <x:c r="E1052" s="132"/>
      <x:c r="I1052" s="132"/>
      <x:c r="J1052" s="132"/>
      <x:c r="K1052" s="132"/>
      <x:c r="L1052" s="123"/>
    </x:row>
    <x:row r="1053" spans="5:12">
      <x:c r="E1053" s="132"/>
      <x:c r="I1053" s="132"/>
      <x:c r="J1053" s="132"/>
      <x:c r="K1053" s="132"/>
      <x:c r="L1053" s="123"/>
    </x:row>
    <x:row r="1054" spans="5:12">
      <x:c r="E1054" s="132"/>
      <x:c r="I1054" s="132"/>
      <x:c r="J1054" s="132"/>
      <x:c r="K1054" s="132"/>
      <x:c r="L1054" s="123"/>
    </x:row>
    <x:row r="1055" spans="5:12">
      <x:c r="E1055" s="132"/>
      <x:c r="I1055" s="132"/>
      <x:c r="J1055" s="132"/>
      <x:c r="K1055" s="132"/>
      <x:c r="L1055" s="123"/>
    </x:row>
    <x:row r="1056" spans="5:12">
      <x:c r="E1056" s="132"/>
      <x:c r="I1056" s="132"/>
      <x:c r="J1056" s="132"/>
      <x:c r="K1056" s="132"/>
      <x:c r="L1056" s="123"/>
    </x:row>
    <x:row r="1057" spans="5:12">
      <x:c r="E1057" s="132"/>
      <x:c r="I1057" s="132"/>
      <x:c r="J1057" s="132"/>
      <x:c r="K1057" s="132"/>
      <x:c r="L1057" s="123"/>
    </x:row>
    <x:row r="1058" spans="5:12">
      <x:c r="E1058" s="132"/>
      <x:c r="I1058" s="132"/>
      <x:c r="J1058" s="132"/>
      <x:c r="K1058" s="132"/>
      <x:c r="L1058" s="123"/>
    </x:row>
    <x:row r="1059" spans="5:12">
      <x:c r="E1059" s="132"/>
      <x:c r="I1059" s="132"/>
      <x:c r="J1059" s="132"/>
      <x:c r="K1059" s="132"/>
      <x:c r="L1059" s="123"/>
    </x:row>
    <x:row r="1060" spans="5:12">
      <x:c r="E1060" s="132"/>
      <x:c r="I1060" s="132"/>
      <x:c r="J1060" s="132"/>
      <x:c r="K1060" s="132"/>
      <x:c r="L1060" s="123"/>
    </x:row>
    <x:row r="1061" spans="5:12">
      <x:c r="E1061" s="132"/>
      <x:c r="I1061" s="132"/>
      <x:c r="J1061" s="132"/>
      <x:c r="K1061" s="132"/>
      <x:c r="L1061" s="123"/>
    </x:row>
    <x:row r="1062" spans="5:12">
      <x:c r="E1062" s="132"/>
      <x:c r="I1062" s="132"/>
      <x:c r="J1062" s="132"/>
      <x:c r="K1062" s="132"/>
      <x:c r="L1062" s="123"/>
    </x:row>
    <x:row r="1063" spans="5:12">
      <x:c r="E1063" s="132"/>
      <x:c r="I1063" s="132"/>
      <x:c r="J1063" s="132"/>
      <x:c r="K1063" s="132"/>
      <x:c r="L1063" s="123"/>
    </x:row>
    <x:row r="1064" spans="5:12">
      <x:c r="E1064" s="132"/>
      <x:c r="I1064" s="132"/>
      <x:c r="J1064" s="132"/>
      <x:c r="K1064" s="132"/>
      <x:c r="L1064" s="123"/>
    </x:row>
    <x:row r="1065" spans="5:12">
      <x:c r="E1065" s="132"/>
      <x:c r="I1065" s="132"/>
      <x:c r="J1065" s="132"/>
      <x:c r="K1065" s="132"/>
      <x:c r="L1065" s="123"/>
    </x:row>
    <x:row r="1066" spans="5:12">
      <x:c r="E1066" s="132"/>
      <x:c r="I1066" s="132"/>
      <x:c r="J1066" s="132"/>
      <x:c r="K1066" s="132"/>
      <x:c r="L1066" s="123"/>
    </x:row>
    <x:row r="1067" spans="5:12">
      <x:c r="E1067" s="132"/>
      <x:c r="I1067" s="132"/>
      <x:c r="J1067" s="132"/>
      <x:c r="K1067" s="132"/>
      <x:c r="L1067" s="123"/>
    </x:row>
    <x:row r="1068" spans="5:12">
      <x:c r="E1068" s="132"/>
      <x:c r="I1068" s="132"/>
      <x:c r="J1068" s="132"/>
      <x:c r="K1068" s="132"/>
      <x:c r="L1068" s="123"/>
    </x:row>
    <x:row r="1069" spans="5:12">
      <x:c r="E1069" s="132"/>
      <x:c r="I1069" s="132"/>
      <x:c r="J1069" s="132"/>
      <x:c r="K1069" s="132"/>
      <x:c r="L1069" s="123"/>
    </x:row>
    <x:row r="1070" spans="5:12">
      <x:c r="E1070" s="132"/>
      <x:c r="I1070" s="132"/>
      <x:c r="J1070" s="132"/>
      <x:c r="K1070" s="132"/>
      <x:c r="L1070" s="123"/>
    </x:row>
    <x:row r="1071" spans="5:12">
      <x:c r="E1071" s="132"/>
      <x:c r="I1071" s="132"/>
      <x:c r="J1071" s="132"/>
      <x:c r="K1071" s="132"/>
      <x:c r="L1071" s="123"/>
    </x:row>
    <x:row r="1072" spans="5:12">
      <x:c r="E1072" s="132"/>
      <x:c r="I1072" s="132"/>
      <x:c r="J1072" s="132"/>
      <x:c r="K1072" s="132"/>
      <x:c r="L1072" s="123"/>
    </x:row>
    <x:row r="1073" spans="5:12">
      <x:c r="E1073" s="132"/>
      <x:c r="I1073" s="132"/>
      <x:c r="J1073" s="132"/>
      <x:c r="K1073" s="132"/>
      <x:c r="L1073" s="123"/>
    </x:row>
    <x:row r="1074" spans="5:12">
      <x:c r="E1074" s="132"/>
      <x:c r="I1074" s="132"/>
      <x:c r="J1074" s="132"/>
      <x:c r="K1074" s="132"/>
      <x:c r="L1074" s="123"/>
    </x:row>
    <x:row r="1075" spans="5:12">
      <x:c r="E1075" s="132"/>
      <x:c r="I1075" s="132"/>
      <x:c r="J1075" s="132"/>
      <x:c r="K1075" s="132"/>
      <x:c r="L1075" s="123"/>
    </x:row>
    <x:row r="1076" spans="5:12">
      <x:c r="E1076" s="132"/>
      <x:c r="I1076" s="132"/>
      <x:c r="J1076" s="132"/>
      <x:c r="K1076" s="132"/>
      <x:c r="L1076" s="123"/>
    </x:row>
    <x:row r="1077" spans="5:12">
      <x:c r="E1077" s="132"/>
      <x:c r="I1077" s="132"/>
      <x:c r="J1077" s="132"/>
      <x:c r="K1077" s="132"/>
      <x:c r="L1077" s="123"/>
    </x:row>
    <x:row r="1078" spans="5:12">
      <x:c r="E1078" s="132"/>
      <x:c r="I1078" s="132"/>
      <x:c r="J1078" s="132"/>
      <x:c r="K1078" s="132"/>
      <x:c r="L1078" s="123"/>
    </x:row>
    <x:row r="1079" spans="5:12">
      <x:c r="E1079" s="132"/>
      <x:c r="I1079" s="132"/>
      <x:c r="J1079" s="132"/>
      <x:c r="K1079" s="132"/>
      <x:c r="L1079" s="123"/>
    </x:row>
    <x:row r="1080" spans="5:12">
      <x:c r="E1080" s="132"/>
      <x:c r="I1080" s="132"/>
      <x:c r="J1080" s="132"/>
      <x:c r="K1080" s="132"/>
      <x:c r="L1080" s="123"/>
    </x:row>
    <x:row r="1081" spans="5:12">
      <x:c r="E1081" s="132"/>
      <x:c r="I1081" s="132"/>
      <x:c r="J1081" s="132"/>
      <x:c r="K1081" s="132"/>
      <x:c r="L1081" s="123"/>
    </x:row>
    <x:row r="1082" spans="5:12">
      <x:c r="E1082" s="132"/>
      <x:c r="I1082" s="132"/>
      <x:c r="J1082" s="132"/>
      <x:c r="K1082" s="132"/>
      <x:c r="L1082" s="123"/>
    </x:row>
    <x:row r="1083" spans="5:12">
      <x:c r="E1083" s="132"/>
      <x:c r="I1083" s="132"/>
      <x:c r="J1083" s="132"/>
      <x:c r="K1083" s="132"/>
      <x:c r="L1083" s="123"/>
    </x:row>
    <x:row r="1084" spans="5:12">
      <x:c r="E1084" s="132"/>
      <x:c r="I1084" s="132"/>
      <x:c r="J1084" s="132"/>
      <x:c r="K1084" s="132"/>
      <x:c r="L1084" s="123"/>
    </x:row>
    <x:row r="1085" spans="5:12">
      <x:c r="E1085" s="132"/>
      <x:c r="I1085" s="132"/>
      <x:c r="J1085" s="132"/>
      <x:c r="K1085" s="132"/>
      <x:c r="L1085" s="123"/>
    </x:row>
    <x:row r="1086" spans="5:12">
      <x:c r="E1086" s="132"/>
      <x:c r="I1086" s="132"/>
      <x:c r="J1086" s="132"/>
      <x:c r="K1086" s="132"/>
      <x:c r="L1086" s="123"/>
    </x:row>
    <x:row r="1087" spans="5:12">
      <x:c r="E1087" s="132"/>
      <x:c r="I1087" s="132"/>
      <x:c r="J1087" s="132"/>
      <x:c r="K1087" s="132"/>
      <x:c r="L1087" s="123"/>
    </x:row>
    <x:row r="1088" spans="5:12">
      <x:c r="E1088" s="132"/>
      <x:c r="I1088" s="132"/>
      <x:c r="J1088" s="132"/>
      <x:c r="K1088" s="132"/>
      <x:c r="L1088" s="123"/>
    </x:row>
    <x:row r="1089" spans="5:12">
      <x:c r="E1089" s="132"/>
      <x:c r="I1089" s="132"/>
      <x:c r="J1089" s="132"/>
      <x:c r="K1089" s="132"/>
      <x:c r="L1089" s="123"/>
    </x:row>
    <x:row r="1090" spans="5:12">
      <x:c r="E1090" s="132"/>
      <x:c r="I1090" s="132"/>
      <x:c r="J1090" s="132"/>
      <x:c r="K1090" s="132"/>
      <x:c r="L1090" s="123"/>
    </x:row>
    <x:row r="1091" spans="5:12">
      <x:c r="E1091" s="132"/>
      <x:c r="I1091" s="132"/>
      <x:c r="J1091" s="132"/>
      <x:c r="K1091" s="132"/>
      <x:c r="L1091" s="123"/>
    </x:row>
    <x:row r="1092" spans="5:12">
      <x:c r="E1092" s="132"/>
      <x:c r="I1092" s="132"/>
      <x:c r="J1092" s="132"/>
      <x:c r="K1092" s="132"/>
      <x:c r="L1092" s="123"/>
    </x:row>
    <x:row r="1093" spans="5:12">
      <x:c r="E1093" s="132"/>
      <x:c r="I1093" s="132"/>
      <x:c r="J1093" s="132"/>
      <x:c r="K1093" s="132"/>
      <x:c r="L1093" s="123"/>
    </x:row>
    <x:row r="1094" spans="5:12">
      <x:c r="E1094" s="132"/>
      <x:c r="I1094" s="132"/>
      <x:c r="J1094" s="132"/>
      <x:c r="K1094" s="132"/>
      <x:c r="L1094" s="123"/>
    </x:row>
    <x:row r="1095" spans="5:12">
      <x:c r="E1095" s="132"/>
      <x:c r="I1095" s="132"/>
      <x:c r="J1095" s="132"/>
      <x:c r="K1095" s="132"/>
      <x:c r="L1095" s="123"/>
    </x:row>
    <x:row r="1096" spans="5:12">
      <x:c r="E1096" s="132"/>
      <x:c r="I1096" s="132"/>
      <x:c r="J1096" s="132"/>
      <x:c r="K1096" s="132"/>
      <x:c r="L1096" s="123"/>
    </x:row>
    <x:row r="1097" spans="5:12">
      <x:c r="E1097" s="132"/>
      <x:c r="I1097" s="132"/>
      <x:c r="J1097" s="132"/>
      <x:c r="K1097" s="132"/>
      <x:c r="L1097" s="123"/>
    </x:row>
    <x:row r="1098" spans="5:12">
      <x:c r="E1098" s="132"/>
      <x:c r="I1098" s="132"/>
      <x:c r="J1098" s="132"/>
      <x:c r="K1098" s="132"/>
      <x:c r="L1098" s="123"/>
    </x:row>
    <x:row r="1099" spans="5:12">
      <x:c r="E1099" s="132"/>
      <x:c r="I1099" s="132"/>
      <x:c r="J1099" s="132"/>
      <x:c r="K1099" s="132"/>
      <x:c r="L1099" s="123"/>
    </x:row>
    <x:row r="1100" spans="5:12">
      <x:c r="E1100" s="132"/>
      <x:c r="I1100" s="132"/>
      <x:c r="J1100" s="132"/>
      <x:c r="K1100" s="132"/>
      <x:c r="L1100" s="123"/>
    </x:row>
    <x:row r="1101" spans="5:12">
      <x:c r="E1101" s="132"/>
      <x:c r="I1101" s="132"/>
      <x:c r="J1101" s="132"/>
      <x:c r="K1101" s="132"/>
      <x:c r="L1101" s="123"/>
    </x:row>
    <x:row r="1102" spans="5:12">
      <x:c r="E1102" s="132"/>
      <x:c r="I1102" s="132"/>
      <x:c r="J1102" s="132"/>
      <x:c r="K1102" s="132"/>
      <x:c r="L1102" s="123"/>
    </x:row>
    <x:row r="1103" spans="5:12">
      <x:c r="E1103" s="132"/>
      <x:c r="I1103" s="132"/>
      <x:c r="J1103" s="132"/>
      <x:c r="K1103" s="132"/>
      <x:c r="L1103" s="123"/>
    </x:row>
    <x:row r="1104" spans="5:12">
      <x:c r="E1104" s="132"/>
      <x:c r="I1104" s="132"/>
      <x:c r="J1104" s="132"/>
      <x:c r="K1104" s="132"/>
      <x:c r="L1104" s="123"/>
    </x:row>
    <x:row r="1105" spans="5:12">
      <x:c r="E1105" s="132"/>
      <x:c r="I1105" s="132"/>
      <x:c r="J1105" s="132"/>
      <x:c r="K1105" s="132"/>
      <x:c r="L1105" s="123"/>
    </x:row>
    <x:row r="1106" spans="5:12">
      <x:c r="E1106" s="132"/>
      <x:c r="I1106" s="132"/>
      <x:c r="J1106" s="132"/>
      <x:c r="K1106" s="132"/>
      <x:c r="L1106" s="123"/>
    </x:row>
    <x:row r="1107" spans="5:12">
      <x:c r="E1107" s="132"/>
      <x:c r="I1107" s="132"/>
      <x:c r="J1107" s="132"/>
      <x:c r="K1107" s="132"/>
      <x:c r="L1107" s="123"/>
    </x:row>
    <x:row r="1108" spans="5:12">
      <x:c r="E1108" s="132"/>
      <x:c r="I1108" s="132"/>
      <x:c r="J1108" s="132"/>
      <x:c r="K1108" s="132"/>
      <x:c r="L1108" s="123"/>
    </x:row>
    <x:row r="1109" spans="5:12">
      <x:c r="E1109" s="132"/>
      <x:c r="I1109" s="132"/>
      <x:c r="J1109" s="132"/>
      <x:c r="K1109" s="132"/>
      <x:c r="L1109" s="123"/>
    </x:row>
    <x:row r="1110" spans="5:12">
      <x:c r="E1110" s="132"/>
      <x:c r="I1110" s="132"/>
      <x:c r="J1110" s="132"/>
      <x:c r="K1110" s="132"/>
      <x:c r="L1110" s="123"/>
    </x:row>
    <x:row r="1111" spans="5:12">
      <x:c r="E1111" s="132"/>
      <x:c r="I1111" s="132"/>
      <x:c r="J1111" s="132"/>
      <x:c r="K1111" s="132"/>
      <x:c r="L1111" s="123"/>
    </x:row>
    <x:row r="1112" spans="5:12">
      <x:c r="E1112" s="132"/>
      <x:c r="I1112" s="132"/>
      <x:c r="J1112" s="132"/>
      <x:c r="K1112" s="132"/>
      <x:c r="L1112" s="123"/>
    </x:row>
    <x:row r="1113" spans="5:12">
      <x:c r="E1113" s="132"/>
      <x:c r="I1113" s="132"/>
      <x:c r="J1113" s="132"/>
      <x:c r="K1113" s="132"/>
      <x:c r="L1113" s="123"/>
    </x:row>
    <x:row r="1114" spans="5:12">
      <x:c r="E1114" s="132"/>
      <x:c r="I1114" s="132"/>
      <x:c r="J1114" s="132"/>
      <x:c r="K1114" s="132"/>
      <x:c r="L1114" s="123"/>
    </x:row>
    <x:row r="1115" spans="5:12">
      <x:c r="E1115" s="132"/>
      <x:c r="I1115" s="132"/>
      <x:c r="J1115" s="132"/>
      <x:c r="K1115" s="132"/>
      <x:c r="L1115" s="123"/>
    </x:row>
    <x:row r="1116" spans="5:12">
      <x:c r="E1116" s="132"/>
      <x:c r="I1116" s="132"/>
      <x:c r="J1116" s="132"/>
      <x:c r="K1116" s="132"/>
      <x:c r="L1116" s="123"/>
    </x:row>
    <x:row r="1117" spans="5:12">
      <x:c r="E1117" s="132"/>
      <x:c r="I1117" s="132"/>
      <x:c r="J1117" s="132"/>
      <x:c r="K1117" s="132"/>
      <x:c r="L1117" s="123"/>
    </x:row>
    <x:row r="1118" spans="5:12">
      <x:c r="E1118" s="132"/>
      <x:c r="I1118" s="132"/>
      <x:c r="J1118" s="132"/>
      <x:c r="K1118" s="132"/>
      <x:c r="L1118" s="123"/>
    </x:row>
    <x:row r="1119" spans="5:12">
      <x:c r="E1119" s="132"/>
      <x:c r="I1119" s="132"/>
      <x:c r="J1119" s="132"/>
      <x:c r="K1119" s="132"/>
      <x:c r="L1119" s="123"/>
    </x:row>
    <x:row r="1120" spans="5:12">
      <x:c r="E1120" s="132"/>
      <x:c r="I1120" s="132"/>
      <x:c r="J1120" s="132"/>
      <x:c r="K1120" s="132"/>
      <x:c r="L1120" s="123"/>
    </x:row>
    <x:row r="1121" spans="5:12">
      <x:c r="E1121" s="132"/>
      <x:c r="I1121" s="132"/>
      <x:c r="J1121" s="132"/>
      <x:c r="K1121" s="132"/>
      <x:c r="L1121" s="123"/>
    </x:row>
    <x:row r="1122" spans="5:12">
      <x:c r="E1122" s="132"/>
      <x:c r="I1122" s="132"/>
      <x:c r="J1122" s="132"/>
      <x:c r="K1122" s="132"/>
      <x:c r="L1122" s="123"/>
    </x:row>
    <x:row r="1123" spans="5:12">
      <x:c r="E1123" s="132"/>
      <x:c r="I1123" s="132"/>
      <x:c r="J1123" s="132"/>
      <x:c r="K1123" s="132"/>
      <x:c r="L1123" s="123"/>
    </x:row>
    <x:row r="1124" spans="5:12">
      <x:c r="E1124" s="132"/>
      <x:c r="I1124" s="132"/>
      <x:c r="J1124" s="132"/>
      <x:c r="K1124" s="132"/>
      <x:c r="L1124" s="123"/>
    </x:row>
    <x:row r="1125" spans="5:12">
      <x:c r="E1125" s="132"/>
      <x:c r="I1125" s="132"/>
      <x:c r="J1125" s="132"/>
      <x:c r="K1125" s="132"/>
      <x:c r="L1125" s="123"/>
    </x:row>
    <x:row r="1126" spans="5:12">
      <x:c r="E1126" s="132"/>
      <x:c r="I1126" s="132"/>
      <x:c r="J1126" s="132"/>
      <x:c r="K1126" s="132"/>
      <x:c r="L1126" s="123"/>
    </x:row>
    <x:row r="1127" spans="5:12">
      <x:c r="E1127" s="132"/>
      <x:c r="I1127" s="132"/>
      <x:c r="J1127" s="132"/>
      <x:c r="K1127" s="132"/>
      <x:c r="L1127" s="123"/>
    </x:row>
    <x:row r="1128" spans="5:12">
      <x:c r="E1128" s="132"/>
      <x:c r="I1128" s="132"/>
      <x:c r="J1128" s="132"/>
      <x:c r="K1128" s="132"/>
      <x:c r="L1128" s="123"/>
    </x:row>
    <x:row r="1129" spans="5:12">
      <x:c r="E1129" s="132"/>
      <x:c r="I1129" s="132"/>
      <x:c r="J1129" s="132"/>
      <x:c r="K1129" s="132"/>
      <x:c r="L1129" s="123"/>
    </x:row>
    <x:row r="1130" spans="5:12">
      <x:c r="E1130" s="132"/>
      <x:c r="I1130" s="132"/>
      <x:c r="J1130" s="132"/>
      <x:c r="K1130" s="132"/>
      <x:c r="L1130" s="123"/>
    </x:row>
    <x:row r="1131" spans="5:12">
      <x:c r="E1131" s="132"/>
      <x:c r="I1131" s="132"/>
      <x:c r="J1131" s="132"/>
      <x:c r="K1131" s="132"/>
      <x:c r="L1131" s="123"/>
    </x:row>
    <x:row r="1132" spans="5:12">
      <x:c r="E1132" s="132"/>
      <x:c r="I1132" s="132"/>
      <x:c r="J1132" s="132"/>
      <x:c r="K1132" s="132"/>
      <x:c r="L1132" s="123"/>
    </x:row>
    <x:row r="1133" spans="5:12">
      <x:c r="E1133" s="132"/>
      <x:c r="I1133" s="132"/>
      <x:c r="J1133" s="132"/>
      <x:c r="K1133" s="132"/>
      <x:c r="L1133" s="123"/>
    </x:row>
    <x:row r="1134" spans="5:12">
      <x:c r="E1134" s="132"/>
      <x:c r="I1134" s="132"/>
      <x:c r="J1134" s="132"/>
      <x:c r="K1134" s="132"/>
      <x:c r="L1134" s="123"/>
    </x:row>
    <x:row r="1135" spans="5:12">
      <x:c r="E1135" s="132"/>
      <x:c r="I1135" s="132"/>
      <x:c r="J1135" s="132"/>
      <x:c r="K1135" s="132"/>
      <x:c r="L1135" s="123"/>
    </x:row>
    <x:row r="1136" spans="5:12">
      <x:c r="E1136" s="132"/>
      <x:c r="I1136" s="132"/>
      <x:c r="J1136" s="132"/>
      <x:c r="K1136" s="132"/>
      <x:c r="L1136" s="123"/>
    </x:row>
    <x:row r="1137" spans="5:12">
      <x:c r="E1137" s="132"/>
      <x:c r="I1137" s="132"/>
      <x:c r="J1137" s="132"/>
      <x:c r="K1137" s="132"/>
      <x:c r="L1137" s="123"/>
    </x:row>
    <x:row r="1138" spans="5:12">
      <x:c r="E1138" s="132"/>
      <x:c r="I1138" s="132"/>
      <x:c r="J1138" s="132"/>
      <x:c r="K1138" s="132"/>
      <x:c r="L1138" s="123"/>
    </x:row>
    <x:row r="1139" spans="5:12">
      <x:c r="E1139" s="132"/>
      <x:c r="I1139" s="132"/>
      <x:c r="J1139" s="132"/>
      <x:c r="K1139" s="132"/>
      <x:c r="L1139" s="123"/>
    </x:row>
    <x:row r="1140" spans="5:12">
      <x:c r="E1140" s="132"/>
      <x:c r="I1140" s="132"/>
      <x:c r="J1140" s="132"/>
      <x:c r="K1140" s="132"/>
      <x:c r="L1140" s="123"/>
    </x:row>
    <x:row r="1141" spans="5:12">
      <x:c r="E1141" s="132"/>
      <x:c r="I1141" s="132"/>
      <x:c r="J1141" s="132"/>
      <x:c r="K1141" s="132"/>
      <x:c r="L1141" s="123"/>
    </x:row>
    <x:row r="1142" spans="5:12">
      <x:c r="E1142" s="132"/>
      <x:c r="I1142" s="132"/>
      <x:c r="J1142" s="132"/>
      <x:c r="K1142" s="132"/>
      <x:c r="L1142" s="123"/>
    </x:row>
    <x:row r="1143" spans="5:12">
      <x:c r="E1143" s="132"/>
      <x:c r="I1143" s="132"/>
      <x:c r="J1143" s="132"/>
      <x:c r="K1143" s="132"/>
      <x:c r="L1143" s="123"/>
    </x:row>
    <x:row r="1144" spans="5:12">
      <x:c r="E1144" s="132"/>
      <x:c r="I1144" s="132"/>
      <x:c r="J1144" s="132"/>
      <x:c r="K1144" s="132"/>
      <x:c r="L1144" s="123"/>
    </x:row>
    <x:row r="1145" spans="5:12">
      <x:c r="E1145" s="132"/>
      <x:c r="I1145" s="132"/>
      <x:c r="J1145" s="132"/>
      <x:c r="K1145" s="132"/>
      <x:c r="L1145" s="123"/>
    </x:row>
    <x:row r="1146" spans="5:12">
      <x:c r="E1146" s="132"/>
      <x:c r="I1146" s="132"/>
      <x:c r="J1146" s="132"/>
      <x:c r="K1146" s="132"/>
      <x:c r="L1146" s="123"/>
    </x:row>
    <x:row r="1147" spans="5:12">
      <x:c r="E1147" s="132"/>
      <x:c r="I1147" s="132"/>
      <x:c r="J1147" s="132"/>
      <x:c r="K1147" s="132"/>
      <x:c r="L1147" s="123"/>
    </x:row>
    <x:row r="1148" spans="5:12">
      <x:c r="E1148" s="132"/>
      <x:c r="I1148" s="132"/>
      <x:c r="J1148" s="132"/>
      <x:c r="K1148" s="132"/>
      <x:c r="L1148" s="123"/>
    </x:row>
    <x:row r="1149" spans="5:12">
      <x:c r="E1149" s="132"/>
      <x:c r="I1149" s="132"/>
      <x:c r="J1149" s="132"/>
      <x:c r="K1149" s="132"/>
      <x:c r="L1149" s="123"/>
    </x:row>
    <x:row r="1150" spans="5:12">
      <x:c r="E1150" s="132"/>
      <x:c r="I1150" s="132"/>
      <x:c r="J1150" s="132"/>
      <x:c r="K1150" s="132"/>
      <x:c r="L1150" s="123"/>
    </x:row>
    <x:row r="1151" spans="5:12">
      <x:c r="E1151" s="132"/>
      <x:c r="I1151" s="132"/>
      <x:c r="J1151" s="132"/>
      <x:c r="K1151" s="132"/>
      <x:c r="L1151" s="123"/>
    </x:row>
    <x:row r="1152" spans="5:12">
      <x:c r="E1152" s="132"/>
      <x:c r="I1152" s="132"/>
      <x:c r="J1152" s="132"/>
      <x:c r="K1152" s="132"/>
      <x:c r="L1152" s="123"/>
    </x:row>
    <x:row r="1153" spans="5:12">
      <x:c r="E1153" s="132"/>
      <x:c r="I1153" s="132"/>
      <x:c r="J1153" s="132"/>
      <x:c r="K1153" s="132"/>
      <x:c r="L1153" s="123"/>
    </x:row>
    <x:row r="1154" spans="5:12">
      <x:c r="E1154" s="132"/>
      <x:c r="I1154" s="132"/>
      <x:c r="J1154" s="132"/>
      <x:c r="K1154" s="132"/>
      <x:c r="L1154" s="123"/>
    </x:row>
    <x:row r="1155" spans="5:12">
      <x:c r="E1155" s="132"/>
      <x:c r="I1155" s="132"/>
      <x:c r="J1155" s="132"/>
      <x:c r="K1155" s="132"/>
      <x:c r="L1155" s="123"/>
    </x:row>
    <x:row r="1156" spans="5:12">
      <x:c r="E1156" s="132"/>
      <x:c r="I1156" s="132"/>
      <x:c r="J1156" s="132"/>
      <x:c r="K1156" s="132"/>
      <x:c r="L1156" s="123"/>
    </x:row>
    <x:row r="1157" spans="5:12">
      <x:c r="E1157" s="132"/>
      <x:c r="I1157" s="132"/>
      <x:c r="J1157" s="132"/>
      <x:c r="K1157" s="132"/>
      <x:c r="L1157" s="123"/>
    </x:row>
    <x:row r="1158" spans="5:12">
      <x:c r="E1158" s="132"/>
      <x:c r="I1158" s="132"/>
      <x:c r="J1158" s="132"/>
      <x:c r="K1158" s="132"/>
      <x:c r="L1158" s="123"/>
    </x:row>
    <x:row r="1159" spans="5:12">
      <x:c r="E1159" s="132"/>
      <x:c r="I1159" s="132"/>
      <x:c r="J1159" s="132"/>
      <x:c r="K1159" s="132"/>
      <x:c r="L1159" s="123"/>
    </x:row>
    <x:row r="1160" spans="5:12">
      <x:c r="E1160" s="132"/>
      <x:c r="I1160" s="132"/>
      <x:c r="J1160" s="132"/>
      <x:c r="K1160" s="132"/>
      <x:c r="L1160" s="123"/>
    </x:row>
    <x:row r="1161" spans="5:12">
      <x:c r="E1161" s="132"/>
      <x:c r="I1161" s="132"/>
      <x:c r="J1161" s="132"/>
      <x:c r="K1161" s="132"/>
      <x:c r="L1161" s="123"/>
    </x:row>
    <x:row r="1162" spans="5:12">
      <x:c r="E1162" s="132"/>
      <x:c r="I1162" s="132"/>
      <x:c r="J1162" s="132"/>
      <x:c r="K1162" s="132"/>
      <x:c r="L1162" s="123"/>
    </x:row>
    <x:row r="1163" spans="5:12">
      <x:c r="E1163" s="132"/>
      <x:c r="I1163" s="132"/>
      <x:c r="J1163" s="132"/>
      <x:c r="K1163" s="132"/>
      <x:c r="L1163" s="123"/>
    </x:row>
    <x:row r="1164" spans="5:12">
      <x:c r="E1164" s="132"/>
      <x:c r="I1164" s="132"/>
      <x:c r="J1164" s="132"/>
      <x:c r="K1164" s="132"/>
      <x:c r="L1164" s="123"/>
    </x:row>
    <x:row r="1165" spans="5:12">
      <x:c r="E1165" s="132"/>
      <x:c r="I1165" s="132"/>
      <x:c r="J1165" s="132"/>
      <x:c r="K1165" s="132"/>
      <x:c r="L1165" s="123"/>
    </x:row>
    <x:row r="1166" spans="5:12">
      <x:c r="E1166" s="132"/>
      <x:c r="I1166" s="132"/>
      <x:c r="J1166" s="132"/>
      <x:c r="K1166" s="132"/>
      <x:c r="L1166" s="123"/>
    </x:row>
    <x:row r="1167" spans="5:12">
      <x:c r="E1167" s="132"/>
      <x:c r="I1167" s="132"/>
      <x:c r="J1167" s="132"/>
      <x:c r="K1167" s="132"/>
      <x:c r="L1167" s="123"/>
    </x:row>
    <x:row r="1168" spans="5:12">
      <x:c r="E1168" s="132"/>
      <x:c r="I1168" s="132"/>
      <x:c r="J1168" s="132"/>
      <x:c r="K1168" s="132"/>
      <x:c r="L1168" s="123"/>
    </x:row>
    <x:row r="1169" spans="5:12">
      <x:c r="E1169" s="132"/>
      <x:c r="I1169" s="132"/>
      <x:c r="J1169" s="132"/>
      <x:c r="K1169" s="132"/>
      <x:c r="L1169" s="123"/>
    </x:row>
    <x:row r="1170" spans="5:12">
      <x:c r="E1170" s="132"/>
      <x:c r="I1170" s="132"/>
      <x:c r="J1170" s="132"/>
      <x:c r="K1170" s="132"/>
      <x:c r="L1170" s="123"/>
    </x:row>
    <x:row r="1171" spans="5:12">
      <x:c r="E1171" s="132"/>
      <x:c r="I1171" s="132"/>
      <x:c r="J1171" s="132"/>
      <x:c r="K1171" s="132"/>
      <x:c r="L1171" s="123"/>
    </x:row>
    <x:row r="1172" spans="5:12">
      <x:c r="E1172" s="132"/>
      <x:c r="I1172" s="132"/>
      <x:c r="J1172" s="132"/>
      <x:c r="K1172" s="132"/>
      <x:c r="L1172" s="123"/>
    </x:row>
    <x:row r="1173" spans="5:12">
      <x:c r="E1173" s="132"/>
      <x:c r="I1173" s="132"/>
      <x:c r="J1173" s="132"/>
      <x:c r="K1173" s="132"/>
      <x:c r="L1173" s="123"/>
    </x:row>
    <x:row r="1174" spans="5:12">
      <x:c r="E1174" s="132"/>
      <x:c r="I1174" s="132"/>
      <x:c r="J1174" s="132"/>
      <x:c r="K1174" s="132"/>
      <x:c r="L1174" s="123"/>
    </x:row>
    <x:row r="1175" spans="5:12">
      <x:c r="E1175" s="132"/>
      <x:c r="I1175" s="132"/>
      <x:c r="J1175" s="132"/>
      <x:c r="K1175" s="132"/>
      <x:c r="L1175" s="123"/>
    </x:row>
    <x:row r="1176" spans="5:12">
      <x:c r="E1176" s="132"/>
      <x:c r="I1176" s="132"/>
      <x:c r="J1176" s="132"/>
      <x:c r="K1176" s="132"/>
      <x:c r="L1176" s="123"/>
    </x:row>
    <x:row r="1177" spans="5:12">
      <x:c r="E1177" s="132"/>
      <x:c r="I1177" s="132"/>
      <x:c r="J1177" s="132"/>
      <x:c r="K1177" s="132"/>
      <x:c r="L1177" s="123"/>
    </x:row>
    <x:row r="1178" spans="5:12">
      <x:c r="E1178" s="132"/>
      <x:c r="I1178" s="132"/>
      <x:c r="J1178" s="132"/>
      <x:c r="K1178" s="132"/>
      <x:c r="L1178" s="123"/>
    </x:row>
    <x:row r="1179" spans="5:12">
      <x:c r="E1179" s="132"/>
      <x:c r="I1179" s="132"/>
      <x:c r="J1179" s="132"/>
      <x:c r="K1179" s="132"/>
      <x:c r="L1179" s="123"/>
    </x:row>
    <x:row r="1180" spans="5:12">
      <x:c r="E1180" s="132"/>
      <x:c r="I1180" s="132"/>
      <x:c r="J1180" s="132"/>
      <x:c r="K1180" s="132"/>
      <x:c r="L1180" s="123"/>
    </x:row>
    <x:row r="1181" spans="5:12">
      <x:c r="E1181" s="132"/>
      <x:c r="I1181" s="132"/>
      <x:c r="J1181" s="132"/>
      <x:c r="K1181" s="132"/>
      <x:c r="L1181" s="123"/>
    </x:row>
    <x:row r="1182" spans="5:12">
      <x:c r="E1182" s="132"/>
      <x:c r="I1182" s="132"/>
      <x:c r="J1182" s="132"/>
      <x:c r="K1182" s="132"/>
      <x:c r="L1182" s="123"/>
    </x:row>
    <x:row r="1183" spans="5:12">
      <x:c r="E1183" s="132"/>
      <x:c r="I1183" s="132"/>
      <x:c r="J1183" s="132"/>
      <x:c r="K1183" s="132"/>
      <x:c r="L1183" s="123"/>
    </x:row>
    <x:row r="1184" spans="5:12">
      <x:c r="E1184" s="132"/>
      <x:c r="I1184" s="132"/>
      <x:c r="J1184" s="132"/>
      <x:c r="K1184" s="132"/>
      <x:c r="L1184" s="123"/>
    </x:row>
    <x:row r="1185" spans="5:12">
      <x:c r="E1185" s="132"/>
      <x:c r="I1185" s="132"/>
      <x:c r="J1185" s="132"/>
      <x:c r="K1185" s="132"/>
      <x:c r="L1185" s="123"/>
    </x:row>
    <x:row r="1186" spans="5:12">
      <x:c r="E1186" s="132"/>
      <x:c r="I1186" s="132"/>
      <x:c r="J1186" s="132"/>
      <x:c r="K1186" s="132"/>
      <x:c r="L1186" s="123"/>
    </x:row>
    <x:row r="1187" spans="5:12">
      <x:c r="E1187" s="132"/>
      <x:c r="I1187" s="132"/>
      <x:c r="J1187" s="132"/>
      <x:c r="K1187" s="132"/>
      <x:c r="L1187" s="123"/>
    </x:row>
    <x:row r="1188" spans="5:12">
      <x:c r="E1188" s="132"/>
      <x:c r="I1188" s="132"/>
      <x:c r="J1188" s="132"/>
      <x:c r="K1188" s="132"/>
      <x:c r="L1188" s="123"/>
    </x:row>
    <x:row r="1189" spans="5:12">
      <x:c r="E1189" s="132"/>
      <x:c r="I1189" s="132"/>
      <x:c r="J1189" s="132"/>
      <x:c r="K1189" s="132"/>
      <x:c r="L1189" s="123"/>
    </x:row>
    <x:row r="1190" spans="5:12">
      <x:c r="E1190" s="132"/>
      <x:c r="I1190" s="132"/>
      <x:c r="J1190" s="132"/>
      <x:c r="K1190" s="132"/>
      <x:c r="L1190" s="123"/>
    </x:row>
    <x:row r="1191" spans="5:12">
      <x:c r="E1191" s="132"/>
      <x:c r="I1191" s="132"/>
      <x:c r="J1191" s="132"/>
      <x:c r="K1191" s="132"/>
      <x:c r="L1191" s="123"/>
    </x:row>
    <x:row r="1192" spans="5:12">
      <x:c r="E1192" s="132"/>
      <x:c r="I1192" s="132"/>
      <x:c r="J1192" s="132"/>
      <x:c r="K1192" s="132"/>
      <x:c r="L1192" s="123"/>
    </x:row>
    <x:row r="1193" spans="5:12">
      <x:c r="E1193" s="132"/>
      <x:c r="I1193" s="132"/>
      <x:c r="J1193" s="132"/>
      <x:c r="K1193" s="132"/>
      <x:c r="L1193" s="123"/>
    </x:row>
    <x:row r="1194" spans="5:12">
      <x:c r="E1194" s="132"/>
      <x:c r="I1194" s="132"/>
      <x:c r="J1194" s="132"/>
      <x:c r="K1194" s="132"/>
      <x:c r="L1194" s="123"/>
    </x:row>
    <x:row r="1195" spans="5:12">
      <x:c r="E1195" s="132"/>
      <x:c r="I1195" s="132"/>
      <x:c r="J1195" s="132"/>
      <x:c r="K1195" s="132"/>
      <x:c r="L1195" s="123"/>
    </x:row>
    <x:row r="1196" spans="5:12">
      <x:c r="E1196" s="132"/>
      <x:c r="I1196" s="132"/>
      <x:c r="J1196" s="132"/>
      <x:c r="K1196" s="132"/>
      <x:c r="L1196" s="123"/>
    </x:row>
    <x:row r="1197" spans="5:12">
      <x:c r="E1197" s="132"/>
      <x:c r="I1197" s="132"/>
      <x:c r="J1197" s="132"/>
      <x:c r="K1197" s="132"/>
      <x:c r="L1197" s="123"/>
    </x:row>
    <x:row r="1198" spans="5:12">
      <x:c r="E1198" s="132"/>
      <x:c r="I1198" s="132"/>
      <x:c r="J1198" s="132"/>
      <x:c r="K1198" s="132"/>
      <x:c r="L1198" s="123"/>
    </x:row>
    <x:row r="1199" spans="5:12">
      <x:c r="E1199" s="132"/>
      <x:c r="I1199" s="132"/>
      <x:c r="J1199" s="132"/>
      <x:c r="K1199" s="132"/>
      <x:c r="L1199" s="123"/>
    </x:row>
    <x:row r="1200" spans="5:12">
      <x:c r="E1200" s="132"/>
      <x:c r="I1200" s="132"/>
      <x:c r="J1200" s="132"/>
      <x:c r="K1200" s="132"/>
      <x:c r="L1200" s="123"/>
    </x:row>
    <x:row r="1201" spans="5:12">
      <x:c r="E1201" s="132"/>
      <x:c r="I1201" s="132"/>
      <x:c r="J1201" s="132"/>
      <x:c r="K1201" s="132"/>
      <x:c r="L1201" s="123"/>
    </x:row>
    <x:row r="1202" spans="5:12">
      <x:c r="E1202" s="132"/>
      <x:c r="I1202" s="132"/>
      <x:c r="J1202" s="132"/>
      <x:c r="K1202" s="132"/>
      <x:c r="L1202" s="123"/>
    </x:row>
    <x:row r="1203" spans="5:12">
      <x:c r="E1203" s="132"/>
      <x:c r="I1203" s="132"/>
      <x:c r="J1203" s="132"/>
      <x:c r="K1203" s="132"/>
      <x:c r="L1203" s="123"/>
    </x:row>
    <x:row r="1204" spans="5:12">
      <x:c r="E1204" s="132"/>
      <x:c r="I1204" s="132"/>
      <x:c r="J1204" s="132"/>
      <x:c r="K1204" s="132"/>
      <x:c r="L1204" s="123"/>
    </x:row>
    <x:row r="1205" spans="5:12">
      <x:c r="E1205" s="132"/>
      <x:c r="I1205" s="132"/>
      <x:c r="J1205" s="132"/>
      <x:c r="K1205" s="132"/>
      <x:c r="L1205" s="123"/>
    </x:row>
    <x:row r="1206" spans="5:12">
      <x:c r="E1206" s="132"/>
      <x:c r="I1206" s="132"/>
      <x:c r="J1206" s="132"/>
      <x:c r="K1206" s="132"/>
      <x:c r="L1206" s="123"/>
    </x:row>
    <x:row r="1207" spans="5:12">
      <x:c r="E1207" s="132"/>
      <x:c r="I1207" s="132"/>
      <x:c r="J1207" s="132"/>
      <x:c r="K1207" s="132"/>
      <x:c r="L1207" s="123"/>
    </x:row>
    <x:row r="1208" spans="5:12">
      <x:c r="E1208" s="132"/>
      <x:c r="I1208" s="132"/>
      <x:c r="J1208" s="132"/>
      <x:c r="K1208" s="132"/>
      <x:c r="L1208" s="123"/>
    </x:row>
    <x:row r="1209" spans="5:12">
      <x:c r="E1209" s="132"/>
      <x:c r="I1209" s="132"/>
      <x:c r="J1209" s="132"/>
      <x:c r="K1209" s="132"/>
      <x:c r="L1209" s="123"/>
    </x:row>
    <x:row r="1210" spans="5:12">
      <x:c r="E1210" s="132"/>
      <x:c r="I1210" s="132"/>
      <x:c r="J1210" s="132"/>
      <x:c r="K1210" s="132"/>
      <x:c r="L1210" s="123"/>
    </x:row>
    <x:row r="1211" spans="5:12">
      <x:c r="E1211" s="132"/>
      <x:c r="I1211" s="132"/>
      <x:c r="J1211" s="132"/>
      <x:c r="K1211" s="132"/>
      <x:c r="L1211" s="123"/>
    </x:row>
    <x:row r="1212" spans="5:12">
      <x:c r="E1212" s="132"/>
      <x:c r="I1212" s="132"/>
      <x:c r="J1212" s="132"/>
      <x:c r="K1212" s="132"/>
      <x:c r="L1212" s="123"/>
    </x:row>
    <x:row r="1213" spans="5:12">
      <x:c r="E1213" s="132"/>
      <x:c r="I1213" s="132"/>
      <x:c r="J1213" s="132"/>
      <x:c r="K1213" s="132"/>
      <x:c r="L1213" s="123"/>
    </x:row>
    <x:row r="1214" spans="5:12">
      <x:c r="E1214" s="132"/>
      <x:c r="I1214" s="132"/>
      <x:c r="J1214" s="132"/>
      <x:c r="K1214" s="132"/>
      <x:c r="L1214" s="123"/>
    </x:row>
    <x:row r="1215" spans="5:12">
      <x:c r="E1215" s="132"/>
      <x:c r="I1215" s="132"/>
      <x:c r="J1215" s="132"/>
      <x:c r="K1215" s="132"/>
      <x:c r="L1215" s="123"/>
    </x:row>
    <x:row r="1216" spans="5:12">
      <x:c r="E1216" s="132"/>
      <x:c r="I1216" s="132"/>
      <x:c r="J1216" s="132"/>
      <x:c r="K1216" s="132"/>
      <x:c r="L1216" s="123"/>
    </x:row>
    <x:row r="1217" spans="5:12">
      <x:c r="E1217" s="132"/>
      <x:c r="I1217" s="132"/>
      <x:c r="J1217" s="132"/>
      <x:c r="K1217" s="132"/>
      <x:c r="L1217" s="123"/>
    </x:row>
    <x:row r="1218" spans="5:12">
      <x:c r="E1218" s="132"/>
      <x:c r="I1218" s="132"/>
      <x:c r="J1218" s="132"/>
      <x:c r="K1218" s="132"/>
      <x:c r="L1218" s="123"/>
    </x:row>
    <x:row r="1219" spans="5:12">
      <x:c r="E1219" s="132"/>
      <x:c r="I1219" s="132"/>
      <x:c r="J1219" s="132"/>
      <x:c r="K1219" s="132"/>
      <x:c r="L1219" s="123"/>
    </x:row>
    <x:row r="1220" spans="5:12">
      <x:c r="E1220" s="132"/>
      <x:c r="I1220" s="132"/>
      <x:c r="J1220" s="132"/>
      <x:c r="K1220" s="132"/>
      <x:c r="L1220" s="123"/>
    </x:row>
    <x:row r="1221" spans="5:12">
      <x:c r="E1221" s="132"/>
      <x:c r="I1221" s="132"/>
      <x:c r="J1221" s="132"/>
      <x:c r="K1221" s="132"/>
      <x:c r="L1221" s="123"/>
    </x:row>
    <x:row r="1222" spans="5:12">
      <x:c r="E1222" s="132"/>
      <x:c r="I1222" s="132"/>
      <x:c r="J1222" s="132"/>
      <x:c r="K1222" s="132"/>
      <x:c r="L1222" s="123"/>
    </x:row>
    <x:row r="1223" spans="5:12">
      <x:c r="E1223" s="132"/>
      <x:c r="I1223" s="132"/>
      <x:c r="J1223" s="132"/>
      <x:c r="K1223" s="132"/>
      <x:c r="L1223" s="123"/>
    </x:row>
    <x:row r="1224" spans="5:12">
      <x:c r="E1224" s="132"/>
      <x:c r="I1224" s="132"/>
      <x:c r="J1224" s="132"/>
      <x:c r="K1224" s="132"/>
      <x:c r="L1224" s="123"/>
    </x:row>
    <x:row r="1225" spans="5:12">
      <x:c r="E1225" s="132"/>
      <x:c r="I1225" s="132"/>
      <x:c r="J1225" s="132"/>
      <x:c r="K1225" s="132"/>
      <x:c r="L1225" s="123"/>
    </x:row>
    <x:row r="1226" spans="5:12">
      <x:c r="E1226" s="132"/>
      <x:c r="I1226" s="132"/>
      <x:c r="J1226" s="132"/>
      <x:c r="K1226" s="132"/>
      <x:c r="L1226" s="123"/>
    </x:row>
    <x:row r="1227" spans="5:12">
      <x:c r="E1227" s="132"/>
      <x:c r="I1227" s="132"/>
      <x:c r="J1227" s="132"/>
      <x:c r="K1227" s="132"/>
      <x:c r="L1227" s="123"/>
    </x:row>
    <x:row r="1228" spans="5:12">
      <x:c r="E1228" s="132"/>
      <x:c r="I1228" s="132"/>
      <x:c r="J1228" s="132"/>
      <x:c r="K1228" s="132"/>
      <x:c r="L1228" s="123"/>
    </x:row>
    <x:row r="1229" spans="5:12">
      <x:c r="E1229" s="132"/>
      <x:c r="I1229" s="132"/>
      <x:c r="J1229" s="132"/>
      <x:c r="K1229" s="132"/>
      <x:c r="L1229" s="123"/>
    </x:row>
    <x:row r="1230" spans="5:12">
      <x:c r="E1230" s="132"/>
      <x:c r="I1230" s="132"/>
      <x:c r="J1230" s="132"/>
      <x:c r="K1230" s="132"/>
      <x:c r="L1230" s="123"/>
    </x:row>
    <x:row r="1231" spans="5:12">
      <x:c r="E1231" s="132"/>
      <x:c r="I1231" s="132"/>
      <x:c r="J1231" s="132"/>
      <x:c r="K1231" s="132"/>
      <x:c r="L1231" s="123"/>
    </x:row>
    <x:row r="1232" spans="5:12">
      <x:c r="E1232" s="132"/>
      <x:c r="I1232" s="132"/>
      <x:c r="J1232" s="132"/>
      <x:c r="K1232" s="132"/>
      <x:c r="L1232" s="123"/>
    </x:row>
    <x:row r="1233" spans="5:12">
      <x:c r="E1233" s="132"/>
      <x:c r="I1233" s="132"/>
      <x:c r="J1233" s="132"/>
      <x:c r="K1233" s="132"/>
      <x:c r="L1233" s="123"/>
    </x:row>
    <x:row r="1234" spans="5:12">
      <x:c r="E1234" s="132"/>
      <x:c r="I1234" s="132"/>
      <x:c r="J1234" s="132"/>
      <x:c r="K1234" s="132"/>
      <x:c r="L1234" s="123"/>
    </x:row>
    <x:row r="1235" spans="5:12">
      <x:c r="E1235" s="132"/>
      <x:c r="I1235" s="132"/>
      <x:c r="J1235" s="132"/>
      <x:c r="K1235" s="132"/>
      <x:c r="L1235" s="123"/>
    </x:row>
    <x:row r="1236" spans="5:12">
      <x:c r="E1236" s="132"/>
      <x:c r="I1236" s="132"/>
      <x:c r="J1236" s="132"/>
      <x:c r="K1236" s="132"/>
      <x:c r="L1236" s="123"/>
    </x:row>
    <x:row r="1237" spans="5:12">
      <x:c r="E1237" s="132"/>
      <x:c r="I1237" s="132"/>
      <x:c r="J1237" s="132"/>
      <x:c r="K1237" s="132"/>
      <x:c r="L1237" s="123"/>
    </x:row>
    <x:row r="1238" spans="5:12">
      <x:c r="E1238" s="132"/>
      <x:c r="I1238" s="132"/>
      <x:c r="J1238" s="132"/>
      <x:c r="K1238" s="132"/>
      <x:c r="L1238" s="123"/>
    </x:row>
    <x:row r="1239" spans="5:12">
      <x:c r="E1239" s="132"/>
      <x:c r="I1239" s="132"/>
      <x:c r="J1239" s="132"/>
      <x:c r="K1239" s="132"/>
      <x:c r="L1239" s="123"/>
    </x:row>
    <x:row r="1240" spans="5:12">
      <x:c r="E1240" s="132"/>
      <x:c r="I1240" s="132"/>
      <x:c r="J1240" s="132"/>
      <x:c r="K1240" s="132"/>
      <x:c r="L1240" s="123"/>
    </x:row>
    <x:row r="1241" spans="5:12">
      <x:c r="E1241" s="132"/>
      <x:c r="I1241" s="132"/>
      <x:c r="J1241" s="132"/>
      <x:c r="K1241" s="132"/>
      <x:c r="L1241" s="123"/>
    </x:row>
    <x:row r="1242" spans="5:12">
      <x:c r="E1242" s="132"/>
      <x:c r="I1242" s="132"/>
      <x:c r="J1242" s="132"/>
      <x:c r="K1242" s="132"/>
      <x:c r="L1242" s="123"/>
    </x:row>
    <x:row r="1243" spans="5:12">
      <x:c r="E1243" s="132"/>
      <x:c r="I1243" s="132"/>
      <x:c r="J1243" s="132"/>
      <x:c r="K1243" s="132"/>
      <x:c r="L1243" s="123"/>
    </x:row>
    <x:row r="1244" spans="5:12">
      <x:c r="E1244" s="132"/>
      <x:c r="I1244" s="132"/>
      <x:c r="J1244" s="132"/>
      <x:c r="K1244" s="132"/>
      <x:c r="L1244" s="123"/>
    </x:row>
    <x:row r="1245" spans="5:12">
      <x:c r="E1245" s="132"/>
      <x:c r="I1245" s="132"/>
      <x:c r="J1245" s="132"/>
      <x:c r="K1245" s="132"/>
      <x:c r="L1245" s="123"/>
    </x:row>
    <x:row r="1246" spans="5:12">
      <x:c r="E1246" s="132"/>
      <x:c r="I1246" s="132"/>
      <x:c r="J1246" s="132"/>
      <x:c r="K1246" s="132"/>
      <x:c r="L1246" s="123"/>
    </x:row>
    <x:row r="1247" spans="5:12">
      <x:c r="E1247" s="132"/>
      <x:c r="I1247" s="132"/>
      <x:c r="J1247" s="132"/>
      <x:c r="K1247" s="132"/>
      <x:c r="L1247" s="123"/>
    </x:row>
    <x:row r="1248" spans="5:12">
      <x:c r="E1248" s="132"/>
      <x:c r="I1248" s="132"/>
      <x:c r="J1248" s="132"/>
      <x:c r="K1248" s="132"/>
      <x:c r="L1248" s="123"/>
    </x:row>
    <x:row r="1249" spans="5:12">
      <x:c r="E1249" s="132"/>
      <x:c r="I1249" s="132"/>
      <x:c r="J1249" s="132"/>
      <x:c r="K1249" s="132"/>
      <x:c r="L1249" s="123"/>
    </x:row>
    <x:row r="1250" spans="5:12">
      <x:c r="E1250" s="132"/>
      <x:c r="I1250" s="132"/>
      <x:c r="J1250" s="132"/>
      <x:c r="K1250" s="132"/>
      <x:c r="L1250" s="123"/>
    </x:row>
    <x:row r="1251" spans="5:12">
      <x:c r="E1251" s="132"/>
      <x:c r="I1251" s="132"/>
      <x:c r="J1251" s="132"/>
      <x:c r="K1251" s="132"/>
      <x:c r="L1251" s="123"/>
    </x:row>
    <x:row r="1252" spans="5:12">
      <x:c r="E1252" s="132"/>
      <x:c r="I1252" s="132"/>
      <x:c r="J1252" s="132"/>
      <x:c r="K1252" s="132"/>
      <x:c r="L1252" s="123"/>
    </x:row>
    <x:row r="1253" spans="5:12">
      <x:c r="E1253" s="132"/>
      <x:c r="I1253" s="132"/>
      <x:c r="J1253" s="132"/>
      <x:c r="K1253" s="132"/>
      <x:c r="L1253" s="123"/>
    </x:row>
    <x:row r="1254" spans="5:12">
      <x:c r="E1254" s="132"/>
      <x:c r="I1254" s="132"/>
      <x:c r="J1254" s="132"/>
      <x:c r="K1254" s="132"/>
      <x:c r="L1254" s="123"/>
    </x:row>
    <x:row r="1255" spans="5:12">
      <x:c r="E1255" s="132"/>
      <x:c r="I1255" s="132"/>
      <x:c r="J1255" s="132"/>
      <x:c r="K1255" s="132"/>
      <x:c r="L1255" s="123"/>
    </x:row>
    <x:row r="1256" spans="5:12">
      <x:c r="E1256" s="132"/>
      <x:c r="I1256" s="132"/>
      <x:c r="J1256" s="132"/>
      <x:c r="K1256" s="132"/>
      <x:c r="L1256" s="123"/>
    </x:row>
    <x:row r="1257" spans="5:12">
      <x:c r="E1257" s="132"/>
      <x:c r="I1257" s="132"/>
      <x:c r="J1257" s="132"/>
      <x:c r="K1257" s="132"/>
      <x:c r="L1257" s="123"/>
    </x:row>
    <x:row r="1258" spans="5:12">
      <x:c r="E1258" s="132"/>
      <x:c r="I1258" s="132"/>
      <x:c r="J1258" s="132"/>
      <x:c r="K1258" s="132"/>
      <x:c r="L1258" s="123"/>
    </x:row>
    <x:row r="1259" spans="5:12">
      <x:c r="E1259" s="132"/>
      <x:c r="I1259" s="132"/>
      <x:c r="J1259" s="132"/>
      <x:c r="K1259" s="132"/>
      <x:c r="L1259" s="123"/>
    </x:row>
    <x:row r="1260" spans="5:12">
      <x:c r="E1260" s="132"/>
      <x:c r="I1260" s="132"/>
      <x:c r="J1260" s="132"/>
      <x:c r="K1260" s="132"/>
      <x:c r="L1260" s="123"/>
    </x:row>
    <x:row r="1261" spans="5:12">
      <x:c r="E1261" s="132"/>
      <x:c r="I1261" s="132"/>
      <x:c r="J1261" s="132"/>
      <x:c r="K1261" s="132"/>
      <x:c r="L1261" s="123"/>
    </x:row>
    <x:row r="1262" spans="5:12">
      <x:c r="E1262" s="132"/>
      <x:c r="I1262" s="132"/>
      <x:c r="J1262" s="132"/>
      <x:c r="K1262" s="132"/>
      <x:c r="L1262" s="123"/>
    </x:row>
    <x:row r="1263" spans="5:12">
      <x:c r="E1263" s="132"/>
      <x:c r="I1263" s="132"/>
      <x:c r="J1263" s="132"/>
      <x:c r="K1263" s="132"/>
      <x:c r="L1263" s="123"/>
    </x:row>
    <x:row r="1264" spans="5:12">
      <x:c r="E1264" s="132"/>
      <x:c r="I1264" s="132"/>
      <x:c r="J1264" s="132"/>
      <x:c r="K1264" s="132"/>
      <x:c r="L1264" s="123"/>
    </x:row>
    <x:row r="1265" spans="5:12">
      <x:c r="E1265" s="132"/>
      <x:c r="I1265" s="132"/>
      <x:c r="J1265" s="132"/>
      <x:c r="K1265" s="132"/>
      <x:c r="L1265" s="123"/>
    </x:row>
    <x:row r="1266" spans="5:12">
      <x:c r="E1266" s="132"/>
      <x:c r="I1266" s="132"/>
      <x:c r="J1266" s="132"/>
      <x:c r="K1266" s="132"/>
      <x:c r="L1266" s="123"/>
    </x:row>
    <x:row r="1267" spans="5:12">
      <x:c r="E1267" s="132"/>
      <x:c r="I1267" s="132"/>
      <x:c r="J1267" s="132"/>
      <x:c r="K1267" s="132"/>
      <x:c r="L1267" s="123"/>
    </x:row>
    <x:row r="1268" spans="5:12">
      <x:c r="E1268" s="132"/>
      <x:c r="I1268" s="132"/>
      <x:c r="J1268" s="132"/>
      <x:c r="K1268" s="132"/>
      <x:c r="L1268" s="123"/>
    </x:row>
    <x:row r="1269" spans="5:12">
      <x:c r="E1269" s="132"/>
      <x:c r="I1269" s="132"/>
      <x:c r="J1269" s="132"/>
      <x:c r="K1269" s="132"/>
      <x:c r="L1269" s="123"/>
    </x:row>
    <x:row r="1270" spans="5:12">
      <x:c r="E1270" s="132"/>
      <x:c r="I1270" s="132"/>
      <x:c r="J1270" s="132"/>
      <x:c r="K1270" s="132"/>
      <x:c r="L1270" s="123"/>
    </x:row>
    <x:row r="1271" spans="5:12">
      <x:c r="E1271" s="132"/>
      <x:c r="I1271" s="132"/>
      <x:c r="J1271" s="132"/>
      <x:c r="K1271" s="132"/>
      <x:c r="L1271" s="123"/>
    </x:row>
    <x:row r="1272" spans="5:12">
      <x:c r="E1272" s="132"/>
      <x:c r="I1272" s="132"/>
      <x:c r="J1272" s="132"/>
      <x:c r="K1272" s="132"/>
      <x:c r="L1272" s="123"/>
    </x:row>
    <x:row r="1273" spans="5:12">
      <x:c r="E1273" s="132"/>
      <x:c r="I1273" s="132"/>
      <x:c r="J1273" s="132"/>
      <x:c r="K1273" s="132"/>
      <x:c r="L1273" s="123"/>
    </x:row>
    <x:row r="1274" spans="5:12">
      <x:c r="E1274" s="132"/>
      <x:c r="I1274" s="132"/>
      <x:c r="J1274" s="132"/>
      <x:c r="K1274" s="132"/>
      <x:c r="L1274" s="123"/>
    </x:row>
    <x:row r="1275" spans="5:12">
      <x:c r="E1275" s="132"/>
      <x:c r="I1275" s="132"/>
      <x:c r="J1275" s="132"/>
      <x:c r="K1275" s="132"/>
      <x:c r="L1275" s="123"/>
    </x:row>
    <x:row r="1276" spans="5:12">
      <x:c r="E1276" s="132"/>
      <x:c r="I1276" s="132"/>
      <x:c r="J1276" s="132"/>
      <x:c r="K1276" s="132"/>
      <x:c r="L1276" s="123"/>
    </x:row>
    <x:row r="1277" spans="5:12">
      <x:c r="E1277" s="132"/>
      <x:c r="I1277" s="132"/>
      <x:c r="J1277" s="132"/>
      <x:c r="K1277" s="132"/>
      <x:c r="L1277" s="123"/>
    </x:row>
    <x:row r="1278" spans="5:12">
      <x:c r="E1278" s="132"/>
      <x:c r="I1278" s="132"/>
      <x:c r="J1278" s="132"/>
      <x:c r="K1278" s="132"/>
      <x:c r="L1278" s="123"/>
    </x:row>
    <x:row r="1279" spans="5:12">
      <x:c r="E1279" s="132"/>
      <x:c r="I1279" s="132"/>
      <x:c r="J1279" s="132"/>
      <x:c r="K1279" s="132"/>
      <x:c r="L1279" s="123"/>
    </x:row>
    <x:row r="1280" spans="5:12">
      <x:c r="E1280" s="132"/>
      <x:c r="I1280" s="132"/>
      <x:c r="J1280" s="132"/>
      <x:c r="K1280" s="132"/>
      <x:c r="L1280" s="123"/>
    </x:row>
    <x:row r="1281" spans="5:12">
      <x:c r="E1281" s="132"/>
      <x:c r="I1281" s="132"/>
      <x:c r="J1281" s="132"/>
      <x:c r="K1281" s="132"/>
      <x:c r="L1281" s="123"/>
    </x:row>
    <x:row r="1282" spans="5:12">
      <x:c r="E1282" s="132"/>
      <x:c r="I1282" s="132"/>
      <x:c r="J1282" s="132"/>
      <x:c r="K1282" s="132"/>
      <x:c r="L1282" s="123"/>
    </x:row>
    <x:row r="1283" spans="5:12">
      <x:c r="E1283" s="132"/>
      <x:c r="I1283" s="132"/>
      <x:c r="J1283" s="132"/>
      <x:c r="K1283" s="132"/>
      <x:c r="L1283" s="123"/>
    </x:row>
    <x:row r="1284" spans="5:12">
      <x:c r="E1284" s="132"/>
      <x:c r="I1284" s="132"/>
      <x:c r="J1284" s="132"/>
      <x:c r="K1284" s="132"/>
      <x:c r="L1284" s="123"/>
    </x:row>
    <x:row r="1285" spans="5:12">
      <x:c r="E1285" s="132"/>
      <x:c r="I1285" s="132"/>
      <x:c r="J1285" s="132"/>
      <x:c r="K1285" s="132"/>
      <x:c r="L1285" s="123"/>
    </x:row>
    <x:row r="1286" spans="5:12">
      <x:c r="E1286" s="132"/>
      <x:c r="I1286" s="132"/>
      <x:c r="J1286" s="132"/>
      <x:c r="K1286" s="132"/>
      <x:c r="L1286" s="123"/>
    </x:row>
    <x:row r="1287" spans="5:12">
      <x:c r="E1287" s="132"/>
      <x:c r="I1287" s="132"/>
      <x:c r="J1287" s="132"/>
      <x:c r="K1287" s="132"/>
      <x:c r="L1287" s="123"/>
    </x:row>
    <x:row r="1288" spans="5:12">
      <x:c r="E1288" s="132"/>
      <x:c r="I1288" s="132"/>
      <x:c r="J1288" s="132"/>
      <x:c r="K1288" s="132"/>
      <x:c r="L1288" s="123"/>
    </x:row>
    <x:row r="1289" spans="5:12">
      <x:c r="E1289" s="132"/>
      <x:c r="I1289" s="132"/>
      <x:c r="J1289" s="132"/>
      <x:c r="K1289" s="132"/>
      <x:c r="L1289" s="123"/>
    </x:row>
    <x:row r="1290" spans="5:12">
      <x:c r="E1290" s="132"/>
      <x:c r="I1290" s="132"/>
      <x:c r="J1290" s="132"/>
      <x:c r="K1290" s="132"/>
      <x:c r="L1290" s="123"/>
    </x:row>
    <x:row r="1291" spans="5:12">
      <x:c r="E1291" s="132"/>
      <x:c r="I1291" s="132"/>
      <x:c r="J1291" s="132"/>
      <x:c r="K1291" s="132"/>
      <x:c r="L1291" s="123"/>
    </x:row>
    <x:row r="1292" spans="5:12">
      <x:c r="E1292" s="132"/>
      <x:c r="I1292" s="132"/>
      <x:c r="J1292" s="132"/>
      <x:c r="K1292" s="132"/>
      <x:c r="L1292" s="123"/>
    </x:row>
    <x:row r="1293" spans="5:12">
      <x:c r="E1293" s="132"/>
      <x:c r="I1293" s="132"/>
      <x:c r="J1293" s="132"/>
      <x:c r="K1293" s="132"/>
      <x:c r="L1293" s="123"/>
    </x:row>
    <x:row r="1294" spans="5:12">
      <x:c r="E1294" s="132"/>
      <x:c r="I1294" s="132"/>
      <x:c r="J1294" s="132"/>
      <x:c r="K1294" s="132"/>
      <x:c r="L1294" s="123"/>
    </x:row>
    <x:row r="1295" spans="5:12">
      <x:c r="E1295" s="132"/>
      <x:c r="I1295" s="132"/>
      <x:c r="J1295" s="132"/>
      <x:c r="K1295" s="132"/>
      <x:c r="L1295" s="123"/>
    </x:row>
    <x:row r="1296" spans="5:12">
      <x:c r="E1296" s="132"/>
      <x:c r="I1296" s="132"/>
      <x:c r="J1296" s="132"/>
      <x:c r="K1296" s="132"/>
      <x:c r="L1296" s="123"/>
    </x:row>
    <x:row r="1297" spans="5:12">
      <x:c r="E1297" s="132"/>
      <x:c r="I1297" s="132"/>
      <x:c r="J1297" s="132"/>
      <x:c r="K1297" s="132"/>
      <x:c r="L1297" s="123"/>
    </x:row>
    <x:row r="1298" spans="5:12">
      <x:c r="E1298" s="132"/>
      <x:c r="I1298" s="132"/>
      <x:c r="J1298" s="132"/>
      <x:c r="K1298" s="132"/>
      <x:c r="L1298" s="123"/>
    </x:row>
    <x:row r="1299" spans="5:12">
      <x:c r="E1299" s="132"/>
      <x:c r="I1299" s="132"/>
      <x:c r="J1299" s="132"/>
      <x:c r="K1299" s="132"/>
      <x:c r="L1299" s="123"/>
    </x:row>
    <x:row r="1300" spans="5:12">
      <x:c r="E1300" s="132"/>
      <x:c r="I1300" s="132"/>
      <x:c r="J1300" s="132"/>
      <x:c r="K1300" s="132"/>
      <x:c r="L1300" s="123"/>
    </x:row>
    <x:row r="1301" spans="5:12">
      <x:c r="E1301" s="132"/>
      <x:c r="I1301" s="132"/>
      <x:c r="J1301" s="132"/>
      <x:c r="K1301" s="132"/>
      <x:c r="L1301" s="123"/>
    </x:row>
    <x:row r="1302" spans="5:12">
      <x:c r="E1302" s="132"/>
      <x:c r="I1302" s="132"/>
      <x:c r="J1302" s="132"/>
      <x:c r="K1302" s="132"/>
      <x:c r="L1302" s="123"/>
    </x:row>
    <x:row r="1303" spans="5:12">
      <x:c r="E1303" s="132"/>
      <x:c r="I1303" s="132"/>
      <x:c r="J1303" s="132"/>
      <x:c r="K1303" s="132"/>
      <x:c r="L1303" s="123"/>
    </x:row>
    <x:row r="1304" spans="5:12">
      <x:c r="E1304" s="132"/>
      <x:c r="I1304" s="132"/>
      <x:c r="J1304" s="132"/>
      <x:c r="K1304" s="132"/>
      <x:c r="L1304" s="123"/>
    </x:row>
    <x:row r="1305" spans="5:12">
      <x:c r="E1305" s="132"/>
      <x:c r="I1305" s="132"/>
      <x:c r="J1305" s="132"/>
      <x:c r="K1305" s="132"/>
      <x:c r="L1305" s="123"/>
    </x:row>
    <x:row r="1306" spans="5:12">
      <x:c r="E1306" s="132"/>
      <x:c r="I1306" s="132"/>
      <x:c r="J1306" s="132"/>
      <x:c r="K1306" s="132"/>
      <x:c r="L1306" s="123"/>
    </x:row>
    <x:row r="1307" spans="5:12">
      <x:c r="E1307" s="132"/>
      <x:c r="I1307" s="132"/>
      <x:c r="J1307" s="132"/>
      <x:c r="K1307" s="132"/>
      <x:c r="L1307" s="123"/>
    </x:row>
    <x:row r="1308" spans="5:12">
      <x:c r="E1308" s="132"/>
      <x:c r="I1308" s="132"/>
      <x:c r="J1308" s="132"/>
      <x:c r="K1308" s="132"/>
      <x:c r="L1308" s="123"/>
    </x:row>
    <x:row r="1309" spans="5:12">
      <x:c r="E1309" s="132"/>
      <x:c r="I1309" s="132"/>
      <x:c r="J1309" s="132"/>
      <x:c r="K1309" s="132"/>
      <x:c r="L1309" s="123"/>
    </x:row>
    <x:row r="1310" spans="5:12">
      <x:c r="E1310" s="132"/>
      <x:c r="I1310" s="132"/>
      <x:c r="J1310" s="132"/>
      <x:c r="K1310" s="132"/>
      <x:c r="L1310" s="123"/>
    </x:row>
    <x:row r="1311" spans="5:12">
      <x:c r="E1311" s="132"/>
      <x:c r="I1311" s="132"/>
      <x:c r="J1311" s="132"/>
      <x:c r="K1311" s="132"/>
      <x:c r="L1311" s="123"/>
    </x:row>
    <x:row r="1312" spans="5:12">
      <x:c r="E1312" s="132"/>
      <x:c r="I1312" s="132"/>
      <x:c r="J1312" s="132"/>
      <x:c r="K1312" s="132"/>
      <x:c r="L1312" s="123"/>
    </x:row>
    <x:row r="1313" spans="5:12">
      <x:c r="E1313" s="132"/>
      <x:c r="I1313" s="132"/>
      <x:c r="J1313" s="132"/>
      <x:c r="K1313" s="132"/>
      <x:c r="L1313" s="123"/>
    </x:row>
    <x:row r="1314" spans="5:12">
      <x:c r="E1314" s="132"/>
      <x:c r="I1314" s="132"/>
      <x:c r="J1314" s="132"/>
      <x:c r="K1314" s="132"/>
      <x:c r="L1314" s="123"/>
    </x:row>
    <x:row r="1315" spans="5:12">
      <x:c r="E1315" s="132"/>
      <x:c r="I1315" s="132"/>
      <x:c r="J1315" s="132"/>
      <x:c r="K1315" s="132"/>
      <x:c r="L1315" s="123"/>
    </x:row>
    <x:row r="1316" spans="5:12">
      <x:c r="E1316" s="132"/>
      <x:c r="I1316" s="132"/>
      <x:c r="J1316" s="132"/>
      <x:c r="K1316" s="132"/>
      <x:c r="L1316" s="123"/>
    </x:row>
    <x:row r="1317" spans="5:12">
      <x:c r="E1317" s="132"/>
      <x:c r="I1317" s="132"/>
      <x:c r="J1317" s="132"/>
      <x:c r="K1317" s="132"/>
      <x:c r="L1317" s="123"/>
    </x:row>
    <x:row r="1318" spans="5:12">
      <x:c r="E1318" s="132"/>
      <x:c r="I1318" s="132"/>
      <x:c r="J1318" s="132"/>
      <x:c r="K1318" s="132"/>
      <x:c r="L1318" s="123"/>
    </x:row>
    <x:row r="1319" spans="5:12">
      <x:c r="E1319" s="132"/>
      <x:c r="I1319" s="132"/>
      <x:c r="J1319" s="132"/>
      <x:c r="K1319" s="132"/>
      <x:c r="L1319" s="123"/>
    </x:row>
    <x:row r="1320" spans="5:12">
      <x:c r="E1320" s="132"/>
      <x:c r="I1320" s="132"/>
      <x:c r="J1320" s="132"/>
      <x:c r="K1320" s="132"/>
      <x:c r="L1320" s="123"/>
    </x:row>
    <x:row r="1321" spans="5:12">
      <x:c r="E1321" s="132"/>
      <x:c r="I1321" s="132"/>
      <x:c r="J1321" s="132"/>
      <x:c r="K1321" s="132"/>
      <x:c r="L1321" s="123"/>
    </x:row>
    <x:row r="1322" spans="5:12">
      <x:c r="E1322" s="132"/>
      <x:c r="I1322" s="132"/>
      <x:c r="J1322" s="132"/>
      <x:c r="K1322" s="132"/>
      <x:c r="L1322" s="123"/>
    </x:row>
    <x:row r="1323" spans="5:12">
      <x:c r="E1323" s="132"/>
      <x:c r="I1323" s="132"/>
      <x:c r="J1323" s="132"/>
      <x:c r="K1323" s="132"/>
      <x:c r="L1323" s="123"/>
    </x:row>
    <x:row r="1324" spans="5:11">
      <x:c r="E1324" s="132"/>
      <x:c r="I1324" s="132"/>
      <x:c r="J1324" s="132"/>
      <x:c r="K1324" s="132"/>
    </x:row>
    <x:row r="1325" spans="5:11">
      <x:c r="E1325" s="132"/>
      <x:c r="I1325" s="132"/>
      <x:c r="J1325" s="132"/>
      <x:c r="K1325" s="132"/>
    </x:row>
    <x:row r="1326" spans="5:11">
      <x:c r="E1326" s="132"/>
      <x:c r="I1326" s="132"/>
      <x:c r="J1326" s="132"/>
      <x:c r="K1326" s="132"/>
    </x:row>
    <x:row r="1327" spans="5:11">
      <x:c r="E1327" s="132"/>
      <x:c r="I1327" s="132"/>
      <x:c r="J1327" s="132"/>
      <x:c r="K1327" s="132"/>
    </x:row>
    <x:row r="1328" spans="5:11">
      <x:c r="E1328" s="132"/>
      <x:c r="I1328" s="132"/>
      <x:c r="J1328" s="132"/>
      <x:c r="K1328" s="132"/>
    </x:row>
    <x:row r="1329" spans="5:11">
      <x:c r="E1329" s="132"/>
      <x:c r="I1329" s="132"/>
      <x:c r="J1329" s="132"/>
      <x:c r="K1329" s="132"/>
    </x:row>
    <x:row r="1330" spans="5:11">
      <x:c r="E1330" s="132"/>
      <x:c r="I1330" s="132"/>
      <x:c r="J1330" s="132"/>
      <x:c r="K1330" s="132"/>
    </x:row>
    <x:row r="1331" spans="5:11">
      <x:c r="E1331" s="132"/>
      <x:c r="I1331" s="132"/>
      <x:c r="J1331" s="132"/>
      <x:c r="K1331" s="132"/>
    </x:row>
    <x:row r="1332" spans="5:11">
      <x:c r="E1332" s="132"/>
      <x:c r="I1332" s="132"/>
      <x:c r="J1332" s="132"/>
      <x:c r="K1332" s="132"/>
    </x:row>
    <x:row r="1333" spans="5:11">
      <x:c r="E1333" s="132"/>
      <x:c r="I1333" s="132"/>
      <x:c r="J1333" s="132"/>
      <x:c r="K1333" s="132"/>
    </x:row>
    <x:row r="1334" spans="5:11">
      <x:c r="E1334" s="132"/>
      <x:c r="I1334" s="132"/>
      <x:c r="J1334" s="132"/>
      <x:c r="K1334" s="132"/>
    </x:row>
    <x:row r="1335" spans="5:11">
      <x:c r="E1335" s="132"/>
      <x:c r="I1335" s="132"/>
      <x:c r="J1335" s="132"/>
      <x:c r="K1335" s="132"/>
    </x:row>
    <x:row r="1336" spans="5:11">
      <x:c r="E1336" s="132"/>
      <x:c r="I1336" s="132"/>
      <x:c r="J1336" s="132"/>
      <x:c r="K1336" s="132"/>
    </x:row>
    <x:row r="1337" spans="5:11">
      <x:c r="E1337" s="132"/>
      <x:c r="I1337" s="132"/>
      <x:c r="J1337" s="132"/>
      <x:c r="K1337" s="132"/>
    </x:row>
    <x:row r="1338" spans="5:11">
      <x:c r="E1338" s="132"/>
      <x:c r="I1338" s="132"/>
      <x:c r="J1338" s="132"/>
      <x:c r="K1338" s="132"/>
    </x:row>
    <x:row r="1339" spans="5:11">
      <x:c r="E1339" s="132"/>
      <x:c r="I1339" s="132"/>
      <x:c r="J1339" s="132"/>
      <x:c r="K1339" s="132"/>
    </x:row>
    <x:row r="1340" spans="5:11">
      <x:c r="E1340" s="132"/>
      <x:c r="I1340" s="132"/>
      <x:c r="J1340" s="132"/>
      <x:c r="K1340" s="132"/>
    </x:row>
    <x:row r="1341" spans="5:11">
      <x:c r="E1341" s="132"/>
      <x:c r="I1341" s="132"/>
      <x:c r="J1341" s="132"/>
      <x:c r="K1341" s="132"/>
    </x:row>
    <x:row r="1342" spans="5:11">
      <x:c r="E1342" s="132"/>
      <x:c r="I1342" s="132"/>
      <x:c r="J1342" s="132"/>
      <x:c r="K1342" s="132"/>
    </x:row>
    <x:row r="1343" spans="5:11">
      <x:c r="E1343" s="132"/>
      <x:c r="I1343" s="132"/>
      <x:c r="J1343" s="132"/>
      <x:c r="K1343" s="132"/>
    </x:row>
    <x:row r="1344" spans="5:11">
      <x:c r="E1344" s="132"/>
      <x:c r="I1344" s="132"/>
      <x:c r="J1344" s="132"/>
      <x:c r="K1344" s="132"/>
    </x:row>
    <x:row r="1345" spans="5:11">
      <x:c r="E1345" s="132"/>
      <x:c r="I1345" s="132"/>
      <x:c r="J1345" s="132"/>
      <x:c r="K1345" s="132"/>
    </x:row>
    <x:row r="1346" spans="5:11">
      <x:c r="E1346" s="132"/>
      <x:c r="I1346" s="132"/>
      <x:c r="J1346" s="132"/>
      <x:c r="K1346" s="132"/>
    </x:row>
    <x:row r="1347" spans="5:11">
      <x:c r="E1347" s="132"/>
      <x:c r="I1347" s="132"/>
      <x:c r="J1347" s="132"/>
      <x:c r="K1347" s="132"/>
    </x:row>
    <x:row r="1348" spans="5:11">
      <x:c r="E1348" s="132"/>
      <x:c r="I1348" s="132"/>
      <x:c r="J1348" s="132"/>
      <x:c r="K1348" s="132"/>
    </x:row>
    <x:row r="1349" spans="5:11">
      <x:c r="E1349" s="132"/>
      <x:c r="I1349" s="132"/>
      <x:c r="J1349" s="132"/>
      <x:c r="K1349" s="132"/>
    </x:row>
    <x:row r="1350" spans="5:11">
      <x:c r="E1350" s="132"/>
      <x:c r="I1350" s="132"/>
      <x:c r="J1350" s="132"/>
      <x:c r="K1350" s="132"/>
    </x:row>
    <x:row r="1351" spans="5:11">
      <x:c r="E1351" s="132"/>
      <x:c r="I1351" s="132"/>
      <x:c r="J1351" s="132"/>
      <x:c r="K1351" s="132"/>
    </x:row>
    <x:row r="1352" spans="5:11">
      <x:c r="E1352" s="132"/>
      <x:c r="I1352" s="132"/>
      <x:c r="J1352" s="132"/>
      <x:c r="K1352" s="132"/>
    </x:row>
    <x:row r="1353" spans="5:11">
      <x:c r="E1353" s="132"/>
      <x:c r="I1353" s="132"/>
      <x:c r="J1353" s="132"/>
      <x:c r="K1353" s="132"/>
    </x:row>
    <x:row r="1354" spans="5:11">
      <x:c r="E1354" s="132"/>
      <x:c r="I1354" s="132"/>
      <x:c r="J1354" s="132"/>
      <x:c r="K1354" s="132"/>
    </x:row>
    <x:row r="1355" spans="5:11">
      <x:c r="E1355" s="132"/>
      <x:c r="I1355" s="132"/>
      <x:c r="J1355" s="132"/>
      <x:c r="K1355" s="132"/>
    </x:row>
    <x:row r="1356" spans="5:11">
      <x:c r="E1356" s="132"/>
      <x:c r="I1356" s="132"/>
      <x:c r="J1356" s="132"/>
      <x:c r="K1356" s="132"/>
    </x:row>
    <x:row r="1357" spans="5:11">
      <x:c r="E1357" s="132"/>
      <x:c r="I1357" s="132"/>
      <x:c r="J1357" s="132"/>
      <x:c r="K1357" s="132"/>
    </x:row>
    <x:row r="1358" spans="5:11">
      <x:c r="E1358" s="132"/>
      <x:c r="I1358" s="132"/>
      <x:c r="J1358" s="132"/>
      <x:c r="K1358" s="132"/>
    </x:row>
    <x:row r="1359" spans="5:11">
      <x:c r="E1359" s="132"/>
      <x:c r="I1359" s="132"/>
      <x:c r="J1359" s="132"/>
      <x:c r="K1359" s="132"/>
    </x:row>
    <x:row r="1360" spans="5:11">
      <x:c r="E1360" s="132"/>
      <x:c r="I1360" s="132"/>
      <x:c r="J1360" s="132"/>
      <x:c r="K1360" s="132"/>
    </x:row>
    <x:row r="1361" spans="5:11">
      <x:c r="E1361" s="132"/>
      <x:c r="I1361" s="132"/>
      <x:c r="J1361" s="132"/>
      <x:c r="K1361" s="132"/>
    </x:row>
    <x:row r="1362" spans="5:11">
      <x:c r="E1362" s="132"/>
      <x:c r="I1362" s="132"/>
      <x:c r="J1362" s="132"/>
      <x:c r="K1362" s="132"/>
    </x:row>
    <x:row r="1363" spans="5:11">
      <x:c r="E1363" s="132"/>
      <x:c r="I1363" s="132"/>
      <x:c r="J1363" s="132"/>
      <x:c r="K1363" s="132"/>
    </x:row>
    <x:row r="1364" spans="5:11">
      <x:c r="E1364" s="132"/>
      <x:c r="I1364" s="132"/>
      <x:c r="J1364" s="132"/>
      <x:c r="K1364" s="132"/>
    </x:row>
    <x:row r="1365" spans="5:11">
      <x:c r="E1365" s="132"/>
      <x:c r="I1365" s="132"/>
      <x:c r="J1365" s="132"/>
      <x:c r="K1365" s="132"/>
    </x:row>
    <x:row r="1366" spans="5:11">
      <x:c r="E1366" s="132"/>
      <x:c r="I1366" s="132"/>
      <x:c r="J1366" s="132"/>
      <x:c r="K1366" s="132"/>
    </x:row>
    <x:row r="1367" spans="5:11">
      <x:c r="E1367" s="132"/>
      <x:c r="I1367" s="132"/>
      <x:c r="J1367" s="132"/>
      <x:c r="K1367" s="132"/>
    </x:row>
    <x:row r="1368" spans="5:11">
      <x:c r="E1368" s="132"/>
      <x:c r="I1368" s="132"/>
      <x:c r="J1368" s="132"/>
      <x:c r="K1368" s="132"/>
    </x:row>
    <x:row r="1369" spans="5:11">
      <x:c r="E1369" s="132"/>
      <x:c r="I1369" s="132"/>
      <x:c r="J1369" s="132"/>
      <x:c r="K1369" s="132"/>
    </x:row>
    <x:row r="1370" spans="5:11">
      <x:c r="E1370" s="132"/>
      <x:c r="I1370" s="132"/>
      <x:c r="J1370" s="132"/>
      <x:c r="K1370" s="132"/>
    </x:row>
    <x:row r="1371" spans="5:11">
      <x:c r="E1371" s="132"/>
      <x:c r="I1371" s="132"/>
      <x:c r="J1371" s="132"/>
      <x:c r="K1371" s="132"/>
    </x:row>
    <x:row r="1372" spans="5:11">
      <x:c r="E1372" s="132"/>
      <x:c r="I1372" s="132"/>
      <x:c r="J1372" s="132"/>
      <x:c r="K1372" s="132"/>
    </x:row>
    <x:row r="1373" spans="5:11">
      <x:c r="E1373" s="132"/>
      <x:c r="I1373" s="132"/>
      <x:c r="J1373" s="132"/>
      <x:c r="K1373" s="132"/>
    </x:row>
    <x:row r="1374" spans="5:11">
      <x:c r="E1374" s="132"/>
      <x:c r="I1374" s="132"/>
      <x:c r="J1374" s="132"/>
      <x:c r="K1374" s="132"/>
    </x:row>
    <x:row r="1375" spans="5:11">
      <x:c r="E1375" s="132"/>
      <x:c r="I1375" s="132"/>
      <x:c r="J1375" s="132"/>
      <x:c r="K1375" s="132"/>
    </x:row>
    <x:row r="1376" spans="5:11">
      <x:c r="E1376" s="132"/>
      <x:c r="I1376" s="132"/>
      <x:c r="J1376" s="132"/>
      <x:c r="K1376" s="132"/>
    </x:row>
    <x:row r="1377" spans="5:11">
      <x:c r="E1377" s="132"/>
      <x:c r="I1377" s="132"/>
      <x:c r="J1377" s="132"/>
      <x:c r="K1377" s="132"/>
    </x:row>
    <x:row r="1378" spans="5:11">
      <x:c r="E1378" s="132"/>
      <x:c r="I1378" s="132"/>
      <x:c r="J1378" s="132"/>
      <x:c r="K1378" s="132"/>
    </x:row>
    <x:row r="1379" spans="5:11">
      <x:c r="E1379" s="132"/>
      <x:c r="I1379" s="132"/>
      <x:c r="J1379" s="132"/>
      <x:c r="K1379" s="132"/>
    </x:row>
    <x:row r="1380" spans="5:11">
      <x:c r="E1380" s="132"/>
      <x:c r="I1380" s="132"/>
      <x:c r="J1380" s="132"/>
      <x:c r="K1380" s="132"/>
    </x:row>
    <x:row r="1381" spans="5:11">
      <x:c r="E1381" s="132"/>
      <x:c r="I1381" s="132"/>
      <x:c r="J1381" s="132"/>
      <x:c r="K1381" s="132"/>
    </x:row>
    <x:row r="1382" spans="5:11">
      <x:c r="E1382" s="132"/>
      <x:c r="I1382" s="132"/>
      <x:c r="J1382" s="132"/>
      <x:c r="K1382" s="132"/>
    </x:row>
    <x:row r="1383" spans="5:11">
      <x:c r="E1383" s="132"/>
      <x:c r="I1383" s="132"/>
      <x:c r="J1383" s="132"/>
      <x:c r="K1383" s="132"/>
    </x:row>
    <x:row r="1384" spans="5:11">
      <x:c r="E1384" s="132"/>
      <x:c r="I1384" s="132"/>
      <x:c r="J1384" s="132"/>
      <x:c r="K1384" s="132"/>
    </x:row>
    <x:row r="1385" spans="5:11">
      <x:c r="E1385" s="132"/>
      <x:c r="I1385" s="132"/>
      <x:c r="J1385" s="132"/>
      <x:c r="K1385" s="132"/>
    </x:row>
    <x:row r="1386" spans="5:11">
      <x:c r="E1386" s="132"/>
      <x:c r="I1386" s="132"/>
      <x:c r="J1386" s="132"/>
      <x:c r="K1386" s="132"/>
    </x:row>
    <x:row r="1387" spans="5:11">
      <x:c r="E1387" s="132"/>
      <x:c r="I1387" s="132"/>
      <x:c r="J1387" s="132"/>
      <x:c r="K1387" s="132"/>
    </x:row>
    <x:row r="1388" spans="5:11">
      <x:c r="E1388" s="132"/>
      <x:c r="I1388" s="132"/>
      <x:c r="J1388" s="132"/>
      <x:c r="K1388" s="132"/>
    </x:row>
    <x:row r="1389" spans="5:11">
      <x:c r="E1389" s="132"/>
      <x:c r="I1389" s="132"/>
      <x:c r="J1389" s="132"/>
      <x:c r="K1389" s="132"/>
    </x:row>
    <x:row r="1390" spans="5:11">
      <x:c r="E1390" s="132"/>
      <x:c r="I1390" s="132"/>
      <x:c r="J1390" s="132"/>
      <x:c r="K1390" s="132"/>
    </x:row>
    <x:row r="1391" spans="5:11">
      <x:c r="E1391" s="132"/>
      <x:c r="I1391" s="132"/>
      <x:c r="J1391" s="132"/>
      <x:c r="K1391" s="132"/>
    </x:row>
    <x:row r="1392" spans="5:11">
      <x:c r="E1392" s="132"/>
      <x:c r="I1392" s="132"/>
      <x:c r="J1392" s="132"/>
      <x:c r="K1392" s="132"/>
    </x:row>
    <x:row r="1393" spans="5:11">
      <x:c r="E1393" s="132"/>
      <x:c r="I1393" s="132"/>
      <x:c r="J1393" s="132"/>
      <x:c r="K1393" s="132"/>
    </x:row>
    <x:row r="1394" spans="5:11">
      <x:c r="E1394" s="132"/>
      <x:c r="I1394" s="132"/>
      <x:c r="J1394" s="132"/>
      <x:c r="K1394" s="132"/>
    </x:row>
    <x:row r="1395" spans="5:11">
      <x:c r="E1395" s="132"/>
      <x:c r="I1395" s="132"/>
      <x:c r="J1395" s="132"/>
      <x:c r="K1395" s="132"/>
    </x:row>
    <x:row r="1396" spans="5:11">
      <x:c r="E1396" s="132"/>
      <x:c r="I1396" s="132"/>
      <x:c r="J1396" s="132"/>
      <x:c r="K1396" s="132"/>
    </x:row>
    <x:row r="1397" spans="5:11">
      <x:c r="E1397" s="132"/>
      <x:c r="I1397" s="132"/>
      <x:c r="J1397" s="132"/>
      <x:c r="K1397" s="132"/>
    </x:row>
    <x:row r="1398" spans="5:11">
      <x:c r="E1398" s="132"/>
      <x:c r="I1398" s="132"/>
      <x:c r="J1398" s="132"/>
      <x:c r="K1398" s="132"/>
    </x:row>
    <x:row r="1399" spans="5:11">
      <x:c r="E1399" s="132"/>
      <x:c r="I1399" s="132"/>
      <x:c r="J1399" s="132"/>
      <x:c r="K1399" s="132"/>
    </x:row>
    <x:row r="1400" spans="5:11">
      <x:c r="E1400" s="132"/>
      <x:c r="I1400" s="132"/>
      <x:c r="J1400" s="132"/>
      <x:c r="K1400" s="132"/>
    </x:row>
    <x:row r="1401" spans="5:11">
      <x:c r="E1401" s="132"/>
      <x:c r="I1401" s="132"/>
      <x:c r="J1401" s="132"/>
      <x:c r="K1401" s="132"/>
    </x:row>
    <x:row r="1402" spans="5:11">
      <x:c r="E1402" s="132"/>
      <x:c r="I1402" s="132"/>
      <x:c r="J1402" s="132"/>
      <x:c r="K1402" s="132"/>
    </x:row>
    <x:row r="1403" spans="5:11">
      <x:c r="E1403" s="132"/>
      <x:c r="I1403" s="132"/>
      <x:c r="J1403" s="132"/>
      <x:c r="K1403" s="132"/>
    </x:row>
    <x:row r="1404" spans="5:11">
      <x:c r="E1404" s="132"/>
      <x:c r="I1404" s="132"/>
      <x:c r="J1404" s="132"/>
      <x:c r="K1404" s="132"/>
    </x:row>
    <x:row r="1405" spans="5:11">
      <x:c r="E1405" s="132"/>
      <x:c r="I1405" s="132"/>
      <x:c r="J1405" s="132"/>
      <x:c r="K1405" s="132"/>
    </x:row>
    <x:row r="1406" spans="5:11">
      <x:c r="E1406" s="132"/>
      <x:c r="I1406" s="132"/>
      <x:c r="J1406" s="132"/>
      <x:c r="K1406" s="132"/>
    </x:row>
    <x:row r="1407" spans="5:11">
      <x:c r="E1407" s="132"/>
      <x:c r="I1407" s="132"/>
      <x:c r="J1407" s="132"/>
      <x:c r="K1407" s="132"/>
    </x:row>
    <x:row r="1408" spans="5:11">
      <x:c r="E1408" s="132"/>
      <x:c r="I1408" s="132"/>
      <x:c r="J1408" s="132"/>
      <x:c r="K1408" s="132"/>
    </x:row>
    <x:row r="1409" spans="5:11">
      <x:c r="E1409" s="132"/>
      <x:c r="I1409" s="132"/>
      <x:c r="J1409" s="132"/>
      <x:c r="K1409" s="132"/>
    </x:row>
    <x:row r="1410" spans="5:11">
      <x:c r="E1410" s="132"/>
      <x:c r="I1410" s="132"/>
      <x:c r="J1410" s="132"/>
      <x:c r="K1410" s="132"/>
    </x:row>
    <x:row r="1411" spans="5:11">
      <x:c r="E1411" s="132"/>
      <x:c r="I1411" s="132"/>
      <x:c r="J1411" s="132"/>
      <x:c r="K1411" s="132"/>
    </x:row>
    <x:row r="1412" spans="5:11">
      <x:c r="E1412" s="132"/>
      <x:c r="I1412" s="132"/>
      <x:c r="J1412" s="132"/>
      <x:c r="K1412" s="132"/>
    </x:row>
    <x:row r="1413" spans="5:11">
      <x:c r="E1413" s="132"/>
      <x:c r="I1413" s="132"/>
      <x:c r="J1413" s="132"/>
      <x:c r="K1413" s="132"/>
    </x:row>
    <x:row r="1414" spans="5:11">
      <x:c r="E1414" s="132"/>
      <x:c r="I1414" s="132"/>
      <x:c r="J1414" s="132"/>
      <x:c r="K1414" s="132"/>
    </x:row>
    <x:row r="1415" spans="5:11">
      <x:c r="E1415" s="132"/>
      <x:c r="I1415" s="132"/>
      <x:c r="J1415" s="132"/>
      <x:c r="K1415" s="132"/>
    </x:row>
    <x:row r="1416" spans="5:11">
      <x:c r="E1416" s="132"/>
      <x:c r="I1416" s="132"/>
      <x:c r="J1416" s="132"/>
      <x:c r="K1416" s="132"/>
    </x:row>
    <x:row r="1417" spans="5:11">
      <x:c r="E1417" s="132"/>
      <x:c r="I1417" s="132"/>
      <x:c r="J1417" s="132"/>
      <x:c r="K1417" s="132"/>
    </x:row>
    <x:row r="1418" spans="5:11">
      <x:c r="E1418" s="132"/>
      <x:c r="I1418" s="132"/>
      <x:c r="J1418" s="132"/>
      <x:c r="K1418" s="132"/>
    </x:row>
    <x:row r="1419" spans="5:11">
      <x:c r="E1419" s="132"/>
      <x:c r="I1419" s="132"/>
      <x:c r="J1419" s="132"/>
      <x:c r="K1419" s="132"/>
    </x:row>
    <x:row r="1420" spans="5:11">
      <x:c r="E1420" s="132"/>
      <x:c r="I1420" s="132"/>
      <x:c r="J1420" s="132"/>
      <x:c r="K1420" s="132"/>
    </x:row>
    <x:row r="1421" spans="5:11">
      <x:c r="E1421" s="132"/>
      <x:c r="I1421" s="132"/>
      <x:c r="J1421" s="132"/>
      <x:c r="K1421" s="132"/>
    </x:row>
    <x:row r="1422" spans="5:11">
      <x:c r="E1422" s="132"/>
      <x:c r="I1422" s="132"/>
      <x:c r="J1422" s="132"/>
      <x:c r="K1422" s="132"/>
    </x:row>
    <x:row r="1423" spans="5:11">
      <x:c r="E1423" s="132"/>
      <x:c r="I1423" s="132"/>
      <x:c r="J1423" s="132"/>
      <x:c r="K1423" s="132"/>
    </x:row>
    <x:row r="1424" spans="5:11">
      <x:c r="E1424" s="132"/>
      <x:c r="I1424" s="132"/>
      <x:c r="J1424" s="132"/>
      <x:c r="K1424" s="132"/>
    </x:row>
    <x:row r="1425" spans="5:11">
      <x:c r="E1425" s="132"/>
      <x:c r="I1425" s="132"/>
      <x:c r="J1425" s="132"/>
      <x:c r="K1425" s="132"/>
    </x:row>
    <x:row r="1426" spans="5:11">
      <x:c r="E1426" s="132"/>
      <x:c r="I1426" s="132"/>
      <x:c r="J1426" s="132"/>
      <x:c r="K1426" s="132"/>
    </x:row>
    <x:row r="1427" spans="5:11">
      <x:c r="E1427" s="132"/>
      <x:c r="I1427" s="132"/>
      <x:c r="J1427" s="132"/>
      <x:c r="K1427" s="132"/>
    </x:row>
    <x:row r="1428" spans="5:11">
      <x:c r="E1428" s="132"/>
      <x:c r="I1428" s="132"/>
      <x:c r="J1428" s="132"/>
      <x:c r="K1428" s="132"/>
    </x:row>
    <x:row r="1429" spans="5:11">
      <x:c r="E1429" s="132"/>
      <x:c r="I1429" s="132"/>
      <x:c r="J1429" s="132"/>
      <x:c r="K1429" s="132"/>
    </x:row>
    <x:row r="1430" spans="5:11">
      <x:c r="E1430" s="132"/>
      <x:c r="I1430" s="132"/>
      <x:c r="J1430" s="132"/>
      <x:c r="K1430" s="132"/>
    </x:row>
    <x:row r="1431" spans="5:11">
      <x:c r="E1431" s="132"/>
      <x:c r="I1431" s="132"/>
      <x:c r="J1431" s="132"/>
      <x:c r="K1431" s="132"/>
    </x:row>
    <x:row r="1432" spans="5:11">
      <x:c r="E1432" s="132"/>
      <x:c r="I1432" s="132"/>
      <x:c r="J1432" s="132"/>
      <x:c r="K1432" s="132"/>
    </x:row>
    <x:row r="1433" spans="5:11">
      <x:c r="E1433" s="132"/>
      <x:c r="I1433" s="132"/>
      <x:c r="J1433" s="132"/>
      <x:c r="K1433" s="132"/>
    </x:row>
    <x:row r="1434" spans="5:11">
      <x:c r="E1434" s="132"/>
      <x:c r="I1434" s="132"/>
      <x:c r="J1434" s="132"/>
      <x:c r="K1434" s="132"/>
    </x:row>
    <x:row r="1435" spans="5:11">
      <x:c r="E1435" s="132"/>
      <x:c r="I1435" s="132"/>
      <x:c r="J1435" s="132"/>
      <x:c r="K1435" s="132"/>
    </x:row>
    <x:row r="1436" spans="5:11">
      <x:c r="E1436" s="132"/>
      <x:c r="I1436" s="132"/>
      <x:c r="J1436" s="132"/>
      <x:c r="K1436" s="132"/>
    </x:row>
    <x:row r="1437" spans="5:11">
      <x:c r="E1437" s="132"/>
      <x:c r="I1437" s="132"/>
      <x:c r="J1437" s="132"/>
      <x:c r="K1437" s="132"/>
    </x:row>
    <x:row r="1438" spans="5:11">
      <x:c r="E1438" s="132"/>
      <x:c r="I1438" s="132"/>
      <x:c r="J1438" s="132"/>
      <x:c r="K1438" s="132"/>
    </x:row>
    <x:row r="1439" spans="5:11">
      <x:c r="E1439" s="132"/>
      <x:c r="I1439" s="132"/>
      <x:c r="J1439" s="132"/>
      <x:c r="K1439" s="132"/>
    </x:row>
    <x:row r="1440" spans="5:11">
      <x:c r="E1440" s="132"/>
      <x:c r="I1440" s="132"/>
      <x:c r="J1440" s="132"/>
      <x:c r="K1440" s="132"/>
    </x:row>
    <x:row r="1441" spans="5:11">
      <x:c r="E1441" s="132"/>
      <x:c r="I1441" s="132"/>
      <x:c r="J1441" s="132"/>
      <x:c r="K1441" s="132"/>
    </x:row>
    <x:row r="1442" spans="5:11">
      <x:c r="E1442" s="132"/>
      <x:c r="I1442" s="132"/>
      <x:c r="J1442" s="132"/>
      <x:c r="K1442" s="132"/>
    </x:row>
    <x:row r="1443" spans="5:11">
      <x:c r="E1443" s="132"/>
      <x:c r="I1443" s="132"/>
      <x:c r="J1443" s="132"/>
      <x:c r="K1443" s="132"/>
    </x:row>
    <x:row r="1444" spans="5:11">
      <x:c r="E1444" s="132"/>
      <x:c r="I1444" s="132"/>
      <x:c r="J1444" s="132"/>
      <x:c r="K1444" s="132"/>
    </x:row>
    <x:row r="1445" spans="5:11">
      <x:c r="E1445" s="132"/>
      <x:c r="I1445" s="132"/>
      <x:c r="J1445" s="132"/>
      <x:c r="K1445" s="132"/>
    </x:row>
    <x:row r="1446" spans="5:11">
      <x:c r="E1446" s="132"/>
      <x:c r="I1446" s="132"/>
      <x:c r="J1446" s="132"/>
      <x:c r="K1446" s="132"/>
    </x:row>
    <x:row r="1447" spans="5:11">
      <x:c r="E1447" s="132"/>
      <x:c r="I1447" s="132"/>
      <x:c r="J1447" s="132"/>
      <x:c r="K1447" s="132"/>
    </x:row>
    <x:row r="1448" spans="5:11">
      <x:c r="E1448" s="132"/>
      <x:c r="I1448" s="132"/>
      <x:c r="J1448" s="132"/>
      <x:c r="K1448" s="132"/>
    </x:row>
    <x:row r="1449" spans="5:11">
      <x:c r="E1449" s="132"/>
      <x:c r="I1449" s="132"/>
      <x:c r="J1449" s="132"/>
      <x:c r="K1449" s="132"/>
    </x:row>
    <x:row r="1450" spans="5:11">
      <x:c r="E1450" s="132"/>
      <x:c r="I1450" s="132"/>
      <x:c r="J1450" s="132"/>
      <x:c r="K1450" s="132"/>
    </x:row>
    <x:row r="1451" spans="5:11">
      <x:c r="E1451" s="132"/>
      <x:c r="I1451" s="132"/>
      <x:c r="J1451" s="132"/>
      <x:c r="K1451" s="132"/>
    </x:row>
    <x:row r="1452" spans="5:11">
      <x:c r="E1452" s="132"/>
      <x:c r="I1452" s="132"/>
      <x:c r="J1452" s="132"/>
      <x:c r="K1452" s="132"/>
    </x:row>
    <x:row r="1453" spans="5:11">
      <x:c r="E1453" s="132"/>
      <x:c r="I1453" s="132"/>
      <x:c r="J1453" s="132"/>
      <x:c r="K1453" s="132"/>
    </x:row>
    <x:row r="1454" spans="5:11">
      <x:c r="E1454" s="132"/>
      <x:c r="I1454" s="132"/>
      <x:c r="J1454" s="132"/>
      <x:c r="K1454" s="132"/>
    </x:row>
    <x:row r="1455" spans="5:11">
      <x:c r="E1455" s="132"/>
      <x:c r="I1455" s="132"/>
      <x:c r="J1455" s="132"/>
      <x:c r="K1455" s="132"/>
    </x:row>
    <x:row r="1456" spans="5:11">
      <x:c r="E1456" s="132"/>
      <x:c r="I1456" s="132"/>
      <x:c r="J1456" s="132"/>
      <x:c r="K1456" s="132"/>
    </x:row>
    <x:row r="1457" spans="5:11">
      <x:c r="E1457" s="132"/>
      <x:c r="I1457" s="132"/>
      <x:c r="J1457" s="132"/>
      <x:c r="K1457" s="132"/>
    </x:row>
    <x:row r="1458" spans="5:11">
      <x:c r="E1458" s="132"/>
      <x:c r="I1458" s="132"/>
      <x:c r="J1458" s="132"/>
      <x:c r="K1458" s="132"/>
    </x:row>
    <x:row r="1459" spans="5:11">
      <x:c r="E1459" s="132"/>
      <x:c r="I1459" s="132"/>
      <x:c r="J1459" s="132"/>
      <x:c r="K1459" s="132"/>
    </x:row>
    <x:row r="1460" spans="5:11">
      <x:c r="E1460" s="132"/>
      <x:c r="I1460" s="132"/>
      <x:c r="J1460" s="132"/>
      <x:c r="K1460" s="132"/>
    </x:row>
    <x:row r="1461" spans="5:11">
      <x:c r="E1461" s="132"/>
      <x:c r="I1461" s="132"/>
      <x:c r="J1461" s="132"/>
      <x:c r="K1461" s="132"/>
    </x:row>
    <x:row r="1462" spans="5:11">
      <x:c r="E1462" s="132"/>
      <x:c r="I1462" s="132"/>
      <x:c r="J1462" s="132"/>
      <x:c r="K1462" s="132"/>
    </x:row>
    <x:row r="1463" spans="5:11">
      <x:c r="E1463" s="132"/>
      <x:c r="I1463" s="132"/>
      <x:c r="J1463" s="132"/>
      <x:c r="K1463" s="132"/>
    </x:row>
    <x:row r="1464" spans="5:11">
      <x:c r="E1464" s="132"/>
      <x:c r="I1464" s="132"/>
      <x:c r="J1464" s="132"/>
      <x:c r="K1464" s="132"/>
    </x:row>
    <x:row r="1465" spans="5:11">
      <x:c r="E1465" s="132"/>
      <x:c r="I1465" s="132"/>
      <x:c r="J1465" s="132"/>
      <x:c r="K1465" s="132"/>
    </x:row>
    <x:row r="1466" spans="5:11">
      <x:c r="E1466" s="132"/>
      <x:c r="I1466" s="132"/>
      <x:c r="J1466" s="132"/>
      <x:c r="K1466" s="132"/>
    </x:row>
    <x:row r="1467" spans="5:11">
      <x:c r="E1467" s="132"/>
      <x:c r="I1467" s="132"/>
      <x:c r="J1467" s="132"/>
      <x:c r="K1467" s="132"/>
    </x:row>
    <x:row r="1468" spans="5:11">
      <x:c r="E1468" s="132"/>
      <x:c r="I1468" s="132"/>
      <x:c r="J1468" s="132"/>
      <x:c r="K1468" s="132"/>
    </x:row>
    <x:row r="1469" spans="5:11">
      <x:c r="E1469" s="132"/>
      <x:c r="I1469" s="132"/>
      <x:c r="J1469" s="132"/>
      <x:c r="K1469" s="132"/>
    </x:row>
    <x:row r="1470" spans="5:11">
      <x:c r="E1470" s="132"/>
      <x:c r="I1470" s="132"/>
      <x:c r="J1470" s="132"/>
      <x:c r="K1470" s="132"/>
    </x:row>
    <x:row r="1471" spans="5:11">
      <x:c r="E1471" s="132"/>
      <x:c r="I1471" s="132"/>
      <x:c r="J1471" s="132"/>
      <x:c r="K1471" s="132"/>
    </x:row>
    <x:row r="1472" spans="5:11">
      <x:c r="E1472" s="132"/>
      <x:c r="I1472" s="132"/>
      <x:c r="J1472" s="132"/>
      <x:c r="K1472" s="132"/>
    </x:row>
    <x:row r="1473" spans="5:11">
      <x:c r="E1473" s="132"/>
      <x:c r="I1473" s="132"/>
      <x:c r="J1473" s="132"/>
      <x:c r="K1473" s="132"/>
    </x:row>
    <x:row r="1474" spans="5:11">
      <x:c r="E1474" s="132"/>
      <x:c r="I1474" s="132"/>
      <x:c r="J1474" s="132"/>
      <x:c r="K1474" s="132"/>
    </x:row>
    <x:row r="1475" spans="5:11">
      <x:c r="E1475" s="132"/>
      <x:c r="I1475" s="132"/>
      <x:c r="J1475" s="132"/>
      <x:c r="K1475" s="132"/>
    </x:row>
    <x:row r="1476" spans="5:11">
      <x:c r="E1476" s="132"/>
      <x:c r="I1476" s="132"/>
      <x:c r="J1476" s="132"/>
      <x:c r="K1476" s="132"/>
    </x:row>
    <x:row r="1477" spans="5:11">
      <x:c r="E1477" s="132"/>
      <x:c r="I1477" s="132"/>
      <x:c r="J1477" s="132"/>
      <x:c r="K1477" s="132"/>
    </x:row>
    <x:row r="1478" spans="5:11">
      <x:c r="E1478" s="132"/>
      <x:c r="I1478" s="132"/>
      <x:c r="J1478" s="132"/>
      <x:c r="K1478" s="132"/>
    </x:row>
    <x:row r="1479" spans="5:11">
      <x:c r="E1479" s="132"/>
      <x:c r="I1479" s="132"/>
      <x:c r="J1479" s="132"/>
      <x:c r="K1479" s="132"/>
    </x:row>
    <x:row r="1480" spans="5:11">
      <x:c r="E1480" s="132"/>
      <x:c r="I1480" s="132"/>
      <x:c r="J1480" s="132"/>
      <x:c r="K1480" s="132"/>
    </x:row>
    <x:row r="1481" spans="5:11">
      <x:c r="E1481" s="132"/>
      <x:c r="I1481" s="132"/>
      <x:c r="J1481" s="132"/>
      <x:c r="K1481" s="132"/>
    </x:row>
    <x:row r="1482" spans="5:11">
      <x:c r="E1482" s="132"/>
      <x:c r="I1482" s="132"/>
      <x:c r="J1482" s="132"/>
      <x:c r="K1482" s="132"/>
    </x:row>
    <x:row r="1483" spans="5:11">
      <x:c r="E1483" s="132"/>
      <x:c r="I1483" s="132"/>
      <x:c r="J1483" s="132"/>
      <x:c r="K1483" s="132"/>
    </x:row>
    <x:row r="1484" spans="5:11">
      <x:c r="E1484" s="132"/>
      <x:c r="I1484" s="132"/>
      <x:c r="J1484" s="132"/>
      <x:c r="K1484" s="132"/>
    </x:row>
    <x:row r="1485" spans="5:11">
      <x:c r="E1485" s="132"/>
      <x:c r="I1485" s="132"/>
      <x:c r="J1485" s="132"/>
      <x:c r="K1485" s="132"/>
    </x:row>
    <x:row r="1486" spans="5:11">
      <x:c r="E1486" s="132"/>
      <x:c r="I1486" s="132"/>
      <x:c r="J1486" s="132"/>
      <x:c r="K1486" s="132"/>
    </x:row>
    <x:row r="1487" spans="5:11">
      <x:c r="E1487" s="132"/>
      <x:c r="I1487" s="132"/>
      <x:c r="J1487" s="132"/>
      <x:c r="K1487" s="132"/>
    </x:row>
    <x:row r="1488" spans="5:11">
      <x:c r="E1488" s="132"/>
      <x:c r="I1488" s="132"/>
      <x:c r="J1488" s="132"/>
      <x:c r="K1488" s="132"/>
    </x:row>
    <x:row r="1489" spans="5:11">
      <x:c r="E1489" s="132"/>
      <x:c r="I1489" s="132"/>
      <x:c r="J1489" s="132"/>
      <x:c r="K1489" s="132"/>
    </x:row>
    <x:row r="1490" spans="5:11">
      <x:c r="E1490" s="132"/>
      <x:c r="I1490" s="132"/>
      <x:c r="J1490" s="132"/>
      <x:c r="K1490" s="132"/>
    </x:row>
    <x:row r="1491" spans="5:11">
      <x:c r="E1491" s="132"/>
      <x:c r="I1491" s="132"/>
      <x:c r="J1491" s="132"/>
      <x:c r="K1491" s="132"/>
    </x:row>
    <x:row r="1492" spans="5:11">
      <x:c r="E1492" s="132"/>
      <x:c r="I1492" s="132"/>
      <x:c r="J1492" s="132"/>
      <x:c r="K1492" s="132"/>
    </x:row>
    <x:row r="1493" spans="5:11">
      <x:c r="E1493" s="132"/>
      <x:c r="I1493" s="132"/>
      <x:c r="J1493" s="132"/>
      <x:c r="K1493" s="132"/>
    </x:row>
    <x:row r="1494" spans="5:11">
      <x:c r="E1494" s="132"/>
      <x:c r="I1494" s="132"/>
      <x:c r="J1494" s="132"/>
      <x:c r="K1494" s="132"/>
    </x:row>
    <x:row r="1495" spans="5:11">
      <x:c r="E1495" s="132"/>
      <x:c r="I1495" s="132"/>
      <x:c r="J1495" s="132"/>
      <x:c r="K1495" s="132"/>
    </x:row>
    <x:row r="1496" spans="5:11">
      <x:c r="E1496" s="132"/>
      <x:c r="I1496" s="132"/>
      <x:c r="J1496" s="132"/>
      <x:c r="K1496" s="132"/>
    </x:row>
    <x:row r="1497" spans="5:11">
      <x:c r="E1497" s="132"/>
      <x:c r="I1497" s="132"/>
      <x:c r="J1497" s="132"/>
      <x:c r="K1497" s="132"/>
    </x:row>
    <x:row r="1498" spans="5:11">
      <x:c r="E1498" s="132"/>
      <x:c r="I1498" s="132"/>
      <x:c r="J1498" s="132"/>
      <x:c r="K1498" s="132"/>
    </x:row>
    <x:row r="1499" spans="5:11">
      <x:c r="E1499" s="132"/>
      <x:c r="I1499" s="132"/>
      <x:c r="J1499" s="132"/>
      <x:c r="K1499" s="132"/>
    </x:row>
    <x:row r="1500" spans="5:11">
      <x:c r="E1500" s="132"/>
      <x:c r="I1500" s="132"/>
      <x:c r="J1500" s="132"/>
      <x:c r="K1500" s="132"/>
    </x:row>
    <x:row r="1501" spans="5:11">
      <x:c r="E1501" s="132"/>
      <x:c r="I1501" s="132"/>
      <x:c r="J1501" s="132"/>
      <x:c r="K1501" s="132"/>
    </x:row>
    <x:row r="1502" spans="5:11">
      <x:c r="E1502" s="132"/>
      <x:c r="I1502" s="132"/>
      <x:c r="J1502" s="132"/>
      <x:c r="K1502" s="132"/>
    </x:row>
    <x:row r="1503" spans="5:11">
      <x:c r="E1503" s="132"/>
      <x:c r="I1503" s="132"/>
      <x:c r="J1503" s="132"/>
      <x:c r="K1503" s="132"/>
    </x:row>
    <x:row r="1504" spans="5:11">
      <x:c r="E1504" s="132"/>
      <x:c r="I1504" s="132"/>
      <x:c r="J1504" s="132"/>
      <x:c r="K1504" s="132"/>
    </x:row>
    <x:row r="1505" spans="5:11">
      <x:c r="E1505" s="132"/>
      <x:c r="I1505" s="132"/>
      <x:c r="J1505" s="132"/>
      <x:c r="K1505" s="132"/>
    </x:row>
    <x:row r="1506" spans="5:11">
      <x:c r="E1506" s="132"/>
      <x:c r="I1506" s="132"/>
      <x:c r="J1506" s="132"/>
      <x:c r="K1506" s="132"/>
    </x:row>
    <x:row r="1507" spans="5:11">
      <x:c r="E1507" s="132"/>
      <x:c r="I1507" s="132"/>
      <x:c r="J1507" s="132"/>
      <x:c r="K1507" s="132"/>
    </x:row>
    <x:row r="1508" spans="5:11">
      <x:c r="E1508" s="132"/>
      <x:c r="I1508" s="132"/>
      <x:c r="J1508" s="132"/>
      <x:c r="K1508" s="132"/>
    </x:row>
    <x:row r="1509" spans="5:11">
      <x:c r="E1509" s="132"/>
      <x:c r="I1509" s="132"/>
      <x:c r="J1509" s="132"/>
      <x:c r="K1509" s="132"/>
    </x:row>
    <x:row r="1510" spans="5:11">
      <x:c r="E1510" s="132"/>
      <x:c r="I1510" s="132"/>
      <x:c r="J1510" s="132"/>
      <x:c r="K1510" s="132"/>
    </x:row>
    <x:row r="1511" spans="5:11">
      <x:c r="E1511" s="132"/>
      <x:c r="I1511" s="132"/>
      <x:c r="J1511" s="132"/>
      <x:c r="K1511" s="132"/>
    </x:row>
    <x:row r="1512" spans="5:11">
      <x:c r="E1512" s="132"/>
      <x:c r="I1512" s="132"/>
      <x:c r="J1512" s="132"/>
      <x:c r="K1512" s="132"/>
    </x:row>
    <x:row r="1513" spans="5:11">
      <x:c r="E1513" s="132"/>
      <x:c r="I1513" s="132"/>
      <x:c r="J1513" s="132"/>
      <x:c r="K1513" s="132"/>
    </x:row>
    <x:row r="1514" spans="5:11">
      <x:c r="E1514" s="132"/>
      <x:c r="I1514" s="132"/>
      <x:c r="J1514" s="132"/>
      <x:c r="K1514" s="132"/>
    </x:row>
    <x:row r="1515" spans="5:11">
      <x:c r="E1515" s="132"/>
      <x:c r="I1515" s="132"/>
      <x:c r="J1515" s="132"/>
      <x:c r="K1515" s="132"/>
    </x:row>
    <x:row r="1516" spans="5:11">
      <x:c r="E1516" s="132"/>
      <x:c r="I1516" s="132"/>
      <x:c r="J1516" s="132"/>
      <x:c r="K1516" s="132"/>
    </x:row>
    <x:row r="1517" spans="5:11">
      <x:c r="E1517" s="132"/>
      <x:c r="I1517" s="132"/>
      <x:c r="J1517" s="132"/>
      <x:c r="K1517" s="132"/>
    </x:row>
    <x:row r="1518" spans="5:11">
      <x:c r="E1518" s="132"/>
      <x:c r="I1518" s="132"/>
      <x:c r="J1518" s="132"/>
      <x:c r="K1518" s="132"/>
    </x:row>
    <x:row r="1519" spans="5:11">
      <x:c r="E1519" s="132"/>
      <x:c r="I1519" s="132"/>
      <x:c r="J1519" s="132"/>
      <x:c r="K1519" s="132"/>
    </x:row>
    <x:row r="1520" spans="5:11">
      <x:c r="E1520" s="132"/>
      <x:c r="I1520" s="132"/>
      <x:c r="J1520" s="132"/>
      <x:c r="K1520" s="132"/>
    </x:row>
    <x:row r="1521" spans="5:11">
      <x:c r="E1521" s="132"/>
      <x:c r="I1521" s="132"/>
      <x:c r="J1521" s="132"/>
      <x:c r="K1521" s="132"/>
    </x:row>
    <x:row r="1522" spans="5:11">
      <x:c r="E1522" s="132"/>
      <x:c r="I1522" s="132"/>
      <x:c r="J1522" s="132"/>
      <x:c r="K1522" s="132"/>
    </x:row>
    <x:row r="1523" spans="5:11">
      <x:c r="E1523" s="132"/>
      <x:c r="I1523" s="132"/>
      <x:c r="J1523" s="132"/>
      <x:c r="K1523" s="132"/>
    </x:row>
    <x:row r="1524" spans="5:11">
      <x:c r="E1524" s="132"/>
      <x:c r="I1524" s="132"/>
      <x:c r="J1524" s="132"/>
      <x:c r="K1524" s="132"/>
    </x:row>
    <x:row r="1525" spans="5:11">
      <x:c r="E1525" s="132"/>
      <x:c r="I1525" s="132"/>
      <x:c r="J1525" s="132"/>
      <x:c r="K1525" s="132"/>
    </x:row>
    <x:row r="1526" spans="5:11">
      <x:c r="E1526" s="132"/>
      <x:c r="I1526" s="132"/>
      <x:c r="J1526" s="132"/>
      <x:c r="K1526" s="132"/>
    </x:row>
    <x:row r="1527" spans="5:11">
      <x:c r="E1527" s="132"/>
      <x:c r="I1527" s="132"/>
      <x:c r="J1527" s="132"/>
      <x:c r="K1527" s="132"/>
    </x:row>
    <x:row r="1528" spans="5:11">
      <x:c r="E1528" s="132"/>
      <x:c r="I1528" s="132"/>
      <x:c r="J1528" s="132"/>
      <x:c r="K1528" s="132"/>
    </x:row>
    <x:row r="1529" spans="5:11">
      <x:c r="E1529" s="132"/>
      <x:c r="I1529" s="132"/>
      <x:c r="J1529" s="132"/>
      <x:c r="K1529" s="132"/>
    </x:row>
    <x:row r="1530" spans="5:11">
      <x:c r="E1530" s="132"/>
      <x:c r="I1530" s="132"/>
      <x:c r="J1530" s="132"/>
      <x:c r="K1530" s="132"/>
    </x:row>
    <x:row r="1531" spans="5:11">
      <x:c r="E1531" s="132"/>
      <x:c r="I1531" s="132"/>
      <x:c r="J1531" s="132"/>
      <x:c r="K1531" s="132"/>
    </x:row>
    <x:row r="1532" spans="5:11">
      <x:c r="E1532" s="132"/>
      <x:c r="I1532" s="132"/>
      <x:c r="J1532" s="132"/>
      <x:c r="K1532" s="132"/>
    </x:row>
    <x:row r="1533" spans="5:11">
      <x:c r="E1533" s="132"/>
      <x:c r="I1533" s="132"/>
      <x:c r="J1533" s="132"/>
      <x:c r="K1533" s="132"/>
    </x:row>
    <x:row r="1534" spans="5:11">
      <x:c r="E1534" s="132"/>
      <x:c r="I1534" s="132"/>
      <x:c r="J1534" s="132"/>
      <x:c r="K1534" s="132"/>
    </x:row>
    <x:row r="1535" spans="5:11">
      <x:c r="E1535" s="132"/>
      <x:c r="I1535" s="132"/>
      <x:c r="J1535" s="132"/>
      <x:c r="K1535" s="132"/>
    </x:row>
    <x:row r="1536" spans="5:11">
      <x:c r="E1536" s="132"/>
      <x:c r="I1536" s="132"/>
      <x:c r="J1536" s="132"/>
      <x:c r="K1536" s="132"/>
    </x:row>
    <x:row r="1537" spans="5:11">
      <x:c r="E1537" s="132"/>
      <x:c r="I1537" s="132"/>
      <x:c r="J1537" s="132"/>
      <x:c r="K1537" s="132"/>
    </x:row>
    <x:row r="1538" spans="5:11">
      <x:c r="E1538" s="132"/>
      <x:c r="I1538" s="132"/>
      <x:c r="J1538" s="132"/>
      <x:c r="K1538" s="132"/>
    </x:row>
    <x:row r="1539" spans="5:11">
      <x:c r="E1539" s="132"/>
      <x:c r="I1539" s="132"/>
      <x:c r="J1539" s="132"/>
      <x:c r="K1539" s="132"/>
    </x:row>
    <x:row r="1540" spans="5:11">
      <x:c r="E1540" s="132"/>
      <x:c r="I1540" s="132"/>
      <x:c r="J1540" s="132"/>
      <x:c r="K1540" s="132"/>
    </x:row>
    <x:row r="1541" spans="5:11">
      <x:c r="E1541" s="132"/>
      <x:c r="I1541" s="132"/>
      <x:c r="J1541" s="132"/>
      <x:c r="K1541" s="132"/>
    </x:row>
    <x:row r="1542" spans="5:11">
      <x:c r="E1542" s="132"/>
      <x:c r="I1542" s="132"/>
      <x:c r="J1542" s="132"/>
      <x:c r="K1542" s="132"/>
    </x:row>
    <x:row r="1543" spans="5:11">
      <x:c r="E1543" s="132"/>
      <x:c r="I1543" s="132"/>
      <x:c r="J1543" s="132"/>
      <x:c r="K1543" s="132"/>
    </x:row>
    <x:row r="1544" spans="5:11">
      <x:c r="E1544" s="132"/>
      <x:c r="I1544" s="132"/>
      <x:c r="J1544" s="132"/>
      <x:c r="K1544" s="132"/>
    </x:row>
    <x:row r="1545" spans="5:11">
      <x:c r="E1545" s="132"/>
      <x:c r="I1545" s="132"/>
      <x:c r="J1545" s="132"/>
      <x:c r="K1545" s="132"/>
    </x:row>
    <x:row r="1546" spans="5:11">
      <x:c r="E1546" s="132"/>
      <x:c r="I1546" s="132"/>
      <x:c r="J1546" s="132"/>
      <x:c r="K1546" s="132"/>
    </x:row>
    <x:row r="1547" spans="5:11">
      <x:c r="E1547" s="132"/>
      <x:c r="I1547" s="132"/>
      <x:c r="J1547" s="132"/>
      <x:c r="K1547" s="132"/>
    </x:row>
    <x:row r="1548" spans="5:11">
      <x:c r="E1548" s="132"/>
      <x:c r="I1548" s="132"/>
      <x:c r="J1548" s="132"/>
      <x:c r="K1548" s="132"/>
    </x:row>
    <x:row r="1549" spans="5:11">
      <x:c r="E1549" s="132"/>
      <x:c r="I1549" s="132"/>
      <x:c r="J1549" s="132"/>
      <x:c r="K1549" s="132"/>
    </x:row>
    <x:row r="1550" spans="5:11">
      <x:c r="E1550" s="132"/>
      <x:c r="I1550" s="132"/>
      <x:c r="J1550" s="132"/>
      <x:c r="K1550" s="132"/>
    </x:row>
    <x:row r="1551" spans="5:11">
      <x:c r="E1551" s="132"/>
      <x:c r="I1551" s="132"/>
      <x:c r="J1551" s="132"/>
      <x:c r="K1551" s="132"/>
    </x:row>
    <x:row r="1552" spans="5:11">
      <x:c r="E1552" s="132"/>
      <x:c r="I1552" s="132"/>
      <x:c r="J1552" s="132"/>
      <x:c r="K1552" s="132"/>
    </x:row>
    <x:row r="1553" spans="5:11">
      <x:c r="E1553" s="132"/>
      <x:c r="I1553" s="132"/>
      <x:c r="J1553" s="132"/>
      <x:c r="K1553" s="132"/>
    </x:row>
    <x:row r="1554" spans="5:11">
      <x:c r="E1554" s="132"/>
      <x:c r="I1554" s="132"/>
      <x:c r="J1554" s="132"/>
      <x:c r="K1554" s="132"/>
    </x:row>
    <x:row r="1555" spans="5:11">
      <x:c r="E1555" s="132"/>
      <x:c r="I1555" s="132"/>
      <x:c r="J1555" s="132"/>
      <x:c r="K1555" s="132"/>
    </x:row>
    <x:row r="1556" spans="5:11">
      <x:c r="E1556" s="132"/>
      <x:c r="I1556" s="132"/>
      <x:c r="J1556" s="132"/>
      <x:c r="K1556" s="132"/>
    </x:row>
    <x:row r="1557" spans="5:11">
      <x:c r="E1557" s="132"/>
      <x:c r="I1557" s="132"/>
      <x:c r="J1557" s="132"/>
      <x:c r="K1557" s="132"/>
    </x:row>
    <x:row r="1558" spans="5:11">
      <x:c r="E1558" s="132"/>
      <x:c r="I1558" s="132"/>
      <x:c r="J1558" s="132"/>
      <x:c r="K1558" s="132"/>
    </x:row>
    <x:row r="1559" spans="5:11">
      <x:c r="E1559" s="132"/>
      <x:c r="I1559" s="132"/>
      <x:c r="J1559" s="132"/>
      <x:c r="K1559" s="132"/>
    </x:row>
    <x:row r="1560" spans="5:11">
      <x:c r="E1560" s="132"/>
      <x:c r="I1560" s="132"/>
      <x:c r="J1560" s="132"/>
      <x:c r="K1560" s="132"/>
    </x:row>
    <x:row r="1561" spans="5:11">
      <x:c r="E1561" s="132"/>
      <x:c r="I1561" s="132"/>
      <x:c r="J1561" s="132"/>
      <x:c r="K1561" s="132"/>
    </x:row>
    <x:row r="1562" spans="5:11">
      <x:c r="E1562" s="132"/>
      <x:c r="I1562" s="132"/>
      <x:c r="J1562" s="132"/>
      <x:c r="K1562" s="132"/>
    </x:row>
    <x:row r="1563" spans="5:11">
      <x:c r="E1563" s="132"/>
      <x:c r="I1563" s="132"/>
      <x:c r="J1563" s="132"/>
      <x:c r="K1563" s="132"/>
    </x:row>
    <x:row r="1564" spans="5:11">
      <x:c r="E1564" s="132"/>
      <x:c r="I1564" s="132"/>
      <x:c r="J1564" s="132"/>
      <x:c r="K1564" s="132"/>
    </x:row>
    <x:row r="1565" spans="5:11">
      <x:c r="E1565" s="132"/>
      <x:c r="I1565" s="132"/>
      <x:c r="J1565" s="132"/>
      <x:c r="K1565" s="132"/>
    </x:row>
    <x:row r="1566" spans="5:11">
      <x:c r="E1566" s="132"/>
      <x:c r="I1566" s="132"/>
      <x:c r="J1566" s="132"/>
      <x:c r="K1566" s="132"/>
    </x:row>
    <x:row r="1567" spans="5:11">
      <x:c r="E1567" s="132"/>
      <x:c r="I1567" s="132"/>
      <x:c r="J1567" s="132"/>
      <x:c r="K1567" s="132"/>
    </x:row>
    <x:row r="1568" spans="5:11">
      <x:c r="E1568" s="132"/>
      <x:c r="I1568" s="132"/>
      <x:c r="J1568" s="132"/>
      <x:c r="K1568" s="132"/>
    </x:row>
    <x:row r="1569" spans="5:11">
      <x:c r="E1569" s="132"/>
      <x:c r="I1569" s="132"/>
      <x:c r="J1569" s="132"/>
      <x:c r="K1569" s="132"/>
    </x:row>
    <x:row r="1570" spans="5:11">
      <x:c r="E1570" s="132"/>
      <x:c r="I1570" s="132"/>
      <x:c r="J1570" s="132"/>
      <x:c r="K1570" s="132"/>
    </x:row>
    <x:row r="1571" spans="5:11">
      <x:c r="E1571" s="132"/>
      <x:c r="I1571" s="132"/>
      <x:c r="J1571" s="132"/>
      <x:c r="K1571" s="132"/>
    </x:row>
    <x:row r="1572" spans="5:11">
      <x:c r="E1572" s="132"/>
      <x:c r="I1572" s="132"/>
      <x:c r="J1572" s="132"/>
      <x:c r="K1572" s="132"/>
    </x:row>
    <x:row r="1573" spans="5:11">
      <x:c r="E1573" s="132"/>
      <x:c r="I1573" s="132"/>
      <x:c r="J1573" s="132"/>
      <x:c r="K1573" s="132"/>
    </x:row>
    <x:row r="1574" spans="5:11">
      <x:c r="E1574" s="132"/>
      <x:c r="I1574" s="132"/>
      <x:c r="J1574" s="132"/>
      <x:c r="K1574" s="132"/>
    </x:row>
    <x:row r="1575" spans="5:11">
      <x:c r="E1575" s="132"/>
      <x:c r="I1575" s="132"/>
      <x:c r="J1575" s="132"/>
      <x:c r="K1575" s="132"/>
    </x:row>
    <x:row r="1576" spans="5:11">
      <x:c r="E1576" s="132"/>
      <x:c r="I1576" s="132"/>
      <x:c r="J1576" s="132"/>
      <x:c r="K1576" s="132"/>
    </x:row>
    <x:row r="1577" spans="5:11">
      <x:c r="E1577" s="132"/>
      <x:c r="I1577" s="132"/>
      <x:c r="J1577" s="132"/>
      <x:c r="K1577" s="132"/>
    </x:row>
    <x:row r="1578" spans="5:11">
      <x:c r="E1578" s="132"/>
      <x:c r="I1578" s="132"/>
      <x:c r="J1578" s="132"/>
      <x:c r="K1578" s="132"/>
    </x:row>
    <x:row r="1579" spans="5:11">
      <x:c r="E1579" s="132"/>
      <x:c r="I1579" s="132"/>
      <x:c r="J1579" s="132"/>
      <x:c r="K1579" s="132"/>
    </x:row>
    <x:row r="1580" spans="5:11">
      <x:c r="E1580" s="132"/>
      <x:c r="I1580" s="132"/>
      <x:c r="J1580" s="132"/>
      <x:c r="K1580" s="132"/>
    </x:row>
    <x:row r="1581" spans="5:11">
      <x:c r="E1581" s="132"/>
      <x:c r="I1581" s="132"/>
      <x:c r="J1581" s="132"/>
      <x:c r="K1581" s="132"/>
    </x:row>
    <x:row r="1582" spans="5:11">
      <x:c r="E1582" s="132"/>
      <x:c r="I1582" s="132"/>
      <x:c r="J1582" s="132"/>
      <x:c r="K1582" s="132"/>
    </x:row>
    <x:row r="1583" spans="5:11">
      <x:c r="E1583" s="132"/>
      <x:c r="I1583" s="132"/>
      <x:c r="J1583" s="132"/>
      <x:c r="K1583" s="132"/>
    </x:row>
    <x:row r="1584" spans="5:11">
      <x:c r="E1584" s="132"/>
      <x:c r="I1584" s="132"/>
      <x:c r="J1584" s="132"/>
      <x:c r="K1584" s="132"/>
    </x:row>
    <x:row r="1585" spans="5:11">
      <x:c r="E1585" s="132"/>
      <x:c r="I1585" s="132"/>
      <x:c r="J1585" s="132"/>
      <x:c r="K1585" s="132"/>
    </x:row>
    <x:row r="1586" spans="5:11">
      <x:c r="E1586" s="132"/>
      <x:c r="I1586" s="132"/>
      <x:c r="J1586" s="132"/>
      <x:c r="K1586" s="132"/>
    </x:row>
    <x:row r="1587" spans="5:11">
      <x:c r="E1587" s="132"/>
      <x:c r="I1587" s="132"/>
      <x:c r="J1587" s="132"/>
      <x:c r="K1587" s="132"/>
    </x:row>
    <x:row r="1588" spans="5:11">
      <x:c r="E1588" s="132"/>
      <x:c r="I1588" s="132"/>
      <x:c r="J1588" s="132"/>
      <x:c r="K1588" s="132"/>
    </x:row>
    <x:row r="1589" spans="5:11">
      <x:c r="E1589" s="132"/>
      <x:c r="I1589" s="132"/>
      <x:c r="J1589" s="132"/>
      <x:c r="K1589" s="132"/>
    </x:row>
    <x:row r="1590" spans="5:11">
      <x:c r="E1590" s="132"/>
      <x:c r="I1590" s="132"/>
      <x:c r="J1590" s="132"/>
      <x:c r="K1590" s="132"/>
    </x:row>
    <x:row r="1591" spans="5:11">
      <x:c r="E1591" s="132"/>
      <x:c r="I1591" s="132"/>
      <x:c r="J1591" s="132"/>
      <x:c r="K1591" s="132"/>
    </x:row>
    <x:row r="1592" spans="5:11">
      <x:c r="E1592" s="132"/>
      <x:c r="I1592" s="132"/>
      <x:c r="J1592" s="132"/>
      <x:c r="K1592" s="132"/>
    </x:row>
    <x:row r="1593" spans="5:11">
      <x:c r="E1593" s="132"/>
      <x:c r="I1593" s="132"/>
      <x:c r="J1593" s="132"/>
      <x:c r="K1593" s="132"/>
    </x:row>
    <x:row r="1594" spans="5:11">
      <x:c r="E1594" s="132"/>
      <x:c r="I1594" s="132"/>
      <x:c r="J1594" s="132"/>
      <x:c r="K1594" s="132"/>
    </x:row>
    <x:row r="1595" spans="5:11">
      <x:c r="E1595" s="132"/>
      <x:c r="I1595" s="132"/>
      <x:c r="J1595" s="132"/>
      <x:c r="K1595" s="132"/>
    </x:row>
    <x:row r="1596" spans="5:11">
      <x:c r="E1596" s="132"/>
      <x:c r="I1596" s="132"/>
      <x:c r="J1596" s="132"/>
      <x:c r="K1596" s="132"/>
    </x:row>
    <x:row r="1597" spans="5:11">
      <x:c r="E1597" s="132"/>
      <x:c r="I1597" s="132"/>
      <x:c r="J1597" s="132"/>
      <x:c r="K1597" s="132"/>
    </x:row>
    <x:row r="1598" spans="5:11">
      <x:c r="E1598" s="132"/>
      <x:c r="I1598" s="132"/>
      <x:c r="J1598" s="132"/>
      <x:c r="K1598" s="132"/>
    </x:row>
    <x:row r="1599" spans="5:11">
      <x:c r="E1599" s="132"/>
      <x:c r="I1599" s="132"/>
      <x:c r="J1599" s="132"/>
      <x:c r="K1599" s="132"/>
    </x:row>
    <x:row r="1600" spans="5:11">
      <x:c r="E1600" s="132"/>
      <x:c r="I1600" s="132"/>
      <x:c r="J1600" s="132"/>
      <x:c r="K1600" s="132"/>
    </x:row>
    <x:row r="1601" spans="5:11">
      <x:c r="E1601" s="132"/>
      <x:c r="I1601" s="132"/>
      <x:c r="J1601" s="132"/>
      <x:c r="K1601" s="132"/>
    </x:row>
    <x:row r="1602" spans="5:11">
      <x:c r="E1602" s="132"/>
      <x:c r="I1602" s="132"/>
      <x:c r="J1602" s="132"/>
      <x:c r="K1602" s="132"/>
    </x:row>
    <x:row r="1603" spans="5:11">
      <x:c r="E1603" s="132"/>
      <x:c r="I1603" s="132"/>
      <x:c r="J1603" s="132"/>
      <x:c r="K1603" s="132"/>
    </x:row>
    <x:row r="1604" spans="5:11">
      <x:c r="E1604" s="132"/>
      <x:c r="I1604" s="132"/>
      <x:c r="J1604" s="132"/>
      <x:c r="K1604" s="132"/>
    </x:row>
    <x:row r="1605" spans="5:11">
      <x:c r="E1605" s="132"/>
      <x:c r="I1605" s="132"/>
      <x:c r="J1605" s="132"/>
      <x:c r="K1605" s="132"/>
    </x:row>
    <x:row r="1606" spans="5:11">
      <x:c r="E1606" s="132"/>
      <x:c r="I1606" s="132"/>
      <x:c r="J1606" s="132"/>
      <x:c r="K1606" s="132"/>
    </x:row>
    <x:row r="1607" spans="5:11">
      <x:c r="E1607" s="132"/>
      <x:c r="I1607" s="132"/>
      <x:c r="J1607" s="132"/>
      <x:c r="K1607" s="132"/>
    </x:row>
    <x:row r="1608" spans="5:11">
      <x:c r="E1608" s="132"/>
      <x:c r="I1608" s="132"/>
      <x:c r="J1608" s="132"/>
      <x:c r="K1608" s="132"/>
    </x:row>
    <x:row r="1609" spans="5:11">
      <x:c r="E1609" s="132"/>
      <x:c r="I1609" s="132"/>
      <x:c r="J1609" s="132"/>
      <x:c r="K1609" s="132"/>
    </x:row>
    <x:row r="1610" spans="5:11">
      <x:c r="E1610" s="132"/>
      <x:c r="I1610" s="132"/>
      <x:c r="J1610" s="132"/>
      <x:c r="K1610" s="132"/>
    </x:row>
    <x:row r="1611" spans="5:11">
      <x:c r="E1611" s="132"/>
      <x:c r="I1611" s="132"/>
      <x:c r="J1611" s="132"/>
      <x:c r="K1611" s="132"/>
    </x:row>
    <x:row r="1612" spans="5:11">
      <x:c r="E1612" s="132"/>
      <x:c r="I1612" s="132"/>
      <x:c r="J1612" s="132"/>
      <x:c r="K1612" s="132"/>
    </x:row>
    <x:row r="1613" spans="5:11">
      <x:c r="E1613" s="132"/>
      <x:c r="I1613" s="132"/>
      <x:c r="J1613" s="132"/>
      <x:c r="K1613" s="132"/>
    </x:row>
    <x:row r="1614" spans="5:11">
      <x:c r="E1614" s="132"/>
      <x:c r="I1614" s="132"/>
      <x:c r="J1614" s="132"/>
      <x:c r="K1614" s="132"/>
    </x:row>
    <x:row r="1615" spans="5:11">
      <x:c r="E1615" s="132"/>
      <x:c r="I1615" s="132"/>
      <x:c r="J1615" s="132"/>
      <x:c r="K1615" s="132"/>
    </x:row>
    <x:row r="1616" spans="5:11">
      <x:c r="E1616" s="132"/>
      <x:c r="I1616" s="132"/>
      <x:c r="J1616" s="132"/>
      <x:c r="K1616" s="132"/>
    </x:row>
    <x:row r="1617" spans="5:11">
      <x:c r="E1617" s="132"/>
      <x:c r="I1617" s="132"/>
      <x:c r="J1617" s="132"/>
      <x:c r="K1617" s="132"/>
    </x:row>
    <x:row r="1618" spans="5:11">
      <x:c r="E1618" s="132"/>
      <x:c r="I1618" s="132"/>
      <x:c r="J1618" s="132"/>
      <x:c r="K1618" s="132"/>
    </x:row>
    <x:row r="1619" spans="5:11">
      <x:c r="E1619" s="132"/>
      <x:c r="I1619" s="132"/>
      <x:c r="J1619" s="132"/>
      <x:c r="K1619" s="132"/>
    </x:row>
    <x:row r="1620" spans="5:11">
      <x:c r="E1620" s="132"/>
      <x:c r="I1620" s="132"/>
      <x:c r="J1620" s="132"/>
      <x:c r="K1620" s="132"/>
    </x:row>
    <x:row r="1621" spans="5:11">
      <x:c r="E1621" s="132"/>
      <x:c r="I1621" s="132"/>
      <x:c r="J1621" s="132"/>
      <x:c r="K1621" s="132"/>
    </x:row>
    <x:row r="1622" spans="5:11">
      <x:c r="E1622" s="132"/>
      <x:c r="I1622" s="132"/>
      <x:c r="J1622" s="132"/>
      <x:c r="K1622" s="132"/>
    </x:row>
    <x:row r="1623" spans="5:11">
      <x:c r="E1623" s="132"/>
      <x:c r="I1623" s="132"/>
      <x:c r="J1623" s="132"/>
      <x:c r="K1623" s="132"/>
    </x:row>
    <x:row r="1624" spans="5:11">
      <x:c r="E1624" s="132"/>
      <x:c r="I1624" s="132"/>
      <x:c r="J1624" s="132"/>
      <x:c r="K1624" s="132"/>
    </x:row>
    <x:row r="1625" spans="5:11">
      <x:c r="E1625" s="132"/>
      <x:c r="I1625" s="132"/>
      <x:c r="J1625" s="132"/>
      <x:c r="K1625" s="132"/>
    </x:row>
    <x:row r="1626" spans="5:11">
      <x:c r="E1626" s="132"/>
      <x:c r="I1626" s="132"/>
      <x:c r="J1626" s="132"/>
      <x:c r="K1626" s="132"/>
    </x:row>
    <x:row r="1627" spans="5:11">
      <x:c r="E1627" s="132"/>
      <x:c r="I1627" s="132"/>
      <x:c r="J1627" s="132"/>
      <x:c r="K1627" s="132"/>
    </x:row>
    <x:row r="1628" spans="5:11">
      <x:c r="E1628" s="132"/>
      <x:c r="I1628" s="132"/>
      <x:c r="J1628" s="132"/>
      <x:c r="K1628" s="132"/>
    </x:row>
    <x:row r="1629" spans="5:11">
      <x:c r="E1629" s="132"/>
      <x:c r="I1629" s="132"/>
      <x:c r="J1629" s="132"/>
      <x:c r="K1629" s="132"/>
    </x:row>
    <x:row r="1630" spans="5:11">
      <x:c r="E1630" s="132"/>
      <x:c r="I1630" s="132"/>
      <x:c r="J1630" s="132"/>
      <x:c r="K1630" s="132"/>
    </x:row>
    <x:row r="1631" spans="5:11">
      <x:c r="E1631" s="132"/>
      <x:c r="I1631" s="132"/>
      <x:c r="J1631" s="132"/>
      <x:c r="K1631" s="132"/>
    </x:row>
    <x:row r="1632" spans="5:11">
      <x:c r="E1632" s="132"/>
      <x:c r="I1632" s="132"/>
      <x:c r="J1632" s="132"/>
      <x:c r="K1632" s="132"/>
    </x:row>
    <x:row r="1633" spans="5:11">
      <x:c r="E1633" s="132"/>
      <x:c r="I1633" s="132"/>
      <x:c r="J1633" s="132"/>
      <x:c r="K1633" s="132"/>
    </x:row>
    <x:row r="1634" spans="5:11">
      <x:c r="E1634" s="132"/>
      <x:c r="I1634" s="132"/>
      <x:c r="J1634" s="132"/>
      <x:c r="K1634" s="132"/>
    </x:row>
    <x:row r="1635" spans="5:11">
      <x:c r="E1635" s="132"/>
      <x:c r="I1635" s="132"/>
      <x:c r="J1635" s="132"/>
      <x:c r="K1635" s="132"/>
    </x:row>
    <x:row r="1636" spans="5:11">
      <x:c r="E1636" s="132"/>
      <x:c r="I1636" s="132"/>
      <x:c r="J1636" s="132"/>
      <x:c r="K1636" s="132"/>
    </x:row>
    <x:row r="1637" spans="5:11">
      <x:c r="E1637" s="132"/>
      <x:c r="I1637" s="132"/>
      <x:c r="J1637" s="132"/>
      <x:c r="K1637" s="132"/>
    </x:row>
    <x:row r="1638" spans="5:11">
      <x:c r="E1638" s="132"/>
      <x:c r="I1638" s="132"/>
      <x:c r="J1638" s="132"/>
      <x:c r="K1638" s="132"/>
    </x:row>
    <x:row r="1639" spans="5:11">
      <x:c r="E1639" s="132"/>
      <x:c r="I1639" s="132"/>
      <x:c r="J1639" s="132"/>
      <x:c r="K1639" s="132"/>
    </x:row>
    <x:row r="1640" spans="5:11">
      <x:c r="E1640" s="132"/>
      <x:c r="I1640" s="132"/>
      <x:c r="J1640" s="132"/>
      <x:c r="K1640" s="132"/>
    </x:row>
    <x:row r="1641" spans="5:11">
      <x:c r="E1641" s="132"/>
      <x:c r="I1641" s="132"/>
      <x:c r="J1641" s="132"/>
      <x:c r="K1641" s="132"/>
    </x:row>
    <x:row r="1642" spans="5:11">
      <x:c r="E1642" s="132"/>
      <x:c r="I1642" s="132"/>
      <x:c r="J1642" s="132"/>
      <x:c r="K1642" s="132"/>
    </x:row>
    <x:row r="1643" spans="5:11">
      <x:c r="E1643" s="132"/>
      <x:c r="I1643" s="132"/>
      <x:c r="J1643" s="132"/>
      <x:c r="K1643" s="132"/>
    </x:row>
    <x:row r="1644" spans="5:11">
      <x:c r="E1644" s="132"/>
      <x:c r="I1644" s="132"/>
      <x:c r="J1644" s="132"/>
      <x:c r="K1644" s="132"/>
    </x:row>
    <x:row r="1645" spans="5:11">
      <x:c r="E1645" s="132"/>
      <x:c r="I1645" s="132"/>
      <x:c r="J1645" s="132"/>
      <x:c r="K1645" s="132"/>
    </x:row>
    <x:row r="1646" spans="5:11">
      <x:c r="E1646" s="132"/>
      <x:c r="I1646" s="132"/>
      <x:c r="J1646" s="132"/>
      <x:c r="K1646" s="132"/>
    </x:row>
    <x:row r="1647" spans="5:11">
      <x:c r="E1647" s="132"/>
      <x:c r="I1647" s="132"/>
      <x:c r="J1647" s="132"/>
      <x:c r="K1647" s="132"/>
    </x:row>
    <x:row r="1648" spans="5:11">
      <x:c r="E1648" s="132"/>
      <x:c r="I1648" s="132"/>
      <x:c r="J1648" s="132"/>
      <x:c r="K1648" s="132"/>
    </x:row>
    <x:row r="1649" spans="5:11">
      <x:c r="E1649" s="132"/>
      <x:c r="I1649" s="132"/>
      <x:c r="J1649" s="132"/>
      <x:c r="K1649" s="132"/>
    </x:row>
    <x:row r="1650" spans="5:11">
      <x:c r="E1650" s="132"/>
      <x:c r="I1650" s="132"/>
      <x:c r="J1650" s="132"/>
      <x:c r="K1650" s="132"/>
    </x:row>
    <x:row r="1651" spans="5:11">
      <x:c r="E1651" s="132"/>
      <x:c r="I1651" s="132"/>
      <x:c r="J1651" s="132"/>
      <x:c r="K1651" s="132"/>
    </x:row>
    <x:row r="1652" spans="5:11">
      <x:c r="E1652" s="132"/>
      <x:c r="I1652" s="132"/>
      <x:c r="J1652" s="132"/>
      <x:c r="K1652" s="132"/>
    </x:row>
    <x:row r="1653" spans="5:11">
      <x:c r="E1653" s="132"/>
      <x:c r="I1653" s="132"/>
      <x:c r="J1653" s="132"/>
      <x:c r="K1653" s="132"/>
    </x:row>
    <x:row r="1654" spans="5:11">
      <x:c r="E1654" s="132"/>
      <x:c r="I1654" s="132"/>
      <x:c r="J1654" s="132"/>
      <x:c r="K1654" s="132"/>
    </x:row>
    <x:row r="1655" spans="5:11">
      <x:c r="E1655" s="132"/>
      <x:c r="I1655" s="132"/>
      <x:c r="J1655" s="132"/>
      <x:c r="K1655" s="132"/>
    </x:row>
    <x:row r="1656" spans="5:11">
      <x:c r="E1656" s="132"/>
      <x:c r="I1656" s="132"/>
      <x:c r="J1656" s="132"/>
      <x:c r="K1656" s="132"/>
    </x:row>
    <x:row r="1657" spans="5:11">
      <x:c r="E1657" s="132"/>
      <x:c r="I1657" s="132"/>
      <x:c r="J1657" s="132"/>
      <x:c r="K1657" s="132"/>
    </x:row>
    <x:row r="1658" spans="5:11">
      <x:c r="E1658" s="132"/>
      <x:c r="I1658" s="132"/>
      <x:c r="J1658" s="132"/>
      <x:c r="K1658" s="132"/>
    </x:row>
    <x:row r="1659" spans="5:11">
      <x:c r="E1659" s="132"/>
      <x:c r="I1659" s="132"/>
      <x:c r="J1659" s="132"/>
      <x:c r="K1659" s="132"/>
    </x:row>
    <x:row r="1660" spans="5:11">
      <x:c r="E1660" s="132"/>
      <x:c r="I1660" s="132"/>
      <x:c r="J1660" s="132"/>
      <x:c r="K1660" s="132"/>
    </x:row>
    <x:row r="1661" spans="5:11">
      <x:c r="E1661" s="132"/>
      <x:c r="I1661" s="132"/>
      <x:c r="J1661" s="132"/>
      <x:c r="K1661" s="132"/>
    </x:row>
    <x:row r="1662" spans="5:11">
      <x:c r="E1662" s="132"/>
      <x:c r="I1662" s="132"/>
      <x:c r="J1662" s="132"/>
      <x:c r="K1662" s="132"/>
    </x:row>
    <x:row r="1663" spans="5:11">
      <x:c r="E1663" s="132"/>
      <x:c r="I1663" s="132"/>
      <x:c r="J1663" s="132"/>
      <x:c r="K1663" s="132"/>
    </x:row>
    <x:row r="1664" spans="5:11">
      <x:c r="E1664" s="132"/>
      <x:c r="I1664" s="132"/>
      <x:c r="J1664" s="132"/>
      <x:c r="K1664" s="132"/>
    </x:row>
    <x:row r="1665" spans="5:11">
      <x:c r="E1665" s="132"/>
      <x:c r="I1665" s="132"/>
      <x:c r="J1665" s="132"/>
      <x:c r="K1665" s="132"/>
    </x:row>
    <x:row r="1666" spans="5:11">
      <x:c r="E1666" s="132"/>
      <x:c r="I1666" s="132"/>
      <x:c r="J1666" s="132"/>
      <x:c r="K1666" s="132"/>
    </x:row>
    <x:row r="1667" spans="5:11">
      <x:c r="E1667" s="132"/>
      <x:c r="I1667" s="132"/>
      <x:c r="J1667" s="132"/>
      <x:c r="K1667" s="132"/>
    </x:row>
    <x:row r="1668" spans="5:11">
      <x:c r="E1668" s="132"/>
      <x:c r="I1668" s="132"/>
      <x:c r="J1668" s="132"/>
      <x:c r="K1668" s="132"/>
    </x:row>
    <x:row r="1669" spans="5:11">
      <x:c r="E1669" s="132"/>
      <x:c r="I1669" s="132"/>
      <x:c r="J1669" s="132"/>
      <x:c r="K1669" s="132"/>
    </x:row>
    <x:row r="1670" spans="5:11">
      <x:c r="E1670" s="132"/>
      <x:c r="I1670" s="132"/>
      <x:c r="J1670" s="132"/>
      <x:c r="K1670" s="132"/>
    </x:row>
    <x:row r="1671" spans="5:11">
      <x:c r="E1671" s="132"/>
      <x:c r="I1671" s="132"/>
      <x:c r="J1671" s="132"/>
      <x:c r="K1671" s="132"/>
    </x:row>
    <x:row r="1672" spans="5:11">
      <x:c r="E1672" s="132"/>
      <x:c r="I1672" s="132"/>
      <x:c r="J1672" s="132"/>
      <x:c r="K1672" s="132"/>
    </x:row>
    <x:row r="1673" spans="5:11">
      <x:c r="E1673" s="132"/>
      <x:c r="I1673" s="132"/>
      <x:c r="J1673" s="132"/>
      <x:c r="K1673" s="132"/>
    </x:row>
    <x:row r="1674" spans="5:11">
      <x:c r="E1674" s="132"/>
      <x:c r="I1674" s="132"/>
      <x:c r="J1674" s="132"/>
      <x:c r="K1674" s="132"/>
    </x:row>
    <x:row r="1675" spans="5:11">
      <x:c r="E1675" s="132"/>
      <x:c r="I1675" s="132"/>
      <x:c r="J1675" s="132"/>
      <x:c r="K1675" s="132"/>
    </x:row>
    <x:row r="1676" spans="5:11">
      <x:c r="E1676" s="132"/>
      <x:c r="I1676" s="132"/>
      <x:c r="J1676" s="132"/>
      <x:c r="K1676" s="132"/>
    </x:row>
    <x:row r="1677" spans="5:11">
      <x:c r="E1677" s="132"/>
      <x:c r="I1677" s="132"/>
      <x:c r="J1677" s="132"/>
      <x:c r="K1677" s="132"/>
    </x:row>
    <x:row r="1678" spans="5:11">
      <x:c r="E1678" s="132"/>
      <x:c r="I1678" s="132"/>
      <x:c r="J1678" s="132"/>
      <x:c r="K1678" s="132"/>
    </x:row>
    <x:row r="1679" spans="5:11">
      <x:c r="E1679" s="132"/>
      <x:c r="I1679" s="132"/>
      <x:c r="J1679" s="132"/>
      <x:c r="K1679" s="132"/>
    </x:row>
    <x:row r="1680" spans="5:11">
      <x:c r="E1680" s="132"/>
      <x:c r="I1680" s="132"/>
      <x:c r="J1680" s="132"/>
      <x:c r="K1680" s="132"/>
    </x:row>
    <x:row r="1681" spans="5:11">
      <x:c r="E1681" s="132"/>
      <x:c r="I1681" s="132"/>
      <x:c r="J1681" s="132"/>
      <x:c r="K1681" s="132"/>
    </x:row>
    <x:row r="1682" spans="5:11">
      <x:c r="E1682" s="132"/>
      <x:c r="I1682" s="132"/>
      <x:c r="J1682" s="132"/>
      <x:c r="K1682" s="132"/>
    </x:row>
    <x:row r="1683" spans="5:11">
      <x:c r="E1683" s="132"/>
      <x:c r="I1683" s="132"/>
      <x:c r="J1683" s="132"/>
      <x:c r="K1683" s="132"/>
    </x:row>
    <x:row r="1684" spans="5:11">
      <x:c r="E1684" s="132"/>
      <x:c r="I1684" s="132"/>
      <x:c r="J1684" s="132"/>
      <x:c r="K1684" s="132"/>
    </x:row>
    <x:row r="1685" spans="5:11">
      <x:c r="E1685" s="132"/>
      <x:c r="I1685" s="132"/>
      <x:c r="J1685" s="132"/>
      <x:c r="K1685" s="132"/>
    </x:row>
    <x:row r="1686" spans="5:11">
      <x:c r="E1686" s="132"/>
      <x:c r="I1686" s="132"/>
      <x:c r="J1686" s="132"/>
      <x:c r="K1686" s="132"/>
    </x:row>
    <x:row r="1687" spans="5:11">
      <x:c r="E1687" s="132"/>
      <x:c r="I1687" s="132"/>
      <x:c r="J1687" s="132"/>
      <x:c r="K1687" s="132"/>
    </x:row>
    <x:row r="1688" spans="5:11">
      <x:c r="E1688" s="132"/>
      <x:c r="I1688" s="132"/>
      <x:c r="J1688" s="132"/>
      <x:c r="K1688" s="132"/>
    </x:row>
    <x:row r="1689" spans="5:11">
      <x:c r="E1689" s="132"/>
      <x:c r="I1689" s="132"/>
      <x:c r="J1689" s="132"/>
      <x:c r="K1689" s="132"/>
    </x:row>
    <x:row r="1690" spans="5:11">
      <x:c r="E1690" s="132"/>
      <x:c r="I1690" s="132"/>
      <x:c r="J1690" s="132"/>
      <x:c r="K1690" s="132"/>
    </x:row>
    <x:row r="1691" spans="5:11">
      <x:c r="E1691" s="132"/>
      <x:c r="I1691" s="132"/>
      <x:c r="J1691" s="132"/>
      <x:c r="K1691" s="132"/>
    </x:row>
    <x:row r="1692" spans="5:11">
      <x:c r="E1692" s="132"/>
      <x:c r="I1692" s="132"/>
      <x:c r="J1692" s="132"/>
      <x:c r="K1692" s="132"/>
    </x:row>
    <x:row r="1693" spans="5:11">
      <x:c r="E1693" s="132"/>
      <x:c r="I1693" s="132"/>
      <x:c r="J1693" s="132"/>
      <x:c r="K1693" s="132"/>
    </x:row>
    <x:row r="1694" spans="5:11">
      <x:c r="E1694" s="132"/>
      <x:c r="I1694" s="132"/>
      <x:c r="J1694" s="132"/>
      <x:c r="K1694" s="132"/>
    </x:row>
    <x:row r="1695" spans="5:11">
      <x:c r="E1695" s="132"/>
      <x:c r="I1695" s="132"/>
      <x:c r="J1695" s="132"/>
      <x:c r="K1695" s="132"/>
    </x:row>
    <x:row r="1696" spans="5:11">
      <x:c r="E1696" s="132"/>
      <x:c r="I1696" s="132"/>
      <x:c r="J1696" s="132"/>
      <x:c r="K1696" s="132"/>
    </x:row>
    <x:row r="1697" spans="5:11">
      <x:c r="E1697" s="132"/>
      <x:c r="I1697" s="132"/>
      <x:c r="J1697" s="132"/>
      <x:c r="K1697" s="132"/>
    </x:row>
    <x:row r="1698" spans="5:11">
      <x:c r="E1698" s="132"/>
      <x:c r="I1698" s="132"/>
      <x:c r="J1698" s="132"/>
      <x:c r="K1698" s="132"/>
    </x:row>
    <x:row r="1699" spans="5:11">
      <x:c r="E1699" s="132"/>
      <x:c r="I1699" s="132"/>
      <x:c r="J1699" s="132"/>
      <x:c r="K1699" s="132"/>
    </x:row>
    <x:row r="1700" spans="5:11">
      <x:c r="E1700" s="132"/>
      <x:c r="I1700" s="132"/>
      <x:c r="J1700" s="132"/>
      <x:c r="K1700" s="132"/>
    </x:row>
    <x:row r="1701" spans="5:11">
      <x:c r="E1701" s="132"/>
      <x:c r="I1701" s="132"/>
      <x:c r="J1701" s="132"/>
      <x:c r="K1701" s="132"/>
    </x:row>
    <x:row r="1702" spans="5:11">
      <x:c r="E1702" s="132"/>
      <x:c r="I1702" s="132"/>
      <x:c r="J1702" s="132"/>
      <x:c r="K1702" s="132"/>
    </x:row>
    <x:row r="1703" spans="5:11">
      <x:c r="E1703" s="132"/>
      <x:c r="I1703" s="132"/>
      <x:c r="J1703" s="132"/>
      <x:c r="K1703" s="132"/>
    </x:row>
    <x:row r="1704" spans="5:11">
      <x:c r="E1704" s="132"/>
      <x:c r="I1704" s="132"/>
      <x:c r="J1704" s="132"/>
      <x:c r="K1704" s="132"/>
    </x:row>
    <x:row r="1705" spans="5:11">
      <x:c r="E1705" s="132"/>
      <x:c r="I1705" s="132"/>
      <x:c r="J1705" s="132"/>
      <x:c r="K1705" s="132"/>
    </x:row>
    <x:row r="1706" spans="5:11">
      <x:c r="E1706" s="132"/>
      <x:c r="I1706" s="132"/>
      <x:c r="J1706" s="132"/>
      <x:c r="K1706" s="132"/>
    </x:row>
    <x:row r="1707" spans="5:11">
      <x:c r="E1707" s="132"/>
      <x:c r="I1707" s="132"/>
      <x:c r="J1707" s="132"/>
      <x:c r="K1707" s="132"/>
    </x:row>
    <x:row r="1708" spans="5:11">
      <x:c r="E1708" s="132"/>
      <x:c r="I1708" s="132"/>
      <x:c r="J1708" s="132"/>
      <x:c r="K1708" s="132"/>
    </x:row>
    <x:row r="1709" spans="5:11">
      <x:c r="E1709" s="132"/>
      <x:c r="I1709" s="132"/>
      <x:c r="J1709" s="132"/>
      <x:c r="K1709" s="132"/>
    </x:row>
    <x:row r="1710" spans="5:11">
      <x:c r="E1710" s="132"/>
      <x:c r="I1710" s="132"/>
      <x:c r="J1710" s="132"/>
      <x:c r="K1710" s="132"/>
    </x:row>
    <x:row r="1711" spans="5:11">
      <x:c r="E1711" s="132"/>
      <x:c r="I1711" s="132"/>
      <x:c r="J1711" s="132"/>
      <x:c r="K1711" s="132"/>
    </x:row>
    <x:row r="1712" spans="5:11">
      <x:c r="E1712" s="132"/>
      <x:c r="I1712" s="132"/>
      <x:c r="J1712" s="132"/>
      <x:c r="K1712" s="132"/>
    </x:row>
    <x:row r="1713" spans="5:11">
      <x:c r="E1713" s="132"/>
      <x:c r="I1713" s="132"/>
      <x:c r="J1713" s="132"/>
      <x:c r="K1713" s="132"/>
    </x:row>
    <x:row r="1714" spans="5:11">
      <x:c r="E1714" s="132"/>
      <x:c r="I1714" s="132"/>
      <x:c r="J1714" s="132"/>
      <x:c r="K1714" s="132"/>
    </x:row>
    <x:row r="1715" spans="5:11">
      <x:c r="E1715" s="132"/>
      <x:c r="I1715" s="132"/>
      <x:c r="J1715" s="132"/>
      <x:c r="K1715" s="132"/>
    </x:row>
    <x:row r="1716" spans="5:11">
      <x:c r="E1716" s="132"/>
      <x:c r="I1716" s="132"/>
      <x:c r="J1716" s="132"/>
      <x:c r="K1716" s="132"/>
    </x:row>
    <x:row r="1717" spans="5:11">
      <x:c r="E1717" s="132"/>
      <x:c r="I1717" s="132"/>
      <x:c r="J1717" s="132"/>
      <x:c r="K1717" s="132"/>
    </x:row>
    <x:row r="1718" spans="5:11">
      <x:c r="E1718" s="132"/>
      <x:c r="I1718" s="132"/>
      <x:c r="J1718" s="132"/>
      <x:c r="K1718" s="132"/>
    </x:row>
    <x:row r="1719" spans="5:11">
      <x:c r="E1719" s="132"/>
      <x:c r="I1719" s="132"/>
      <x:c r="J1719" s="132"/>
      <x:c r="K1719" s="132"/>
    </x:row>
    <x:row r="1720" spans="5:11">
      <x:c r="E1720" s="132"/>
      <x:c r="I1720" s="132"/>
      <x:c r="J1720" s="132"/>
      <x:c r="K1720" s="132"/>
    </x:row>
    <x:row r="1721" spans="5:11">
      <x:c r="E1721" s="132"/>
      <x:c r="I1721" s="132"/>
      <x:c r="J1721" s="132"/>
      <x:c r="K1721" s="132"/>
    </x:row>
    <x:row r="1722" spans="5:11">
      <x:c r="E1722" s="132"/>
      <x:c r="I1722" s="132"/>
      <x:c r="J1722" s="132"/>
      <x:c r="K1722" s="132"/>
    </x:row>
    <x:row r="1723" spans="5:11">
      <x:c r="E1723" s="132"/>
      <x:c r="I1723" s="132"/>
      <x:c r="J1723" s="132"/>
      <x:c r="K1723" s="132"/>
    </x:row>
    <x:row r="1724" spans="5:11">
      <x:c r="E1724" s="132"/>
      <x:c r="I1724" s="132"/>
      <x:c r="J1724" s="132"/>
      <x:c r="K1724" s="132"/>
    </x:row>
    <x:row r="1725" spans="5:11">
      <x:c r="E1725" s="132"/>
      <x:c r="I1725" s="132"/>
      <x:c r="J1725" s="132"/>
      <x:c r="K1725" s="132"/>
    </x:row>
    <x:row r="1726" spans="5:11">
      <x:c r="E1726" s="132"/>
      <x:c r="I1726" s="132"/>
      <x:c r="J1726" s="132"/>
      <x:c r="K1726" s="132"/>
    </x:row>
    <x:row r="1727" spans="5:11">
      <x:c r="E1727" s="132"/>
      <x:c r="I1727" s="132"/>
      <x:c r="J1727" s="132"/>
      <x:c r="K1727" s="132"/>
    </x:row>
    <x:row r="1728" spans="5:11">
      <x:c r="E1728" s="132"/>
      <x:c r="I1728" s="132"/>
      <x:c r="J1728" s="132"/>
      <x:c r="K1728" s="132"/>
    </x:row>
    <x:row r="1729" spans="5:11">
      <x:c r="E1729" s="132"/>
      <x:c r="I1729" s="132"/>
      <x:c r="J1729" s="132"/>
      <x:c r="K1729" s="132"/>
    </x:row>
    <x:row r="1730" spans="5:11">
      <x:c r="E1730" s="132"/>
      <x:c r="I1730" s="132"/>
      <x:c r="J1730" s="132"/>
      <x:c r="K1730" s="132"/>
    </x:row>
    <x:row r="1731" spans="5:11">
      <x:c r="E1731" s="132"/>
      <x:c r="I1731" s="132"/>
      <x:c r="J1731" s="132"/>
      <x:c r="K1731" s="132"/>
    </x:row>
    <x:row r="1732" spans="5:11">
      <x:c r="E1732" s="132"/>
      <x:c r="I1732" s="132"/>
      <x:c r="J1732" s="132"/>
      <x:c r="K1732" s="132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20:J24 B10:K19 B6:K6 B7:H7 K7:K9" name="서식"/>
    <x:protectedRange password="ceaf" sqref="K20:K24" name="서식_1"/>
    <x:protectedRange password="ceaf" sqref="H8:J9 I7:J7" name="서식_2"/>
  </x:protectedRanges>
  <x:autoFilter ref="B28:L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1732"/>
  <x:sheetViews>
    <x:sheetView showGridLines="0" showZeros="0" tabSelected="1" topLeftCell="A1" zoomScaleNormal="75" zoomScaleSheetLayoutView="100" workbookViewId="0">
      <x:selection activeCell="J6" activeCellId="0" sqref="J6:J6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5" customWidth="true" style="106" width="16.25"/>
    <x:col min="6" max="6" customWidth="true" style="13" width="16.25"/>
    <x:col min="7" max="7" customWidth="true" style="125" width="16.25"/>
    <x:col min="8" max="8" bestFit="true" customWidth="true" style="125" width="15.25"/>
    <x:col min="9" max="9" bestFit="true" customWidth="true" style="125" width="22.875"/>
    <x:col min="10" max="10" bestFit="true" customWidth="true" style="125" width="27.125"/>
    <x:col min="11" max="11" bestFit="true" customWidth="true" style="3" width="25.75"/>
    <x:col min="12" max="12" customWidth="true" style="3" width="2.5"/>
    <x:col min="13" max="13" customWidth="true" hidden="true" style="3" width="0.0"/>
    <x:col min="14" max="16384" hidden="true" style="3" width="9.0"/>
  </x:cols>
  <x:sheetData>
    <x:row r="1" spans="2:10">
      <x:c r="B1" s="3"/>
      <x:c r="C1" s="3"/>
      <x:c r="D1" s="3"/>
      <x:c r="E1" s="3"/>
      <x:c r="G1" s="13"/>
      <x:c r="H1" s="3"/>
      <x:c r="I1" s="3"/>
      <x:c r="J1" s="13"/>
    </x:row>
    <x:row r="2" spans="2:10">
      <x:c r="B2" s="5" t="s">
        <x:v>61</x:v>
      </x:c>
      <x:c r="C2" s="3"/>
      <x:c r="D2" s="3"/>
      <x:c r="E2" s="3"/>
      <x:c r="G2" s="13"/>
      <x:c r="H2" s="3"/>
      <x:c r="I2" s="3"/>
      <x:c r="J2" s="13"/>
    </x:row>
    <x:row r="3" spans="1:12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</x:row>
    <x:row r="4" spans="1:12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</x:row>
    <x:row r="5" spans="1:12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</x:row>
    <x:row r="7" spans="1:12">
      <x:c r="A7" s="1"/>
      <x:c r="B7" s="1"/>
      <x:c r="C7" s="1"/>
      <x:c r="D7" s="1"/>
      <x:c r="E7" s="1"/>
      <x:c r="F7" s="1"/>
      <x:c r="G7" s="1"/>
      <x:c r="H7" s="6" t="s">
        <x:v>19</x:v>
      </x:c>
      <x:c r="I7" s="15">
        <x:f>SUMIF($E$29:$E$999972,$I$6,$G$29:$G$999972)</x:f>
        <x:v>0</x:v>
      </x:c>
      <x:c r="J7" s="15">
        <x:f>SUMIF($E$29:$E$999972,$J$6,$G$29:$G$999972)</x:f>
        <x:v>0</x:v>
      </x:c>
      <x:c r="K7" s="16">
        <x:f>SUM(I7+J7)</x:f>
        <x:v>0</x:v>
      </x:c>
      <x:c r="L7" s="1"/>
    </x:row>
    <x:row r="8" spans="1:12">
      <x:c r="A8" s="1"/>
      <x:c r="B8" s="1"/>
      <x:c r="C8" s="1"/>
      <x:c r="D8" s="1"/>
      <x:c r="E8" s="1"/>
      <x:c r="F8" s="1"/>
      <x:c r="G8" s="1"/>
      <x:c r="H8" s="6" t="s">
        <x:v>12</x:v>
      </x:c>
      <x:c r="I8" s="15">
        <x:f>SUMIF($E$29:$E$999972,$I$6,$H$29:$H$999972)</x:f>
        <x:v>0</x:v>
      </x:c>
      <x:c r="J8" s="15">
        <x:f>SUMIF($E$29:$E$999972,$J$6,$H$29:$H$999972)</x:f>
        <x:v>0</x:v>
      </x:c>
      <x:c r="K8" s="16">
        <x:f>SUM(I8+J8)</x:f>
        <x:v>0</x:v>
      </x:c>
      <x:c r="L8" s="1"/>
    </x:row>
    <x:row r="9" spans="1:12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SUMIF($E$29:$E$999972,$I$6,$J$29:$J$999972)</x:f>
        <x:v>0</x:v>
      </x:c>
      <x:c r="J9" s="7">
        <x:f>SUMIF($E$29:$E$999972,$J$6,$J$29:$J$999972)</x:f>
        <x:v>0</x:v>
      </x:c>
      <x:c r="K9" s="8">
        <x:f>SUM(I9+J9)</x:f>
        <x:v>0</x:v>
      </x:c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5" t="s">
        <x:v>64</x:v>
      </x:c>
      <x:c r="C11" s="1"/>
      <x:c r="D11" s="1"/>
      <x:c r="E11" s="1"/>
      <x:c r="F11" s="1"/>
      <x:c r="G11" s="1"/>
      <x:c r="H11" s="140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IFERROR(INDEX(E$29:E$999972,1/LARGE(INDEX(($H$29:$H$999972=$K13)/(ROW($H$29:$H$999972)-ROW($E$29)+1),),COUNTIF($K13:$K$17,$K13))),"")</x:f>
        <x:v>0</x:v>
      </x:c>
      <x:c r="J13" s="6">
        <x:f>IFERROR(INDEX(F$29:F$999972,1/LARGE(INDEX(($H$29:$H$999972=$K13)/(ROW($H$29:$H$999972)-ROW($E$29)+1),),COUNTIF($K13:$K$17,$K13))),"")</x:f>
        <x:v>0</x:v>
      </x:c>
      <x:c r="K13" s="20" t="str">
        <x:f>IFERROR(LARGE($H$29:$H$999972,$H13),"")</x:f>
        <x:v/>
      </x:c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IFERROR(INDEX(E$29:E$999972,1/LARGE(INDEX(($H$29:$H$999972=$K14)/(ROW($H$29:$H$999972)-ROW($E$29)+1),),COUNTIF($K14:$K$17,$K14))),"")</x:f>
        <x:v>0</x:v>
      </x:c>
      <x:c r="J14" s="6">
        <x:f>IFERROR(INDEX(F$29:F$999972,1/LARGE(INDEX(($H$29:$H$999972=$K14)/(ROW($H$29:$H$999972)-ROW($E$29)+1),),COUNTIF($K14:$K$17,$K14))),"")</x:f>
        <x:v>0</x:v>
      </x:c>
      <x:c r="K14" s="20" t="str">
        <x:f>IFERROR(LARGE($H$29:$H$999972,$H14),"")</x:f>
        <x:v/>
      </x:c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IFERROR(INDEX(E$29:E$999972,1/LARGE(INDEX(($H$29:$H$999972=$K15)/(ROW($H$29:$H$999972)-ROW($E$29)+1),),COUNTIF($K15:$K$17,$K15))),"")</x:f>
        <x:v>0</x:v>
      </x:c>
      <x:c r="J15" s="6">
        <x:f>IFERROR(INDEX(F$29:F$999972,1/LARGE(INDEX(($H$29:$H$999972=$K15)/(ROW($H$29:$H$999972)-ROW($E$29)+1),),COUNTIF($K15:$K$17,$K15))),"")</x:f>
        <x:v>0</x:v>
      </x:c>
      <x:c r="K15" s="20" t="str">
        <x:f>IFERROR(LARGE($H$29:$H$999972,$H15),"")</x:f>
        <x:v/>
      </x:c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IFERROR(INDEX(E$29:E$999972,1/LARGE(INDEX(($H$29:$H$999972=$K16)/(ROW($H$29:$H$999972)-ROW($E$29)+1),),COUNTIF($K16:$K$17,$K16))),"")</x:f>
        <x:v>0</x:v>
      </x:c>
      <x:c r="J16" s="6">
        <x:f>IFERROR(INDEX(F$29:F$999972,1/LARGE(INDEX(($H$29:$H$999972=$K16)/(ROW($H$29:$H$999972)-ROW($E$29)+1),),COUNTIF($K16:$K$17,$K16))),"")</x:f>
        <x:v>0</x:v>
      </x:c>
      <x:c r="K16" s="20" t="str">
        <x:f>IFERROR(LARGE($H$29:$H$999972,$H16),"")</x:f>
        <x:v/>
      </x:c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IFERROR(INDEX(E$29:E$999972,1/LARGE(INDEX(($H$29:$H$999972=$K17)/(ROW($H$29:$H$999972)-ROW($E$29)+1),),COUNTIF($K17:$K$17,$K17))),"")</x:f>
        <x:v>0</x:v>
      </x:c>
      <x:c r="J17" s="6">
        <x:f>IFERROR(INDEX(F$29:F$999972,1/LARGE(INDEX(($H$29:$H$999972=$K17)/(ROW($H$29:$H$999972)-ROW($E$29)+1),),COUNTIF($K17:$K$17,$K17))),"")</x:f>
        <x:v>0</x:v>
      </x:c>
      <x:c r="K17" s="20" t="str">
        <x:f>IFERROR(LARGE($H$29:$H$999972,$H17),"")</x:f>
        <x:v/>
      </x:c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6">
        <x:v>1</x:v>
      </x:c>
      <x:c r="I20" s="6">
        <x:f>IFERROR(INDEX(E$29:E$999972,1/LARGE(INDEX(($J$29:$J$999972=$K20)/(ROW($J$29:$J$999972)-ROW($E$29)+1),),COUNTIF($K20:$K$24,$K20))),"")</x:f>
        <x:v>0</x:v>
      </x:c>
      <x:c r="J20" s="6">
        <x:f>IFERROR(INDEX(F$29:F$999972,1/LARGE(INDEX(($J$29:$J$999972=$K20)/(ROW($J$29:$J$999972)-ROW($E$29)+1),),COUNTIF($K20:$K$24,$K20))),"")</x:f>
        <x:v>0</x:v>
      </x:c>
      <x:c r="K20" s="10" t="str">
        <x:f>IFERROR(LARGE($J$29:$J$999972,$H20),"")</x:f>
        <x:v/>
      </x:c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6">
        <x:v>2</x:v>
      </x:c>
      <x:c r="I21" s="6">
        <x:f>IFERROR(INDEX(E$29:E$999972,1/LARGE(INDEX(($J$29:$J$999972=$K21)/(ROW($J$29:$J$999972)-ROW($E$29)+1),),COUNTIF($K21:$K$24,$K21))),"")</x:f>
        <x:v>0</x:v>
      </x:c>
      <x:c r="J21" s="6">
        <x:f>IFERROR(INDEX(F$29:F$999972,1/LARGE(INDEX(($J$29:$J$999972=$K21)/(ROW($J$29:$J$999972)-ROW($E$29)+1),),COUNTIF($K21:$K$24,$K21))),"")</x:f>
        <x:v>0</x:v>
      </x:c>
      <x:c r="K21" s="10" t="str">
        <x:f>IFERROR(LARGE($J$29:$J$999972,$H21),"")</x:f>
        <x:v/>
      </x:c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6">
        <x:v>3</x:v>
      </x:c>
      <x:c r="I22" s="6">
        <x:f>IFERROR(INDEX(E$29:E$999972,1/LARGE(INDEX(($J$29:$J$999972=$K22)/(ROW($J$29:$J$999972)-ROW($E$29)+1),),COUNTIF($K22:$K$24,$K22))),"")</x:f>
        <x:v>0</x:v>
      </x:c>
      <x:c r="J22" s="6">
        <x:f>IFERROR(INDEX(F$29:F$999972,1/LARGE(INDEX(($J$29:$J$999972=$K22)/(ROW($J$29:$J$999972)-ROW($E$29)+1),),COUNTIF($K22:$K$24,$K22))),"")</x:f>
        <x:v>0</x:v>
      </x:c>
      <x:c r="K22" s="10" t="str">
        <x:f>IFERROR(LARGE($J$29:$J$999972,$H22),"")</x:f>
        <x:v/>
      </x:c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6">
        <x:v>4</x:v>
      </x:c>
      <x:c r="I23" s="6">
        <x:f>IFERROR(INDEX(E$29:E$999972,1/LARGE(INDEX(($J$29:$J$999972=$K23)/(ROW($J$29:$J$999972)-ROW($E$29)+1),),COUNTIF($K23:$K$24,$K23))),"")</x:f>
        <x:v>0</x:v>
      </x:c>
      <x:c r="J23" s="6">
        <x:f>IFERROR(INDEX(F$29:F$999972,1/LARGE(INDEX(($J$29:$J$999972=$K23)/(ROW($J$29:$J$999972)-ROW($E$29)+1),),COUNTIF($K23:$K$24,$K23))),"")</x:f>
        <x:v>0</x:v>
      </x:c>
      <x:c r="K23" s="10" t="str">
        <x:f>IFERROR(LARGE($J$29:$J$999972,$H23),"")</x:f>
        <x:v/>
      </x:c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6">
        <x:v>5</x:v>
      </x:c>
      <x:c r="I24" s="6">
        <x:f>IFERROR(INDEX(E$29:E$999972,1/LARGE(INDEX(($J$29:$J$999972=$K24)/(ROW($J$29:$J$999972)-ROW($E$29)+1),),COUNTIF($K24:$K$24,$K24))),"")</x:f>
        <x:v>0</x:v>
      </x:c>
      <x:c r="J24" s="6">
        <x:f>IFERROR(INDEX(F$29:F$999972,1/LARGE(INDEX(($J$29:$J$999972=$K24)/(ROW($J$29:$J$999972)-ROW($E$29)+1),),COUNTIF($K24:$K$24,$K24))),"")</x:f>
        <x:v>0</x:v>
      </x:c>
      <x:c r="K24" s="10" t="str">
        <x:f>IFERROR(LARGE($J$29:$J$999972,$H24),"")</x:f>
        <x:v/>
      </x:c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2:11" s="12" customFormat="1">
      <x:c r="B28" s="84" t="s">
        <x:v>203</x:v>
      </x:c>
      <x:c r="C28" s="84" t="s">
        <x:v>40</x:v>
      </x:c>
      <x:c r="D28" s="84" t="s">
        <x:v>205</x:v>
      </x:c>
      <x:c r="E28" s="84" t="s">
        <x:v>116</x:v>
      </x:c>
      <x:c r="F28" s="13" t="s">
        <x:v>39</x:v>
      </x:c>
      <x:c r="G28" s="84" t="s">
        <x:v>19</x:v>
      </x:c>
      <x:c r="H28" s="84" t="s">
        <x:v>12</x:v>
      </x:c>
      <x:c r="I28" s="84" t="s">
        <x:v>62</x:v>
      </x:c>
      <x:c r="J28" s="84" t="s">
        <x:v>65</x:v>
      </x:c>
      <x:c r="K28" s="3" t="s">
        <x:v>165</x:v>
      </x:c>
    </x:row>
    <x:row r="29" spans="2:11">
      <x:c r="B29" s="126"/>
      <x:c r="C29" s="126"/>
      <x:c r="D29" s="126"/>
      <x:c r="E29" s="126"/>
      <x:c r="F29" s="13"/>
      <x:c r="K29" s="3"/>
    </x:row>
    <x:row r="30" spans="2:11">
      <x:c r="B30" s="126"/>
      <x:c r="C30" s="126"/>
      <x:c r="D30" s="126"/>
      <x:c r="E30" s="126"/>
      <x:c r="F30" s="13"/>
      <x:c r="K30" s="3"/>
    </x:row>
    <x:row r="31" spans="2:11">
      <x:c r="B31" s="126"/>
      <x:c r="C31" s="126"/>
      <x:c r="D31" s="126"/>
      <x:c r="E31" s="126"/>
      <x:c r="F31" s="13"/>
      <x:c r="K31" s="3"/>
    </x:row>
    <x:row r="32" spans="2:11">
      <x:c r="B32" s="126"/>
      <x:c r="C32" s="126"/>
      <x:c r="D32" s="126"/>
      <x:c r="E32" s="126"/>
      <x:c r="F32" s="13"/>
      <x:c r="K32" s="3"/>
    </x:row>
    <x:row r="33" spans="2:11">
      <x:c r="B33" s="126"/>
      <x:c r="C33" s="126"/>
      <x:c r="D33" s="126"/>
      <x:c r="E33" s="126"/>
      <x:c r="F33" s="13"/>
      <x:c r="K33" s="3"/>
    </x:row>
    <x:row r="34" spans="2:11">
      <x:c r="B34" s="126"/>
      <x:c r="C34" s="126"/>
      <x:c r="D34" s="141"/>
      <x:c r="E34" s="126"/>
      <x:c r="F34" s="13"/>
      <x:c r="K34" s="3"/>
    </x:row>
    <x:row r="35" spans="2:11">
      <x:c r="B35" s="126"/>
      <x:c r="C35" s="126"/>
      <x:c r="D35" s="126"/>
      <x:c r="E35" s="126"/>
      <x:c r="F35" s="13"/>
      <x:c r="K35" s="3"/>
    </x:row>
    <x:row r="36" spans="2:11">
      <x:c r="B36" s="126"/>
      <x:c r="C36" s="126"/>
      <x:c r="D36" s="141"/>
      <x:c r="E36" s="126"/>
      <x:c r="F36" s="13"/>
      <x:c r="K36" s="3"/>
    </x:row>
    <x:row r="37" spans="2:11">
      <x:c r="B37" s="126"/>
      <x:c r="C37" s="126"/>
      <x:c r="D37" s="126"/>
      <x:c r="E37" s="126"/>
      <x:c r="F37" s="13"/>
      <x:c r="K37" s="3"/>
    </x:row>
    <x:row r="38" spans="2:11">
      <x:c r="B38" s="126"/>
      <x:c r="C38" s="126"/>
      <x:c r="D38" s="141"/>
      <x:c r="E38" s="126"/>
      <x:c r="F38" s="13"/>
      <x:c r="K38" s="3"/>
    </x:row>
    <x:row r="39" spans="2:11">
      <x:c r="B39" s="126"/>
      <x:c r="C39" s="126"/>
      <x:c r="D39" s="141"/>
      <x:c r="E39" s="126"/>
      <x:c r="F39" s="13"/>
      <x:c r="K39" s="3"/>
    </x:row>
    <x:row r="40" spans="2:11">
      <x:c r="B40" s="126"/>
      <x:c r="C40" s="126"/>
      <x:c r="D40" s="126"/>
      <x:c r="E40" s="126"/>
      <x:c r="F40" s="13"/>
      <x:c r="K40" s="3"/>
    </x:row>
    <x:row r="41" spans="2:11">
      <x:c r="B41" s="126"/>
      <x:c r="C41" s="126"/>
      <x:c r="D41" s="141"/>
      <x:c r="E41" s="126"/>
      <x:c r="F41" s="13"/>
      <x:c r="K41" s="3"/>
    </x:row>
    <x:row r="42" spans="2:11">
      <x:c r="B42" s="126"/>
      <x:c r="C42" s="126"/>
      <x:c r="D42" s="126"/>
      <x:c r="E42" s="126"/>
      <x:c r="F42" s="13"/>
      <x:c r="K42" s="3"/>
    </x:row>
    <x:row r="43" spans="2:11">
      <x:c r="B43" s="126"/>
      <x:c r="C43" s="126"/>
      <x:c r="D43" s="126"/>
      <x:c r="E43" s="126"/>
      <x:c r="F43" s="13"/>
      <x:c r="K43" s="3"/>
    </x:row>
    <x:row r="44" spans="2:11">
      <x:c r="B44" s="126"/>
      <x:c r="C44" s="126"/>
      <x:c r="D44" s="126"/>
      <x:c r="E44" s="126"/>
      <x:c r="F44" s="13"/>
      <x:c r="K44" s="3"/>
    </x:row>
    <x:row r="45" spans="2:11">
      <x:c r="B45" s="126"/>
      <x:c r="C45" s="126"/>
      <x:c r="D45" s="126"/>
      <x:c r="E45" s="126"/>
      <x:c r="F45" s="13"/>
      <x:c r="K45" s="3"/>
    </x:row>
    <x:row r="46" spans="2:11">
      <x:c r="B46" s="126"/>
      <x:c r="C46" s="126"/>
      <x:c r="D46" s="126"/>
      <x:c r="E46" s="126"/>
      <x:c r="F46" s="13"/>
      <x:c r="K46" s="3"/>
    </x:row>
    <x:row r="47" spans="2:11">
      <x:c r="B47" s="126"/>
      <x:c r="C47" s="126"/>
      <x:c r="D47" s="126"/>
      <x:c r="E47" s="126"/>
      <x:c r="F47" s="13"/>
      <x:c r="K47" s="3"/>
    </x:row>
    <x:row r="48" spans="2:11">
      <x:c r="B48" s="126"/>
      <x:c r="C48" s="126"/>
      <x:c r="D48" s="126"/>
      <x:c r="E48" s="126"/>
      <x:c r="F48" s="13"/>
      <x:c r="K48" s="3"/>
    </x:row>
    <x:row r="49" spans="2:11">
      <x:c r="B49" s="126"/>
      <x:c r="C49" s="126"/>
      <x:c r="D49" s="126"/>
      <x:c r="E49" s="126"/>
      <x:c r="F49" s="13"/>
      <x:c r="K49" s="3"/>
    </x:row>
    <x:row r="50" spans="2:11">
      <x:c r="B50" s="126"/>
      <x:c r="C50" s="126"/>
      <x:c r="D50" s="141"/>
      <x:c r="E50" s="126"/>
      <x:c r="F50" s="13"/>
      <x:c r="K50" s="3"/>
    </x:row>
    <x:row r="51" spans="2:11">
      <x:c r="B51" s="126"/>
      <x:c r="C51" s="126"/>
      <x:c r="D51" s="126"/>
      <x:c r="E51" s="126"/>
      <x:c r="F51" s="13"/>
      <x:c r="K51" s="3"/>
    </x:row>
    <x:row r="52" spans="2:11">
      <x:c r="B52" s="126"/>
      <x:c r="C52" s="126"/>
      <x:c r="D52" s="141"/>
      <x:c r="E52" s="126"/>
      <x:c r="F52" s="13"/>
      <x:c r="K52" s="3"/>
    </x:row>
    <x:row r="53" spans="2:11">
      <x:c r="B53" s="126"/>
      <x:c r="C53" s="126"/>
      <x:c r="D53" s="141"/>
      <x:c r="E53" s="126"/>
      <x:c r="F53" s="13"/>
      <x:c r="K53" s="3"/>
    </x:row>
    <x:row r="54" spans="2:11">
      <x:c r="B54" s="126"/>
      <x:c r="C54" s="126"/>
      <x:c r="D54" s="126"/>
      <x:c r="E54" s="126"/>
      <x:c r="F54" s="13"/>
      <x:c r="K54" s="3"/>
    </x:row>
    <x:row r="55" spans="2:11">
      <x:c r="B55" s="126"/>
      <x:c r="C55" s="126"/>
      <x:c r="D55" s="126"/>
      <x:c r="E55" s="126"/>
      <x:c r="F55" s="13"/>
      <x:c r="K55" s="3"/>
    </x:row>
    <x:row r="56" spans="2:11">
      <x:c r="B56" s="126"/>
      <x:c r="C56" s="126"/>
      <x:c r="D56" s="126"/>
      <x:c r="E56" s="126"/>
      <x:c r="F56" s="13"/>
      <x:c r="K56" s="3"/>
    </x:row>
    <x:row r="57" spans="2:11">
      <x:c r="B57" s="126"/>
      <x:c r="C57" s="126"/>
      <x:c r="D57" s="126"/>
      <x:c r="E57" s="126"/>
      <x:c r="F57" s="13"/>
      <x:c r="K57" s="3"/>
    </x:row>
    <x:row r="58" spans="2:11">
      <x:c r="B58" s="126"/>
      <x:c r="C58" s="126"/>
      <x:c r="D58" s="126"/>
      <x:c r="E58" s="126"/>
      <x:c r="F58" s="13"/>
      <x:c r="K58" s="3"/>
    </x:row>
    <x:row r="59" spans="2:11">
      <x:c r="B59" s="126"/>
      <x:c r="C59" s="126"/>
      <x:c r="D59" s="141"/>
      <x:c r="E59" s="126"/>
      <x:c r="F59" s="13"/>
      <x:c r="K59" s="3"/>
    </x:row>
    <x:row r="60" spans="2:11">
      <x:c r="B60" s="126"/>
      <x:c r="C60" s="126"/>
      <x:c r="D60" s="126"/>
      <x:c r="E60" s="126"/>
      <x:c r="F60" s="13"/>
      <x:c r="K60" s="3"/>
    </x:row>
    <x:row r="61" spans="2:11">
      <x:c r="B61" s="126"/>
      <x:c r="C61" s="126"/>
      <x:c r="D61" s="126"/>
      <x:c r="E61" s="126"/>
      <x:c r="F61" s="13"/>
      <x:c r="K61" s="3"/>
    </x:row>
    <x:row r="62" spans="2:11">
      <x:c r="B62" s="126"/>
      <x:c r="C62" s="126"/>
      <x:c r="D62" s="126"/>
      <x:c r="E62" s="126"/>
      <x:c r="F62" s="13"/>
      <x:c r="K62" s="3"/>
    </x:row>
    <x:row r="63" spans="2:11">
      <x:c r="B63" s="126"/>
      <x:c r="C63" s="126"/>
      <x:c r="D63" s="126"/>
      <x:c r="E63" s="126"/>
      <x:c r="F63" s="13"/>
      <x:c r="K63" s="3"/>
    </x:row>
    <x:row r="64" spans="2:11">
      <x:c r="B64" s="126"/>
      <x:c r="C64" s="126"/>
      <x:c r="D64" s="141"/>
      <x:c r="E64" s="126"/>
      <x:c r="F64" s="13"/>
      <x:c r="K64" s="3"/>
    </x:row>
    <x:row r="65" spans="2:11">
      <x:c r="B65" s="126"/>
      <x:c r="C65" s="126"/>
      <x:c r="D65" s="126"/>
      <x:c r="E65" s="126"/>
      <x:c r="F65" s="13"/>
      <x:c r="K65" s="3"/>
    </x:row>
    <x:row r="66" spans="2:11">
      <x:c r="B66" s="126"/>
      <x:c r="C66" s="126"/>
      <x:c r="D66" s="126"/>
      <x:c r="E66" s="126"/>
      <x:c r="F66" s="13"/>
      <x:c r="K66" s="3"/>
    </x:row>
    <x:row r="67" spans="2:11">
      <x:c r="B67" s="126"/>
      <x:c r="C67" s="126"/>
      <x:c r="D67" s="126"/>
      <x:c r="E67" s="126"/>
      <x:c r="F67" s="13"/>
      <x:c r="K67" s="3"/>
    </x:row>
    <x:row r="68" spans="2:11">
      <x:c r="B68" s="126"/>
      <x:c r="C68" s="126"/>
      <x:c r="D68" s="126"/>
      <x:c r="E68" s="126"/>
      <x:c r="F68" s="13"/>
      <x:c r="K68" s="3"/>
    </x:row>
    <x:row r="69" spans="2:11">
      <x:c r="B69" s="126"/>
      <x:c r="C69" s="126"/>
      <x:c r="D69" s="126"/>
      <x:c r="E69" s="126"/>
      <x:c r="F69" s="13"/>
      <x:c r="K69" s="3"/>
    </x:row>
    <x:row r="70" spans="2:11">
      <x:c r="B70" s="126"/>
      <x:c r="C70" s="126"/>
      <x:c r="D70" s="141"/>
      <x:c r="E70" s="126"/>
      <x:c r="F70" s="13"/>
      <x:c r="K70" s="3"/>
    </x:row>
    <x:row r="71" spans="2:11">
      <x:c r="B71" s="126"/>
      <x:c r="C71" s="126"/>
      <x:c r="D71" s="126"/>
      <x:c r="E71" s="126"/>
      <x:c r="F71" s="13"/>
      <x:c r="K71" s="3"/>
    </x:row>
    <x:row r="72" spans="2:11">
      <x:c r="B72" s="126"/>
      <x:c r="C72" s="126"/>
      <x:c r="D72" s="141"/>
      <x:c r="E72" s="126"/>
      <x:c r="F72" s="13"/>
      <x:c r="K72" s="3"/>
    </x:row>
    <x:row r="73" spans="2:11">
      <x:c r="B73" s="126"/>
      <x:c r="C73" s="126"/>
      <x:c r="D73" s="126"/>
      <x:c r="E73" s="126"/>
      <x:c r="F73" s="13"/>
      <x:c r="K73" s="3"/>
    </x:row>
    <x:row r="74" spans="2:11">
      <x:c r="B74" s="126"/>
      <x:c r="C74" s="126"/>
      <x:c r="D74" s="141"/>
      <x:c r="E74" s="126"/>
      <x:c r="F74" s="13"/>
      <x:c r="K74" s="3"/>
    </x:row>
    <x:row r="75" spans="2:11">
      <x:c r="B75" s="126"/>
      <x:c r="C75" s="126"/>
      <x:c r="D75" s="141"/>
      <x:c r="E75" s="126"/>
      <x:c r="F75" s="13"/>
      <x:c r="K75" s="3"/>
    </x:row>
    <x:row r="76" spans="2:11">
      <x:c r="B76" s="126"/>
      <x:c r="C76" s="126"/>
      <x:c r="D76" s="126"/>
      <x:c r="E76" s="126"/>
      <x:c r="F76" s="13"/>
      <x:c r="K76" s="3"/>
    </x:row>
    <x:row r="77" spans="2:11">
      <x:c r="B77" s="126"/>
      <x:c r="C77" s="126"/>
      <x:c r="D77" s="141"/>
      <x:c r="E77" s="126"/>
      <x:c r="F77" s="13"/>
      <x:c r="K77" s="3"/>
    </x:row>
    <x:row r="78" spans="2:11">
      <x:c r="B78" s="126"/>
      <x:c r="C78" s="126"/>
      <x:c r="D78" s="141"/>
      <x:c r="E78" s="126"/>
      <x:c r="F78" s="13"/>
      <x:c r="K78" s="3"/>
    </x:row>
    <x:row r="79" spans="2:11">
      <x:c r="B79" s="126"/>
      <x:c r="C79" s="126"/>
      <x:c r="D79" s="126"/>
      <x:c r="E79" s="126"/>
      <x:c r="F79" s="13"/>
      <x:c r="K79" s="3"/>
    </x:row>
    <x:row r="80" spans="2:11">
      <x:c r="B80" s="126"/>
      <x:c r="C80" s="126"/>
      <x:c r="D80" s="141"/>
      <x:c r="E80" s="126"/>
      <x:c r="F80" s="13"/>
      <x:c r="K80" s="3"/>
    </x:row>
    <x:row r="81" spans="2:11">
      <x:c r="B81" s="126"/>
      <x:c r="C81" s="126"/>
      <x:c r="D81" s="126"/>
      <x:c r="E81" s="126"/>
      <x:c r="F81" s="13"/>
      <x:c r="K81" s="3"/>
    </x:row>
    <x:row r="82" spans="2:11">
      <x:c r="B82" s="126"/>
      <x:c r="C82" s="126"/>
      <x:c r="D82" s="126"/>
      <x:c r="E82" s="126"/>
      <x:c r="F82" s="13"/>
      <x:c r="K82" s="3"/>
    </x:row>
    <x:row r="83" spans="2:11">
      <x:c r="B83" s="126"/>
      <x:c r="C83" s="126"/>
      <x:c r="D83" s="141"/>
      <x:c r="E83" s="126"/>
      <x:c r="F83" s="13"/>
      <x:c r="K83" s="3"/>
    </x:row>
    <x:row r="84" spans="2:11">
      <x:c r="B84" s="126"/>
      <x:c r="C84" s="126"/>
      <x:c r="D84" s="126"/>
      <x:c r="E84" s="126"/>
      <x:c r="F84" s="13"/>
      <x:c r="K84" s="3"/>
    </x:row>
    <x:row r="85" spans="2:11">
      <x:c r="B85" s="126"/>
      <x:c r="C85" s="126"/>
      <x:c r="D85" s="126"/>
      <x:c r="E85" s="126"/>
      <x:c r="F85" s="13"/>
      <x:c r="K85" s="3"/>
    </x:row>
    <x:row r="86" spans="2:11">
      <x:c r="B86" s="126"/>
      <x:c r="C86" s="126"/>
      <x:c r="D86" s="141"/>
      <x:c r="E86" s="126"/>
      <x:c r="F86" s="13"/>
      <x:c r="K86" s="3"/>
    </x:row>
    <x:row r="87" spans="2:11">
      <x:c r="B87" s="126"/>
      <x:c r="C87" s="126"/>
      <x:c r="D87" s="126"/>
      <x:c r="E87" s="126"/>
      <x:c r="F87" s="13"/>
      <x:c r="K87" s="3"/>
    </x:row>
    <x:row r="88" spans="2:11">
      <x:c r="B88" s="126"/>
      <x:c r="C88" s="126"/>
      <x:c r="D88" s="126"/>
      <x:c r="E88" s="126"/>
      <x:c r="F88" s="13"/>
      <x:c r="K88" s="3"/>
    </x:row>
    <x:row r="89" spans="2:11">
      <x:c r="B89" s="126"/>
      <x:c r="C89" s="126"/>
      <x:c r="D89" s="141"/>
      <x:c r="E89" s="126"/>
      <x:c r="F89" s="13"/>
      <x:c r="K89" s="3"/>
    </x:row>
    <x:row r="90" spans="2:11">
      <x:c r="B90" s="126"/>
      <x:c r="C90" s="126"/>
      <x:c r="D90" s="141"/>
      <x:c r="E90" s="126"/>
      <x:c r="F90" s="13"/>
      <x:c r="K90" s="3"/>
    </x:row>
    <x:row r="91" spans="2:11">
      <x:c r="B91" s="126"/>
      <x:c r="C91" s="126"/>
      <x:c r="D91" s="141"/>
      <x:c r="E91" s="141"/>
      <x:c r="F91" s="13"/>
      <x:c r="K91" s="3"/>
    </x:row>
    <x:row r="92" spans="2:11">
      <x:c r="B92" s="126"/>
      <x:c r="C92" s="126"/>
      <x:c r="D92" s="141"/>
      <x:c r="E92" s="141"/>
      <x:c r="F92" s="13"/>
      <x:c r="K92" s="3"/>
    </x:row>
    <x:row r="93" spans="2:11">
      <x:c r="B93" s="126"/>
      <x:c r="C93" s="126"/>
      <x:c r="D93" s="126"/>
      <x:c r="E93" s="126"/>
      <x:c r="F93" s="13"/>
      <x:c r="K93" s="3"/>
    </x:row>
    <x:row r="94" spans="2:11">
      <x:c r="B94" s="126"/>
      <x:c r="C94" s="126"/>
      <x:c r="D94" s="126"/>
      <x:c r="E94" s="126"/>
      <x:c r="F94" s="13"/>
      <x:c r="K94" s="3"/>
    </x:row>
    <x:row r="95" spans="2:11">
      <x:c r="B95" s="126"/>
      <x:c r="C95" s="126"/>
      <x:c r="D95" s="126"/>
      <x:c r="E95" s="126"/>
      <x:c r="F95" s="13"/>
      <x:c r="K95" s="3"/>
    </x:row>
    <x:row r="96" spans="2:11">
      <x:c r="B96" s="126"/>
      <x:c r="C96" s="126"/>
      <x:c r="D96" s="126"/>
      <x:c r="E96" s="126"/>
      <x:c r="F96" s="13"/>
      <x:c r="K96" s="3"/>
    </x:row>
    <x:row r="97" spans="2:11">
      <x:c r="B97" s="126"/>
      <x:c r="C97" s="126"/>
      <x:c r="D97" s="141"/>
      <x:c r="E97" s="126"/>
      <x:c r="F97" s="13"/>
      <x:c r="K97" s="3"/>
    </x:row>
    <x:row r="98" spans="2:11">
      <x:c r="B98" s="126"/>
      <x:c r="C98" s="126"/>
      <x:c r="D98" s="126"/>
      <x:c r="E98" s="126"/>
      <x:c r="F98" s="13"/>
      <x:c r="K98" s="3"/>
    </x:row>
    <x:row r="99" spans="2:11">
      <x:c r="B99" s="126"/>
      <x:c r="C99" s="126"/>
      <x:c r="D99" s="126"/>
      <x:c r="E99" s="126"/>
      <x:c r="F99" s="13"/>
      <x:c r="K99" s="3"/>
    </x:row>
    <x:row r="100" spans="2:11">
      <x:c r="B100" s="126"/>
      <x:c r="C100" s="126"/>
      <x:c r="D100" s="126"/>
      <x:c r="E100" s="126"/>
      <x:c r="F100" s="13"/>
      <x:c r="K100" s="3"/>
    </x:row>
    <x:row r="101" spans="2:11">
      <x:c r="B101" s="126"/>
      <x:c r="C101" s="126"/>
      <x:c r="D101" s="141"/>
      <x:c r="E101" s="126"/>
      <x:c r="F101" s="13"/>
      <x:c r="K101" s="3"/>
    </x:row>
    <x:row r="102" spans="2:11">
      <x:c r="B102" s="126"/>
      <x:c r="C102" s="126"/>
      <x:c r="D102" s="126"/>
      <x:c r="E102" s="126"/>
      <x:c r="F102" s="13"/>
      <x:c r="K102" s="3"/>
    </x:row>
    <x:row r="103" spans="2:11">
      <x:c r="B103" s="126"/>
      <x:c r="C103" s="126"/>
      <x:c r="D103" s="126"/>
      <x:c r="E103" s="126"/>
      <x:c r="F103" s="13"/>
      <x:c r="K103" s="3"/>
    </x:row>
    <x:row r="104" spans="2:11">
      <x:c r="B104" s="126"/>
      <x:c r="C104" s="126"/>
      <x:c r="D104" s="141"/>
      <x:c r="E104" s="126"/>
      <x:c r="F104" s="13"/>
      <x:c r="K104" s="3"/>
    </x:row>
    <x:row r="105" spans="2:11">
      <x:c r="B105" s="126"/>
      <x:c r="C105" s="126"/>
      <x:c r="D105" s="126"/>
      <x:c r="E105" s="126"/>
      <x:c r="F105" s="13"/>
      <x:c r="K105" s="3"/>
    </x:row>
    <x:row r="106" spans="2:11">
      <x:c r="B106" s="126"/>
      <x:c r="C106" s="126"/>
      <x:c r="D106" s="126"/>
      <x:c r="E106" s="126"/>
      <x:c r="F106" s="13"/>
      <x:c r="K106" s="3"/>
    </x:row>
    <x:row r="107" spans="2:11">
      <x:c r="B107" s="126"/>
      <x:c r="C107" s="126"/>
      <x:c r="D107" s="126"/>
      <x:c r="E107" s="126"/>
      <x:c r="F107" s="13"/>
      <x:c r="K107" s="3"/>
    </x:row>
    <x:row r="108" spans="2:11">
      <x:c r="B108" s="126"/>
      <x:c r="C108" s="126"/>
      <x:c r="D108" s="126"/>
      <x:c r="E108" s="126"/>
      <x:c r="F108" s="13"/>
      <x:c r="K108" s="3"/>
    </x:row>
    <x:row r="109" spans="2:11">
      <x:c r="B109" s="126"/>
      <x:c r="C109" s="126"/>
      <x:c r="D109" s="126"/>
      <x:c r="E109" s="126"/>
      <x:c r="F109" s="13"/>
      <x:c r="K109" s="3"/>
    </x:row>
    <x:row r="110" spans="2:11">
      <x:c r="B110" s="126"/>
      <x:c r="C110" s="126"/>
      <x:c r="D110" s="126"/>
      <x:c r="E110" s="126"/>
      <x:c r="F110" s="13"/>
      <x:c r="K110" s="3"/>
    </x:row>
    <x:row r="111" spans="2:11">
      <x:c r="B111" s="126"/>
      <x:c r="C111" s="126"/>
      <x:c r="D111" s="126"/>
      <x:c r="E111" s="126"/>
      <x:c r="F111" s="13"/>
      <x:c r="K111" s="3"/>
    </x:row>
    <x:row r="112" spans="2:11">
      <x:c r="B112" s="126"/>
      <x:c r="C112" s="126"/>
      <x:c r="D112" s="126"/>
      <x:c r="E112" s="126"/>
      <x:c r="F112" s="13"/>
      <x:c r="K112" s="3"/>
    </x:row>
    <x:row r="113" spans="2:11">
      <x:c r="B113" s="126"/>
      <x:c r="C113" s="126"/>
      <x:c r="D113" s="126"/>
      <x:c r="E113" s="126"/>
      <x:c r="F113" s="13"/>
      <x:c r="K113" s="3"/>
    </x:row>
    <x:row r="114" spans="2:11">
      <x:c r="B114" s="126"/>
      <x:c r="C114" s="126"/>
      <x:c r="D114" s="126"/>
      <x:c r="E114" s="126"/>
      <x:c r="F114" s="13"/>
      <x:c r="K114" s="3"/>
    </x:row>
    <x:row r="115" spans="2:11">
      <x:c r="B115" s="126"/>
      <x:c r="C115" s="126"/>
      <x:c r="D115" s="126"/>
      <x:c r="E115" s="126"/>
      <x:c r="F115" s="13"/>
      <x:c r="K115" s="3"/>
    </x:row>
    <x:row r="116" spans="2:11">
      <x:c r="B116" s="126"/>
      <x:c r="C116" s="126"/>
      <x:c r="D116" s="126"/>
      <x:c r="E116" s="126"/>
      <x:c r="F116" s="13"/>
      <x:c r="K116" s="3"/>
    </x:row>
    <x:row r="117" spans="2:11">
      <x:c r="B117" s="126"/>
      <x:c r="C117" s="126"/>
      <x:c r="D117" s="126"/>
      <x:c r="E117" s="126"/>
      <x:c r="F117" s="13"/>
      <x:c r="K117" s="3"/>
    </x:row>
    <x:row r="118" spans="2:11">
      <x:c r="B118" s="126"/>
      <x:c r="C118" s="126"/>
      <x:c r="D118" s="126"/>
      <x:c r="E118" s="126"/>
      <x:c r="F118" s="13"/>
      <x:c r="K118" s="3"/>
    </x:row>
    <x:row r="119" spans="2:11">
      <x:c r="B119" s="126"/>
      <x:c r="C119" s="126"/>
      <x:c r="D119" s="126"/>
      <x:c r="E119" s="126"/>
      <x:c r="F119" s="13"/>
      <x:c r="K119" s="3"/>
    </x:row>
    <x:row r="120" spans="2:11">
      <x:c r="B120" s="126"/>
      <x:c r="C120" s="126"/>
      <x:c r="D120" s="126"/>
      <x:c r="E120" s="126"/>
      <x:c r="F120" s="13"/>
      <x:c r="K120" s="3"/>
    </x:row>
    <x:row r="121" spans="2:11">
      <x:c r="B121" s="126"/>
      <x:c r="C121" s="126"/>
      <x:c r="D121" s="126"/>
      <x:c r="E121" s="126"/>
      <x:c r="F121" s="13"/>
      <x:c r="K121" s="3"/>
    </x:row>
    <x:row r="122" spans="2:11">
      <x:c r="B122" s="126"/>
      <x:c r="C122" s="126"/>
      <x:c r="D122" s="126"/>
      <x:c r="E122" s="126"/>
      <x:c r="F122" s="13"/>
      <x:c r="K122" s="3"/>
    </x:row>
    <x:row r="123" spans="2:11">
      <x:c r="B123" s="126"/>
      <x:c r="C123" s="126"/>
      <x:c r="D123" s="126"/>
      <x:c r="E123" s="126"/>
      <x:c r="F123" s="13"/>
      <x:c r="K123" s="3"/>
    </x:row>
    <x:row r="124" spans="2:11">
      <x:c r="B124" s="126"/>
      <x:c r="C124" s="126"/>
      <x:c r="D124" s="126"/>
      <x:c r="E124" s="126"/>
      <x:c r="F124" s="13"/>
      <x:c r="K124" s="3"/>
    </x:row>
    <x:row r="125" spans="2:11">
      <x:c r="B125" s="126"/>
      <x:c r="C125" s="126"/>
      <x:c r="D125" s="126"/>
      <x:c r="E125" s="126"/>
      <x:c r="F125" s="13"/>
      <x:c r="K125" s="3"/>
    </x:row>
    <x:row r="126" spans="2:11">
      <x:c r="B126" s="126"/>
      <x:c r="C126" s="126"/>
      <x:c r="D126" s="126"/>
      <x:c r="E126" s="126"/>
      <x:c r="F126" s="13"/>
      <x:c r="K126" s="3"/>
    </x:row>
    <x:row r="127" spans="2:11">
      <x:c r="B127" s="126"/>
      <x:c r="C127" s="126"/>
      <x:c r="D127" s="126"/>
      <x:c r="E127" s="126"/>
      <x:c r="F127" s="13"/>
      <x:c r="K127" s="3"/>
    </x:row>
    <x:row r="128" spans="2:11">
      <x:c r="B128" s="126"/>
      <x:c r="C128" s="126"/>
      <x:c r="D128" s="126"/>
      <x:c r="E128" s="126"/>
      <x:c r="F128" s="13"/>
      <x:c r="K128" s="3"/>
    </x:row>
    <x:row r="129" spans="2:11">
      <x:c r="B129" s="126"/>
      <x:c r="C129" s="126"/>
      <x:c r="D129" s="126"/>
      <x:c r="E129" s="126"/>
      <x:c r="F129" s="13"/>
      <x:c r="K129" s="3"/>
    </x:row>
    <x:row r="130" spans="2:11">
      <x:c r="B130" s="126"/>
      <x:c r="C130" s="126"/>
      <x:c r="D130" s="126"/>
      <x:c r="E130" s="126"/>
      <x:c r="F130" s="13"/>
      <x:c r="K130" s="3"/>
    </x:row>
    <x:row r="131" spans="2:11">
      <x:c r="B131" s="126"/>
      <x:c r="C131" s="126"/>
      <x:c r="D131" s="126"/>
      <x:c r="E131" s="126"/>
      <x:c r="F131" s="13"/>
      <x:c r="K131" s="3"/>
    </x:row>
    <x:row r="132" spans="2:11">
      <x:c r="B132" s="126"/>
      <x:c r="C132" s="126"/>
      <x:c r="D132" s="126"/>
      <x:c r="E132" s="126"/>
      <x:c r="F132" s="13"/>
      <x:c r="K132" s="3"/>
    </x:row>
    <x:row r="133" spans="2:11">
      <x:c r="B133" s="126"/>
      <x:c r="C133" s="126"/>
      <x:c r="D133" s="126"/>
      <x:c r="E133" s="126"/>
      <x:c r="F133" s="13"/>
      <x:c r="K133" s="3"/>
    </x:row>
    <x:row r="134" spans="2:11">
      <x:c r="B134" s="126"/>
      <x:c r="C134" s="126"/>
      <x:c r="D134" s="126"/>
      <x:c r="E134" s="126"/>
      <x:c r="F134" s="13"/>
      <x:c r="K134" s="3"/>
    </x:row>
    <x:row r="135" spans="2:11">
      <x:c r="B135" s="126"/>
      <x:c r="C135" s="126"/>
      <x:c r="D135" s="126"/>
      <x:c r="E135" s="126"/>
      <x:c r="F135" s="13"/>
      <x:c r="K135" s="3"/>
    </x:row>
    <x:row r="136" spans="2:11">
      <x:c r="B136" s="126"/>
      <x:c r="C136" s="126"/>
      <x:c r="D136" s="126"/>
      <x:c r="E136" s="126"/>
      <x:c r="F136" s="13"/>
      <x:c r="K136" s="3"/>
    </x:row>
    <x:row r="137" spans="2:11">
      <x:c r="B137" s="126"/>
      <x:c r="C137" s="126"/>
      <x:c r="D137" s="126"/>
      <x:c r="E137" s="126"/>
      <x:c r="F137" s="13"/>
      <x:c r="K137" s="3"/>
    </x:row>
    <x:row r="138" spans="2:11">
      <x:c r="B138" s="126"/>
      <x:c r="C138" s="126"/>
      <x:c r="D138" s="126"/>
      <x:c r="E138" s="126"/>
      <x:c r="F138" s="13"/>
      <x:c r="K138" s="3"/>
    </x:row>
    <x:row r="139" spans="2:11">
      <x:c r="B139" s="126"/>
      <x:c r="C139" s="126"/>
      <x:c r="D139" s="126"/>
      <x:c r="E139" s="126"/>
      <x:c r="F139" s="13"/>
      <x:c r="K139" s="3"/>
    </x:row>
    <x:row r="140" spans="2:11">
      <x:c r="B140" s="126"/>
      <x:c r="C140" s="126"/>
      <x:c r="D140" s="126"/>
      <x:c r="E140" s="126"/>
      <x:c r="F140" s="13"/>
      <x:c r="K140" s="3"/>
    </x:row>
    <x:row r="141" spans="2:11">
      <x:c r="B141" s="126"/>
      <x:c r="C141" s="126"/>
      <x:c r="D141" s="126"/>
      <x:c r="E141" s="126"/>
      <x:c r="F141" s="13"/>
      <x:c r="K141" s="3"/>
    </x:row>
    <x:row r="142" spans="2:11">
      <x:c r="B142" s="126"/>
      <x:c r="C142" s="126"/>
      <x:c r="D142" s="126"/>
      <x:c r="E142" s="126"/>
      <x:c r="F142" s="13"/>
      <x:c r="K142" s="3"/>
    </x:row>
    <x:row r="143" spans="2:11">
      <x:c r="B143" s="126"/>
      <x:c r="C143" s="126"/>
      <x:c r="D143" s="126"/>
      <x:c r="E143" s="126"/>
      <x:c r="F143" s="13"/>
      <x:c r="K143" s="3"/>
    </x:row>
    <x:row r="144" spans="2:11">
      <x:c r="B144" s="126"/>
      <x:c r="C144" s="126"/>
      <x:c r="D144" s="126"/>
      <x:c r="E144" s="126"/>
      <x:c r="F144" s="13"/>
      <x:c r="K144" s="3"/>
    </x:row>
    <x:row r="145" spans="2:11">
      <x:c r="B145" s="126"/>
      <x:c r="C145" s="126"/>
      <x:c r="D145" s="126"/>
      <x:c r="E145" s="126"/>
      <x:c r="F145" s="13"/>
      <x:c r="K145" s="3"/>
    </x:row>
    <x:row r="146" spans="2:11">
      <x:c r="B146" s="126"/>
      <x:c r="C146" s="126"/>
      <x:c r="D146" s="126"/>
      <x:c r="E146" s="126"/>
      <x:c r="F146" s="13"/>
      <x:c r="K146" s="3"/>
    </x:row>
    <x:row r="147" spans="2:11">
      <x:c r="B147" s="126"/>
      <x:c r="C147" s="126"/>
      <x:c r="D147" s="126"/>
      <x:c r="E147" s="126"/>
      <x:c r="F147" s="13"/>
      <x:c r="K147" s="3"/>
    </x:row>
    <x:row r="148" spans="2:11">
      <x:c r="B148" s="126"/>
      <x:c r="C148" s="126"/>
      <x:c r="D148" s="126"/>
      <x:c r="E148" s="126"/>
      <x:c r="F148" s="13"/>
      <x:c r="K148" s="3"/>
    </x:row>
    <x:row r="149" spans="2:11">
      <x:c r="B149" s="126"/>
      <x:c r="C149" s="126"/>
      <x:c r="D149" s="126"/>
      <x:c r="E149" s="126"/>
      <x:c r="F149" s="13"/>
      <x:c r="K149" s="3"/>
    </x:row>
    <x:row r="150" spans="2:11">
      <x:c r="B150" s="126"/>
      <x:c r="C150" s="126"/>
      <x:c r="D150" s="126"/>
      <x:c r="E150" s="126"/>
      <x:c r="F150" s="13"/>
      <x:c r="K150" s="3"/>
    </x:row>
    <x:row r="151" spans="2:11">
      <x:c r="B151" s="126"/>
      <x:c r="C151" s="126"/>
      <x:c r="D151" s="126"/>
      <x:c r="E151" s="126"/>
      <x:c r="F151" s="13"/>
      <x:c r="K151" s="3"/>
    </x:row>
    <x:row r="152" spans="2:11">
      <x:c r="B152" s="126"/>
      <x:c r="C152" s="126"/>
      <x:c r="D152" s="126"/>
      <x:c r="E152" s="126"/>
      <x:c r="F152" s="13"/>
      <x:c r="K152" s="3"/>
    </x:row>
    <x:row r="153" spans="2:11">
      <x:c r="B153" s="126"/>
      <x:c r="C153" s="126"/>
      <x:c r="D153" s="126"/>
      <x:c r="E153" s="126"/>
      <x:c r="F153" s="13"/>
      <x:c r="K153" s="3"/>
    </x:row>
    <x:row r="154" spans="2:11">
      <x:c r="B154" s="126"/>
      <x:c r="C154" s="126"/>
      <x:c r="D154" s="126"/>
      <x:c r="E154" s="126"/>
      <x:c r="F154" s="13"/>
      <x:c r="K154" s="3"/>
    </x:row>
    <x:row r="155" spans="2:11">
      <x:c r="B155" s="126"/>
      <x:c r="C155" s="126"/>
      <x:c r="D155" s="126"/>
      <x:c r="E155" s="126"/>
      <x:c r="F155" s="13"/>
      <x:c r="K155" s="3"/>
    </x:row>
    <x:row r="156" spans="2:11">
      <x:c r="B156" s="126"/>
      <x:c r="C156" s="126"/>
      <x:c r="D156" s="126"/>
      <x:c r="E156" s="126"/>
      <x:c r="F156" s="13"/>
      <x:c r="K156" s="3"/>
    </x:row>
    <x:row r="157" spans="2:11">
      <x:c r="B157" s="126"/>
      <x:c r="C157" s="126"/>
      <x:c r="D157" s="126"/>
      <x:c r="E157" s="126"/>
      <x:c r="F157" s="13"/>
      <x:c r="K157" s="3"/>
    </x:row>
    <x:row r="158" spans="2:11">
      <x:c r="B158" s="126"/>
      <x:c r="C158" s="126"/>
      <x:c r="D158" s="126"/>
      <x:c r="E158" s="126"/>
      <x:c r="F158" s="13"/>
      <x:c r="K158" s="3"/>
    </x:row>
    <x:row r="159" spans="2:11">
      <x:c r="B159" s="126"/>
      <x:c r="C159" s="126"/>
      <x:c r="D159" s="126"/>
      <x:c r="E159" s="126"/>
      <x:c r="F159" s="13"/>
      <x:c r="K159" s="3"/>
    </x:row>
    <x:row r="160" spans="2:11">
      <x:c r="B160" s="126"/>
      <x:c r="C160" s="126"/>
      <x:c r="D160" s="126"/>
      <x:c r="E160" s="126"/>
      <x:c r="F160" s="13"/>
      <x:c r="K160" s="3"/>
    </x:row>
    <x:row r="161" spans="2:11">
      <x:c r="B161" s="126"/>
      <x:c r="C161" s="126"/>
      <x:c r="D161" s="126"/>
      <x:c r="E161" s="126"/>
      <x:c r="F161" s="13"/>
      <x:c r="K161" s="3"/>
    </x:row>
    <x:row r="162" spans="2:11">
      <x:c r="B162" s="126"/>
      <x:c r="C162" s="126"/>
      <x:c r="D162" s="126"/>
      <x:c r="E162" s="126"/>
      <x:c r="F162" s="13"/>
      <x:c r="K162" s="3"/>
    </x:row>
    <x:row r="163" spans="2:11">
      <x:c r="B163" s="126"/>
      <x:c r="C163" s="126"/>
      <x:c r="D163" s="126"/>
      <x:c r="E163" s="126"/>
      <x:c r="F163" s="13"/>
      <x:c r="K163" s="3"/>
    </x:row>
    <x:row r="164" spans="2:11">
      <x:c r="B164" s="126"/>
      <x:c r="C164" s="126"/>
      <x:c r="D164" s="126"/>
      <x:c r="E164" s="126"/>
      <x:c r="F164" s="13"/>
      <x:c r="K164" s="3"/>
    </x:row>
    <x:row r="165" spans="2:11">
      <x:c r="B165" s="126"/>
      <x:c r="C165" s="126"/>
      <x:c r="D165" s="126"/>
      <x:c r="E165" s="126"/>
      <x:c r="F165" s="13"/>
      <x:c r="K165" s="3"/>
    </x:row>
    <x:row r="166" spans="2:11">
      <x:c r="B166" s="126"/>
      <x:c r="C166" s="126"/>
      <x:c r="D166" s="126"/>
      <x:c r="E166" s="126"/>
      <x:c r="F166" s="13"/>
      <x:c r="K166" s="3"/>
    </x:row>
    <x:row r="167" spans="2:11">
      <x:c r="B167" s="126"/>
      <x:c r="C167" s="126"/>
      <x:c r="D167" s="126"/>
      <x:c r="E167" s="126"/>
      <x:c r="F167" s="13"/>
      <x:c r="K167" s="3"/>
    </x:row>
    <x:row r="168" spans="2:11">
      <x:c r="B168" s="126"/>
      <x:c r="C168" s="126"/>
      <x:c r="D168" s="126"/>
      <x:c r="E168" s="126"/>
      <x:c r="F168" s="13"/>
      <x:c r="K168" s="3"/>
    </x:row>
    <x:row r="169" spans="2:11">
      <x:c r="B169" s="126"/>
      <x:c r="C169" s="126"/>
      <x:c r="D169" s="126"/>
      <x:c r="E169" s="126"/>
      <x:c r="F169" s="13"/>
      <x:c r="K169" s="3"/>
    </x:row>
    <x:row r="170" spans="2:11">
      <x:c r="B170" s="126"/>
      <x:c r="C170" s="126"/>
      <x:c r="D170" s="126"/>
      <x:c r="E170" s="126"/>
      <x:c r="F170" s="13"/>
      <x:c r="K170" s="3"/>
    </x:row>
    <x:row r="171" spans="2:11">
      <x:c r="B171" s="126"/>
      <x:c r="C171" s="126"/>
      <x:c r="D171" s="126"/>
      <x:c r="E171" s="126"/>
      <x:c r="F171" s="13"/>
      <x:c r="K171" s="3"/>
    </x:row>
    <x:row r="172" spans="2:11">
      <x:c r="B172" s="126"/>
      <x:c r="C172" s="126"/>
      <x:c r="D172" s="126"/>
      <x:c r="E172" s="126"/>
      <x:c r="F172" s="13"/>
      <x:c r="K172" s="3"/>
    </x:row>
    <x:row r="173" spans="2:11">
      <x:c r="B173" s="126"/>
      <x:c r="C173" s="126"/>
      <x:c r="D173" s="126"/>
      <x:c r="E173" s="126"/>
      <x:c r="F173" s="13"/>
      <x:c r="K173" s="3"/>
    </x:row>
    <x:row r="174" spans="2:11">
      <x:c r="B174" s="126"/>
      <x:c r="C174" s="126"/>
      <x:c r="D174" s="126"/>
      <x:c r="E174" s="126"/>
      <x:c r="F174" s="13"/>
      <x:c r="K174" s="3"/>
    </x:row>
    <x:row r="175" spans="2:11">
      <x:c r="B175" s="126"/>
      <x:c r="C175" s="126"/>
      <x:c r="D175" s="126"/>
      <x:c r="E175" s="126"/>
      <x:c r="F175" s="13"/>
      <x:c r="K175" s="3"/>
    </x:row>
    <x:row r="176" spans="2:11">
      <x:c r="B176" s="126"/>
      <x:c r="C176" s="126"/>
      <x:c r="D176" s="126"/>
      <x:c r="E176" s="126"/>
      <x:c r="F176" s="13"/>
      <x:c r="K176" s="3"/>
    </x:row>
    <x:row r="177" spans="2:11">
      <x:c r="B177" s="126"/>
      <x:c r="C177" s="126"/>
      <x:c r="D177" s="126"/>
      <x:c r="E177" s="126"/>
      <x:c r="F177" s="13"/>
      <x:c r="K177" s="3"/>
    </x:row>
    <x:row r="178" spans="2:11">
      <x:c r="B178" s="126"/>
      <x:c r="C178" s="126"/>
      <x:c r="D178" s="126"/>
      <x:c r="E178" s="126"/>
      <x:c r="F178" s="13"/>
      <x:c r="K178" s="3"/>
    </x:row>
    <x:row r="179" spans="2:11">
      <x:c r="B179" s="126"/>
      <x:c r="C179" s="126"/>
      <x:c r="D179" s="126"/>
      <x:c r="E179" s="126"/>
      <x:c r="F179" s="13"/>
      <x:c r="K179" s="3"/>
    </x:row>
    <x:row r="180" spans="2:11">
      <x:c r="B180" s="126"/>
      <x:c r="C180" s="126"/>
      <x:c r="D180" s="126"/>
      <x:c r="E180" s="126"/>
      <x:c r="F180" s="13"/>
      <x:c r="K180" s="3"/>
    </x:row>
    <x:row r="181" spans="2:11">
      <x:c r="B181" s="126"/>
      <x:c r="C181" s="126"/>
      <x:c r="D181" s="126"/>
      <x:c r="E181" s="126"/>
      <x:c r="F181" s="13"/>
      <x:c r="K181" s="3"/>
    </x:row>
    <x:row r="182" spans="2:11">
      <x:c r="B182" s="126"/>
      <x:c r="C182" s="126"/>
      <x:c r="D182" s="126"/>
      <x:c r="E182" s="126"/>
      <x:c r="F182" s="13"/>
      <x:c r="K182" s="3"/>
    </x:row>
    <x:row r="183" spans="2:11">
      <x:c r="B183" s="126"/>
      <x:c r="C183" s="126"/>
      <x:c r="D183" s="126"/>
      <x:c r="E183" s="126"/>
      <x:c r="F183" s="13"/>
      <x:c r="K183" s="3"/>
    </x:row>
    <x:row r="184" spans="2:11">
      <x:c r="B184" s="126"/>
      <x:c r="C184" s="126"/>
      <x:c r="D184" s="126"/>
      <x:c r="E184" s="126"/>
      <x:c r="F184" s="13"/>
      <x:c r="K184" s="3"/>
    </x:row>
    <x:row r="185" spans="2:11">
      <x:c r="B185" s="126"/>
      <x:c r="C185" s="126"/>
      <x:c r="D185" s="126"/>
      <x:c r="E185" s="126"/>
      <x:c r="F185" s="13"/>
      <x:c r="K185" s="3"/>
    </x:row>
    <x:row r="186" spans="2:11">
      <x:c r="B186" s="126"/>
      <x:c r="C186" s="126"/>
      <x:c r="D186" s="126"/>
      <x:c r="E186" s="126"/>
      <x:c r="F186" s="13"/>
      <x:c r="K186" s="3"/>
    </x:row>
    <x:row r="187" spans="2:11">
      <x:c r="B187" s="126"/>
      <x:c r="C187" s="126"/>
      <x:c r="D187" s="126"/>
      <x:c r="E187" s="126"/>
      <x:c r="F187" s="13"/>
      <x:c r="K187" s="3"/>
    </x:row>
    <x:row r="188" spans="2:11">
      <x:c r="B188" s="126"/>
      <x:c r="C188" s="126"/>
      <x:c r="D188" s="126"/>
      <x:c r="E188" s="126"/>
      <x:c r="F188" s="13"/>
      <x:c r="K188" s="3"/>
    </x:row>
    <x:row r="189" spans="2:11">
      <x:c r="B189" s="126"/>
      <x:c r="C189" s="126"/>
      <x:c r="D189" s="126"/>
      <x:c r="E189" s="126"/>
      <x:c r="F189" s="13"/>
      <x:c r="K189" s="3"/>
    </x:row>
    <x:row r="190" spans="2:11">
      <x:c r="B190" s="126"/>
      <x:c r="C190" s="126"/>
      <x:c r="D190" s="126"/>
      <x:c r="E190" s="126"/>
      <x:c r="F190" s="13"/>
      <x:c r="K190" s="3"/>
    </x:row>
    <x:row r="191" spans="2:11">
      <x:c r="B191" s="126"/>
      <x:c r="C191" s="126"/>
      <x:c r="D191" s="126"/>
      <x:c r="E191" s="126"/>
      <x:c r="F191" s="13"/>
      <x:c r="K191" s="3"/>
    </x:row>
    <x:row r="192" spans="2:11">
      <x:c r="B192" s="126"/>
      <x:c r="C192" s="126"/>
      <x:c r="D192" s="126"/>
      <x:c r="E192" s="126"/>
      <x:c r="F192" s="13"/>
      <x:c r="K192" s="3"/>
    </x:row>
    <x:row r="193" spans="2:11">
      <x:c r="B193" s="126"/>
      <x:c r="C193" s="126"/>
      <x:c r="D193" s="126"/>
      <x:c r="E193" s="126"/>
      <x:c r="F193" s="13"/>
      <x:c r="K193" s="3"/>
    </x:row>
    <x:row r="194" spans="2:11">
      <x:c r="B194" s="126"/>
      <x:c r="C194" s="126"/>
      <x:c r="D194" s="126"/>
      <x:c r="E194" s="126"/>
      <x:c r="F194" s="13"/>
      <x:c r="K194" s="3"/>
    </x:row>
    <x:row r="195" spans="2:11">
      <x:c r="B195" s="126"/>
      <x:c r="C195" s="126"/>
      <x:c r="D195" s="126"/>
      <x:c r="E195" s="126"/>
      <x:c r="F195" s="13"/>
      <x:c r="K195" s="3"/>
    </x:row>
    <x:row r="196" spans="2:11">
      <x:c r="B196" s="126"/>
      <x:c r="C196" s="126"/>
      <x:c r="D196" s="126"/>
      <x:c r="E196" s="126"/>
      <x:c r="F196" s="13"/>
      <x:c r="K196" s="3"/>
    </x:row>
    <x:row r="197" spans="2:11">
      <x:c r="B197" s="126"/>
      <x:c r="C197" s="126"/>
      <x:c r="D197" s="126"/>
      <x:c r="E197" s="126"/>
      <x:c r="F197" s="13"/>
      <x:c r="K197" s="3"/>
    </x:row>
    <x:row r="198" spans="2:11">
      <x:c r="B198" s="126"/>
      <x:c r="C198" s="126"/>
      <x:c r="D198" s="126"/>
      <x:c r="E198" s="126"/>
      <x:c r="F198" s="13"/>
      <x:c r="K198" s="3"/>
    </x:row>
    <x:row r="199" spans="6:11">
      <x:c r="F199" s="3"/>
      <x:c r="G199" s="142"/>
      <x:c r="H199" s="142"/>
      <x:c r="I199" s="142"/>
      <x:c r="J199" s="142"/>
      <x:c r="K199" s="3"/>
    </x:row>
    <x:row r="200" spans="6:11">
      <x:c r="F200" s="13"/>
      <x:c r="G200" s="142"/>
      <x:c r="H200" s="142"/>
      <x:c r="I200" s="142"/>
      <x:c r="J200" s="142"/>
      <x:c r="K200" s="3"/>
    </x:row>
    <x:row r="201" spans="4:11">
      <x:c r="D201" s="145"/>
      <x:c r="F201" s="3"/>
      <x:c r="G201" s="142"/>
      <x:c r="H201" s="142"/>
      <x:c r="I201" s="142"/>
      <x:c r="J201" s="142"/>
      <x:c r="K201" s="3"/>
    </x:row>
    <x:row r="202" spans="6:11">
      <x:c r="F202" s="3"/>
      <x:c r="G202" s="142"/>
      <x:c r="H202" s="142"/>
      <x:c r="I202" s="142"/>
      <x:c r="J202" s="142"/>
      <x:c r="K202" s="3"/>
    </x:row>
    <x:row r="203" spans="6:11">
      <x:c r="F203" s="13"/>
      <x:c r="G203" s="142"/>
      <x:c r="H203" s="142"/>
      <x:c r="I203" s="142"/>
      <x:c r="J203" s="142"/>
      <x:c r="K203" s="3"/>
    </x:row>
    <x:row r="204" spans="6:11">
      <x:c r="F204" s="13"/>
      <x:c r="G204" s="142"/>
      <x:c r="H204" s="142"/>
      <x:c r="I204" s="142"/>
      <x:c r="J204" s="142"/>
      <x:c r="K204" s="3"/>
    </x:row>
    <x:row r="205" spans="6:11">
      <x:c r="F205" s="13"/>
      <x:c r="G205" s="142"/>
      <x:c r="H205" s="142"/>
      <x:c r="I205" s="142"/>
      <x:c r="J205" s="142"/>
      <x:c r="K205" s="3"/>
    </x:row>
    <x:row r="206" spans="6:11">
      <x:c r="F206" s="13"/>
      <x:c r="G206" s="142"/>
      <x:c r="H206" s="142"/>
      <x:c r="I206" s="142"/>
      <x:c r="J206" s="142"/>
      <x:c r="K206" s="3"/>
    </x:row>
    <x:row r="207" spans="6:11">
      <x:c r="F207" s="13"/>
      <x:c r="G207" s="142"/>
      <x:c r="H207" s="142"/>
      <x:c r="I207" s="142"/>
      <x:c r="J207" s="142"/>
      <x:c r="K207" s="3"/>
    </x:row>
    <x:row r="208" spans="6:11">
      <x:c r="F208" s="13"/>
      <x:c r="G208" s="142"/>
      <x:c r="H208" s="142"/>
      <x:c r="I208" s="142"/>
      <x:c r="J208" s="142"/>
      <x:c r="K208" s="3"/>
    </x:row>
    <x:row r="209" spans="6:11">
      <x:c r="F209" s="13"/>
      <x:c r="G209" s="142"/>
      <x:c r="H209" s="142"/>
      <x:c r="I209" s="142"/>
      <x:c r="J209" s="142"/>
      <x:c r="K209" s="3"/>
    </x:row>
    <x:row r="210" spans="6:11">
      <x:c r="F210" s="13"/>
      <x:c r="G210" s="142"/>
      <x:c r="H210" s="142"/>
      <x:c r="I210" s="142"/>
      <x:c r="J210" s="142"/>
      <x:c r="K210" s="3"/>
    </x:row>
    <x:row r="211" spans="6:11">
      <x:c r="F211" s="13"/>
      <x:c r="G211" s="142"/>
      <x:c r="H211" s="142"/>
      <x:c r="I211" s="142"/>
      <x:c r="J211" s="142"/>
      <x:c r="K211" s="3"/>
    </x:row>
    <x:row r="212" spans="6:11">
      <x:c r="F212" s="13"/>
      <x:c r="G212" s="142"/>
      <x:c r="H212" s="142"/>
      <x:c r="I212" s="142"/>
      <x:c r="J212" s="142"/>
      <x:c r="K212" s="3"/>
    </x:row>
    <x:row r="213" spans="6:11">
      <x:c r="F213" s="13"/>
      <x:c r="G213" s="142"/>
      <x:c r="H213" s="142"/>
      <x:c r="I213" s="142"/>
      <x:c r="J213" s="142"/>
      <x:c r="K213" s="3"/>
    </x:row>
    <x:row r="214" spans="6:11">
      <x:c r="F214" s="13"/>
      <x:c r="G214" s="142"/>
      <x:c r="H214" s="142"/>
      <x:c r="I214" s="142"/>
      <x:c r="J214" s="142"/>
      <x:c r="K214" s="3"/>
    </x:row>
    <x:row r="215" spans="6:11">
      <x:c r="F215" s="13"/>
      <x:c r="G215" s="142"/>
      <x:c r="H215" s="142"/>
      <x:c r="I215" s="142"/>
      <x:c r="J215" s="142"/>
      <x:c r="K215" s="3"/>
    </x:row>
    <x:row r="216" spans="6:11">
      <x:c r="F216" s="13"/>
      <x:c r="G216" s="142"/>
      <x:c r="H216" s="142"/>
      <x:c r="I216" s="142"/>
      <x:c r="J216" s="142"/>
      <x:c r="K216" s="3"/>
    </x:row>
    <x:row r="217" spans="6:11">
      <x:c r="F217" s="13"/>
      <x:c r="G217" s="142"/>
      <x:c r="H217" s="142"/>
      <x:c r="I217" s="142"/>
      <x:c r="J217" s="142"/>
      <x:c r="K217" s="3"/>
    </x:row>
    <x:row r="218" spans="6:11">
      <x:c r="F218" s="13"/>
      <x:c r="G218" s="142"/>
      <x:c r="H218" s="142"/>
      <x:c r="I218" s="142"/>
      <x:c r="J218" s="142"/>
      <x:c r="K218" s="3"/>
    </x:row>
    <x:row r="219" spans="6:11">
      <x:c r="F219" s="3"/>
      <x:c r="G219" s="142"/>
      <x:c r="H219" s="142"/>
      <x:c r="I219" s="142"/>
      <x:c r="J219" s="142"/>
      <x:c r="K219" s="3"/>
    </x:row>
    <x:row r="220" spans="6:11">
      <x:c r="F220" s="13"/>
      <x:c r="G220" s="142"/>
      <x:c r="H220" s="142"/>
      <x:c r="I220" s="142"/>
      <x:c r="J220" s="142"/>
      <x:c r="K220" s="3"/>
    </x:row>
    <x:row r="221" spans="6:11">
      <x:c r="F221" s="13"/>
      <x:c r="G221" s="142"/>
      <x:c r="H221" s="142"/>
      <x:c r="I221" s="142"/>
      <x:c r="J221" s="142"/>
      <x:c r="K221" s="3"/>
    </x:row>
    <x:row r="222" spans="6:11">
      <x:c r="F222" s="13"/>
      <x:c r="G222" s="142"/>
      <x:c r="H222" s="142"/>
      <x:c r="I222" s="142"/>
      <x:c r="J222" s="142"/>
      <x:c r="K222" s="3"/>
    </x:row>
    <x:row r="223" spans="6:11">
      <x:c r="F223" s="3"/>
      <x:c r="G223" s="142"/>
      <x:c r="H223" s="142"/>
      <x:c r="I223" s="142"/>
      <x:c r="J223" s="142"/>
      <x:c r="K223" s="3"/>
    </x:row>
    <x:row r="224" spans="6:11">
      <x:c r="F224" s="13"/>
      <x:c r="G224" s="142"/>
      <x:c r="H224" s="142"/>
      <x:c r="I224" s="142"/>
      <x:c r="J224" s="142"/>
      <x:c r="K224" s="3"/>
    </x:row>
    <x:row r="225" spans="6:11">
      <x:c r="F225" s="3"/>
      <x:c r="G225" s="142"/>
      <x:c r="H225" s="142"/>
      <x:c r="I225" s="142"/>
      <x:c r="J225" s="142"/>
      <x:c r="K225" s="3"/>
    </x:row>
    <x:row r="226" spans="6:11">
      <x:c r="F226" s="3"/>
      <x:c r="G226" s="142"/>
      <x:c r="H226" s="142"/>
      <x:c r="I226" s="142"/>
      <x:c r="J226" s="142"/>
      <x:c r="K226" s="3"/>
    </x:row>
    <x:row r="227" spans="6:11">
      <x:c r="F227" s="3"/>
      <x:c r="G227" s="142"/>
      <x:c r="H227" s="142"/>
      <x:c r="I227" s="142"/>
      <x:c r="J227" s="142"/>
      <x:c r="K227" s="3"/>
    </x:row>
    <x:row r="228" spans="6:11">
      <x:c r="F228" s="3"/>
      <x:c r="G228" s="142"/>
      <x:c r="H228" s="142"/>
      <x:c r="I228" s="142"/>
      <x:c r="J228" s="142"/>
      <x:c r="K228" s="3"/>
    </x:row>
    <x:row r="229" spans="6:11">
      <x:c r="F229" s="3"/>
      <x:c r="G229" s="142"/>
      <x:c r="H229" s="142"/>
      <x:c r="I229" s="142"/>
      <x:c r="J229" s="142"/>
      <x:c r="K229" s="3"/>
    </x:row>
    <x:row r="230" spans="6:11">
      <x:c r="F230" s="3"/>
      <x:c r="G230" s="142"/>
      <x:c r="H230" s="142"/>
      <x:c r="I230" s="142"/>
      <x:c r="J230" s="142"/>
      <x:c r="K230" s="3"/>
    </x:row>
    <x:row r="231" spans="6:11">
      <x:c r="F231" s="3"/>
      <x:c r="G231" s="142"/>
      <x:c r="H231" s="142"/>
      <x:c r="I231" s="142"/>
      <x:c r="J231" s="142"/>
      <x:c r="K231" s="3"/>
    </x:row>
    <x:row r="232" spans="6:11">
      <x:c r="F232" s="3"/>
      <x:c r="G232" s="142"/>
      <x:c r="H232" s="142"/>
      <x:c r="I232" s="142"/>
      <x:c r="J232" s="142"/>
      <x:c r="K232" s="3"/>
    </x:row>
    <x:row r="233" spans="6:11">
      <x:c r="F233" s="3"/>
      <x:c r="G233" s="142"/>
      <x:c r="H233" s="142"/>
      <x:c r="I233" s="142"/>
      <x:c r="J233" s="142"/>
      <x:c r="K233" s="3"/>
    </x:row>
    <x:row r="234" spans="6:11">
      <x:c r="F234" s="3"/>
      <x:c r="G234" s="142"/>
      <x:c r="H234" s="142"/>
      <x:c r="I234" s="142"/>
      <x:c r="J234" s="142"/>
      <x:c r="K234" s="3"/>
    </x:row>
    <x:row r="235" spans="6:11">
      <x:c r="F235" s="3"/>
      <x:c r="G235" s="142"/>
      <x:c r="H235" s="142"/>
      <x:c r="I235" s="142"/>
      <x:c r="J235" s="142"/>
      <x:c r="K235" s="3"/>
    </x:row>
    <x:row r="236" spans="6:11">
      <x:c r="F236" s="3"/>
      <x:c r="G236" s="142"/>
      <x:c r="H236" s="142"/>
      <x:c r="I236" s="142"/>
      <x:c r="J236" s="142"/>
      <x:c r="K236" s="3"/>
    </x:row>
    <x:row r="237" spans="6:11">
      <x:c r="F237" s="3"/>
      <x:c r="G237" s="142"/>
      <x:c r="H237" s="142"/>
      <x:c r="I237" s="142"/>
      <x:c r="J237" s="142"/>
      <x:c r="K237" s="3"/>
    </x:row>
    <x:row r="238" spans="6:11">
      <x:c r="F238" s="3"/>
      <x:c r="G238" s="142"/>
      <x:c r="H238" s="142"/>
      <x:c r="I238" s="142"/>
      <x:c r="J238" s="142"/>
      <x:c r="K238" s="3"/>
    </x:row>
    <x:row r="239" spans="6:11">
      <x:c r="F239" s="3"/>
      <x:c r="G239" s="142"/>
      <x:c r="H239" s="142"/>
      <x:c r="I239" s="142"/>
      <x:c r="J239" s="142"/>
      <x:c r="K239" s="3"/>
    </x:row>
    <x:row r="240" spans="6:11">
      <x:c r="F240" s="3"/>
      <x:c r="G240" s="142"/>
      <x:c r="H240" s="142"/>
      <x:c r="I240" s="142"/>
      <x:c r="J240" s="142"/>
      <x:c r="K240" s="3"/>
    </x:row>
    <x:row r="241" spans="6:11">
      <x:c r="F241" s="3"/>
      <x:c r="G241" s="142"/>
      <x:c r="H241" s="142"/>
      <x:c r="I241" s="142"/>
      <x:c r="J241" s="142"/>
      <x:c r="K241" s="3"/>
    </x:row>
    <x:row r="242" spans="6:11">
      <x:c r="F242" s="3"/>
      <x:c r="G242" s="142"/>
      <x:c r="H242" s="142"/>
      <x:c r="I242" s="142"/>
      <x:c r="J242" s="142"/>
      <x:c r="K242" s="3"/>
    </x:row>
    <x:row r="243" spans="6:11">
      <x:c r="F243" s="3"/>
      <x:c r="G243" s="142"/>
      <x:c r="H243" s="142"/>
      <x:c r="I243" s="142"/>
      <x:c r="J243" s="142"/>
      <x:c r="K243" s="3"/>
    </x:row>
    <x:row r="244" spans="6:11">
      <x:c r="F244" s="3"/>
      <x:c r="G244" s="142"/>
      <x:c r="H244" s="142"/>
      <x:c r="I244" s="142"/>
      <x:c r="J244" s="142"/>
      <x:c r="K244" s="3"/>
    </x:row>
    <x:row r="245" spans="6:11">
      <x:c r="F245" s="3"/>
      <x:c r="G245" s="142"/>
      <x:c r="H245" s="142"/>
      <x:c r="I245" s="142"/>
      <x:c r="J245" s="142"/>
      <x:c r="K245" s="3"/>
    </x:row>
    <x:row r="246" spans="6:11">
      <x:c r="F246" s="3"/>
      <x:c r="G246" s="142"/>
      <x:c r="H246" s="142"/>
      <x:c r="I246" s="142"/>
      <x:c r="J246" s="142"/>
      <x:c r="K246" s="3"/>
    </x:row>
    <x:row r="247" spans="6:11">
      <x:c r="F247" s="3"/>
      <x:c r="G247" s="142"/>
      <x:c r="H247" s="142"/>
      <x:c r="I247" s="142"/>
      <x:c r="J247" s="142"/>
      <x:c r="K247" s="3"/>
    </x:row>
    <x:row r="248" spans="6:11">
      <x:c r="F248" s="3"/>
      <x:c r="G248" s="142"/>
      <x:c r="H248" s="142"/>
      <x:c r="I248" s="142"/>
      <x:c r="J248" s="142"/>
      <x:c r="K248" s="3"/>
    </x:row>
    <x:row r="249" spans="6:11">
      <x:c r="F249" s="3"/>
      <x:c r="G249" s="142"/>
      <x:c r="H249" s="142"/>
      <x:c r="I249" s="142"/>
      <x:c r="J249" s="142"/>
      <x:c r="K249" s="3"/>
    </x:row>
    <x:row r="250" spans="6:11">
      <x:c r="F250" s="3"/>
      <x:c r="G250" s="142"/>
      <x:c r="H250" s="142"/>
      <x:c r="I250" s="142"/>
      <x:c r="J250" s="142"/>
      <x:c r="K250" s="3"/>
    </x:row>
    <x:row r="251" spans="6:11">
      <x:c r="F251" s="3"/>
      <x:c r="G251" s="142"/>
      <x:c r="H251" s="142"/>
      <x:c r="I251" s="142"/>
      <x:c r="J251" s="142"/>
      <x:c r="K251" s="3"/>
    </x:row>
    <x:row r="252" spans="6:11">
      <x:c r="F252" s="3"/>
      <x:c r="G252" s="142"/>
      <x:c r="H252" s="142"/>
      <x:c r="I252" s="142"/>
      <x:c r="J252" s="142"/>
      <x:c r="K252" s="3"/>
    </x:row>
    <x:row r="253" spans="6:11">
      <x:c r="F253" s="3"/>
      <x:c r="G253" s="142"/>
      <x:c r="H253" s="142"/>
      <x:c r="I253" s="142"/>
      <x:c r="J253" s="142"/>
      <x:c r="K253" s="3"/>
    </x:row>
    <x:row r="254" spans="6:11">
      <x:c r="F254" s="3"/>
      <x:c r="G254" s="142"/>
      <x:c r="H254" s="142"/>
      <x:c r="I254" s="142"/>
      <x:c r="J254" s="142"/>
      <x:c r="K254" s="3"/>
    </x:row>
    <x:row r="255" spans="6:11">
      <x:c r="F255" s="3"/>
      <x:c r="G255" s="142"/>
      <x:c r="H255" s="142"/>
      <x:c r="I255" s="142"/>
      <x:c r="J255" s="142"/>
      <x:c r="K255" s="3"/>
    </x:row>
    <x:row r="256" spans="6:11">
      <x:c r="F256" s="3"/>
      <x:c r="G256" s="142"/>
      <x:c r="H256" s="142"/>
      <x:c r="I256" s="142"/>
      <x:c r="J256" s="142"/>
      <x:c r="K256" s="3"/>
    </x:row>
    <x:row r="257" spans="6:11">
      <x:c r="F257" s="3"/>
      <x:c r="G257" s="142"/>
      <x:c r="H257" s="142"/>
      <x:c r="I257" s="142"/>
      <x:c r="J257" s="142"/>
      <x:c r="K257" s="3"/>
    </x:row>
    <x:row r="258" spans="6:11">
      <x:c r="F258" s="3"/>
      <x:c r="G258" s="142"/>
      <x:c r="H258" s="142"/>
      <x:c r="I258" s="142"/>
      <x:c r="J258" s="142"/>
      <x:c r="K258" s="3"/>
    </x:row>
    <x:row r="259" spans="6:11">
      <x:c r="F259" s="3"/>
      <x:c r="G259" s="142"/>
      <x:c r="H259" s="142"/>
      <x:c r="I259" s="142"/>
      <x:c r="J259" s="142"/>
      <x:c r="K259" s="3"/>
    </x:row>
    <x:row r="260" spans="6:11">
      <x:c r="F260" s="3"/>
      <x:c r="G260" s="142"/>
      <x:c r="H260" s="142"/>
      <x:c r="I260" s="142"/>
      <x:c r="J260" s="142"/>
      <x:c r="K260" s="3"/>
    </x:row>
    <x:row r="261" spans="6:11">
      <x:c r="F261" s="3"/>
      <x:c r="G261" s="142"/>
      <x:c r="H261" s="142"/>
      <x:c r="I261" s="142"/>
      <x:c r="J261" s="142"/>
      <x:c r="K261" s="3"/>
    </x:row>
    <x:row r="262" spans="6:11">
      <x:c r="F262" s="3"/>
      <x:c r="G262" s="142"/>
      <x:c r="H262" s="142"/>
      <x:c r="I262" s="142"/>
      <x:c r="J262" s="142"/>
      <x:c r="K262" s="3"/>
    </x:row>
    <x:row r="263" spans="6:11">
      <x:c r="F263" s="3"/>
      <x:c r="G263" s="142"/>
      <x:c r="H263" s="142"/>
      <x:c r="I263" s="142"/>
      <x:c r="J263" s="142"/>
      <x:c r="K263" s="3"/>
    </x:row>
    <x:row r="264" spans="6:11">
      <x:c r="F264" s="3"/>
      <x:c r="G264" s="142"/>
      <x:c r="H264" s="142"/>
      <x:c r="I264" s="142"/>
      <x:c r="J264" s="142"/>
      <x:c r="K264" s="3"/>
    </x:row>
    <x:row r="265" spans="6:11">
      <x:c r="F265" s="3"/>
      <x:c r="G265" s="142"/>
      <x:c r="H265" s="142"/>
      <x:c r="I265" s="142"/>
      <x:c r="J265" s="142"/>
      <x:c r="K265" s="3"/>
    </x:row>
    <x:row r="266" spans="6:11">
      <x:c r="F266" s="3"/>
      <x:c r="G266" s="142"/>
      <x:c r="H266" s="142"/>
      <x:c r="I266" s="142"/>
      <x:c r="J266" s="142"/>
      <x:c r="K266" s="3"/>
    </x:row>
    <x:row r="267" spans="6:11">
      <x:c r="F267" s="3"/>
      <x:c r="G267" s="142"/>
      <x:c r="H267" s="142"/>
      <x:c r="I267" s="142"/>
      <x:c r="J267" s="142"/>
      <x:c r="K267" s="3"/>
    </x:row>
    <x:row r="268" spans="6:11">
      <x:c r="F268" s="3"/>
      <x:c r="G268" s="142"/>
      <x:c r="H268" s="142"/>
      <x:c r="I268" s="142"/>
      <x:c r="J268" s="142"/>
      <x:c r="K268" s="3"/>
    </x:row>
    <x:row r="269" spans="6:11">
      <x:c r="F269" s="3"/>
      <x:c r="G269" s="142"/>
      <x:c r="H269" s="142"/>
      <x:c r="I269" s="142"/>
      <x:c r="J269" s="142"/>
      <x:c r="K269" s="3"/>
    </x:row>
    <x:row r="270" spans="6:11">
      <x:c r="F270" s="3"/>
      <x:c r="G270" s="142"/>
      <x:c r="H270" s="142"/>
      <x:c r="I270" s="142"/>
      <x:c r="J270" s="142"/>
      <x:c r="K270" s="3"/>
    </x:row>
    <x:row r="271" spans="6:11">
      <x:c r="F271" s="3"/>
      <x:c r="G271" s="142"/>
      <x:c r="H271" s="142"/>
      <x:c r="I271" s="142"/>
      <x:c r="J271" s="142"/>
      <x:c r="K271" s="3"/>
    </x:row>
    <x:row r="272" spans="6:11">
      <x:c r="F272" s="3"/>
      <x:c r="G272" s="142"/>
      <x:c r="H272" s="142"/>
      <x:c r="I272" s="142"/>
      <x:c r="J272" s="142"/>
      <x:c r="K272" s="3"/>
    </x:row>
    <x:row r="273" spans="6:11">
      <x:c r="F273" s="3"/>
      <x:c r="G273" s="142"/>
      <x:c r="H273" s="142"/>
      <x:c r="I273" s="142"/>
      <x:c r="J273" s="142"/>
      <x:c r="K273" s="3"/>
    </x:row>
    <x:row r="274" spans="6:11">
      <x:c r="F274" s="3"/>
      <x:c r="G274" s="142"/>
      <x:c r="H274" s="142"/>
      <x:c r="I274" s="142"/>
      <x:c r="J274" s="142"/>
      <x:c r="K274" s="3"/>
    </x:row>
    <x:row r="275" spans="6:11">
      <x:c r="F275" s="3"/>
      <x:c r="G275" s="142"/>
      <x:c r="H275" s="142"/>
      <x:c r="I275" s="142"/>
      <x:c r="J275" s="142"/>
      <x:c r="K275" s="3"/>
    </x:row>
    <x:row r="276" spans="6:11">
      <x:c r="F276" s="3"/>
      <x:c r="G276" s="142"/>
      <x:c r="H276" s="142"/>
      <x:c r="I276" s="142"/>
      <x:c r="J276" s="142"/>
      <x:c r="K276" s="3"/>
    </x:row>
    <x:row r="277" spans="6:11">
      <x:c r="F277" s="3"/>
      <x:c r="G277" s="142"/>
      <x:c r="H277" s="142"/>
      <x:c r="I277" s="142"/>
      <x:c r="J277" s="142"/>
      <x:c r="K277" s="3"/>
    </x:row>
    <x:row r="278" spans="6:11">
      <x:c r="F278" s="3"/>
      <x:c r="G278" s="142"/>
      <x:c r="H278" s="142"/>
      <x:c r="I278" s="142"/>
      <x:c r="J278" s="142"/>
      <x:c r="K278" s="3"/>
    </x:row>
    <x:row r="279" spans="6:11">
      <x:c r="F279" s="3"/>
      <x:c r="G279" s="142"/>
      <x:c r="H279" s="142"/>
      <x:c r="I279" s="142"/>
      <x:c r="J279" s="142"/>
      <x:c r="K279" s="3"/>
    </x:row>
    <x:row r="280" spans="6:11">
      <x:c r="F280" s="3"/>
      <x:c r="G280" s="142"/>
      <x:c r="H280" s="142"/>
      <x:c r="I280" s="142"/>
      <x:c r="J280" s="142"/>
      <x:c r="K280" s="3"/>
    </x:row>
    <x:row r="281" spans="6:11">
      <x:c r="F281" s="3"/>
      <x:c r="G281" s="142"/>
      <x:c r="H281" s="142"/>
      <x:c r="I281" s="142"/>
      <x:c r="J281" s="142"/>
      <x:c r="K281" s="3"/>
    </x:row>
    <x:row r="282" spans="6:11">
      <x:c r="F282" s="3"/>
      <x:c r="G282" s="142"/>
      <x:c r="H282" s="142"/>
      <x:c r="I282" s="142"/>
      <x:c r="J282" s="142"/>
      <x:c r="K282" s="3"/>
    </x:row>
    <x:row r="283" spans="6:11">
      <x:c r="F283" s="3"/>
      <x:c r="G283" s="142"/>
      <x:c r="H283" s="142"/>
      <x:c r="I283" s="142"/>
      <x:c r="J283" s="142"/>
      <x:c r="K283" s="3"/>
    </x:row>
    <x:row r="284" spans="6:11">
      <x:c r="F284" s="3"/>
      <x:c r="G284" s="142"/>
      <x:c r="H284" s="142"/>
      <x:c r="I284" s="142"/>
      <x:c r="J284" s="142"/>
      <x:c r="K284" s="3"/>
    </x:row>
    <x:row r="285" spans="6:11">
      <x:c r="F285" s="3"/>
      <x:c r="G285" s="142"/>
      <x:c r="H285" s="142"/>
      <x:c r="I285" s="142"/>
      <x:c r="J285" s="142"/>
      <x:c r="K285" s="3"/>
    </x:row>
    <x:row r="286" spans="6:11">
      <x:c r="F286" s="3"/>
      <x:c r="G286" s="142"/>
      <x:c r="H286" s="142"/>
      <x:c r="I286" s="142"/>
      <x:c r="J286" s="142"/>
      <x:c r="K286" s="3"/>
    </x:row>
    <x:row r="287" spans="6:11">
      <x:c r="F287" s="3"/>
      <x:c r="G287" s="142"/>
      <x:c r="H287" s="142"/>
      <x:c r="I287" s="142"/>
      <x:c r="J287" s="142"/>
      <x:c r="K287" s="3"/>
    </x:row>
    <x:row r="288" spans="6:11">
      <x:c r="F288" s="3"/>
      <x:c r="G288" s="142"/>
      <x:c r="H288" s="142"/>
      <x:c r="I288" s="142"/>
      <x:c r="J288" s="142"/>
      <x:c r="K288" s="3"/>
    </x:row>
    <x:row r="289" spans="6:11">
      <x:c r="F289" s="3"/>
      <x:c r="G289" s="142"/>
      <x:c r="H289" s="142"/>
      <x:c r="I289" s="142"/>
      <x:c r="J289" s="142"/>
      <x:c r="K289" s="3"/>
    </x:row>
    <x:row r="290" spans="6:11">
      <x:c r="F290" s="3"/>
      <x:c r="G290" s="142"/>
      <x:c r="H290" s="142"/>
      <x:c r="I290" s="142"/>
      <x:c r="J290" s="142"/>
      <x:c r="K290" s="3"/>
    </x:row>
    <x:row r="291" spans="6:11">
      <x:c r="F291" s="3"/>
      <x:c r="G291" s="142"/>
      <x:c r="H291" s="142"/>
      <x:c r="I291" s="142"/>
      <x:c r="J291" s="142"/>
      <x:c r="K291" s="3"/>
    </x:row>
    <x:row r="292" spans="6:11">
      <x:c r="F292" s="3"/>
      <x:c r="G292" s="142"/>
      <x:c r="H292" s="142"/>
      <x:c r="I292" s="142"/>
      <x:c r="J292" s="142"/>
      <x:c r="K292" s="3"/>
    </x:row>
    <x:row r="293" spans="6:11">
      <x:c r="F293" s="3"/>
      <x:c r="G293" s="142"/>
      <x:c r="H293" s="142"/>
      <x:c r="I293" s="142"/>
      <x:c r="J293" s="142"/>
      <x:c r="K293" s="3"/>
    </x:row>
    <x:row r="294" spans="6:11">
      <x:c r="F294" s="3"/>
      <x:c r="G294" s="142"/>
      <x:c r="H294" s="142"/>
      <x:c r="I294" s="142"/>
      <x:c r="J294" s="142"/>
      <x:c r="K294" s="3"/>
    </x:row>
    <x:row r="295" spans="6:11">
      <x:c r="F295" s="3"/>
      <x:c r="G295" s="142"/>
      <x:c r="H295" s="142"/>
      <x:c r="I295" s="142"/>
      <x:c r="J295" s="142"/>
      <x:c r="K295" s="3"/>
    </x:row>
    <x:row r="296" spans="6:11">
      <x:c r="F296" s="3"/>
      <x:c r="G296" s="142"/>
      <x:c r="H296" s="142"/>
      <x:c r="I296" s="142"/>
      <x:c r="J296" s="142"/>
      <x:c r="K296" s="3"/>
    </x:row>
    <x:row r="297" spans="6:11">
      <x:c r="F297" s="3"/>
      <x:c r="G297" s="142"/>
      <x:c r="H297" s="142"/>
      <x:c r="I297" s="142"/>
      <x:c r="J297" s="142"/>
      <x:c r="K297" s="3"/>
    </x:row>
    <x:row r="298" spans="6:11">
      <x:c r="F298" s="3"/>
      <x:c r="G298" s="142"/>
      <x:c r="H298" s="142"/>
      <x:c r="I298" s="142"/>
      <x:c r="J298" s="142"/>
      <x:c r="K298" s="3"/>
    </x:row>
    <x:row r="299" spans="6:11">
      <x:c r="F299" s="3"/>
      <x:c r="G299" s="142"/>
      <x:c r="H299" s="142"/>
      <x:c r="I299" s="142"/>
      <x:c r="J299" s="142"/>
      <x:c r="K299" s="3"/>
    </x:row>
    <x:row r="300" spans="6:11">
      <x:c r="F300" s="3"/>
      <x:c r="G300" s="142"/>
      <x:c r="H300" s="142"/>
      <x:c r="I300" s="142"/>
      <x:c r="J300" s="142"/>
      <x:c r="K300" s="3"/>
    </x:row>
    <x:row r="301" spans="6:11">
      <x:c r="F301" s="3"/>
      <x:c r="G301" s="142"/>
      <x:c r="H301" s="142"/>
      <x:c r="I301" s="142"/>
      <x:c r="J301" s="142"/>
      <x:c r="K301" s="3"/>
    </x:row>
    <x:row r="302" spans="6:11">
      <x:c r="F302" s="3"/>
      <x:c r="G302" s="142"/>
      <x:c r="H302" s="142"/>
      <x:c r="I302" s="142"/>
      <x:c r="J302" s="142"/>
      <x:c r="K302" s="3"/>
    </x:row>
    <x:row r="303" spans="6:11">
      <x:c r="F303" s="3"/>
      <x:c r="G303" s="142"/>
      <x:c r="H303" s="142"/>
      <x:c r="I303" s="142"/>
      <x:c r="J303" s="142"/>
      <x:c r="K303" s="3"/>
    </x:row>
    <x:row r="304" spans="6:11">
      <x:c r="F304" s="3"/>
      <x:c r="G304" s="142"/>
      <x:c r="H304" s="142"/>
      <x:c r="I304" s="142"/>
      <x:c r="J304" s="142"/>
      <x:c r="K304" s="3"/>
    </x:row>
    <x:row r="305" spans="6:11">
      <x:c r="F305" s="3"/>
      <x:c r="G305" s="142"/>
      <x:c r="H305" s="142"/>
      <x:c r="I305" s="142"/>
      <x:c r="J305" s="142"/>
      <x:c r="K305" s="3"/>
    </x:row>
    <x:row r="306" spans="6:11">
      <x:c r="F306" s="3"/>
      <x:c r="G306" s="142"/>
      <x:c r="H306" s="142"/>
      <x:c r="I306" s="142"/>
      <x:c r="J306" s="142"/>
      <x:c r="K306" s="3"/>
    </x:row>
    <x:row r="307" spans="6:11">
      <x:c r="F307" s="3"/>
      <x:c r="G307" s="142"/>
      <x:c r="H307" s="142"/>
      <x:c r="I307" s="142"/>
      <x:c r="J307" s="142"/>
      <x:c r="K307" s="3"/>
    </x:row>
    <x:row r="308" spans="6:11">
      <x:c r="F308" s="3"/>
      <x:c r="G308" s="142"/>
      <x:c r="H308" s="142"/>
      <x:c r="I308" s="142"/>
      <x:c r="J308" s="142"/>
      <x:c r="K308" s="3"/>
    </x:row>
    <x:row r="309" spans="6:11">
      <x:c r="F309" s="3"/>
      <x:c r="G309" s="142"/>
      <x:c r="H309" s="142"/>
      <x:c r="I309" s="142"/>
      <x:c r="J309" s="142"/>
      <x:c r="K309" s="3"/>
    </x:row>
    <x:row r="310" spans="6:11">
      <x:c r="F310" s="3"/>
      <x:c r="G310" s="142"/>
      <x:c r="H310" s="142"/>
      <x:c r="I310" s="142"/>
      <x:c r="J310" s="142"/>
      <x:c r="K310" s="3"/>
    </x:row>
    <x:row r="311" spans="6:11">
      <x:c r="F311" s="3"/>
      <x:c r="G311" s="142"/>
      <x:c r="H311" s="142"/>
      <x:c r="I311" s="142"/>
      <x:c r="J311" s="142"/>
      <x:c r="K311" s="3"/>
    </x:row>
    <x:row r="312" spans="6:11">
      <x:c r="F312" s="3"/>
      <x:c r="G312" s="142"/>
      <x:c r="H312" s="142"/>
      <x:c r="I312" s="142"/>
      <x:c r="J312" s="142"/>
      <x:c r="K312" s="3"/>
    </x:row>
    <x:row r="313" spans="6:11">
      <x:c r="F313" s="3"/>
      <x:c r="G313" s="142"/>
      <x:c r="H313" s="142"/>
      <x:c r="I313" s="142"/>
      <x:c r="J313" s="142"/>
      <x:c r="K313" s="3"/>
    </x:row>
    <x:row r="314" spans="6:11">
      <x:c r="F314" s="3"/>
      <x:c r="G314" s="142"/>
      <x:c r="H314" s="142"/>
      <x:c r="I314" s="142"/>
      <x:c r="J314" s="142"/>
      <x:c r="K314" s="3"/>
    </x:row>
    <x:row r="315" spans="6:11">
      <x:c r="F315" s="3"/>
      <x:c r="G315" s="142"/>
      <x:c r="H315" s="142"/>
      <x:c r="I315" s="142"/>
      <x:c r="J315" s="142"/>
      <x:c r="K315" s="3"/>
    </x:row>
    <x:row r="316" spans="6:11">
      <x:c r="F316" s="3"/>
      <x:c r="G316" s="142"/>
      <x:c r="H316" s="142"/>
      <x:c r="I316" s="142"/>
      <x:c r="J316" s="142"/>
      <x:c r="K316" s="3"/>
    </x:row>
    <x:row r="317" spans="6:11">
      <x:c r="F317" s="3"/>
      <x:c r="G317" s="142"/>
      <x:c r="H317" s="142"/>
      <x:c r="I317" s="142"/>
      <x:c r="J317" s="142"/>
      <x:c r="K317" s="3"/>
    </x:row>
    <x:row r="318" spans="6:11">
      <x:c r="F318" s="3"/>
      <x:c r="G318" s="142"/>
      <x:c r="H318" s="142"/>
      <x:c r="I318" s="142"/>
      <x:c r="J318" s="142"/>
      <x:c r="K318" s="3"/>
    </x:row>
    <x:row r="319" spans="6:11">
      <x:c r="F319" s="3"/>
      <x:c r="G319" s="142"/>
      <x:c r="H319" s="142"/>
      <x:c r="I319" s="142"/>
      <x:c r="J319" s="142"/>
      <x:c r="K319" s="3"/>
    </x:row>
    <x:row r="320" spans="6:11">
      <x:c r="F320" s="3"/>
      <x:c r="G320" s="142"/>
      <x:c r="H320" s="142"/>
      <x:c r="I320" s="142"/>
      <x:c r="J320" s="142"/>
      <x:c r="K320" s="3"/>
    </x:row>
    <x:row r="321" spans="6:11">
      <x:c r="F321" s="3"/>
      <x:c r="G321" s="142"/>
      <x:c r="H321" s="142"/>
      <x:c r="I321" s="142"/>
      <x:c r="J321" s="142"/>
      <x:c r="K321" s="3"/>
    </x:row>
    <x:row r="322" spans="6:11">
      <x:c r="F322" s="3"/>
      <x:c r="G322" s="142"/>
      <x:c r="H322" s="142"/>
      <x:c r="I322" s="142"/>
      <x:c r="J322" s="142"/>
      <x:c r="K322" s="3"/>
    </x:row>
    <x:row r="323" spans="6:11">
      <x:c r="F323" s="3"/>
      <x:c r="G323" s="142"/>
      <x:c r="H323" s="142"/>
      <x:c r="I323" s="142"/>
      <x:c r="J323" s="142"/>
      <x:c r="K323" s="3"/>
    </x:row>
    <x:row r="324" spans="6:11">
      <x:c r="F324" s="3"/>
      <x:c r="G324" s="142"/>
      <x:c r="H324" s="142"/>
      <x:c r="I324" s="142"/>
      <x:c r="J324" s="142"/>
      <x:c r="K324" s="3"/>
    </x:row>
    <x:row r="325" spans="6:11">
      <x:c r="F325" s="3"/>
      <x:c r="G325" s="142"/>
      <x:c r="H325" s="142"/>
      <x:c r="I325" s="142"/>
      <x:c r="J325" s="142"/>
      <x:c r="K325" s="3"/>
    </x:row>
    <x:row r="326" spans="6:11">
      <x:c r="F326" s="3"/>
      <x:c r="G326" s="142"/>
      <x:c r="H326" s="142"/>
      <x:c r="I326" s="142"/>
      <x:c r="J326" s="142"/>
      <x:c r="K326" s="3"/>
    </x:row>
    <x:row r="327" spans="6:11">
      <x:c r="F327" s="3"/>
      <x:c r="G327" s="142"/>
      <x:c r="H327" s="142"/>
      <x:c r="I327" s="142"/>
      <x:c r="J327" s="142"/>
      <x:c r="K327" s="3"/>
    </x:row>
    <x:row r="328" spans="6:11">
      <x:c r="F328" s="3"/>
      <x:c r="G328" s="142"/>
      <x:c r="H328" s="142"/>
      <x:c r="I328" s="142"/>
      <x:c r="J328" s="142"/>
      <x:c r="K328" s="3"/>
    </x:row>
    <x:row r="329" spans="6:11">
      <x:c r="F329" s="3"/>
      <x:c r="G329" s="142"/>
      <x:c r="H329" s="142"/>
      <x:c r="I329" s="142"/>
      <x:c r="J329" s="142"/>
      <x:c r="K329" s="3"/>
    </x:row>
    <x:row r="330" spans="6:11">
      <x:c r="F330" s="3"/>
      <x:c r="G330" s="142"/>
      <x:c r="H330" s="142"/>
      <x:c r="I330" s="142"/>
      <x:c r="J330" s="142"/>
      <x:c r="K330" s="3"/>
    </x:row>
    <x:row r="331" spans="6:11">
      <x:c r="F331" s="3"/>
      <x:c r="G331" s="142"/>
      <x:c r="H331" s="142"/>
      <x:c r="I331" s="142"/>
      <x:c r="J331" s="142"/>
      <x:c r="K331" s="3"/>
    </x:row>
    <x:row r="332" spans="6:11">
      <x:c r="F332" s="3"/>
      <x:c r="G332" s="142"/>
      <x:c r="H332" s="142"/>
      <x:c r="I332" s="142"/>
      <x:c r="J332" s="142"/>
      <x:c r="K332" s="3"/>
    </x:row>
    <x:row r="333" spans="6:11">
      <x:c r="F333" s="3"/>
      <x:c r="G333" s="142"/>
      <x:c r="H333" s="142"/>
      <x:c r="I333" s="142"/>
      <x:c r="J333" s="142"/>
      <x:c r="K333" s="3"/>
    </x:row>
    <x:row r="334" spans="6:11">
      <x:c r="F334" s="3"/>
      <x:c r="G334" s="142"/>
      <x:c r="H334" s="142"/>
      <x:c r="I334" s="142"/>
      <x:c r="J334" s="142"/>
      <x:c r="K334" s="3"/>
    </x:row>
    <x:row r="335" spans="6:11">
      <x:c r="F335" s="3"/>
      <x:c r="G335" s="142"/>
      <x:c r="H335" s="142"/>
      <x:c r="I335" s="142"/>
      <x:c r="J335" s="142"/>
      <x:c r="K335" s="3"/>
    </x:row>
    <x:row r="336" spans="6:11">
      <x:c r="F336" s="3"/>
      <x:c r="G336" s="142"/>
      <x:c r="H336" s="142"/>
      <x:c r="I336" s="142"/>
      <x:c r="J336" s="142"/>
      <x:c r="K336" s="3"/>
    </x:row>
    <x:row r="337" spans="6:11">
      <x:c r="F337" s="3"/>
      <x:c r="G337" s="142"/>
      <x:c r="H337" s="142"/>
      <x:c r="I337" s="142"/>
      <x:c r="J337" s="142"/>
      <x:c r="K337" s="3"/>
    </x:row>
    <x:row r="338" spans="6:11">
      <x:c r="F338" s="3"/>
      <x:c r="G338" s="142"/>
      <x:c r="H338" s="142"/>
      <x:c r="I338" s="142"/>
      <x:c r="J338" s="142"/>
      <x:c r="K338" s="3"/>
    </x:row>
    <x:row r="339" spans="6:11">
      <x:c r="F339" s="3"/>
      <x:c r="G339" s="142"/>
      <x:c r="H339" s="142"/>
      <x:c r="I339" s="142"/>
      <x:c r="J339" s="142"/>
      <x:c r="K339" s="3"/>
    </x:row>
    <x:row r="340" spans="6:11">
      <x:c r="F340" s="3"/>
      <x:c r="G340" s="142"/>
      <x:c r="H340" s="142"/>
      <x:c r="I340" s="142"/>
      <x:c r="J340" s="142"/>
      <x:c r="K340" s="3"/>
    </x:row>
    <x:row r="341" spans="6:11">
      <x:c r="F341" s="3"/>
      <x:c r="G341" s="142"/>
      <x:c r="H341" s="142"/>
      <x:c r="I341" s="142"/>
      <x:c r="J341" s="142"/>
      <x:c r="K341" s="3"/>
    </x:row>
    <x:row r="342" spans="6:11">
      <x:c r="F342" s="3"/>
      <x:c r="G342" s="142"/>
      <x:c r="H342" s="142"/>
      <x:c r="I342" s="142"/>
      <x:c r="J342" s="142"/>
      <x:c r="K342" s="3"/>
    </x:row>
    <x:row r="343" spans="6:11">
      <x:c r="F343" s="3"/>
      <x:c r="G343" s="142"/>
      <x:c r="H343" s="142"/>
      <x:c r="I343" s="142"/>
      <x:c r="J343" s="142"/>
      <x:c r="K343" s="3"/>
    </x:row>
    <x:row r="344" spans="6:11">
      <x:c r="F344" s="3"/>
      <x:c r="G344" s="142"/>
      <x:c r="H344" s="142"/>
      <x:c r="I344" s="142"/>
      <x:c r="J344" s="142"/>
      <x:c r="K344" s="3"/>
    </x:row>
    <x:row r="345" spans="6:11">
      <x:c r="F345" s="3"/>
      <x:c r="G345" s="142"/>
      <x:c r="H345" s="142"/>
      <x:c r="I345" s="142"/>
      <x:c r="J345" s="142"/>
      <x:c r="K345" s="3"/>
    </x:row>
    <x:row r="346" spans="6:11">
      <x:c r="F346" s="3"/>
      <x:c r="G346" s="142"/>
      <x:c r="H346" s="142"/>
      <x:c r="I346" s="142"/>
      <x:c r="J346" s="142"/>
      <x:c r="K346" s="3"/>
    </x:row>
    <x:row r="347" spans="6:11">
      <x:c r="F347" s="3"/>
      <x:c r="G347" s="142"/>
      <x:c r="H347" s="142"/>
      <x:c r="I347" s="142"/>
      <x:c r="J347" s="142"/>
      <x:c r="K347" s="3"/>
    </x:row>
    <x:row r="348" spans="6:11">
      <x:c r="F348" s="3"/>
      <x:c r="G348" s="142"/>
      <x:c r="H348" s="142"/>
      <x:c r="I348" s="142"/>
      <x:c r="J348" s="142"/>
      <x:c r="K348" s="3"/>
    </x:row>
    <x:row r="349" spans="6:11">
      <x:c r="F349" s="3"/>
      <x:c r="G349" s="142"/>
      <x:c r="H349" s="142"/>
      <x:c r="I349" s="142"/>
      <x:c r="J349" s="142"/>
      <x:c r="K349" s="3"/>
    </x:row>
    <x:row r="350" spans="6:11">
      <x:c r="F350" s="3"/>
      <x:c r="G350" s="142"/>
      <x:c r="H350" s="142"/>
      <x:c r="I350" s="142"/>
      <x:c r="J350" s="142"/>
      <x:c r="K350" s="3"/>
    </x:row>
    <x:row r="351" spans="6:11">
      <x:c r="F351" s="3"/>
      <x:c r="G351" s="142"/>
      <x:c r="H351" s="142"/>
      <x:c r="I351" s="142"/>
      <x:c r="J351" s="142"/>
      <x:c r="K351" s="3"/>
    </x:row>
    <x:row r="352" spans="6:11">
      <x:c r="F352" s="3"/>
      <x:c r="G352" s="142"/>
      <x:c r="H352" s="142"/>
      <x:c r="I352" s="142"/>
      <x:c r="J352" s="142"/>
      <x:c r="K352" s="3"/>
    </x:row>
    <x:row r="353" spans="6:11">
      <x:c r="F353" s="3"/>
      <x:c r="G353" s="142"/>
      <x:c r="H353" s="142"/>
      <x:c r="I353" s="142"/>
      <x:c r="J353" s="142"/>
      <x:c r="K353" s="3"/>
    </x:row>
    <x:row r="354" spans="6:11">
      <x:c r="F354" s="3"/>
      <x:c r="G354" s="142"/>
      <x:c r="H354" s="142"/>
      <x:c r="I354" s="142"/>
      <x:c r="J354" s="142"/>
      <x:c r="K354" s="3"/>
    </x:row>
    <x:row r="355" spans="6:11">
      <x:c r="F355" s="3"/>
      <x:c r="G355" s="142"/>
      <x:c r="H355" s="142"/>
      <x:c r="I355" s="142"/>
      <x:c r="J355" s="142"/>
      <x:c r="K355" s="3"/>
    </x:row>
    <x:row r="356" spans="6:11">
      <x:c r="F356" s="3"/>
      <x:c r="G356" s="142"/>
      <x:c r="H356" s="142"/>
      <x:c r="I356" s="142"/>
      <x:c r="J356" s="142"/>
      <x:c r="K356" s="3"/>
    </x:row>
    <x:row r="357" spans="6:11">
      <x:c r="F357" s="3"/>
      <x:c r="G357" s="142"/>
      <x:c r="H357" s="142"/>
      <x:c r="I357" s="142"/>
      <x:c r="J357" s="142"/>
      <x:c r="K357" s="3"/>
    </x:row>
    <x:row r="358" spans="6:11">
      <x:c r="F358" s="3"/>
      <x:c r="G358" s="142"/>
      <x:c r="H358" s="142"/>
      <x:c r="I358" s="142"/>
      <x:c r="J358" s="142"/>
      <x:c r="K358" s="3"/>
    </x:row>
    <x:row r="359" spans="6:11">
      <x:c r="F359" s="3"/>
      <x:c r="G359" s="142"/>
      <x:c r="H359" s="142"/>
      <x:c r="I359" s="142"/>
      <x:c r="J359" s="142"/>
      <x:c r="K359" s="3"/>
    </x:row>
    <x:row r="360" spans="6:11">
      <x:c r="F360" s="3"/>
      <x:c r="G360" s="142"/>
      <x:c r="H360" s="142"/>
      <x:c r="I360" s="142"/>
      <x:c r="J360" s="142"/>
      <x:c r="K360" s="3"/>
    </x:row>
    <x:row r="361" spans="6:11">
      <x:c r="F361" s="3"/>
      <x:c r="G361" s="142"/>
      <x:c r="H361" s="142"/>
      <x:c r="I361" s="142"/>
      <x:c r="J361" s="142"/>
      <x:c r="K361" s="3"/>
    </x:row>
    <x:row r="362" spans="6:11">
      <x:c r="F362" s="3"/>
      <x:c r="G362" s="142"/>
      <x:c r="H362" s="142"/>
      <x:c r="I362" s="142"/>
      <x:c r="J362" s="142"/>
      <x:c r="K362" s="3"/>
    </x:row>
    <x:row r="363" spans="6:11">
      <x:c r="F363" s="3"/>
      <x:c r="G363" s="142"/>
      <x:c r="H363" s="142"/>
      <x:c r="I363" s="142"/>
      <x:c r="J363" s="142"/>
      <x:c r="K363" s="3"/>
    </x:row>
    <x:row r="364" spans="6:11">
      <x:c r="F364" s="3"/>
      <x:c r="G364" s="142"/>
      <x:c r="H364" s="142"/>
      <x:c r="I364" s="142"/>
      <x:c r="J364" s="142"/>
      <x:c r="K364" s="3"/>
    </x:row>
    <x:row r="365" spans="6:11">
      <x:c r="F365" s="3"/>
      <x:c r="G365" s="142"/>
      <x:c r="H365" s="142"/>
      <x:c r="I365" s="142"/>
      <x:c r="J365" s="142"/>
      <x:c r="K365" s="3"/>
    </x:row>
    <x:row r="366" spans="6:11">
      <x:c r="F366" s="3"/>
      <x:c r="G366" s="142"/>
      <x:c r="H366" s="142"/>
      <x:c r="I366" s="142"/>
      <x:c r="J366" s="142"/>
      <x:c r="K366" s="3"/>
    </x:row>
    <x:row r="367" spans="6:11">
      <x:c r="F367" s="3"/>
      <x:c r="G367" s="142"/>
      <x:c r="H367" s="142"/>
      <x:c r="I367" s="142"/>
      <x:c r="J367" s="142"/>
      <x:c r="K367" s="3"/>
    </x:row>
    <x:row r="368" spans="6:11">
      <x:c r="F368" s="3"/>
      <x:c r="G368" s="142"/>
      <x:c r="H368" s="142"/>
      <x:c r="I368" s="142"/>
      <x:c r="J368" s="142"/>
      <x:c r="K368" s="3"/>
    </x:row>
    <x:row r="369" spans="6:11">
      <x:c r="F369" s="3"/>
      <x:c r="G369" s="142"/>
      <x:c r="H369" s="142"/>
      <x:c r="I369" s="142"/>
      <x:c r="J369" s="142"/>
      <x:c r="K369" s="3"/>
    </x:row>
    <x:row r="370" spans="6:11">
      <x:c r="F370" s="3"/>
      <x:c r="G370" s="142"/>
      <x:c r="H370" s="142"/>
      <x:c r="I370" s="142"/>
      <x:c r="J370" s="142"/>
      <x:c r="K370" s="3"/>
    </x:row>
    <x:row r="371" spans="6:11">
      <x:c r="F371" s="3"/>
      <x:c r="G371" s="142"/>
      <x:c r="H371" s="142"/>
      <x:c r="I371" s="142"/>
      <x:c r="J371" s="142"/>
      <x:c r="K371" s="3"/>
    </x:row>
    <x:row r="372" spans="6:11">
      <x:c r="F372" s="3"/>
      <x:c r="G372" s="142"/>
      <x:c r="H372" s="142"/>
      <x:c r="I372" s="142"/>
      <x:c r="J372" s="142"/>
      <x:c r="K372" s="3"/>
    </x:row>
    <x:row r="373" spans="6:11">
      <x:c r="F373" s="3"/>
      <x:c r="G373" s="142"/>
      <x:c r="H373" s="142"/>
      <x:c r="I373" s="142"/>
      <x:c r="J373" s="142"/>
      <x:c r="K373" s="3"/>
    </x:row>
    <x:row r="374" spans="6:11">
      <x:c r="F374" s="3"/>
      <x:c r="G374" s="142"/>
      <x:c r="H374" s="142"/>
      <x:c r="I374" s="142"/>
      <x:c r="J374" s="142"/>
      <x:c r="K374" s="3"/>
    </x:row>
    <x:row r="375" spans="6:11">
      <x:c r="F375" s="3"/>
      <x:c r="G375" s="142"/>
      <x:c r="H375" s="142"/>
      <x:c r="I375" s="142"/>
      <x:c r="J375" s="142"/>
      <x:c r="K375" s="3"/>
    </x:row>
    <x:row r="376" spans="6:11">
      <x:c r="F376" s="3"/>
      <x:c r="G376" s="142"/>
      <x:c r="H376" s="142"/>
      <x:c r="I376" s="142"/>
      <x:c r="J376" s="142"/>
      <x:c r="K376" s="3"/>
    </x:row>
    <x:row r="377" spans="6:11">
      <x:c r="F377" s="3"/>
      <x:c r="G377" s="142"/>
      <x:c r="H377" s="142"/>
      <x:c r="I377" s="142"/>
      <x:c r="J377" s="142"/>
      <x:c r="K377" s="3"/>
    </x:row>
    <x:row r="378" spans="6:11">
      <x:c r="F378" s="3"/>
      <x:c r="G378" s="142"/>
      <x:c r="H378" s="142"/>
      <x:c r="I378" s="142"/>
      <x:c r="J378" s="142"/>
      <x:c r="K378" s="3"/>
    </x:row>
    <x:row r="379" spans="6:11">
      <x:c r="F379" s="3"/>
      <x:c r="G379" s="142"/>
      <x:c r="H379" s="142"/>
      <x:c r="I379" s="142"/>
      <x:c r="J379" s="142"/>
      <x:c r="K379" s="3"/>
    </x:row>
    <x:row r="380" spans="6:11">
      <x:c r="F380" s="3"/>
      <x:c r="G380" s="142"/>
      <x:c r="H380" s="142"/>
      <x:c r="I380" s="142"/>
      <x:c r="J380" s="142"/>
      <x:c r="K380" s="3"/>
    </x:row>
    <x:row r="381" spans="6:11">
      <x:c r="F381" s="3"/>
      <x:c r="G381" s="142"/>
      <x:c r="H381" s="142"/>
      <x:c r="I381" s="142"/>
      <x:c r="J381" s="142"/>
      <x:c r="K381" s="3"/>
    </x:row>
    <x:row r="382" spans="6:11">
      <x:c r="F382" s="3"/>
      <x:c r="G382" s="142"/>
      <x:c r="H382" s="142"/>
      <x:c r="I382" s="142"/>
      <x:c r="J382" s="142"/>
      <x:c r="K382" s="3"/>
    </x:row>
    <x:row r="383" spans="6:11">
      <x:c r="F383" s="3"/>
      <x:c r="G383" s="142"/>
      <x:c r="H383" s="142"/>
      <x:c r="I383" s="142"/>
      <x:c r="J383" s="142"/>
      <x:c r="K383" s="3"/>
    </x:row>
    <x:row r="384" spans="6:11">
      <x:c r="F384" s="3"/>
      <x:c r="G384" s="142"/>
      <x:c r="H384" s="142"/>
      <x:c r="I384" s="142"/>
      <x:c r="J384" s="142"/>
      <x:c r="K384" s="3"/>
    </x:row>
    <x:row r="385" spans="6:11">
      <x:c r="F385" s="3"/>
      <x:c r="G385" s="142"/>
      <x:c r="H385" s="142"/>
      <x:c r="I385" s="142"/>
      <x:c r="J385" s="142"/>
      <x:c r="K385" s="3"/>
    </x:row>
    <x:row r="386" spans="6:11">
      <x:c r="F386" s="3"/>
      <x:c r="G386" s="142"/>
      <x:c r="H386" s="142"/>
      <x:c r="I386" s="142"/>
      <x:c r="J386" s="142"/>
      <x:c r="K386" s="3"/>
    </x:row>
    <x:row r="387" spans="6:11">
      <x:c r="F387" s="3"/>
      <x:c r="G387" s="142"/>
      <x:c r="H387" s="142"/>
      <x:c r="I387" s="142"/>
      <x:c r="J387" s="142"/>
      <x:c r="K387" s="3"/>
    </x:row>
    <x:row r="388" spans="6:11">
      <x:c r="F388" s="3"/>
      <x:c r="G388" s="142"/>
      <x:c r="H388" s="142"/>
      <x:c r="I388" s="142"/>
      <x:c r="J388" s="142"/>
      <x:c r="K388" s="3"/>
    </x:row>
    <x:row r="389" spans="6:11">
      <x:c r="F389" s="3"/>
      <x:c r="G389" s="142"/>
      <x:c r="H389" s="142"/>
      <x:c r="I389" s="142"/>
      <x:c r="J389" s="142"/>
      <x:c r="K389" s="3"/>
    </x:row>
    <x:row r="390" spans="6:11">
      <x:c r="F390" s="3"/>
      <x:c r="G390" s="142"/>
      <x:c r="H390" s="142"/>
      <x:c r="I390" s="142"/>
      <x:c r="J390" s="142"/>
      <x:c r="K390" s="3"/>
    </x:row>
    <x:row r="391" spans="6:11">
      <x:c r="F391" s="3"/>
      <x:c r="G391" s="142"/>
      <x:c r="H391" s="142"/>
      <x:c r="I391" s="142"/>
      <x:c r="J391" s="142"/>
      <x:c r="K391" s="3"/>
    </x:row>
    <x:row r="392" spans="6:11">
      <x:c r="F392" s="3"/>
      <x:c r="G392" s="142"/>
      <x:c r="H392" s="142"/>
      <x:c r="I392" s="142"/>
      <x:c r="J392" s="142"/>
      <x:c r="K392" s="3"/>
    </x:row>
    <x:row r="393" spans="6:11">
      <x:c r="F393" s="3"/>
      <x:c r="G393" s="142"/>
      <x:c r="H393" s="142"/>
      <x:c r="I393" s="142"/>
      <x:c r="J393" s="142"/>
      <x:c r="K393" s="3"/>
    </x:row>
    <x:row r="394" spans="6:11">
      <x:c r="F394" s="3"/>
      <x:c r="G394" s="142"/>
      <x:c r="H394" s="142"/>
      <x:c r="I394" s="142"/>
      <x:c r="J394" s="142"/>
      <x:c r="K394" s="3"/>
    </x:row>
    <x:row r="395" spans="6:11">
      <x:c r="F395" s="3"/>
      <x:c r="G395" s="142"/>
      <x:c r="H395" s="142"/>
      <x:c r="I395" s="142"/>
      <x:c r="J395" s="142"/>
      <x:c r="K395" s="3"/>
    </x:row>
    <x:row r="396" spans="6:11">
      <x:c r="F396" s="3"/>
      <x:c r="G396" s="142"/>
      <x:c r="H396" s="142"/>
      <x:c r="I396" s="142"/>
      <x:c r="J396" s="142"/>
      <x:c r="K396" s="3"/>
    </x:row>
    <x:row r="397" spans="6:11">
      <x:c r="F397" s="3"/>
      <x:c r="G397" s="142"/>
      <x:c r="H397" s="142"/>
      <x:c r="I397" s="142"/>
      <x:c r="J397" s="142"/>
      <x:c r="K397" s="3"/>
    </x:row>
    <x:row r="398" spans="6:11">
      <x:c r="F398" s="3"/>
      <x:c r="G398" s="142"/>
      <x:c r="H398" s="142"/>
      <x:c r="I398" s="142"/>
      <x:c r="J398" s="142"/>
      <x:c r="K398" s="3"/>
    </x:row>
    <x:row r="399" spans="6:11">
      <x:c r="F399" s="3"/>
      <x:c r="G399" s="142"/>
      <x:c r="H399" s="142"/>
      <x:c r="I399" s="142"/>
      <x:c r="J399" s="142"/>
      <x:c r="K399" s="3"/>
    </x:row>
    <x:row r="400" spans="6:11">
      <x:c r="F400" s="3"/>
      <x:c r="G400" s="142"/>
      <x:c r="H400" s="142"/>
      <x:c r="I400" s="142"/>
      <x:c r="J400" s="142"/>
      <x:c r="K400" s="3"/>
    </x:row>
    <x:row r="401" spans="6:11">
      <x:c r="F401" s="3"/>
      <x:c r="G401" s="142"/>
      <x:c r="H401" s="142"/>
      <x:c r="I401" s="142"/>
      <x:c r="J401" s="142"/>
      <x:c r="K401" s="3"/>
    </x:row>
    <x:row r="402" spans="6:11">
      <x:c r="F402" s="3"/>
      <x:c r="G402" s="142"/>
      <x:c r="H402" s="142"/>
      <x:c r="I402" s="142"/>
      <x:c r="J402" s="142"/>
      <x:c r="K402" s="3"/>
    </x:row>
    <x:row r="403" spans="6:11">
      <x:c r="F403" s="3"/>
      <x:c r="G403" s="142"/>
      <x:c r="H403" s="142"/>
      <x:c r="I403" s="142"/>
      <x:c r="J403" s="142"/>
      <x:c r="K403" s="3"/>
    </x:row>
    <x:row r="404" spans="6:11">
      <x:c r="F404" s="3"/>
      <x:c r="G404" s="142"/>
      <x:c r="H404" s="142"/>
      <x:c r="I404" s="142"/>
      <x:c r="J404" s="142"/>
      <x:c r="K404" s="3"/>
    </x:row>
    <x:row r="405" spans="6:11">
      <x:c r="F405" s="3"/>
      <x:c r="G405" s="142"/>
      <x:c r="H405" s="142"/>
      <x:c r="I405" s="142"/>
      <x:c r="J405" s="142"/>
      <x:c r="K405" s="3"/>
    </x:row>
    <x:row r="406" spans="6:11">
      <x:c r="F406" s="3"/>
      <x:c r="G406" s="142"/>
      <x:c r="H406" s="142"/>
      <x:c r="I406" s="142"/>
      <x:c r="J406" s="142"/>
      <x:c r="K406" s="3"/>
    </x:row>
    <x:row r="407" spans="6:11">
      <x:c r="F407" s="3"/>
      <x:c r="G407" s="142"/>
      <x:c r="H407" s="142"/>
      <x:c r="I407" s="142"/>
      <x:c r="J407" s="142"/>
      <x:c r="K407" s="3"/>
    </x:row>
    <x:row r="408" spans="6:11">
      <x:c r="F408" s="3"/>
      <x:c r="G408" s="142"/>
      <x:c r="H408" s="142"/>
      <x:c r="I408" s="142"/>
      <x:c r="J408" s="142"/>
      <x:c r="K408" s="3"/>
    </x:row>
    <x:row r="409" spans="6:11">
      <x:c r="F409" s="3"/>
      <x:c r="G409" s="142"/>
      <x:c r="H409" s="142"/>
      <x:c r="I409" s="142"/>
      <x:c r="J409" s="142"/>
      <x:c r="K409" s="3"/>
    </x:row>
    <x:row r="410" spans="6:11">
      <x:c r="F410" s="3"/>
      <x:c r="G410" s="142"/>
      <x:c r="H410" s="142"/>
      <x:c r="I410" s="142"/>
      <x:c r="J410" s="142"/>
      <x:c r="K410" s="3"/>
    </x:row>
    <x:row r="411" spans="6:11">
      <x:c r="F411" s="3"/>
      <x:c r="G411" s="142"/>
      <x:c r="H411" s="142"/>
      <x:c r="I411" s="142"/>
      <x:c r="J411" s="142"/>
      <x:c r="K411" s="3"/>
    </x:row>
    <x:row r="412" spans="6:11">
      <x:c r="F412" s="3"/>
      <x:c r="G412" s="142"/>
      <x:c r="H412" s="142"/>
      <x:c r="I412" s="142"/>
      <x:c r="J412" s="142"/>
      <x:c r="K412" s="3"/>
    </x:row>
    <x:row r="413" spans="6:11">
      <x:c r="F413" s="3"/>
      <x:c r="G413" s="142"/>
      <x:c r="H413" s="142"/>
      <x:c r="I413" s="142"/>
      <x:c r="J413" s="142"/>
      <x:c r="K413" s="3"/>
    </x:row>
    <x:row r="414" spans="6:11">
      <x:c r="F414" s="3"/>
      <x:c r="G414" s="142"/>
      <x:c r="H414" s="142"/>
      <x:c r="I414" s="142"/>
      <x:c r="J414" s="142"/>
      <x:c r="K414" s="3"/>
    </x:row>
    <x:row r="415" spans="6:11">
      <x:c r="F415" s="3"/>
      <x:c r="G415" s="142"/>
      <x:c r="H415" s="142"/>
      <x:c r="I415" s="142"/>
      <x:c r="J415" s="142"/>
      <x:c r="K415" s="3"/>
    </x:row>
    <x:row r="416" spans="6:11">
      <x:c r="F416" s="3"/>
      <x:c r="G416" s="142"/>
      <x:c r="H416" s="142"/>
      <x:c r="I416" s="142"/>
      <x:c r="J416" s="142"/>
      <x:c r="K416" s="3"/>
    </x:row>
    <x:row r="417" spans="6:11">
      <x:c r="F417" s="3"/>
      <x:c r="G417" s="142"/>
      <x:c r="H417" s="142"/>
      <x:c r="I417" s="142"/>
      <x:c r="J417" s="142"/>
      <x:c r="K417" s="3"/>
    </x:row>
    <x:row r="418" spans="6:11">
      <x:c r="F418" s="3"/>
      <x:c r="G418" s="142"/>
      <x:c r="H418" s="142"/>
      <x:c r="I418" s="142"/>
      <x:c r="J418" s="142"/>
      <x:c r="K418" s="3"/>
    </x:row>
    <x:row r="419" spans="6:11">
      <x:c r="F419" s="3"/>
      <x:c r="G419" s="142"/>
      <x:c r="H419" s="142"/>
      <x:c r="I419" s="142"/>
      <x:c r="J419" s="142"/>
      <x:c r="K419" s="3"/>
    </x:row>
    <x:row r="420" spans="6:11">
      <x:c r="F420" s="3"/>
      <x:c r="G420" s="142"/>
      <x:c r="H420" s="142"/>
      <x:c r="I420" s="142"/>
      <x:c r="J420" s="142"/>
      <x:c r="K420" s="3"/>
    </x:row>
    <x:row r="421" spans="6:11">
      <x:c r="F421" s="3"/>
      <x:c r="G421" s="142"/>
      <x:c r="H421" s="142"/>
      <x:c r="I421" s="142"/>
      <x:c r="J421" s="142"/>
      <x:c r="K421" s="3"/>
    </x:row>
    <x:row r="422" spans="6:11">
      <x:c r="F422" s="3"/>
      <x:c r="G422" s="142"/>
      <x:c r="H422" s="142"/>
      <x:c r="I422" s="142"/>
      <x:c r="J422" s="142"/>
      <x:c r="K422" s="3"/>
    </x:row>
    <x:row r="423" spans="6:11">
      <x:c r="F423" s="3"/>
      <x:c r="G423" s="142"/>
      <x:c r="H423" s="142"/>
      <x:c r="I423" s="142"/>
      <x:c r="J423" s="142"/>
      <x:c r="K423" s="3"/>
    </x:row>
    <x:row r="424" spans="6:11">
      <x:c r="F424" s="3"/>
      <x:c r="G424" s="142"/>
      <x:c r="H424" s="142"/>
      <x:c r="I424" s="142"/>
      <x:c r="J424" s="142"/>
      <x:c r="K424" s="3"/>
    </x:row>
    <x:row r="425" spans="6:11">
      <x:c r="F425" s="3"/>
      <x:c r="G425" s="142"/>
      <x:c r="H425" s="142"/>
      <x:c r="I425" s="142"/>
      <x:c r="J425" s="142"/>
      <x:c r="K425" s="3"/>
    </x:row>
    <x:row r="426" spans="6:11">
      <x:c r="F426" s="3"/>
      <x:c r="G426" s="142"/>
      <x:c r="H426" s="142"/>
      <x:c r="I426" s="142"/>
      <x:c r="J426" s="142"/>
      <x:c r="K426" s="3"/>
    </x:row>
    <x:row r="427" spans="6:11">
      <x:c r="F427" s="3"/>
      <x:c r="G427" s="142"/>
      <x:c r="H427" s="142"/>
      <x:c r="I427" s="142"/>
      <x:c r="J427" s="142"/>
      <x:c r="K427" s="3"/>
    </x:row>
    <x:row r="428" spans="6:11">
      <x:c r="F428" s="3"/>
      <x:c r="G428" s="142"/>
      <x:c r="H428" s="142"/>
      <x:c r="I428" s="142"/>
      <x:c r="J428" s="142"/>
      <x:c r="K428" s="3"/>
    </x:row>
    <x:row r="429" spans="6:11">
      <x:c r="F429" s="3"/>
      <x:c r="G429" s="142"/>
      <x:c r="H429" s="142"/>
      <x:c r="I429" s="142"/>
      <x:c r="J429" s="142"/>
      <x:c r="K429" s="3"/>
    </x:row>
    <x:row r="430" spans="6:11">
      <x:c r="F430" s="3"/>
      <x:c r="G430" s="142"/>
      <x:c r="H430" s="142"/>
      <x:c r="I430" s="142"/>
      <x:c r="J430" s="142"/>
      <x:c r="K430" s="3"/>
    </x:row>
    <x:row r="431" spans="6:11">
      <x:c r="F431" s="3"/>
      <x:c r="G431" s="142"/>
      <x:c r="H431" s="142"/>
      <x:c r="I431" s="142"/>
      <x:c r="J431" s="142"/>
      <x:c r="K431" s="3"/>
    </x:row>
    <x:row r="432" spans="6:11">
      <x:c r="F432" s="3"/>
      <x:c r="G432" s="142"/>
      <x:c r="H432" s="142"/>
      <x:c r="I432" s="142"/>
      <x:c r="J432" s="142"/>
      <x:c r="K432" s="3"/>
    </x:row>
    <x:row r="433" spans="6:11">
      <x:c r="F433" s="3"/>
      <x:c r="G433" s="142"/>
      <x:c r="H433" s="142"/>
      <x:c r="I433" s="142"/>
      <x:c r="J433" s="142"/>
      <x:c r="K433" s="3"/>
    </x:row>
    <x:row r="434" spans="6:11">
      <x:c r="F434" s="3"/>
      <x:c r="G434" s="142"/>
      <x:c r="H434" s="142"/>
      <x:c r="I434" s="142"/>
      <x:c r="J434" s="142"/>
      <x:c r="K434" s="3"/>
    </x:row>
    <x:row r="435" spans="6:11">
      <x:c r="F435" s="3"/>
      <x:c r="G435" s="142"/>
      <x:c r="H435" s="142"/>
      <x:c r="I435" s="142"/>
      <x:c r="J435" s="142"/>
      <x:c r="K435" s="3"/>
    </x:row>
    <x:row r="436" spans="6:11">
      <x:c r="F436" s="3"/>
      <x:c r="G436" s="142"/>
      <x:c r="H436" s="142"/>
      <x:c r="I436" s="142"/>
      <x:c r="J436" s="142"/>
      <x:c r="K436" s="3"/>
    </x:row>
    <x:row r="437" spans="6:11">
      <x:c r="F437" s="3"/>
      <x:c r="G437" s="142"/>
      <x:c r="H437" s="142"/>
      <x:c r="I437" s="142"/>
      <x:c r="J437" s="142"/>
      <x:c r="K437" s="3"/>
    </x:row>
    <x:row r="438" spans="6:11">
      <x:c r="F438" s="3"/>
      <x:c r="G438" s="142"/>
      <x:c r="H438" s="142"/>
      <x:c r="I438" s="142"/>
      <x:c r="J438" s="142"/>
      <x:c r="K438" s="3"/>
    </x:row>
    <x:row r="439" spans="6:11">
      <x:c r="F439" s="3"/>
      <x:c r="G439" s="142"/>
      <x:c r="H439" s="142"/>
      <x:c r="I439" s="142"/>
      <x:c r="J439" s="142"/>
      <x:c r="K439" s="3"/>
    </x:row>
    <x:row r="440" spans="6:11">
      <x:c r="F440" s="3"/>
      <x:c r="G440" s="142"/>
      <x:c r="H440" s="142"/>
      <x:c r="I440" s="142"/>
      <x:c r="J440" s="142"/>
      <x:c r="K440" s="3"/>
    </x:row>
    <x:row r="441" spans="6:11">
      <x:c r="F441" s="3"/>
      <x:c r="G441" s="142"/>
      <x:c r="H441" s="142"/>
      <x:c r="I441" s="142"/>
      <x:c r="J441" s="142"/>
      <x:c r="K441" s="3"/>
    </x:row>
    <x:row r="442" spans="6:11">
      <x:c r="F442" s="3"/>
      <x:c r="G442" s="142"/>
      <x:c r="H442" s="142"/>
      <x:c r="I442" s="142"/>
      <x:c r="J442" s="142"/>
      <x:c r="K442" s="3"/>
    </x:row>
    <x:row r="443" spans="6:11">
      <x:c r="F443" s="3"/>
      <x:c r="G443" s="142"/>
      <x:c r="H443" s="142"/>
      <x:c r="I443" s="142"/>
      <x:c r="J443" s="142"/>
      <x:c r="K443" s="3"/>
    </x:row>
    <x:row r="444" spans="6:11">
      <x:c r="F444" s="3"/>
      <x:c r="G444" s="142"/>
      <x:c r="H444" s="142"/>
      <x:c r="I444" s="142"/>
      <x:c r="J444" s="142"/>
      <x:c r="K444" s="3"/>
    </x:row>
    <x:row r="445" spans="6:11">
      <x:c r="F445" s="3"/>
      <x:c r="G445" s="142"/>
      <x:c r="H445" s="142"/>
      <x:c r="I445" s="142"/>
      <x:c r="J445" s="142"/>
      <x:c r="K445" s="3"/>
    </x:row>
    <x:row r="446" spans="6:11">
      <x:c r="F446" s="3"/>
      <x:c r="G446" s="142"/>
      <x:c r="H446" s="142"/>
      <x:c r="I446" s="142"/>
      <x:c r="J446" s="142"/>
      <x:c r="K446" s="3"/>
    </x:row>
    <x:row r="447" spans="6:11">
      <x:c r="F447" s="3"/>
      <x:c r="G447" s="142"/>
      <x:c r="H447" s="142"/>
      <x:c r="I447" s="142"/>
      <x:c r="J447" s="142"/>
      <x:c r="K447" s="3"/>
    </x:row>
    <x:row r="448" spans="6:11">
      <x:c r="F448" s="3"/>
      <x:c r="G448" s="142"/>
      <x:c r="H448" s="142"/>
      <x:c r="I448" s="142"/>
      <x:c r="J448" s="142"/>
      <x:c r="K448" s="3"/>
    </x:row>
    <x:row r="449" spans="6:11">
      <x:c r="F449" s="3"/>
      <x:c r="G449" s="142"/>
      <x:c r="H449" s="142"/>
      <x:c r="I449" s="142"/>
      <x:c r="J449" s="142"/>
      <x:c r="K449" s="3"/>
    </x:row>
    <x:row r="450" spans="6:11">
      <x:c r="F450" s="3"/>
      <x:c r="G450" s="142"/>
      <x:c r="H450" s="142"/>
      <x:c r="I450" s="142"/>
      <x:c r="J450" s="142"/>
      <x:c r="K450" s="3"/>
    </x:row>
    <x:row r="451" spans="6:11">
      <x:c r="F451" s="3"/>
      <x:c r="G451" s="142"/>
      <x:c r="H451" s="142"/>
      <x:c r="I451" s="142"/>
      <x:c r="J451" s="142"/>
      <x:c r="K451" s="3"/>
    </x:row>
    <x:row r="452" spans="6:11">
      <x:c r="F452" s="3"/>
      <x:c r="G452" s="142"/>
      <x:c r="H452" s="142"/>
      <x:c r="I452" s="142"/>
      <x:c r="J452" s="142"/>
      <x:c r="K452" s="3"/>
    </x:row>
    <x:row r="453" spans="6:11">
      <x:c r="F453" s="3"/>
      <x:c r="G453" s="142"/>
      <x:c r="H453" s="142"/>
      <x:c r="I453" s="142"/>
      <x:c r="J453" s="142"/>
      <x:c r="K453" s="3"/>
    </x:row>
    <x:row r="454" spans="6:11">
      <x:c r="F454" s="3"/>
      <x:c r="G454" s="142"/>
      <x:c r="H454" s="142"/>
      <x:c r="I454" s="142"/>
      <x:c r="J454" s="142"/>
      <x:c r="K454" s="3"/>
    </x:row>
    <x:row r="455" spans="6:11">
      <x:c r="F455" s="3"/>
      <x:c r="G455" s="142"/>
      <x:c r="H455" s="142"/>
      <x:c r="I455" s="142"/>
      <x:c r="J455" s="142"/>
      <x:c r="K455" s="3"/>
    </x:row>
    <x:row r="456" spans="6:11">
      <x:c r="F456" s="3"/>
      <x:c r="G456" s="142"/>
      <x:c r="H456" s="142"/>
      <x:c r="I456" s="142"/>
      <x:c r="J456" s="142"/>
      <x:c r="K456" s="3"/>
    </x:row>
    <x:row r="457" spans="6:11">
      <x:c r="F457" s="3"/>
      <x:c r="G457" s="142"/>
      <x:c r="H457" s="142"/>
      <x:c r="I457" s="142"/>
      <x:c r="J457" s="142"/>
      <x:c r="K457" s="3"/>
    </x:row>
    <x:row r="458" spans="6:11">
      <x:c r="F458" s="3"/>
      <x:c r="G458" s="142"/>
      <x:c r="H458" s="142"/>
      <x:c r="I458" s="142"/>
      <x:c r="J458" s="142"/>
      <x:c r="K458" s="3"/>
    </x:row>
    <x:row r="459" spans="6:11">
      <x:c r="F459" s="3"/>
      <x:c r="G459" s="142"/>
      <x:c r="H459" s="142"/>
      <x:c r="I459" s="142"/>
      <x:c r="J459" s="142"/>
      <x:c r="K459" s="3"/>
    </x:row>
    <x:row r="460" spans="6:11">
      <x:c r="F460" s="3"/>
      <x:c r="G460" s="142"/>
      <x:c r="H460" s="142"/>
      <x:c r="I460" s="142"/>
      <x:c r="J460" s="142"/>
      <x:c r="K460" s="3"/>
    </x:row>
    <x:row r="461" spans="6:11">
      <x:c r="F461" s="3"/>
      <x:c r="G461" s="142"/>
      <x:c r="H461" s="142"/>
      <x:c r="I461" s="142"/>
      <x:c r="J461" s="142"/>
      <x:c r="K461" s="3"/>
    </x:row>
    <x:row r="462" spans="6:11">
      <x:c r="F462" s="3"/>
      <x:c r="G462" s="142"/>
      <x:c r="H462" s="142"/>
      <x:c r="I462" s="142"/>
      <x:c r="J462" s="142"/>
      <x:c r="K462" s="3"/>
    </x:row>
    <x:row r="463" spans="6:11">
      <x:c r="F463" s="3"/>
      <x:c r="G463" s="142"/>
      <x:c r="H463" s="142"/>
      <x:c r="I463" s="142"/>
      <x:c r="J463" s="142"/>
      <x:c r="K463" s="3"/>
    </x:row>
    <x:row r="464" spans="6:11">
      <x:c r="F464" s="3"/>
      <x:c r="G464" s="142"/>
      <x:c r="H464" s="142"/>
      <x:c r="I464" s="142"/>
      <x:c r="J464" s="142"/>
      <x:c r="K464" s="3"/>
    </x:row>
    <x:row r="465" spans="6:11">
      <x:c r="F465" s="3"/>
      <x:c r="G465" s="142"/>
      <x:c r="H465" s="142"/>
      <x:c r="I465" s="142"/>
      <x:c r="J465" s="142"/>
      <x:c r="K465" s="3"/>
    </x:row>
    <x:row r="466" spans="6:11">
      <x:c r="F466" s="3"/>
      <x:c r="G466" s="142"/>
      <x:c r="H466" s="142"/>
      <x:c r="I466" s="142"/>
      <x:c r="J466" s="142"/>
      <x:c r="K466" s="3"/>
    </x:row>
    <x:row r="467" spans="6:11">
      <x:c r="F467" s="3"/>
      <x:c r="G467" s="142"/>
      <x:c r="H467" s="142"/>
      <x:c r="I467" s="142"/>
      <x:c r="J467" s="142"/>
      <x:c r="K467" s="3"/>
    </x:row>
    <x:row r="468" spans="6:11">
      <x:c r="F468" s="3"/>
      <x:c r="G468" s="142"/>
      <x:c r="H468" s="142"/>
      <x:c r="I468" s="142"/>
      <x:c r="J468" s="142"/>
      <x:c r="K468" s="3"/>
    </x:row>
    <x:row r="469" spans="6:11">
      <x:c r="F469" s="3"/>
      <x:c r="G469" s="142"/>
      <x:c r="H469" s="142"/>
      <x:c r="I469" s="142"/>
      <x:c r="J469" s="142"/>
      <x:c r="K469" s="3"/>
    </x:row>
    <x:row r="470" spans="6:11">
      <x:c r="F470" s="3"/>
      <x:c r="G470" s="142"/>
      <x:c r="H470" s="142"/>
      <x:c r="I470" s="142"/>
      <x:c r="J470" s="142"/>
      <x:c r="K470" s="3"/>
    </x:row>
    <x:row r="471" spans="6:11">
      <x:c r="F471" s="3"/>
      <x:c r="G471" s="142"/>
      <x:c r="H471" s="142"/>
      <x:c r="I471" s="142"/>
      <x:c r="J471" s="142"/>
      <x:c r="K471" s="3"/>
    </x:row>
    <x:row r="472" spans="6:11">
      <x:c r="F472" s="3"/>
      <x:c r="G472" s="142"/>
      <x:c r="H472" s="142"/>
      <x:c r="I472" s="142"/>
      <x:c r="J472" s="142"/>
      <x:c r="K472" s="3"/>
    </x:row>
    <x:row r="473" spans="6:11">
      <x:c r="F473" s="3"/>
      <x:c r="G473" s="142"/>
      <x:c r="H473" s="142"/>
      <x:c r="I473" s="142"/>
      <x:c r="J473" s="142"/>
      <x:c r="K473" s="3"/>
    </x:row>
    <x:row r="474" spans="6:11">
      <x:c r="F474" s="3"/>
      <x:c r="G474" s="142"/>
      <x:c r="H474" s="142"/>
      <x:c r="I474" s="142"/>
      <x:c r="J474" s="142"/>
      <x:c r="K474" s="3"/>
    </x:row>
    <x:row r="475" spans="6:11">
      <x:c r="F475" s="3"/>
      <x:c r="G475" s="142"/>
      <x:c r="H475" s="142"/>
      <x:c r="I475" s="142"/>
      <x:c r="J475" s="142"/>
      <x:c r="K475" s="3"/>
    </x:row>
    <x:row r="476" spans="6:11">
      <x:c r="F476" s="3"/>
      <x:c r="G476" s="142"/>
      <x:c r="H476" s="142"/>
      <x:c r="I476" s="142"/>
      <x:c r="J476" s="142"/>
      <x:c r="K476" s="3"/>
    </x:row>
    <x:row r="477" spans="6:11">
      <x:c r="F477" s="3"/>
      <x:c r="G477" s="142"/>
      <x:c r="H477" s="142"/>
      <x:c r="I477" s="142"/>
      <x:c r="J477" s="142"/>
      <x:c r="K477" s="3"/>
    </x:row>
    <x:row r="478" spans="6:11">
      <x:c r="F478" s="3"/>
      <x:c r="G478" s="142"/>
      <x:c r="H478" s="142"/>
      <x:c r="I478" s="142"/>
      <x:c r="J478" s="142"/>
      <x:c r="K478" s="3"/>
    </x:row>
    <x:row r="479" spans="6:11">
      <x:c r="F479" s="3"/>
      <x:c r="G479" s="142"/>
      <x:c r="H479" s="142"/>
      <x:c r="I479" s="142"/>
      <x:c r="J479" s="142"/>
      <x:c r="K479" s="3"/>
    </x:row>
    <x:row r="480" spans="6:11">
      <x:c r="F480" s="3"/>
      <x:c r="G480" s="142"/>
      <x:c r="H480" s="142"/>
      <x:c r="I480" s="142"/>
      <x:c r="J480" s="142"/>
      <x:c r="K480" s="3"/>
    </x:row>
    <x:row r="481" spans="6:11">
      <x:c r="F481" s="3"/>
      <x:c r="G481" s="142"/>
      <x:c r="H481" s="142"/>
      <x:c r="I481" s="142"/>
      <x:c r="J481" s="142"/>
      <x:c r="K481" s="3"/>
    </x:row>
    <x:row r="482" spans="6:11">
      <x:c r="F482" s="3"/>
      <x:c r="G482" s="142"/>
      <x:c r="H482" s="142"/>
      <x:c r="I482" s="142"/>
      <x:c r="J482" s="142"/>
      <x:c r="K482" s="3"/>
    </x:row>
    <x:row r="483" spans="6:11">
      <x:c r="F483" s="3"/>
      <x:c r="G483" s="142"/>
      <x:c r="H483" s="142"/>
      <x:c r="I483" s="142"/>
      <x:c r="J483" s="142"/>
      <x:c r="K483" s="3"/>
    </x:row>
    <x:row r="484" spans="6:11">
      <x:c r="F484" s="3"/>
      <x:c r="G484" s="142"/>
      <x:c r="H484" s="142"/>
      <x:c r="I484" s="142"/>
      <x:c r="J484" s="142"/>
      <x:c r="K484" s="3"/>
    </x:row>
    <x:row r="485" spans="6:11">
      <x:c r="F485" s="3"/>
      <x:c r="G485" s="142"/>
      <x:c r="H485" s="142"/>
      <x:c r="I485" s="142"/>
      <x:c r="J485" s="142"/>
      <x:c r="K485" s="3"/>
    </x:row>
    <x:row r="486" spans="6:11">
      <x:c r="F486" s="3"/>
      <x:c r="G486" s="142"/>
      <x:c r="H486" s="142"/>
      <x:c r="I486" s="142"/>
      <x:c r="J486" s="142"/>
      <x:c r="K486" s="3"/>
    </x:row>
    <x:row r="487" spans="6:11">
      <x:c r="F487" s="3"/>
      <x:c r="G487" s="142"/>
      <x:c r="H487" s="142"/>
      <x:c r="I487" s="142"/>
      <x:c r="J487" s="142"/>
      <x:c r="K487" s="3"/>
    </x:row>
    <x:row r="488" spans="6:11">
      <x:c r="F488" s="3"/>
      <x:c r="G488" s="142"/>
      <x:c r="H488" s="142"/>
      <x:c r="I488" s="142"/>
      <x:c r="J488" s="142"/>
      <x:c r="K488" s="3"/>
    </x:row>
    <x:row r="489" spans="6:11">
      <x:c r="F489" s="3"/>
      <x:c r="G489" s="142"/>
      <x:c r="H489" s="142"/>
      <x:c r="I489" s="142"/>
      <x:c r="J489" s="142"/>
      <x:c r="K489" s="3"/>
    </x:row>
    <x:row r="490" spans="6:11">
      <x:c r="F490" s="3"/>
      <x:c r="G490" s="142"/>
      <x:c r="H490" s="142"/>
      <x:c r="I490" s="142"/>
      <x:c r="J490" s="142"/>
      <x:c r="K490" s="3"/>
    </x:row>
    <x:row r="491" spans="6:11">
      <x:c r="F491" s="3"/>
      <x:c r="G491" s="142"/>
      <x:c r="H491" s="142"/>
      <x:c r="I491" s="142"/>
      <x:c r="J491" s="142"/>
      <x:c r="K491" s="3"/>
    </x:row>
    <x:row r="492" spans="6:11">
      <x:c r="F492" s="3"/>
      <x:c r="G492" s="142"/>
      <x:c r="H492" s="142"/>
      <x:c r="I492" s="142"/>
      <x:c r="J492" s="142"/>
      <x:c r="K492" s="3"/>
    </x:row>
    <x:row r="493" spans="6:11">
      <x:c r="F493" s="3"/>
      <x:c r="G493" s="142"/>
      <x:c r="H493" s="142"/>
      <x:c r="I493" s="142"/>
      <x:c r="J493" s="142"/>
      <x:c r="K493" s="3"/>
    </x:row>
    <x:row r="494" spans="6:11">
      <x:c r="F494" s="3"/>
      <x:c r="G494" s="142"/>
      <x:c r="H494" s="142"/>
      <x:c r="I494" s="142"/>
      <x:c r="J494" s="142"/>
      <x:c r="K494" s="3"/>
    </x:row>
    <x:row r="495" spans="6:11">
      <x:c r="F495" s="3"/>
      <x:c r="G495" s="142"/>
      <x:c r="H495" s="142"/>
      <x:c r="I495" s="142"/>
      <x:c r="J495" s="142"/>
      <x:c r="K495" s="3"/>
    </x:row>
    <x:row r="496" spans="6:11">
      <x:c r="F496" s="3"/>
      <x:c r="G496" s="142"/>
      <x:c r="H496" s="142"/>
      <x:c r="I496" s="142"/>
      <x:c r="J496" s="142"/>
      <x:c r="K496" s="3"/>
    </x:row>
    <x:row r="497" spans="6:11">
      <x:c r="F497" s="3"/>
      <x:c r="G497" s="142"/>
      <x:c r="H497" s="142"/>
      <x:c r="I497" s="142"/>
      <x:c r="J497" s="142"/>
      <x:c r="K497" s="3"/>
    </x:row>
    <x:row r="498" spans="6:11">
      <x:c r="F498" s="3"/>
      <x:c r="G498" s="142"/>
      <x:c r="H498" s="142"/>
      <x:c r="I498" s="142"/>
      <x:c r="J498" s="142"/>
      <x:c r="K498" s="3"/>
    </x:row>
    <x:row r="499" spans="6:11">
      <x:c r="F499" s="3"/>
      <x:c r="G499" s="142"/>
      <x:c r="H499" s="142"/>
      <x:c r="I499" s="142"/>
      <x:c r="J499" s="142"/>
      <x:c r="K499" s="3"/>
    </x:row>
    <x:row r="500" spans="6:11">
      <x:c r="F500" s="3"/>
      <x:c r="G500" s="142"/>
      <x:c r="H500" s="142"/>
      <x:c r="I500" s="142"/>
      <x:c r="J500" s="142"/>
      <x:c r="K500" s="3"/>
    </x:row>
    <x:row r="501" spans="6:11">
      <x:c r="F501" s="3"/>
      <x:c r="G501" s="142"/>
      <x:c r="H501" s="142"/>
      <x:c r="I501" s="142"/>
      <x:c r="J501" s="142"/>
      <x:c r="K501" s="3"/>
    </x:row>
    <x:row r="502" spans="6:11">
      <x:c r="F502" s="3"/>
      <x:c r="G502" s="142"/>
      <x:c r="H502" s="142"/>
      <x:c r="I502" s="142"/>
      <x:c r="J502" s="142"/>
      <x:c r="K502" s="3"/>
    </x:row>
    <x:row r="503" spans="6:11">
      <x:c r="F503" s="3"/>
      <x:c r="G503" s="142"/>
      <x:c r="H503" s="142"/>
      <x:c r="I503" s="142"/>
      <x:c r="J503" s="142"/>
      <x:c r="K503" s="3"/>
    </x:row>
    <x:row r="504" spans="6:11">
      <x:c r="F504" s="3"/>
      <x:c r="G504" s="142"/>
      <x:c r="H504" s="142"/>
      <x:c r="I504" s="142"/>
      <x:c r="J504" s="142"/>
      <x:c r="K504" s="3"/>
    </x:row>
    <x:row r="505" spans="6:11">
      <x:c r="F505" s="3"/>
      <x:c r="G505" s="142"/>
      <x:c r="H505" s="142"/>
      <x:c r="I505" s="142"/>
      <x:c r="J505" s="142"/>
      <x:c r="K505" s="3"/>
    </x:row>
    <x:row r="506" spans="6:11">
      <x:c r="F506" s="3"/>
      <x:c r="G506" s="142"/>
      <x:c r="H506" s="142"/>
      <x:c r="I506" s="142"/>
      <x:c r="J506" s="142"/>
      <x:c r="K506" s="3"/>
    </x:row>
    <x:row r="507" spans="6:11">
      <x:c r="F507" s="3"/>
      <x:c r="G507" s="142"/>
      <x:c r="H507" s="142"/>
      <x:c r="I507" s="142"/>
      <x:c r="J507" s="142"/>
      <x:c r="K507" s="3"/>
    </x:row>
    <x:row r="508" spans="6:11">
      <x:c r="F508" s="3"/>
      <x:c r="G508" s="142"/>
      <x:c r="H508" s="142"/>
      <x:c r="I508" s="142"/>
      <x:c r="J508" s="142"/>
      <x:c r="K508" s="3"/>
    </x:row>
    <x:row r="509" spans="6:11">
      <x:c r="F509" s="3"/>
      <x:c r="G509" s="142"/>
      <x:c r="H509" s="142"/>
      <x:c r="I509" s="142"/>
      <x:c r="J509" s="142"/>
      <x:c r="K509" s="3"/>
    </x:row>
    <x:row r="510" spans="6:11">
      <x:c r="F510" s="3"/>
      <x:c r="G510" s="142"/>
      <x:c r="H510" s="142"/>
      <x:c r="I510" s="142"/>
      <x:c r="J510" s="142"/>
      <x:c r="K510" s="3"/>
    </x:row>
    <x:row r="511" spans="6:11">
      <x:c r="F511" s="3"/>
      <x:c r="G511" s="142"/>
      <x:c r="H511" s="142"/>
      <x:c r="I511" s="142"/>
      <x:c r="J511" s="142"/>
      <x:c r="K511" s="3"/>
    </x:row>
    <x:row r="512" spans="6:11">
      <x:c r="F512" s="3"/>
      <x:c r="G512" s="142"/>
      <x:c r="H512" s="142"/>
      <x:c r="I512" s="142"/>
      <x:c r="J512" s="142"/>
      <x:c r="K512" s="3"/>
    </x:row>
    <x:row r="513" spans="6:11">
      <x:c r="F513" s="3"/>
      <x:c r="G513" s="142"/>
      <x:c r="H513" s="142"/>
      <x:c r="I513" s="142"/>
      <x:c r="J513" s="142"/>
      <x:c r="K513" s="3"/>
    </x:row>
    <x:row r="514" spans="6:11">
      <x:c r="F514" s="3"/>
      <x:c r="G514" s="142"/>
      <x:c r="H514" s="142"/>
      <x:c r="I514" s="142"/>
      <x:c r="J514" s="142"/>
      <x:c r="K514" s="3"/>
    </x:row>
    <x:row r="515" spans="6:11">
      <x:c r="F515" s="3"/>
      <x:c r="G515" s="142"/>
      <x:c r="H515" s="142"/>
      <x:c r="I515" s="142"/>
      <x:c r="J515" s="142"/>
      <x:c r="K515" s="3"/>
    </x:row>
    <x:row r="516" spans="6:11">
      <x:c r="F516" s="3"/>
      <x:c r="G516" s="142"/>
      <x:c r="H516" s="142"/>
      <x:c r="I516" s="142"/>
      <x:c r="J516" s="142"/>
      <x:c r="K516" s="3"/>
    </x:row>
    <x:row r="517" spans="6:11">
      <x:c r="F517" s="3"/>
      <x:c r="G517" s="142"/>
      <x:c r="H517" s="142"/>
      <x:c r="I517" s="142"/>
      <x:c r="J517" s="142"/>
      <x:c r="K517" s="3"/>
    </x:row>
    <x:row r="518" spans="6:11">
      <x:c r="F518" s="3"/>
      <x:c r="G518" s="142"/>
      <x:c r="H518" s="142"/>
      <x:c r="I518" s="142"/>
      <x:c r="J518" s="142"/>
      <x:c r="K518" s="3"/>
    </x:row>
    <x:row r="519" spans="6:11">
      <x:c r="F519" s="3"/>
      <x:c r="G519" s="142"/>
      <x:c r="H519" s="142"/>
      <x:c r="I519" s="142"/>
      <x:c r="J519" s="142"/>
      <x:c r="K519" s="3"/>
    </x:row>
    <x:row r="520" spans="6:11">
      <x:c r="F520" s="3"/>
      <x:c r="G520" s="142"/>
      <x:c r="H520" s="142"/>
      <x:c r="I520" s="142"/>
      <x:c r="J520" s="142"/>
      <x:c r="K520" s="3"/>
    </x:row>
    <x:row r="521" spans="6:11">
      <x:c r="F521" s="3"/>
      <x:c r="G521" s="142"/>
      <x:c r="H521" s="142"/>
      <x:c r="I521" s="142"/>
      <x:c r="J521" s="142"/>
      <x:c r="K521" s="3"/>
    </x:row>
    <x:row r="522" spans="6:11">
      <x:c r="F522" s="3"/>
      <x:c r="G522" s="142"/>
      <x:c r="H522" s="142"/>
      <x:c r="I522" s="142"/>
      <x:c r="J522" s="142"/>
      <x:c r="K522" s="3"/>
    </x:row>
    <x:row r="523" spans="6:11">
      <x:c r="F523" s="3"/>
      <x:c r="G523" s="142"/>
      <x:c r="H523" s="142"/>
      <x:c r="I523" s="142"/>
      <x:c r="J523" s="142"/>
      <x:c r="K523" s="3"/>
    </x:row>
    <x:row r="524" spans="6:11">
      <x:c r="F524" s="3"/>
      <x:c r="G524" s="142"/>
      <x:c r="H524" s="142"/>
      <x:c r="I524" s="142"/>
      <x:c r="J524" s="142"/>
      <x:c r="K524" s="3"/>
    </x:row>
    <x:row r="525" spans="6:11">
      <x:c r="F525" s="3"/>
      <x:c r="G525" s="142"/>
      <x:c r="H525" s="142"/>
      <x:c r="I525" s="142"/>
      <x:c r="J525" s="142"/>
      <x:c r="K525" s="3"/>
    </x:row>
    <x:row r="526" spans="6:11">
      <x:c r="F526" s="3"/>
      <x:c r="G526" s="142"/>
      <x:c r="H526" s="142"/>
      <x:c r="I526" s="142"/>
      <x:c r="J526" s="142"/>
      <x:c r="K526" s="3"/>
    </x:row>
    <x:row r="527" spans="6:11">
      <x:c r="F527" s="3"/>
      <x:c r="G527" s="142"/>
      <x:c r="H527" s="142"/>
      <x:c r="I527" s="142"/>
      <x:c r="J527" s="142"/>
      <x:c r="K527" s="3"/>
    </x:row>
    <x:row r="528" spans="6:11">
      <x:c r="F528" s="3"/>
      <x:c r="G528" s="142"/>
      <x:c r="H528" s="142"/>
      <x:c r="I528" s="142"/>
      <x:c r="J528" s="142"/>
      <x:c r="K528" s="3"/>
    </x:row>
    <x:row r="529" spans="6:11">
      <x:c r="F529" s="3"/>
      <x:c r="G529" s="142"/>
      <x:c r="H529" s="142"/>
      <x:c r="I529" s="142"/>
      <x:c r="J529" s="142"/>
      <x:c r="K529" s="3"/>
    </x:row>
    <x:row r="530" spans="6:11">
      <x:c r="F530" s="3"/>
      <x:c r="G530" s="142"/>
      <x:c r="H530" s="142"/>
      <x:c r="I530" s="142"/>
      <x:c r="J530" s="142"/>
      <x:c r="K530" s="3"/>
    </x:row>
    <x:row r="531" spans="6:11">
      <x:c r="F531" s="3"/>
      <x:c r="G531" s="142"/>
      <x:c r="H531" s="142"/>
      <x:c r="I531" s="142"/>
      <x:c r="J531" s="142"/>
      <x:c r="K531" s="3"/>
    </x:row>
    <x:row r="532" spans="6:11">
      <x:c r="F532" s="3"/>
      <x:c r="G532" s="142"/>
      <x:c r="H532" s="142"/>
      <x:c r="I532" s="142"/>
      <x:c r="J532" s="142"/>
      <x:c r="K532" s="3"/>
    </x:row>
    <x:row r="533" spans="6:11">
      <x:c r="F533" s="3"/>
      <x:c r="G533" s="142"/>
      <x:c r="H533" s="142"/>
      <x:c r="I533" s="142"/>
      <x:c r="J533" s="142"/>
      <x:c r="K533" s="3"/>
    </x:row>
    <x:row r="534" spans="6:11">
      <x:c r="F534" s="3"/>
      <x:c r="G534" s="142"/>
      <x:c r="H534" s="142"/>
      <x:c r="I534" s="142"/>
      <x:c r="J534" s="142"/>
      <x:c r="K534" s="3"/>
    </x:row>
    <x:row r="535" spans="6:11">
      <x:c r="F535" s="3"/>
      <x:c r="G535" s="142"/>
      <x:c r="H535" s="142"/>
      <x:c r="I535" s="142"/>
      <x:c r="J535" s="142"/>
      <x:c r="K535" s="3"/>
    </x:row>
    <x:row r="536" spans="6:11">
      <x:c r="F536" s="3"/>
      <x:c r="G536" s="142"/>
      <x:c r="H536" s="142"/>
      <x:c r="I536" s="142"/>
      <x:c r="J536" s="142"/>
      <x:c r="K536" s="3"/>
    </x:row>
    <x:row r="537" spans="6:11">
      <x:c r="F537" s="3"/>
      <x:c r="G537" s="142"/>
      <x:c r="H537" s="142"/>
      <x:c r="I537" s="142"/>
      <x:c r="J537" s="142"/>
      <x:c r="K537" s="3"/>
    </x:row>
    <x:row r="538" spans="6:11">
      <x:c r="F538" s="3"/>
      <x:c r="G538" s="142"/>
      <x:c r="H538" s="142"/>
      <x:c r="I538" s="142"/>
      <x:c r="J538" s="142"/>
      <x:c r="K538" s="3"/>
    </x:row>
    <x:row r="539" spans="6:11">
      <x:c r="F539" s="3"/>
      <x:c r="G539" s="142"/>
      <x:c r="H539" s="142"/>
      <x:c r="I539" s="142"/>
      <x:c r="J539" s="142"/>
      <x:c r="K539" s="3"/>
    </x:row>
    <x:row r="540" spans="6:11">
      <x:c r="F540" s="3"/>
      <x:c r="G540" s="142"/>
      <x:c r="H540" s="142"/>
      <x:c r="I540" s="142"/>
      <x:c r="J540" s="142"/>
      <x:c r="K540" s="3"/>
    </x:row>
    <x:row r="541" spans="6:11">
      <x:c r="F541" s="3"/>
      <x:c r="G541" s="142"/>
      <x:c r="H541" s="142"/>
      <x:c r="I541" s="142"/>
      <x:c r="J541" s="142"/>
      <x:c r="K541" s="3"/>
    </x:row>
    <x:row r="542" spans="6:11">
      <x:c r="F542" s="3"/>
      <x:c r="G542" s="142"/>
      <x:c r="H542" s="142"/>
      <x:c r="I542" s="142"/>
      <x:c r="J542" s="142"/>
      <x:c r="K542" s="3"/>
    </x:row>
    <x:row r="543" spans="6:11">
      <x:c r="F543" s="3"/>
      <x:c r="G543" s="142"/>
      <x:c r="H543" s="142"/>
      <x:c r="I543" s="142"/>
      <x:c r="J543" s="142"/>
      <x:c r="K543" s="3"/>
    </x:row>
    <x:row r="544" spans="6:11">
      <x:c r="F544" s="3"/>
      <x:c r="G544" s="142"/>
      <x:c r="H544" s="142"/>
      <x:c r="I544" s="142"/>
      <x:c r="J544" s="142"/>
      <x:c r="K544" s="3"/>
    </x:row>
    <x:row r="545" spans="6:11">
      <x:c r="F545" s="3"/>
      <x:c r="G545" s="142"/>
      <x:c r="H545" s="142"/>
      <x:c r="I545" s="142"/>
      <x:c r="J545" s="142"/>
      <x:c r="K545" s="3"/>
    </x:row>
    <x:row r="546" spans="6:11">
      <x:c r="F546" s="3"/>
      <x:c r="G546" s="142"/>
      <x:c r="H546" s="142"/>
      <x:c r="I546" s="142"/>
      <x:c r="J546" s="142"/>
      <x:c r="K546" s="3"/>
    </x:row>
    <x:row r="547" spans="6:11">
      <x:c r="F547" s="3"/>
      <x:c r="G547" s="142"/>
      <x:c r="H547" s="142"/>
      <x:c r="I547" s="142"/>
      <x:c r="J547" s="142"/>
      <x:c r="K547" s="3"/>
    </x:row>
    <x:row r="548" spans="6:11">
      <x:c r="F548" s="3"/>
      <x:c r="G548" s="142"/>
      <x:c r="H548" s="142"/>
      <x:c r="I548" s="142"/>
      <x:c r="J548" s="142"/>
      <x:c r="K548" s="3"/>
    </x:row>
    <x:row r="549" spans="6:11">
      <x:c r="F549" s="3"/>
      <x:c r="G549" s="142"/>
      <x:c r="H549" s="142"/>
      <x:c r="I549" s="142"/>
      <x:c r="J549" s="142"/>
      <x:c r="K549" s="3"/>
    </x:row>
    <x:row r="550" spans="6:11">
      <x:c r="F550" s="3"/>
      <x:c r="G550" s="142"/>
      <x:c r="H550" s="142"/>
      <x:c r="I550" s="142"/>
      <x:c r="J550" s="142"/>
      <x:c r="K550" s="3"/>
    </x:row>
    <x:row r="551" spans="6:11">
      <x:c r="F551" s="3"/>
      <x:c r="G551" s="142"/>
      <x:c r="H551" s="142"/>
      <x:c r="I551" s="142"/>
      <x:c r="J551" s="142"/>
      <x:c r="K551" s="3"/>
    </x:row>
    <x:row r="552" spans="6:11">
      <x:c r="F552" s="3"/>
      <x:c r="G552" s="142"/>
      <x:c r="H552" s="142"/>
      <x:c r="I552" s="142"/>
      <x:c r="J552" s="142"/>
      <x:c r="K552" s="3"/>
    </x:row>
    <x:row r="553" spans="6:11">
      <x:c r="F553" s="3"/>
      <x:c r="G553" s="142"/>
      <x:c r="H553" s="142"/>
      <x:c r="I553" s="142"/>
      <x:c r="J553" s="142"/>
      <x:c r="K553" s="3"/>
    </x:row>
    <x:row r="554" spans="6:11">
      <x:c r="F554" s="3"/>
      <x:c r="G554" s="142"/>
      <x:c r="H554" s="142"/>
      <x:c r="I554" s="142"/>
      <x:c r="J554" s="142"/>
      <x:c r="K554" s="3"/>
    </x:row>
    <x:row r="555" spans="6:11">
      <x:c r="F555" s="3"/>
      <x:c r="G555" s="142"/>
      <x:c r="H555" s="142"/>
      <x:c r="I555" s="142"/>
      <x:c r="J555" s="142"/>
      <x:c r="K555" s="3"/>
    </x:row>
    <x:row r="556" spans="6:11">
      <x:c r="F556" s="3"/>
      <x:c r="G556" s="142"/>
      <x:c r="H556" s="142"/>
      <x:c r="I556" s="142"/>
      <x:c r="J556" s="142"/>
      <x:c r="K556" s="3"/>
    </x:row>
    <x:row r="557" spans="6:11">
      <x:c r="F557" s="3"/>
      <x:c r="G557" s="142"/>
      <x:c r="H557" s="142"/>
      <x:c r="I557" s="142"/>
      <x:c r="J557" s="142"/>
      <x:c r="K557" s="3"/>
    </x:row>
    <x:row r="558" spans="6:11">
      <x:c r="F558" s="3"/>
      <x:c r="G558" s="142"/>
      <x:c r="H558" s="142"/>
      <x:c r="I558" s="142"/>
      <x:c r="J558" s="142"/>
      <x:c r="K558" s="3"/>
    </x:row>
    <x:row r="559" spans="6:11">
      <x:c r="F559" s="3"/>
      <x:c r="G559" s="142"/>
      <x:c r="H559" s="142"/>
      <x:c r="I559" s="142"/>
      <x:c r="J559" s="142"/>
      <x:c r="K559" s="3"/>
    </x:row>
    <x:row r="560" spans="6:11">
      <x:c r="F560" s="3"/>
      <x:c r="G560" s="142"/>
      <x:c r="H560" s="142"/>
      <x:c r="I560" s="142"/>
      <x:c r="J560" s="142"/>
      <x:c r="K560" s="3"/>
    </x:row>
    <x:row r="561" spans="6:11">
      <x:c r="F561" s="3"/>
      <x:c r="G561" s="142"/>
      <x:c r="H561" s="142"/>
      <x:c r="I561" s="142"/>
      <x:c r="J561" s="142"/>
      <x:c r="K561" s="3"/>
    </x:row>
    <x:row r="562" spans="6:11">
      <x:c r="F562" s="3"/>
      <x:c r="G562" s="142"/>
      <x:c r="H562" s="142"/>
      <x:c r="I562" s="142"/>
      <x:c r="J562" s="142"/>
      <x:c r="K562" s="3"/>
    </x:row>
    <x:row r="563" spans="6:11">
      <x:c r="F563" s="3"/>
      <x:c r="G563" s="142"/>
      <x:c r="H563" s="142"/>
      <x:c r="I563" s="142"/>
      <x:c r="J563" s="142"/>
      <x:c r="K563" s="3"/>
    </x:row>
    <x:row r="564" spans="6:11">
      <x:c r="F564" s="3"/>
      <x:c r="G564" s="142"/>
      <x:c r="H564" s="142"/>
      <x:c r="I564" s="142"/>
      <x:c r="J564" s="142"/>
      <x:c r="K564" s="3"/>
    </x:row>
    <x:row r="565" spans="6:11">
      <x:c r="F565" s="3"/>
      <x:c r="G565" s="142"/>
      <x:c r="H565" s="142"/>
      <x:c r="I565" s="142"/>
      <x:c r="J565" s="142"/>
      <x:c r="K565" s="3"/>
    </x:row>
    <x:row r="566" spans="6:11">
      <x:c r="F566" s="3"/>
      <x:c r="G566" s="142"/>
      <x:c r="H566" s="142"/>
      <x:c r="I566" s="142"/>
      <x:c r="J566" s="142"/>
      <x:c r="K566" s="3"/>
    </x:row>
    <x:row r="567" spans="5:11">
      <x:c r="E567" s="146"/>
      <x:c r="I567" s="147"/>
      <x:c r="J567" s="147"/>
      <x:c r="K567" s="3"/>
    </x:row>
    <x:row r="568" spans="5:11">
      <x:c r="E568" s="146"/>
      <x:c r="I568" s="147"/>
      <x:c r="J568" s="147"/>
      <x:c r="K568" s="3"/>
    </x:row>
    <x:row r="569" spans="5:11">
      <x:c r="E569" s="146"/>
      <x:c r="I569" s="147"/>
      <x:c r="J569" s="147"/>
      <x:c r="K569" s="3"/>
    </x:row>
    <x:row r="570" spans="5:11">
      <x:c r="E570" s="146"/>
      <x:c r="I570" s="147"/>
      <x:c r="J570" s="147"/>
      <x:c r="K570" s="3"/>
    </x:row>
    <x:row r="571" spans="5:11">
      <x:c r="E571" s="146"/>
      <x:c r="I571" s="147"/>
      <x:c r="J571" s="147"/>
      <x:c r="K571" s="3"/>
    </x:row>
    <x:row r="572" spans="5:11">
      <x:c r="E572" s="146"/>
      <x:c r="I572" s="147"/>
      <x:c r="J572" s="147"/>
      <x:c r="K572" s="3"/>
    </x:row>
    <x:row r="573" spans="5:11">
      <x:c r="E573" s="146"/>
      <x:c r="I573" s="147"/>
      <x:c r="J573" s="147"/>
      <x:c r="K573" s="3"/>
    </x:row>
    <x:row r="574" spans="5:11">
      <x:c r="E574" s="146"/>
      <x:c r="I574" s="147"/>
      <x:c r="J574" s="147"/>
      <x:c r="K574" s="3"/>
    </x:row>
    <x:row r="575" spans="5:11">
      <x:c r="E575" s="146"/>
      <x:c r="I575" s="147"/>
      <x:c r="J575" s="147"/>
      <x:c r="K575" s="3"/>
    </x:row>
    <x:row r="576" spans="5:11">
      <x:c r="E576" s="146"/>
      <x:c r="I576" s="147"/>
      <x:c r="J576" s="147"/>
      <x:c r="K576" s="3"/>
    </x:row>
    <x:row r="577" spans="5:11">
      <x:c r="E577" s="146"/>
      <x:c r="I577" s="147"/>
      <x:c r="J577" s="147"/>
      <x:c r="K577" s="3"/>
    </x:row>
    <x:row r="578" spans="5:11">
      <x:c r="E578" s="146"/>
      <x:c r="I578" s="147"/>
      <x:c r="J578" s="147"/>
      <x:c r="K578" s="3"/>
    </x:row>
    <x:row r="579" spans="5:11">
      <x:c r="E579" s="146"/>
      <x:c r="I579" s="147"/>
      <x:c r="J579" s="147"/>
      <x:c r="K579" s="3"/>
    </x:row>
    <x:row r="580" spans="5:11">
      <x:c r="E580" s="146"/>
      <x:c r="I580" s="147"/>
      <x:c r="J580" s="147"/>
      <x:c r="K580" s="3"/>
    </x:row>
    <x:row r="581" spans="5:11">
      <x:c r="E581" s="146"/>
      <x:c r="I581" s="147"/>
      <x:c r="J581" s="147"/>
      <x:c r="K581" s="3"/>
    </x:row>
    <x:row r="582" spans="5:11">
      <x:c r="E582" s="146"/>
      <x:c r="I582" s="147"/>
      <x:c r="J582" s="147"/>
      <x:c r="K582" s="3"/>
    </x:row>
    <x:row r="583" spans="5:11">
      <x:c r="E583" s="146"/>
      <x:c r="I583" s="147"/>
      <x:c r="J583" s="147"/>
      <x:c r="K583" s="3"/>
    </x:row>
    <x:row r="584" spans="5:11">
      <x:c r="E584" s="146"/>
      <x:c r="I584" s="147"/>
      <x:c r="J584" s="147"/>
      <x:c r="K584" s="3"/>
    </x:row>
    <x:row r="585" spans="5:11">
      <x:c r="E585" s="146"/>
      <x:c r="I585" s="147"/>
      <x:c r="J585" s="147"/>
      <x:c r="K585" s="3"/>
    </x:row>
    <x:row r="586" spans="5:11">
      <x:c r="E586" s="146"/>
      <x:c r="I586" s="147"/>
      <x:c r="J586" s="147"/>
      <x:c r="K586" s="3"/>
    </x:row>
    <x:row r="587" spans="5:11">
      <x:c r="E587" s="146"/>
      <x:c r="I587" s="147"/>
      <x:c r="J587" s="147"/>
      <x:c r="K587" s="3"/>
    </x:row>
    <x:row r="588" spans="5:11">
      <x:c r="E588" s="146"/>
      <x:c r="I588" s="147"/>
      <x:c r="J588" s="147"/>
      <x:c r="K588" s="3"/>
    </x:row>
    <x:row r="589" spans="5:11">
      <x:c r="E589" s="146"/>
      <x:c r="I589" s="147"/>
      <x:c r="J589" s="147"/>
      <x:c r="K589" s="3"/>
    </x:row>
    <x:row r="590" spans="5:11">
      <x:c r="E590" s="146"/>
      <x:c r="I590" s="147"/>
      <x:c r="J590" s="147"/>
      <x:c r="K590" s="3"/>
    </x:row>
    <x:row r="591" spans="5:11">
      <x:c r="E591" s="146"/>
      <x:c r="I591" s="147"/>
      <x:c r="J591" s="147"/>
      <x:c r="K591" s="3"/>
    </x:row>
    <x:row r="592" spans="5:11">
      <x:c r="E592" s="146"/>
      <x:c r="I592" s="147"/>
      <x:c r="J592" s="147"/>
      <x:c r="K592" s="3"/>
    </x:row>
    <x:row r="593" spans="5:11">
      <x:c r="E593" s="146"/>
      <x:c r="I593" s="147"/>
      <x:c r="J593" s="147"/>
      <x:c r="K593" s="3"/>
    </x:row>
    <x:row r="594" spans="5:11">
      <x:c r="E594" s="146"/>
      <x:c r="I594" s="147"/>
      <x:c r="J594" s="147"/>
      <x:c r="K594" s="3"/>
    </x:row>
    <x:row r="595" spans="5:11">
      <x:c r="E595" s="146"/>
      <x:c r="I595" s="147"/>
      <x:c r="J595" s="147"/>
      <x:c r="K595" s="3"/>
    </x:row>
    <x:row r="596" spans="5:11">
      <x:c r="E596" s="146"/>
      <x:c r="I596" s="147"/>
      <x:c r="J596" s="147"/>
      <x:c r="K596" s="3"/>
    </x:row>
    <x:row r="597" spans="5:11">
      <x:c r="E597" s="146"/>
      <x:c r="I597" s="147"/>
      <x:c r="J597" s="147"/>
      <x:c r="K597" s="3"/>
    </x:row>
    <x:row r="598" spans="5:11">
      <x:c r="E598" s="146"/>
      <x:c r="I598" s="147"/>
      <x:c r="J598" s="147"/>
      <x:c r="K598" s="3"/>
    </x:row>
    <x:row r="599" spans="5:11">
      <x:c r="E599" s="146"/>
      <x:c r="I599" s="147"/>
      <x:c r="J599" s="147"/>
      <x:c r="K599" s="3"/>
    </x:row>
    <x:row r="600" spans="5:11">
      <x:c r="E600" s="146"/>
      <x:c r="I600" s="147"/>
      <x:c r="J600" s="147"/>
      <x:c r="K600" s="3"/>
    </x:row>
    <x:row r="601" spans="5:11">
      <x:c r="E601" s="146"/>
      <x:c r="I601" s="147"/>
      <x:c r="J601" s="147"/>
      <x:c r="K601" s="3"/>
    </x:row>
    <x:row r="602" spans="5:11">
      <x:c r="E602" s="146"/>
      <x:c r="I602" s="147"/>
      <x:c r="J602" s="147"/>
      <x:c r="K602" s="3"/>
    </x:row>
    <x:row r="603" spans="5:11">
      <x:c r="E603" s="146"/>
      <x:c r="I603" s="147"/>
      <x:c r="J603" s="147"/>
      <x:c r="K603" s="3"/>
    </x:row>
    <x:row r="604" spans="5:11">
      <x:c r="E604" s="146"/>
      <x:c r="I604" s="147"/>
      <x:c r="J604" s="147"/>
      <x:c r="K604" s="3"/>
    </x:row>
    <x:row r="605" spans="5:11">
      <x:c r="E605" s="146"/>
      <x:c r="I605" s="147"/>
      <x:c r="J605" s="147"/>
      <x:c r="K605" s="3"/>
    </x:row>
    <x:row r="606" spans="5:11">
      <x:c r="E606" s="146"/>
      <x:c r="I606" s="147"/>
      <x:c r="J606" s="147"/>
      <x:c r="K606" s="3"/>
    </x:row>
    <x:row r="607" spans="5:11">
      <x:c r="E607" s="146"/>
      <x:c r="I607" s="147"/>
      <x:c r="J607" s="147"/>
      <x:c r="K607" s="3"/>
    </x:row>
    <x:row r="608" spans="5:11">
      <x:c r="E608" s="146"/>
      <x:c r="I608" s="147"/>
      <x:c r="J608" s="147"/>
      <x:c r="K608" s="3"/>
    </x:row>
    <x:row r="609" spans="5:11">
      <x:c r="E609" s="146"/>
      <x:c r="I609" s="147"/>
      <x:c r="J609" s="147"/>
      <x:c r="K609" s="3"/>
    </x:row>
    <x:row r="610" spans="5:11">
      <x:c r="E610" s="146"/>
      <x:c r="I610" s="147"/>
      <x:c r="J610" s="147"/>
      <x:c r="K610" s="3"/>
    </x:row>
    <x:row r="611" spans="5:11">
      <x:c r="E611" s="146"/>
      <x:c r="I611" s="147"/>
      <x:c r="J611" s="147"/>
      <x:c r="K611" s="3"/>
    </x:row>
    <x:row r="612" spans="5:11">
      <x:c r="E612" s="146"/>
      <x:c r="I612" s="147"/>
      <x:c r="J612" s="147"/>
      <x:c r="K612" s="3"/>
    </x:row>
    <x:row r="613" spans="5:11">
      <x:c r="E613" s="146"/>
      <x:c r="I613" s="147"/>
      <x:c r="J613" s="147"/>
      <x:c r="K613" s="3"/>
    </x:row>
    <x:row r="614" spans="5:11">
      <x:c r="E614" s="146"/>
      <x:c r="I614" s="147"/>
      <x:c r="J614" s="147"/>
      <x:c r="K614" s="3"/>
    </x:row>
    <x:row r="615" spans="5:11">
      <x:c r="E615" s="146"/>
      <x:c r="I615" s="147"/>
      <x:c r="J615" s="147"/>
      <x:c r="K615" s="3"/>
    </x:row>
    <x:row r="616" spans="5:11">
      <x:c r="E616" s="146"/>
      <x:c r="I616" s="147"/>
      <x:c r="J616" s="147"/>
      <x:c r="K616" s="3"/>
    </x:row>
    <x:row r="617" spans="5:11">
      <x:c r="E617" s="146"/>
      <x:c r="I617" s="147"/>
      <x:c r="J617" s="147"/>
      <x:c r="K617" s="3"/>
    </x:row>
    <x:row r="618" spans="5:11">
      <x:c r="E618" s="146"/>
      <x:c r="I618" s="147"/>
      <x:c r="J618" s="147"/>
      <x:c r="K618" s="3"/>
    </x:row>
    <x:row r="619" spans="5:11">
      <x:c r="E619" s="146"/>
      <x:c r="I619" s="147"/>
      <x:c r="J619" s="147"/>
      <x:c r="K619" s="3"/>
    </x:row>
    <x:row r="620" spans="5:11">
      <x:c r="E620" s="146"/>
      <x:c r="I620" s="147"/>
      <x:c r="J620" s="147"/>
      <x:c r="K620" s="3"/>
    </x:row>
    <x:row r="621" spans="5:11">
      <x:c r="E621" s="146"/>
      <x:c r="I621" s="147"/>
      <x:c r="J621" s="147"/>
      <x:c r="K621" s="3"/>
    </x:row>
    <x:row r="622" spans="5:11">
      <x:c r="E622" s="146"/>
      <x:c r="I622" s="147"/>
      <x:c r="J622" s="147"/>
      <x:c r="K622" s="3"/>
    </x:row>
    <x:row r="623" spans="5:11">
      <x:c r="E623" s="146"/>
      <x:c r="I623" s="147"/>
      <x:c r="J623" s="147"/>
      <x:c r="K623" s="3"/>
    </x:row>
    <x:row r="624" spans="5:11">
      <x:c r="E624" s="146"/>
      <x:c r="I624" s="147"/>
      <x:c r="J624" s="147"/>
      <x:c r="K624" s="3"/>
    </x:row>
    <x:row r="625" spans="5:11">
      <x:c r="E625" s="146"/>
      <x:c r="I625" s="147"/>
      <x:c r="J625" s="147"/>
      <x:c r="K625" s="3"/>
    </x:row>
    <x:row r="626" spans="5:11">
      <x:c r="E626" s="146"/>
      <x:c r="I626" s="147"/>
      <x:c r="J626" s="147"/>
      <x:c r="K626" s="3"/>
    </x:row>
    <x:row r="627" spans="5:11">
      <x:c r="E627" s="146"/>
      <x:c r="I627" s="147"/>
      <x:c r="J627" s="147"/>
      <x:c r="K627" s="3"/>
    </x:row>
    <x:row r="628" spans="5:11">
      <x:c r="E628" s="146"/>
      <x:c r="I628" s="147"/>
      <x:c r="J628" s="147"/>
      <x:c r="K628" s="3"/>
    </x:row>
    <x:row r="629" spans="5:11">
      <x:c r="E629" s="146"/>
      <x:c r="I629" s="147"/>
      <x:c r="J629" s="147"/>
      <x:c r="K629" s="3"/>
    </x:row>
    <x:row r="630" spans="5:11">
      <x:c r="E630" s="146"/>
      <x:c r="I630" s="147"/>
      <x:c r="J630" s="147"/>
      <x:c r="K630" s="3"/>
    </x:row>
    <x:row r="631" spans="5:11">
      <x:c r="E631" s="146"/>
      <x:c r="I631" s="147"/>
      <x:c r="J631" s="147"/>
      <x:c r="K631" s="3"/>
    </x:row>
    <x:row r="632" spans="5:11">
      <x:c r="E632" s="146"/>
      <x:c r="I632" s="147"/>
      <x:c r="J632" s="147"/>
      <x:c r="K632" s="3"/>
    </x:row>
    <x:row r="633" spans="5:11">
      <x:c r="E633" s="146"/>
      <x:c r="I633" s="147"/>
      <x:c r="J633" s="147"/>
      <x:c r="K633" s="3"/>
    </x:row>
    <x:row r="634" spans="5:11">
      <x:c r="E634" s="146"/>
      <x:c r="I634" s="147"/>
      <x:c r="J634" s="147"/>
      <x:c r="K634" s="3"/>
    </x:row>
    <x:row r="635" spans="5:11">
      <x:c r="E635" s="146"/>
      <x:c r="I635" s="147"/>
      <x:c r="J635" s="147"/>
      <x:c r="K635" s="3"/>
    </x:row>
    <x:row r="636" spans="5:11">
      <x:c r="E636" s="146"/>
      <x:c r="I636" s="147"/>
      <x:c r="J636" s="147"/>
      <x:c r="K636" s="3"/>
    </x:row>
    <x:row r="637" spans="5:11">
      <x:c r="E637" s="146"/>
      <x:c r="I637" s="147"/>
      <x:c r="J637" s="147"/>
      <x:c r="K637" s="3"/>
    </x:row>
    <x:row r="638" spans="5:11">
      <x:c r="E638" s="146"/>
      <x:c r="I638" s="147"/>
      <x:c r="J638" s="147"/>
      <x:c r="K638" s="3"/>
    </x:row>
    <x:row r="639" spans="5:11">
      <x:c r="E639" s="146"/>
      <x:c r="I639" s="147"/>
      <x:c r="J639" s="147"/>
      <x:c r="K639" s="3"/>
    </x:row>
    <x:row r="640" spans="5:11">
      <x:c r="E640" s="146"/>
      <x:c r="I640" s="147"/>
      <x:c r="J640" s="147"/>
      <x:c r="K640" s="3"/>
    </x:row>
    <x:row r="641" spans="5:11">
      <x:c r="E641" s="146"/>
      <x:c r="I641" s="147"/>
      <x:c r="J641" s="147"/>
      <x:c r="K641" s="3"/>
    </x:row>
    <x:row r="642" spans="5:11">
      <x:c r="E642" s="146"/>
      <x:c r="I642" s="147"/>
      <x:c r="J642" s="147"/>
      <x:c r="K642" s="3"/>
    </x:row>
    <x:row r="643" spans="5:11">
      <x:c r="E643" s="146"/>
      <x:c r="I643" s="147"/>
      <x:c r="J643" s="147"/>
      <x:c r="K643" s="3"/>
    </x:row>
    <x:row r="644" spans="5:11">
      <x:c r="E644" s="146"/>
      <x:c r="I644" s="147"/>
      <x:c r="J644" s="147"/>
      <x:c r="K644" s="3"/>
    </x:row>
    <x:row r="645" spans="5:11">
      <x:c r="E645" s="146"/>
      <x:c r="I645" s="147"/>
      <x:c r="J645" s="147"/>
      <x:c r="K645" s="3"/>
    </x:row>
    <x:row r="646" spans="5:11">
      <x:c r="E646" s="146"/>
      <x:c r="I646" s="147"/>
      <x:c r="J646" s="147"/>
      <x:c r="K646" s="3"/>
    </x:row>
    <x:row r="647" spans="5:11">
      <x:c r="E647" s="146"/>
      <x:c r="I647" s="147"/>
      <x:c r="J647" s="147"/>
      <x:c r="K647" s="3"/>
    </x:row>
    <x:row r="648" spans="5:11">
      <x:c r="E648" s="146"/>
      <x:c r="I648" s="147"/>
      <x:c r="J648" s="147"/>
      <x:c r="K648" s="3"/>
    </x:row>
    <x:row r="649" spans="5:11">
      <x:c r="E649" s="146"/>
      <x:c r="I649" s="147"/>
      <x:c r="J649" s="147"/>
      <x:c r="K649" s="3"/>
    </x:row>
    <x:row r="650" spans="5:11">
      <x:c r="E650" s="146"/>
      <x:c r="I650" s="147"/>
      <x:c r="J650" s="147"/>
      <x:c r="K650" s="3"/>
    </x:row>
    <x:row r="651" spans="5:11">
      <x:c r="E651" s="146"/>
      <x:c r="I651" s="147"/>
      <x:c r="J651" s="147"/>
      <x:c r="K651" s="3"/>
    </x:row>
    <x:row r="652" spans="5:11">
      <x:c r="E652" s="146"/>
      <x:c r="I652" s="147"/>
      <x:c r="J652" s="147"/>
      <x:c r="K652" s="3"/>
    </x:row>
    <x:row r="653" spans="5:11">
      <x:c r="E653" s="146"/>
      <x:c r="I653" s="147"/>
      <x:c r="J653" s="147"/>
      <x:c r="K653" s="3"/>
    </x:row>
    <x:row r="654" spans="5:11">
      <x:c r="E654" s="146"/>
      <x:c r="I654" s="147"/>
      <x:c r="J654" s="147"/>
      <x:c r="K654" s="3"/>
    </x:row>
    <x:row r="655" spans="5:11">
      <x:c r="E655" s="146"/>
      <x:c r="I655" s="147"/>
      <x:c r="J655" s="147"/>
      <x:c r="K655" s="3"/>
    </x:row>
    <x:row r="656" spans="5:11">
      <x:c r="E656" s="146"/>
      <x:c r="I656" s="147"/>
      <x:c r="J656" s="147"/>
      <x:c r="K656" s="3"/>
    </x:row>
    <x:row r="657" spans="5:11">
      <x:c r="E657" s="146"/>
      <x:c r="I657" s="147"/>
      <x:c r="J657" s="147"/>
      <x:c r="K657" s="3"/>
    </x:row>
    <x:row r="658" spans="5:11">
      <x:c r="E658" s="146"/>
      <x:c r="I658" s="147"/>
      <x:c r="J658" s="147"/>
      <x:c r="K658" s="3"/>
    </x:row>
    <x:row r="659" spans="5:11">
      <x:c r="E659" s="146"/>
      <x:c r="I659" s="147"/>
      <x:c r="J659" s="147"/>
      <x:c r="K659" s="3"/>
    </x:row>
    <x:row r="660" spans="5:11">
      <x:c r="E660" s="146"/>
      <x:c r="I660" s="147"/>
      <x:c r="J660" s="147"/>
      <x:c r="K660" s="3"/>
    </x:row>
    <x:row r="661" spans="5:11">
      <x:c r="E661" s="146"/>
      <x:c r="I661" s="147"/>
      <x:c r="J661" s="147"/>
      <x:c r="K661" s="3"/>
    </x:row>
    <x:row r="662" spans="5:11">
      <x:c r="E662" s="146"/>
      <x:c r="I662" s="147"/>
      <x:c r="J662" s="147"/>
      <x:c r="K662" s="3"/>
    </x:row>
    <x:row r="663" spans="5:11">
      <x:c r="E663" s="146"/>
      <x:c r="I663" s="147"/>
      <x:c r="J663" s="147"/>
      <x:c r="K663" s="3"/>
    </x:row>
    <x:row r="664" spans="5:11">
      <x:c r="E664" s="146"/>
      <x:c r="I664" s="147"/>
      <x:c r="J664" s="147"/>
      <x:c r="K664" s="3"/>
    </x:row>
    <x:row r="665" spans="5:11">
      <x:c r="E665" s="146"/>
      <x:c r="I665" s="147"/>
      <x:c r="J665" s="147"/>
      <x:c r="K665" s="3"/>
    </x:row>
    <x:row r="666" spans="5:11">
      <x:c r="E666" s="146"/>
      <x:c r="I666" s="147"/>
      <x:c r="J666" s="147"/>
      <x:c r="K666" s="3"/>
    </x:row>
    <x:row r="667" spans="5:11">
      <x:c r="E667" s="146"/>
      <x:c r="I667" s="147"/>
      <x:c r="J667" s="147"/>
      <x:c r="K667" s="3"/>
    </x:row>
    <x:row r="668" spans="5:11">
      <x:c r="E668" s="146"/>
      <x:c r="I668" s="147"/>
      <x:c r="J668" s="147"/>
      <x:c r="K668" s="3"/>
    </x:row>
    <x:row r="669" spans="5:11">
      <x:c r="E669" s="146"/>
      <x:c r="I669" s="147"/>
      <x:c r="J669" s="147"/>
      <x:c r="K669" s="3"/>
    </x:row>
    <x:row r="670" spans="5:11">
      <x:c r="E670" s="146"/>
      <x:c r="I670" s="147"/>
      <x:c r="J670" s="147"/>
      <x:c r="K670" s="3"/>
    </x:row>
    <x:row r="671" spans="5:11">
      <x:c r="E671" s="146"/>
      <x:c r="I671" s="147"/>
      <x:c r="J671" s="147"/>
      <x:c r="K671" s="3"/>
    </x:row>
    <x:row r="672" spans="5:11">
      <x:c r="E672" s="146"/>
      <x:c r="I672" s="147"/>
      <x:c r="J672" s="147"/>
      <x:c r="K672" s="3"/>
    </x:row>
    <x:row r="673" spans="5:11">
      <x:c r="E673" s="146"/>
      <x:c r="I673" s="147"/>
      <x:c r="J673" s="147"/>
      <x:c r="K673" s="3"/>
    </x:row>
    <x:row r="674" spans="5:11">
      <x:c r="E674" s="146"/>
      <x:c r="I674" s="147"/>
      <x:c r="J674" s="147"/>
      <x:c r="K674" s="3"/>
    </x:row>
    <x:row r="675" spans="5:11">
      <x:c r="E675" s="146"/>
      <x:c r="I675" s="147"/>
      <x:c r="J675" s="147"/>
      <x:c r="K675" s="3"/>
    </x:row>
    <x:row r="676" spans="5:11">
      <x:c r="E676" s="146"/>
      <x:c r="I676" s="147"/>
      <x:c r="J676" s="147"/>
      <x:c r="K676" s="3"/>
    </x:row>
    <x:row r="677" spans="5:11">
      <x:c r="E677" s="146"/>
      <x:c r="I677" s="147"/>
      <x:c r="J677" s="147"/>
      <x:c r="K677" s="3"/>
    </x:row>
    <x:row r="678" spans="5:11">
      <x:c r="E678" s="146"/>
      <x:c r="I678" s="147"/>
      <x:c r="J678" s="147"/>
      <x:c r="K678" s="3"/>
    </x:row>
    <x:row r="679" spans="5:11">
      <x:c r="E679" s="146"/>
      <x:c r="I679" s="147"/>
      <x:c r="J679" s="147"/>
      <x:c r="K679" s="3"/>
    </x:row>
    <x:row r="680" spans="5:11">
      <x:c r="E680" s="146"/>
      <x:c r="I680" s="147"/>
      <x:c r="J680" s="147"/>
      <x:c r="K680" s="3"/>
    </x:row>
    <x:row r="681" spans="5:11">
      <x:c r="E681" s="146"/>
      <x:c r="I681" s="147"/>
      <x:c r="J681" s="147"/>
      <x:c r="K681" s="3"/>
    </x:row>
    <x:row r="682" spans="5:11">
      <x:c r="E682" s="146"/>
      <x:c r="I682" s="147"/>
      <x:c r="J682" s="147"/>
      <x:c r="K682" s="3"/>
    </x:row>
    <x:row r="683" spans="5:11">
      <x:c r="E683" s="146"/>
      <x:c r="I683" s="147"/>
      <x:c r="J683" s="147"/>
      <x:c r="K683" s="3"/>
    </x:row>
    <x:row r="684" spans="5:11">
      <x:c r="E684" s="146"/>
      <x:c r="I684" s="147"/>
      <x:c r="J684" s="147"/>
      <x:c r="K684" s="3"/>
    </x:row>
    <x:row r="685" spans="5:11">
      <x:c r="E685" s="146"/>
      <x:c r="I685" s="147"/>
      <x:c r="J685" s="147"/>
      <x:c r="K685" s="3"/>
    </x:row>
    <x:row r="686" spans="5:11">
      <x:c r="E686" s="146"/>
      <x:c r="I686" s="147"/>
      <x:c r="J686" s="147"/>
      <x:c r="K686" s="3"/>
    </x:row>
    <x:row r="687" spans="5:11">
      <x:c r="E687" s="146"/>
      <x:c r="I687" s="147"/>
      <x:c r="J687" s="147"/>
      <x:c r="K687" s="3"/>
    </x:row>
    <x:row r="688" spans="5:11">
      <x:c r="E688" s="146"/>
      <x:c r="I688" s="147"/>
      <x:c r="J688" s="147"/>
      <x:c r="K688" s="3"/>
    </x:row>
    <x:row r="689" spans="5:11">
      <x:c r="E689" s="146"/>
      <x:c r="I689" s="147"/>
      <x:c r="J689" s="147"/>
      <x:c r="K689" s="3"/>
    </x:row>
    <x:row r="690" spans="5:11">
      <x:c r="E690" s="146"/>
      <x:c r="I690" s="147"/>
      <x:c r="J690" s="147"/>
      <x:c r="K690" s="3"/>
    </x:row>
    <x:row r="691" spans="5:11">
      <x:c r="E691" s="146"/>
      <x:c r="I691" s="147"/>
      <x:c r="J691" s="147"/>
      <x:c r="K691" s="3"/>
    </x:row>
    <x:row r="692" spans="5:11">
      <x:c r="E692" s="146"/>
      <x:c r="I692" s="147"/>
      <x:c r="J692" s="147"/>
      <x:c r="K692" s="3"/>
    </x:row>
    <x:row r="693" spans="5:11">
      <x:c r="E693" s="146"/>
      <x:c r="I693" s="147"/>
      <x:c r="J693" s="147"/>
      <x:c r="K693" s="3"/>
    </x:row>
    <x:row r="694" spans="5:11">
      <x:c r="E694" s="146"/>
      <x:c r="I694" s="147"/>
      <x:c r="J694" s="147"/>
      <x:c r="K694" s="3"/>
    </x:row>
    <x:row r="695" spans="5:11">
      <x:c r="E695" s="146"/>
      <x:c r="I695" s="147"/>
      <x:c r="J695" s="147"/>
      <x:c r="K695" s="3"/>
    </x:row>
    <x:row r="696" spans="5:11">
      <x:c r="E696" s="146"/>
      <x:c r="I696" s="147"/>
      <x:c r="J696" s="147"/>
      <x:c r="K696" s="3"/>
    </x:row>
    <x:row r="697" spans="5:11">
      <x:c r="E697" s="146"/>
      <x:c r="I697" s="147"/>
      <x:c r="J697" s="147"/>
      <x:c r="K697" s="3"/>
    </x:row>
    <x:row r="698" spans="5:11">
      <x:c r="E698" s="146"/>
      <x:c r="I698" s="147"/>
      <x:c r="J698" s="147"/>
      <x:c r="K698" s="3"/>
    </x:row>
    <x:row r="699" spans="5:11">
      <x:c r="E699" s="146"/>
      <x:c r="I699" s="147"/>
      <x:c r="J699" s="147"/>
      <x:c r="K699" s="3"/>
    </x:row>
    <x:row r="700" spans="5:11">
      <x:c r="E700" s="146"/>
      <x:c r="I700" s="147"/>
      <x:c r="J700" s="147"/>
      <x:c r="K700" s="3"/>
    </x:row>
    <x:row r="701" spans="5:11">
      <x:c r="E701" s="146"/>
      <x:c r="I701" s="147"/>
      <x:c r="J701" s="147"/>
      <x:c r="K701" s="3"/>
    </x:row>
    <x:row r="702" spans="5:11">
      <x:c r="E702" s="146"/>
      <x:c r="I702" s="147"/>
      <x:c r="J702" s="147"/>
      <x:c r="K702" s="3"/>
    </x:row>
    <x:row r="703" spans="5:11">
      <x:c r="E703" s="146"/>
      <x:c r="I703" s="147"/>
      <x:c r="J703" s="147"/>
      <x:c r="K703" s="3"/>
    </x:row>
    <x:row r="704" spans="5:11">
      <x:c r="E704" s="146"/>
      <x:c r="I704" s="147"/>
      <x:c r="J704" s="147"/>
      <x:c r="K704" s="3"/>
    </x:row>
    <x:row r="705" spans="5:11">
      <x:c r="E705" s="146"/>
      <x:c r="I705" s="147"/>
      <x:c r="J705" s="147"/>
      <x:c r="K705" s="3"/>
    </x:row>
    <x:row r="706" spans="5:11">
      <x:c r="E706" s="146"/>
      <x:c r="I706" s="147"/>
      <x:c r="J706" s="147"/>
      <x:c r="K706" s="3"/>
    </x:row>
    <x:row r="707" spans="5:11">
      <x:c r="E707" s="146"/>
      <x:c r="I707" s="147"/>
      <x:c r="J707" s="147"/>
      <x:c r="K707" s="3"/>
    </x:row>
    <x:row r="708" spans="5:11">
      <x:c r="E708" s="146"/>
      <x:c r="I708" s="147"/>
      <x:c r="J708" s="147"/>
      <x:c r="K708" s="3"/>
    </x:row>
    <x:row r="709" spans="5:11">
      <x:c r="E709" s="146"/>
      <x:c r="I709" s="147"/>
      <x:c r="J709" s="147"/>
      <x:c r="K709" s="3"/>
    </x:row>
    <x:row r="710" spans="5:11">
      <x:c r="E710" s="146"/>
      <x:c r="I710" s="147"/>
      <x:c r="J710" s="147"/>
      <x:c r="K710" s="3"/>
    </x:row>
    <x:row r="711" spans="5:11">
      <x:c r="E711" s="146"/>
      <x:c r="I711" s="147"/>
      <x:c r="J711" s="147"/>
      <x:c r="K711" s="3"/>
    </x:row>
    <x:row r="712" spans="5:11">
      <x:c r="E712" s="146"/>
      <x:c r="I712" s="147"/>
      <x:c r="J712" s="147"/>
      <x:c r="K712" s="3"/>
    </x:row>
    <x:row r="713" spans="5:11">
      <x:c r="E713" s="146"/>
      <x:c r="I713" s="147"/>
      <x:c r="J713" s="147"/>
      <x:c r="K713" s="3"/>
    </x:row>
    <x:row r="714" spans="5:11">
      <x:c r="E714" s="146"/>
      <x:c r="I714" s="147"/>
      <x:c r="J714" s="147"/>
      <x:c r="K714" s="3"/>
    </x:row>
    <x:row r="715" spans="5:11">
      <x:c r="E715" s="146"/>
      <x:c r="I715" s="147"/>
      <x:c r="J715" s="147"/>
      <x:c r="K715" s="3"/>
    </x:row>
    <x:row r="716" spans="5:11">
      <x:c r="E716" s="146"/>
      <x:c r="I716" s="147"/>
      <x:c r="J716" s="147"/>
      <x:c r="K716" s="3"/>
    </x:row>
    <x:row r="717" spans="5:11">
      <x:c r="E717" s="146"/>
      <x:c r="I717" s="147"/>
      <x:c r="J717" s="147"/>
      <x:c r="K717" s="3"/>
    </x:row>
    <x:row r="718" spans="5:11">
      <x:c r="E718" s="146"/>
      <x:c r="I718" s="147"/>
      <x:c r="J718" s="147"/>
      <x:c r="K718" s="3"/>
    </x:row>
    <x:row r="719" spans="5:11">
      <x:c r="E719" s="146"/>
      <x:c r="I719" s="147"/>
      <x:c r="J719" s="147"/>
      <x:c r="K719" s="3"/>
    </x:row>
    <x:row r="720" spans="5:11">
      <x:c r="E720" s="146"/>
      <x:c r="I720" s="147"/>
      <x:c r="J720" s="147"/>
      <x:c r="K720" s="3"/>
    </x:row>
    <x:row r="721" spans="5:11">
      <x:c r="E721" s="146"/>
      <x:c r="I721" s="147"/>
      <x:c r="J721" s="147"/>
      <x:c r="K721" s="3"/>
    </x:row>
    <x:row r="722" spans="5:11">
      <x:c r="E722" s="146"/>
      <x:c r="I722" s="147"/>
      <x:c r="J722" s="147"/>
      <x:c r="K722" s="3"/>
    </x:row>
    <x:row r="723" spans="5:11">
      <x:c r="E723" s="146"/>
      <x:c r="I723" s="147"/>
      <x:c r="J723" s="147"/>
      <x:c r="K723" s="3"/>
    </x:row>
    <x:row r="724" spans="5:11">
      <x:c r="E724" s="146"/>
      <x:c r="I724" s="147"/>
      <x:c r="J724" s="147"/>
      <x:c r="K724" s="3"/>
    </x:row>
    <x:row r="725" spans="5:11">
      <x:c r="E725" s="146"/>
      <x:c r="I725" s="147"/>
      <x:c r="J725" s="147"/>
      <x:c r="K725" s="3"/>
    </x:row>
    <x:row r="726" spans="5:11">
      <x:c r="E726" s="146"/>
      <x:c r="I726" s="147"/>
      <x:c r="J726" s="147"/>
      <x:c r="K726" s="3"/>
    </x:row>
    <x:row r="727" spans="5:11">
      <x:c r="E727" s="146"/>
      <x:c r="I727" s="147"/>
      <x:c r="J727" s="147"/>
      <x:c r="K727" s="3"/>
    </x:row>
    <x:row r="728" spans="5:11">
      <x:c r="E728" s="146"/>
      <x:c r="I728" s="147"/>
      <x:c r="J728" s="147"/>
      <x:c r="K728" s="3"/>
    </x:row>
    <x:row r="729" spans="5:11">
      <x:c r="E729" s="146"/>
      <x:c r="I729" s="147"/>
      <x:c r="J729" s="147"/>
      <x:c r="K729" s="3"/>
    </x:row>
    <x:row r="730" spans="5:11">
      <x:c r="E730" s="146"/>
      <x:c r="I730" s="147"/>
      <x:c r="J730" s="147"/>
      <x:c r="K730" s="3"/>
    </x:row>
    <x:row r="731" spans="5:11">
      <x:c r="E731" s="146"/>
      <x:c r="I731" s="147"/>
      <x:c r="J731" s="147"/>
      <x:c r="K731" s="3"/>
    </x:row>
    <x:row r="732" spans="5:11">
      <x:c r="E732" s="146"/>
      <x:c r="I732" s="147"/>
      <x:c r="J732" s="147"/>
      <x:c r="K732" s="3"/>
    </x:row>
    <x:row r="733" spans="5:11">
      <x:c r="E733" s="146"/>
      <x:c r="I733" s="147"/>
      <x:c r="J733" s="147"/>
      <x:c r="K733" s="3"/>
    </x:row>
    <x:row r="734" spans="5:11">
      <x:c r="E734" s="146"/>
      <x:c r="I734" s="147"/>
      <x:c r="J734" s="147"/>
      <x:c r="K734" s="3"/>
    </x:row>
    <x:row r="735" spans="5:11">
      <x:c r="E735" s="146"/>
      <x:c r="I735" s="147"/>
      <x:c r="J735" s="147"/>
      <x:c r="K735" s="3"/>
    </x:row>
    <x:row r="736" spans="5:11">
      <x:c r="E736" s="146"/>
      <x:c r="I736" s="147"/>
      <x:c r="J736" s="147"/>
      <x:c r="K736" s="3"/>
    </x:row>
    <x:row r="737" spans="5:11">
      <x:c r="E737" s="146"/>
      <x:c r="I737" s="147"/>
      <x:c r="J737" s="147"/>
      <x:c r="K737" s="3"/>
    </x:row>
    <x:row r="738" spans="5:11">
      <x:c r="E738" s="146"/>
      <x:c r="I738" s="147"/>
      <x:c r="J738" s="147"/>
      <x:c r="K738" s="3"/>
    </x:row>
    <x:row r="739" spans="5:11">
      <x:c r="E739" s="146"/>
      <x:c r="I739" s="147"/>
      <x:c r="J739" s="147"/>
      <x:c r="K739" s="3"/>
    </x:row>
    <x:row r="740" spans="5:11">
      <x:c r="E740" s="146"/>
      <x:c r="I740" s="147"/>
      <x:c r="J740" s="147"/>
      <x:c r="K740" s="3"/>
    </x:row>
    <x:row r="741" spans="5:11">
      <x:c r="E741" s="146"/>
      <x:c r="I741" s="147"/>
      <x:c r="J741" s="147"/>
      <x:c r="K741" s="3"/>
    </x:row>
    <x:row r="742" spans="5:11">
      <x:c r="E742" s="146"/>
      <x:c r="I742" s="147"/>
      <x:c r="J742" s="147"/>
      <x:c r="K742" s="3"/>
    </x:row>
    <x:row r="743" spans="5:11">
      <x:c r="E743" s="146"/>
      <x:c r="I743" s="147"/>
      <x:c r="J743" s="147"/>
      <x:c r="K743" s="3"/>
    </x:row>
    <x:row r="744" spans="5:11">
      <x:c r="E744" s="146"/>
      <x:c r="I744" s="147"/>
      <x:c r="J744" s="147"/>
      <x:c r="K744" s="3"/>
    </x:row>
    <x:row r="745" spans="5:11">
      <x:c r="E745" s="146"/>
      <x:c r="I745" s="147"/>
      <x:c r="J745" s="147"/>
      <x:c r="K745" s="3"/>
    </x:row>
    <x:row r="746" spans="5:11">
      <x:c r="E746" s="146"/>
      <x:c r="I746" s="147"/>
      <x:c r="J746" s="147"/>
      <x:c r="K746" s="3"/>
    </x:row>
    <x:row r="747" spans="5:11">
      <x:c r="E747" s="146"/>
      <x:c r="I747" s="147"/>
      <x:c r="J747" s="147"/>
      <x:c r="K747" s="3"/>
    </x:row>
    <x:row r="748" spans="5:11">
      <x:c r="E748" s="146"/>
      <x:c r="I748" s="147"/>
      <x:c r="J748" s="147"/>
      <x:c r="K748" s="3"/>
    </x:row>
    <x:row r="749" spans="5:11">
      <x:c r="E749" s="146"/>
      <x:c r="I749" s="147"/>
      <x:c r="J749" s="147"/>
      <x:c r="K749" s="3"/>
    </x:row>
    <x:row r="750" spans="5:11">
      <x:c r="E750" s="146"/>
      <x:c r="I750" s="147"/>
      <x:c r="J750" s="147"/>
      <x:c r="K750" s="3"/>
    </x:row>
    <x:row r="751" spans="5:11">
      <x:c r="E751" s="146"/>
      <x:c r="I751" s="147"/>
      <x:c r="J751" s="147"/>
      <x:c r="K751" s="3"/>
    </x:row>
    <x:row r="752" spans="5:11">
      <x:c r="E752" s="146"/>
      <x:c r="I752" s="147"/>
      <x:c r="J752" s="147"/>
      <x:c r="K752" s="3"/>
    </x:row>
    <x:row r="753" spans="5:11">
      <x:c r="E753" s="146"/>
      <x:c r="I753" s="147"/>
      <x:c r="J753" s="147"/>
      <x:c r="K753" s="3"/>
    </x:row>
    <x:row r="754" spans="5:11">
      <x:c r="E754" s="146"/>
      <x:c r="I754" s="147"/>
      <x:c r="J754" s="147"/>
      <x:c r="K754" s="3"/>
    </x:row>
    <x:row r="755" spans="5:11">
      <x:c r="E755" s="146"/>
      <x:c r="I755" s="147"/>
      <x:c r="J755" s="147"/>
      <x:c r="K755" s="3"/>
    </x:row>
    <x:row r="756" spans="5:11">
      <x:c r="E756" s="146"/>
      <x:c r="I756" s="147"/>
      <x:c r="J756" s="147"/>
      <x:c r="K756" s="3"/>
    </x:row>
    <x:row r="757" spans="5:11">
      <x:c r="E757" s="146"/>
      <x:c r="I757" s="147"/>
      <x:c r="J757" s="147"/>
      <x:c r="K757" s="3"/>
    </x:row>
    <x:row r="758" spans="5:11">
      <x:c r="E758" s="146"/>
      <x:c r="I758" s="147"/>
      <x:c r="J758" s="147"/>
      <x:c r="K758" s="3"/>
    </x:row>
    <x:row r="759" spans="5:11">
      <x:c r="E759" s="146"/>
      <x:c r="I759" s="147"/>
      <x:c r="J759" s="147"/>
      <x:c r="K759" s="3"/>
    </x:row>
    <x:row r="760" spans="5:11">
      <x:c r="E760" s="146"/>
      <x:c r="I760" s="147"/>
      <x:c r="J760" s="147"/>
      <x:c r="K760" s="3"/>
    </x:row>
    <x:row r="761" spans="5:11">
      <x:c r="E761" s="146"/>
      <x:c r="I761" s="147"/>
      <x:c r="J761" s="147"/>
      <x:c r="K761" s="3"/>
    </x:row>
    <x:row r="762" spans="5:11">
      <x:c r="E762" s="146"/>
      <x:c r="I762" s="147"/>
      <x:c r="J762" s="147"/>
      <x:c r="K762" s="3"/>
    </x:row>
    <x:row r="763" spans="5:11">
      <x:c r="E763" s="146"/>
      <x:c r="I763" s="147"/>
      <x:c r="J763" s="147"/>
      <x:c r="K763" s="3"/>
    </x:row>
    <x:row r="764" spans="5:11">
      <x:c r="E764" s="146"/>
      <x:c r="I764" s="147"/>
      <x:c r="J764" s="147"/>
      <x:c r="K764" s="3"/>
    </x:row>
    <x:row r="765" spans="5:11">
      <x:c r="E765" s="146"/>
      <x:c r="I765" s="147"/>
      <x:c r="J765" s="147"/>
      <x:c r="K765" s="3"/>
    </x:row>
    <x:row r="766" spans="5:11">
      <x:c r="E766" s="146"/>
      <x:c r="I766" s="147"/>
      <x:c r="J766" s="147"/>
      <x:c r="K766" s="3"/>
    </x:row>
    <x:row r="767" spans="5:11">
      <x:c r="E767" s="146"/>
      <x:c r="I767" s="147"/>
      <x:c r="J767" s="147"/>
      <x:c r="K767" s="3"/>
    </x:row>
    <x:row r="768" spans="5:11">
      <x:c r="E768" s="146"/>
      <x:c r="I768" s="147"/>
      <x:c r="J768" s="147"/>
      <x:c r="K768" s="3"/>
    </x:row>
    <x:row r="769" spans="5:11">
      <x:c r="E769" s="146"/>
      <x:c r="I769" s="147"/>
      <x:c r="J769" s="147"/>
      <x:c r="K769" s="3"/>
    </x:row>
    <x:row r="770" spans="5:11">
      <x:c r="E770" s="146"/>
      <x:c r="I770" s="147"/>
      <x:c r="J770" s="147"/>
      <x:c r="K770" s="3"/>
    </x:row>
    <x:row r="771" spans="5:11">
      <x:c r="E771" s="146"/>
      <x:c r="I771" s="147"/>
      <x:c r="J771" s="147"/>
      <x:c r="K771" s="3"/>
    </x:row>
    <x:row r="772" spans="5:11">
      <x:c r="E772" s="146"/>
      <x:c r="I772" s="147"/>
      <x:c r="J772" s="147"/>
      <x:c r="K772" s="3"/>
    </x:row>
    <x:row r="773" spans="5:11">
      <x:c r="E773" s="146"/>
      <x:c r="I773" s="147"/>
      <x:c r="J773" s="147"/>
      <x:c r="K773" s="3"/>
    </x:row>
    <x:row r="774" spans="5:11">
      <x:c r="E774" s="146"/>
      <x:c r="I774" s="147"/>
      <x:c r="J774" s="147"/>
      <x:c r="K774" s="3"/>
    </x:row>
    <x:row r="775" spans="5:11">
      <x:c r="E775" s="146"/>
      <x:c r="I775" s="147"/>
      <x:c r="J775" s="147"/>
      <x:c r="K775" s="3"/>
    </x:row>
    <x:row r="776" spans="5:11">
      <x:c r="E776" s="146"/>
      <x:c r="I776" s="147"/>
      <x:c r="J776" s="147"/>
      <x:c r="K776" s="3"/>
    </x:row>
    <x:row r="777" spans="5:11">
      <x:c r="E777" s="146"/>
      <x:c r="I777" s="147"/>
      <x:c r="J777" s="147"/>
      <x:c r="K777" s="3"/>
    </x:row>
    <x:row r="778" spans="5:11">
      <x:c r="E778" s="146"/>
      <x:c r="I778" s="147"/>
      <x:c r="J778" s="147"/>
      <x:c r="K778" s="3"/>
    </x:row>
    <x:row r="779" spans="5:11">
      <x:c r="E779" s="146"/>
      <x:c r="I779" s="147"/>
      <x:c r="J779" s="147"/>
      <x:c r="K779" s="3"/>
    </x:row>
    <x:row r="780" spans="5:11">
      <x:c r="E780" s="146"/>
      <x:c r="I780" s="147"/>
      <x:c r="J780" s="147"/>
      <x:c r="K780" s="3"/>
    </x:row>
    <x:row r="781" spans="5:11">
      <x:c r="E781" s="146"/>
      <x:c r="I781" s="147"/>
      <x:c r="J781" s="147"/>
      <x:c r="K781" s="3"/>
    </x:row>
    <x:row r="782" spans="5:11">
      <x:c r="E782" s="146"/>
      <x:c r="I782" s="147"/>
      <x:c r="J782" s="147"/>
      <x:c r="K782" s="3"/>
    </x:row>
    <x:row r="783" spans="5:11">
      <x:c r="E783" s="146"/>
      <x:c r="I783" s="147"/>
      <x:c r="J783" s="147"/>
      <x:c r="K783" s="3"/>
    </x:row>
    <x:row r="784" spans="5:11">
      <x:c r="E784" s="146"/>
      <x:c r="I784" s="147"/>
      <x:c r="J784" s="147"/>
      <x:c r="K784" s="3"/>
    </x:row>
    <x:row r="785" spans="5:11">
      <x:c r="E785" s="146"/>
      <x:c r="I785" s="147"/>
      <x:c r="J785" s="147"/>
      <x:c r="K785" s="3"/>
    </x:row>
    <x:row r="786" spans="5:11">
      <x:c r="E786" s="146"/>
      <x:c r="I786" s="147"/>
      <x:c r="J786" s="147"/>
      <x:c r="K786" s="3"/>
    </x:row>
    <x:row r="787" spans="5:11">
      <x:c r="E787" s="146"/>
      <x:c r="I787" s="147"/>
      <x:c r="J787" s="147"/>
      <x:c r="K787" s="3"/>
    </x:row>
    <x:row r="788" spans="5:11">
      <x:c r="E788" s="146"/>
      <x:c r="I788" s="147"/>
      <x:c r="J788" s="147"/>
      <x:c r="K788" s="3"/>
    </x:row>
    <x:row r="789" spans="5:11">
      <x:c r="E789" s="146"/>
      <x:c r="I789" s="147"/>
      <x:c r="J789" s="147"/>
      <x:c r="K789" s="3"/>
    </x:row>
    <x:row r="790" spans="5:11">
      <x:c r="E790" s="146"/>
      <x:c r="I790" s="147"/>
      <x:c r="J790" s="147"/>
      <x:c r="K790" s="3"/>
    </x:row>
    <x:row r="791" spans="5:11">
      <x:c r="E791" s="146"/>
      <x:c r="I791" s="147"/>
      <x:c r="J791" s="147"/>
      <x:c r="K791" s="3"/>
    </x:row>
    <x:row r="792" spans="5:11">
      <x:c r="E792" s="146"/>
      <x:c r="I792" s="147"/>
      <x:c r="J792" s="147"/>
      <x:c r="K792" s="3"/>
    </x:row>
    <x:row r="793" spans="5:11">
      <x:c r="E793" s="146"/>
      <x:c r="I793" s="147"/>
      <x:c r="J793" s="147"/>
      <x:c r="K793" s="3"/>
    </x:row>
    <x:row r="794" spans="5:11">
      <x:c r="E794" s="146"/>
      <x:c r="I794" s="147"/>
      <x:c r="J794" s="147"/>
      <x:c r="K794" s="3"/>
    </x:row>
    <x:row r="795" spans="5:11">
      <x:c r="E795" s="146"/>
      <x:c r="I795" s="147"/>
      <x:c r="J795" s="147"/>
      <x:c r="K795" s="3"/>
    </x:row>
    <x:row r="796" spans="5:11">
      <x:c r="E796" s="146"/>
      <x:c r="I796" s="147"/>
      <x:c r="J796" s="147"/>
      <x:c r="K796" s="3"/>
    </x:row>
    <x:row r="797" spans="5:11">
      <x:c r="E797" s="146"/>
      <x:c r="I797" s="147"/>
      <x:c r="J797" s="147"/>
      <x:c r="K797" s="3"/>
    </x:row>
    <x:row r="798" spans="5:11">
      <x:c r="E798" s="146"/>
      <x:c r="I798" s="147"/>
      <x:c r="J798" s="147"/>
      <x:c r="K798" s="3"/>
    </x:row>
    <x:row r="799" spans="5:11">
      <x:c r="E799" s="146"/>
      <x:c r="I799" s="147"/>
      <x:c r="J799" s="147"/>
      <x:c r="K799" s="3"/>
    </x:row>
    <x:row r="800" spans="5:11">
      <x:c r="E800" s="146"/>
      <x:c r="I800" s="147"/>
      <x:c r="J800" s="147"/>
      <x:c r="K800" s="3"/>
    </x:row>
    <x:row r="801" spans="5:11">
      <x:c r="E801" s="146"/>
      <x:c r="I801" s="147"/>
      <x:c r="J801" s="147"/>
      <x:c r="K801" s="3"/>
    </x:row>
    <x:row r="802" spans="5:11">
      <x:c r="E802" s="146"/>
      <x:c r="I802" s="147"/>
      <x:c r="J802" s="147"/>
      <x:c r="K802" s="3"/>
    </x:row>
    <x:row r="803" spans="5:11">
      <x:c r="E803" s="146"/>
      <x:c r="I803" s="147"/>
      <x:c r="J803" s="147"/>
      <x:c r="K803" s="3"/>
    </x:row>
    <x:row r="804" spans="5:11">
      <x:c r="E804" s="146"/>
      <x:c r="I804" s="147"/>
      <x:c r="J804" s="147"/>
      <x:c r="K804" s="3"/>
    </x:row>
    <x:row r="805" spans="5:11">
      <x:c r="E805" s="146"/>
      <x:c r="I805" s="147"/>
      <x:c r="J805" s="147"/>
      <x:c r="K805" s="3"/>
    </x:row>
    <x:row r="806" spans="5:11">
      <x:c r="E806" s="146"/>
      <x:c r="I806" s="147"/>
      <x:c r="J806" s="147"/>
      <x:c r="K806" s="3"/>
    </x:row>
    <x:row r="807" spans="5:11">
      <x:c r="E807" s="146"/>
      <x:c r="I807" s="147"/>
      <x:c r="J807" s="147"/>
      <x:c r="K807" s="3"/>
    </x:row>
    <x:row r="808" spans="5:11">
      <x:c r="E808" s="146"/>
      <x:c r="I808" s="147"/>
      <x:c r="J808" s="147"/>
      <x:c r="K808" s="3"/>
    </x:row>
    <x:row r="809" spans="5:11">
      <x:c r="E809" s="146"/>
      <x:c r="I809" s="147"/>
      <x:c r="J809" s="147"/>
      <x:c r="K809" s="3"/>
    </x:row>
    <x:row r="810" spans="5:11">
      <x:c r="E810" s="146"/>
      <x:c r="I810" s="147"/>
      <x:c r="J810" s="147"/>
      <x:c r="K810" s="3"/>
    </x:row>
    <x:row r="811" spans="5:11">
      <x:c r="E811" s="146"/>
      <x:c r="I811" s="147"/>
      <x:c r="J811" s="147"/>
      <x:c r="K811" s="3"/>
    </x:row>
    <x:row r="812" spans="5:11">
      <x:c r="E812" s="146"/>
      <x:c r="I812" s="147"/>
      <x:c r="J812" s="147"/>
      <x:c r="K812" s="3"/>
    </x:row>
    <x:row r="813" spans="5:11">
      <x:c r="E813" s="146"/>
      <x:c r="I813" s="147"/>
      <x:c r="J813" s="147"/>
      <x:c r="K813" s="3"/>
    </x:row>
    <x:row r="814" spans="5:11">
      <x:c r="E814" s="146"/>
      <x:c r="I814" s="147"/>
      <x:c r="J814" s="147"/>
      <x:c r="K814" s="3"/>
    </x:row>
    <x:row r="815" spans="5:11">
      <x:c r="E815" s="146"/>
      <x:c r="I815" s="147"/>
      <x:c r="J815" s="147"/>
      <x:c r="K815" s="3"/>
    </x:row>
    <x:row r="816" spans="5:11">
      <x:c r="E816" s="146"/>
      <x:c r="I816" s="147"/>
      <x:c r="J816" s="147"/>
      <x:c r="K816" s="3"/>
    </x:row>
    <x:row r="817" spans="5:11">
      <x:c r="E817" s="146"/>
      <x:c r="I817" s="147"/>
      <x:c r="J817" s="147"/>
      <x:c r="K817" s="3"/>
    </x:row>
    <x:row r="818" spans="5:11">
      <x:c r="E818" s="146"/>
      <x:c r="I818" s="147"/>
      <x:c r="J818" s="147"/>
      <x:c r="K818" s="3"/>
    </x:row>
    <x:row r="819" spans="5:11">
      <x:c r="E819" s="146"/>
      <x:c r="I819" s="147"/>
      <x:c r="J819" s="147"/>
      <x:c r="K819" s="3"/>
    </x:row>
    <x:row r="820" spans="5:11">
      <x:c r="E820" s="146"/>
      <x:c r="I820" s="147"/>
      <x:c r="J820" s="147"/>
      <x:c r="K820" s="3"/>
    </x:row>
    <x:row r="821" spans="5:11">
      <x:c r="E821" s="146"/>
      <x:c r="I821" s="147"/>
      <x:c r="J821" s="147"/>
      <x:c r="K821" s="3"/>
    </x:row>
    <x:row r="822" spans="5:11">
      <x:c r="E822" s="146"/>
      <x:c r="I822" s="147"/>
      <x:c r="J822" s="147"/>
      <x:c r="K822" s="3"/>
    </x:row>
    <x:row r="823" spans="5:11">
      <x:c r="E823" s="146"/>
      <x:c r="I823" s="147"/>
      <x:c r="J823" s="147"/>
      <x:c r="K823" s="3"/>
    </x:row>
    <x:row r="824" spans="5:11">
      <x:c r="E824" s="146"/>
      <x:c r="I824" s="147"/>
      <x:c r="J824" s="147"/>
      <x:c r="K824" s="3"/>
    </x:row>
    <x:row r="825" spans="5:11">
      <x:c r="E825" s="146"/>
      <x:c r="I825" s="147"/>
      <x:c r="J825" s="147"/>
      <x:c r="K825" s="3"/>
    </x:row>
    <x:row r="826" spans="5:11">
      <x:c r="E826" s="146"/>
      <x:c r="I826" s="147"/>
      <x:c r="J826" s="147"/>
      <x:c r="K826" s="3"/>
    </x:row>
    <x:row r="827" spans="5:11">
      <x:c r="E827" s="146"/>
      <x:c r="I827" s="147"/>
      <x:c r="J827" s="147"/>
      <x:c r="K827" s="3"/>
    </x:row>
    <x:row r="828" spans="5:11">
      <x:c r="E828" s="146"/>
      <x:c r="I828" s="147"/>
      <x:c r="J828" s="147"/>
      <x:c r="K828" s="3"/>
    </x:row>
    <x:row r="829" spans="5:11">
      <x:c r="E829" s="146"/>
      <x:c r="I829" s="147"/>
      <x:c r="J829" s="147"/>
      <x:c r="K829" s="3"/>
    </x:row>
    <x:row r="830" spans="5:11">
      <x:c r="E830" s="146"/>
      <x:c r="I830" s="147"/>
      <x:c r="J830" s="147"/>
      <x:c r="K830" s="3"/>
    </x:row>
    <x:row r="831" spans="5:11">
      <x:c r="E831" s="146"/>
      <x:c r="I831" s="147"/>
      <x:c r="J831" s="147"/>
      <x:c r="K831" s="3"/>
    </x:row>
    <x:row r="832" spans="5:11">
      <x:c r="E832" s="146"/>
      <x:c r="I832" s="147"/>
      <x:c r="J832" s="147"/>
      <x:c r="K832" s="3"/>
    </x:row>
    <x:row r="833" spans="5:11">
      <x:c r="E833" s="146"/>
      <x:c r="I833" s="147"/>
      <x:c r="J833" s="147"/>
      <x:c r="K833" s="3"/>
    </x:row>
    <x:row r="834" spans="5:11">
      <x:c r="E834" s="146"/>
      <x:c r="I834" s="147"/>
      <x:c r="J834" s="147"/>
      <x:c r="K834" s="3"/>
    </x:row>
    <x:row r="835" spans="5:11">
      <x:c r="E835" s="146"/>
      <x:c r="I835" s="147"/>
      <x:c r="J835" s="147"/>
      <x:c r="K835" s="3"/>
    </x:row>
    <x:row r="836" spans="5:11">
      <x:c r="E836" s="146"/>
      <x:c r="I836" s="147"/>
      <x:c r="J836" s="147"/>
      <x:c r="K836" s="3"/>
    </x:row>
    <x:row r="837" spans="5:11">
      <x:c r="E837" s="146"/>
      <x:c r="I837" s="147"/>
      <x:c r="J837" s="147"/>
      <x:c r="K837" s="3"/>
    </x:row>
    <x:row r="838" spans="5:11">
      <x:c r="E838" s="146"/>
      <x:c r="I838" s="147"/>
      <x:c r="J838" s="147"/>
      <x:c r="K838" s="3"/>
    </x:row>
    <x:row r="839" spans="5:11">
      <x:c r="E839" s="146"/>
      <x:c r="I839" s="147"/>
      <x:c r="J839" s="147"/>
      <x:c r="K839" s="3"/>
    </x:row>
    <x:row r="840" spans="5:11">
      <x:c r="E840" s="146"/>
      <x:c r="I840" s="147"/>
      <x:c r="J840" s="147"/>
      <x:c r="K840" s="3"/>
    </x:row>
    <x:row r="841" spans="5:11">
      <x:c r="E841" s="146"/>
      <x:c r="I841" s="147"/>
      <x:c r="J841" s="147"/>
      <x:c r="K841" s="3"/>
    </x:row>
    <x:row r="842" spans="5:11">
      <x:c r="E842" s="146"/>
      <x:c r="I842" s="147"/>
      <x:c r="J842" s="147"/>
      <x:c r="K842" s="3"/>
    </x:row>
    <x:row r="843" spans="5:11">
      <x:c r="E843" s="146"/>
      <x:c r="I843" s="147"/>
      <x:c r="J843" s="147"/>
      <x:c r="K843" s="3"/>
    </x:row>
    <x:row r="844" spans="5:11">
      <x:c r="E844" s="146"/>
      <x:c r="I844" s="147"/>
      <x:c r="J844" s="147"/>
      <x:c r="K844" s="3"/>
    </x:row>
    <x:row r="845" spans="5:11">
      <x:c r="E845" s="146"/>
      <x:c r="I845" s="147"/>
      <x:c r="J845" s="147"/>
      <x:c r="K845" s="3"/>
    </x:row>
    <x:row r="846" spans="5:11">
      <x:c r="E846" s="146"/>
      <x:c r="I846" s="147"/>
      <x:c r="J846" s="147"/>
      <x:c r="K846" s="3"/>
    </x:row>
    <x:row r="847" spans="5:11">
      <x:c r="E847" s="146"/>
      <x:c r="I847" s="147"/>
      <x:c r="J847" s="147"/>
      <x:c r="K847" s="3"/>
    </x:row>
    <x:row r="848" spans="5:11">
      <x:c r="E848" s="146"/>
      <x:c r="I848" s="147"/>
      <x:c r="J848" s="147"/>
      <x:c r="K848" s="3"/>
    </x:row>
    <x:row r="849" spans="5:11">
      <x:c r="E849" s="146"/>
      <x:c r="I849" s="147"/>
      <x:c r="J849" s="147"/>
      <x:c r="K849" s="3"/>
    </x:row>
    <x:row r="850" spans="5:11">
      <x:c r="E850" s="146"/>
      <x:c r="I850" s="147"/>
      <x:c r="J850" s="147"/>
      <x:c r="K850" s="3"/>
    </x:row>
    <x:row r="851" spans="5:11">
      <x:c r="E851" s="146"/>
      <x:c r="I851" s="147"/>
      <x:c r="J851" s="147"/>
      <x:c r="K851" s="3"/>
    </x:row>
    <x:row r="852" spans="5:11">
      <x:c r="E852" s="146"/>
      <x:c r="I852" s="147"/>
      <x:c r="J852" s="147"/>
      <x:c r="K852" s="3"/>
    </x:row>
    <x:row r="853" spans="5:11">
      <x:c r="E853" s="146"/>
      <x:c r="I853" s="147"/>
      <x:c r="J853" s="147"/>
      <x:c r="K853" s="3"/>
    </x:row>
    <x:row r="854" spans="5:11">
      <x:c r="E854" s="146"/>
      <x:c r="I854" s="147"/>
      <x:c r="J854" s="147"/>
      <x:c r="K854" s="3"/>
    </x:row>
    <x:row r="855" spans="5:11">
      <x:c r="E855" s="146"/>
      <x:c r="I855" s="147"/>
      <x:c r="J855" s="147"/>
      <x:c r="K855" s="3"/>
    </x:row>
    <x:row r="856" spans="5:11">
      <x:c r="E856" s="146"/>
      <x:c r="I856" s="147"/>
      <x:c r="J856" s="147"/>
      <x:c r="K856" s="3"/>
    </x:row>
    <x:row r="857" spans="5:11">
      <x:c r="E857" s="146"/>
      <x:c r="I857" s="147"/>
      <x:c r="J857" s="147"/>
      <x:c r="K857" s="3"/>
    </x:row>
    <x:row r="858" spans="5:11">
      <x:c r="E858" s="146"/>
      <x:c r="I858" s="147"/>
      <x:c r="J858" s="147"/>
      <x:c r="K858" s="3"/>
    </x:row>
    <x:row r="859" spans="5:11">
      <x:c r="E859" s="146"/>
      <x:c r="I859" s="147"/>
      <x:c r="J859" s="147"/>
      <x:c r="K859" s="3"/>
    </x:row>
    <x:row r="860" spans="5:11">
      <x:c r="E860" s="146"/>
      <x:c r="I860" s="147"/>
      <x:c r="J860" s="147"/>
      <x:c r="K860" s="3"/>
    </x:row>
    <x:row r="861" spans="5:11">
      <x:c r="E861" s="146"/>
      <x:c r="I861" s="147"/>
      <x:c r="J861" s="147"/>
      <x:c r="K861" s="3"/>
    </x:row>
    <x:row r="862" spans="5:11">
      <x:c r="E862" s="146"/>
      <x:c r="I862" s="147"/>
      <x:c r="J862" s="147"/>
      <x:c r="K862" s="3"/>
    </x:row>
    <x:row r="863" spans="5:11">
      <x:c r="E863" s="146"/>
      <x:c r="I863" s="147"/>
      <x:c r="J863" s="147"/>
      <x:c r="K863" s="3"/>
    </x:row>
    <x:row r="864" spans="5:11">
      <x:c r="E864" s="146"/>
      <x:c r="I864" s="147"/>
      <x:c r="J864" s="147"/>
      <x:c r="K864" s="3"/>
    </x:row>
    <x:row r="865" spans="5:11">
      <x:c r="E865" s="146"/>
      <x:c r="I865" s="147"/>
      <x:c r="J865" s="147"/>
      <x:c r="K865" s="3"/>
    </x:row>
    <x:row r="866" spans="5:11">
      <x:c r="E866" s="146"/>
      <x:c r="I866" s="147"/>
      <x:c r="J866" s="147"/>
      <x:c r="K866" s="3"/>
    </x:row>
    <x:row r="867" spans="5:11">
      <x:c r="E867" s="146"/>
      <x:c r="I867" s="147"/>
      <x:c r="J867" s="147"/>
      <x:c r="K867" s="3"/>
    </x:row>
    <x:row r="868" spans="5:11">
      <x:c r="E868" s="146"/>
      <x:c r="I868" s="147"/>
      <x:c r="J868" s="147"/>
      <x:c r="K868" s="3"/>
    </x:row>
    <x:row r="869" spans="5:11">
      <x:c r="E869" s="146"/>
      <x:c r="I869" s="147"/>
      <x:c r="J869" s="147"/>
      <x:c r="K869" s="3"/>
    </x:row>
    <x:row r="870" spans="5:11">
      <x:c r="E870" s="146"/>
      <x:c r="I870" s="147"/>
      <x:c r="J870" s="147"/>
      <x:c r="K870" s="3"/>
    </x:row>
    <x:row r="871" spans="5:11">
      <x:c r="E871" s="146"/>
      <x:c r="I871" s="147"/>
      <x:c r="J871" s="147"/>
      <x:c r="K871" s="3"/>
    </x:row>
    <x:row r="872" spans="5:11">
      <x:c r="E872" s="146"/>
      <x:c r="I872" s="147"/>
      <x:c r="J872" s="147"/>
      <x:c r="K872" s="3"/>
    </x:row>
    <x:row r="873" spans="5:11">
      <x:c r="E873" s="146"/>
      <x:c r="I873" s="147"/>
      <x:c r="J873" s="147"/>
      <x:c r="K873" s="3"/>
    </x:row>
    <x:row r="874" spans="5:11">
      <x:c r="E874" s="146"/>
      <x:c r="I874" s="147"/>
      <x:c r="J874" s="147"/>
      <x:c r="K874" s="3"/>
    </x:row>
    <x:row r="875" spans="5:11">
      <x:c r="E875" s="146"/>
      <x:c r="I875" s="147"/>
      <x:c r="J875" s="147"/>
      <x:c r="K875" s="3"/>
    </x:row>
    <x:row r="876" spans="5:11">
      <x:c r="E876" s="146"/>
      <x:c r="I876" s="147"/>
      <x:c r="J876" s="147"/>
      <x:c r="K876" s="3"/>
    </x:row>
    <x:row r="877" spans="5:11">
      <x:c r="E877" s="146"/>
      <x:c r="I877" s="147"/>
      <x:c r="J877" s="147"/>
      <x:c r="K877" s="3"/>
    </x:row>
    <x:row r="878" spans="5:11">
      <x:c r="E878" s="146"/>
      <x:c r="I878" s="147"/>
      <x:c r="J878" s="147"/>
      <x:c r="K878" s="3"/>
    </x:row>
    <x:row r="879" spans="5:11">
      <x:c r="E879" s="146"/>
      <x:c r="I879" s="147"/>
      <x:c r="J879" s="147"/>
      <x:c r="K879" s="3"/>
    </x:row>
    <x:row r="880" spans="5:11">
      <x:c r="E880" s="146"/>
      <x:c r="I880" s="147"/>
      <x:c r="J880" s="147"/>
      <x:c r="K880" s="3"/>
    </x:row>
    <x:row r="881" spans="5:11">
      <x:c r="E881" s="146"/>
      <x:c r="I881" s="147"/>
      <x:c r="J881" s="147"/>
      <x:c r="K881" s="3"/>
    </x:row>
    <x:row r="882" spans="5:11">
      <x:c r="E882" s="146"/>
      <x:c r="I882" s="147"/>
      <x:c r="J882" s="147"/>
      <x:c r="K882" s="3"/>
    </x:row>
    <x:row r="883" spans="5:11">
      <x:c r="E883" s="146"/>
      <x:c r="I883" s="147"/>
      <x:c r="J883" s="147"/>
      <x:c r="K883" s="3"/>
    </x:row>
    <x:row r="884" spans="5:11">
      <x:c r="E884" s="146"/>
      <x:c r="I884" s="147"/>
      <x:c r="J884" s="147"/>
      <x:c r="K884" s="3"/>
    </x:row>
    <x:row r="885" spans="5:11">
      <x:c r="E885" s="146"/>
      <x:c r="I885" s="147"/>
      <x:c r="J885" s="147"/>
      <x:c r="K885" s="3"/>
    </x:row>
    <x:row r="886" spans="5:11">
      <x:c r="E886" s="146"/>
      <x:c r="I886" s="147"/>
      <x:c r="J886" s="147"/>
      <x:c r="K886" s="3"/>
    </x:row>
    <x:row r="887" spans="5:11">
      <x:c r="E887" s="146"/>
      <x:c r="I887" s="147"/>
      <x:c r="J887" s="147"/>
      <x:c r="K887" s="3"/>
    </x:row>
    <x:row r="888" spans="5:11">
      <x:c r="E888" s="146"/>
      <x:c r="I888" s="147"/>
      <x:c r="J888" s="147"/>
      <x:c r="K888" s="3"/>
    </x:row>
    <x:row r="889" spans="5:11">
      <x:c r="E889" s="146"/>
      <x:c r="I889" s="147"/>
      <x:c r="J889" s="147"/>
      <x:c r="K889" s="3"/>
    </x:row>
    <x:row r="890" spans="5:11">
      <x:c r="E890" s="146"/>
      <x:c r="I890" s="147"/>
      <x:c r="J890" s="147"/>
      <x:c r="K890" s="3"/>
    </x:row>
    <x:row r="891" spans="5:11">
      <x:c r="E891" s="146"/>
      <x:c r="I891" s="147"/>
      <x:c r="J891" s="147"/>
      <x:c r="K891" s="3"/>
    </x:row>
    <x:row r="892" spans="5:11">
      <x:c r="E892" s="146"/>
      <x:c r="I892" s="147"/>
      <x:c r="J892" s="147"/>
      <x:c r="K892" s="3"/>
    </x:row>
    <x:row r="893" spans="5:11">
      <x:c r="E893" s="146"/>
      <x:c r="I893" s="147"/>
      <x:c r="J893" s="147"/>
      <x:c r="K893" s="3"/>
    </x:row>
    <x:row r="894" spans="5:11">
      <x:c r="E894" s="146"/>
      <x:c r="I894" s="147"/>
      <x:c r="J894" s="147"/>
      <x:c r="K894" s="3"/>
    </x:row>
    <x:row r="895" spans="5:11">
      <x:c r="E895" s="146"/>
      <x:c r="I895" s="147"/>
      <x:c r="J895" s="147"/>
      <x:c r="K895" s="3"/>
    </x:row>
    <x:row r="896" spans="5:11">
      <x:c r="E896" s="146"/>
      <x:c r="I896" s="147"/>
      <x:c r="J896" s="147"/>
      <x:c r="K896" s="3"/>
    </x:row>
    <x:row r="897" spans="5:11">
      <x:c r="E897" s="146"/>
      <x:c r="I897" s="147"/>
      <x:c r="J897" s="147"/>
      <x:c r="K897" s="3"/>
    </x:row>
    <x:row r="898" spans="5:11">
      <x:c r="E898" s="146"/>
      <x:c r="I898" s="147"/>
      <x:c r="J898" s="147"/>
      <x:c r="K898" s="3"/>
    </x:row>
    <x:row r="899" spans="5:11">
      <x:c r="E899" s="146"/>
      <x:c r="I899" s="147"/>
      <x:c r="J899" s="147"/>
      <x:c r="K899" s="3"/>
    </x:row>
    <x:row r="900" spans="5:11">
      <x:c r="E900" s="146"/>
      <x:c r="I900" s="147"/>
      <x:c r="J900" s="147"/>
      <x:c r="K900" s="3"/>
    </x:row>
    <x:row r="901" spans="5:11">
      <x:c r="E901" s="146"/>
      <x:c r="I901" s="147"/>
      <x:c r="J901" s="147"/>
      <x:c r="K901" s="3"/>
    </x:row>
    <x:row r="902" spans="5:11">
      <x:c r="E902" s="146"/>
      <x:c r="I902" s="147"/>
      <x:c r="J902" s="147"/>
      <x:c r="K902" s="3"/>
    </x:row>
    <x:row r="903" spans="5:11">
      <x:c r="E903" s="146"/>
      <x:c r="I903" s="147"/>
      <x:c r="J903" s="147"/>
      <x:c r="K903" s="3"/>
    </x:row>
    <x:row r="904" spans="5:11">
      <x:c r="E904" s="146"/>
      <x:c r="I904" s="147"/>
      <x:c r="J904" s="147"/>
      <x:c r="K904" s="3"/>
    </x:row>
    <x:row r="905" spans="5:11">
      <x:c r="E905" s="146"/>
      <x:c r="I905" s="147"/>
      <x:c r="J905" s="147"/>
      <x:c r="K905" s="3"/>
    </x:row>
    <x:row r="906" spans="5:11">
      <x:c r="E906" s="146"/>
      <x:c r="I906" s="147"/>
      <x:c r="J906" s="147"/>
      <x:c r="K906" s="3"/>
    </x:row>
    <x:row r="907" spans="5:11">
      <x:c r="E907" s="146"/>
      <x:c r="I907" s="147"/>
      <x:c r="J907" s="147"/>
      <x:c r="K907" s="3"/>
    </x:row>
    <x:row r="908" spans="5:11">
      <x:c r="E908" s="146"/>
      <x:c r="I908" s="147"/>
      <x:c r="J908" s="147"/>
      <x:c r="K908" s="3"/>
    </x:row>
    <x:row r="909" spans="5:11">
      <x:c r="E909" s="146"/>
      <x:c r="I909" s="147"/>
      <x:c r="J909" s="147"/>
      <x:c r="K909" s="3"/>
    </x:row>
    <x:row r="910" spans="5:11">
      <x:c r="E910" s="146"/>
      <x:c r="I910" s="147"/>
      <x:c r="J910" s="147"/>
      <x:c r="K910" s="3"/>
    </x:row>
    <x:row r="911" spans="5:11">
      <x:c r="E911" s="146"/>
      <x:c r="I911" s="147"/>
      <x:c r="J911" s="147"/>
      <x:c r="K911" s="3"/>
    </x:row>
    <x:row r="912" spans="5:11">
      <x:c r="E912" s="146"/>
      <x:c r="I912" s="147"/>
      <x:c r="J912" s="147"/>
      <x:c r="K912" s="3"/>
    </x:row>
    <x:row r="913" spans="5:11">
      <x:c r="E913" s="146"/>
      <x:c r="I913" s="147"/>
      <x:c r="J913" s="147"/>
      <x:c r="K913" s="3"/>
    </x:row>
    <x:row r="914" spans="5:11">
      <x:c r="E914" s="146"/>
      <x:c r="I914" s="147"/>
      <x:c r="J914" s="147"/>
      <x:c r="K914" s="3"/>
    </x:row>
    <x:row r="915" spans="5:11">
      <x:c r="E915" s="146"/>
      <x:c r="I915" s="147"/>
      <x:c r="J915" s="147"/>
      <x:c r="K915" s="3"/>
    </x:row>
    <x:row r="916" spans="5:11">
      <x:c r="E916" s="146"/>
      <x:c r="I916" s="147"/>
      <x:c r="J916" s="147"/>
      <x:c r="K916" s="3"/>
    </x:row>
    <x:row r="917" spans="5:11">
      <x:c r="E917" s="146"/>
      <x:c r="I917" s="147"/>
      <x:c r="J917" s="147"/>
      <x:c r="K917" s="3"/>
    </x:row>
    <x:row r="918" spans="5:11">
      <x:c r="E918" s="146"/>
      <x:c r="I918" s="147"/>
      <x:c r="J918" s="147"/>
      <x:c r="K918" s="3"/>
    </x:row>
    <x:row r="919" spans="5:11">
      <x:c r="E919" s="146"/>
      <x:c r="I919" s="147"/>
      <x:c r="J919" s="147"/>
      <x:c r="K919" s="3"/>
    </x:row>
    <x:row r="920" spans="5:11">
      <x:c r="E920" s="146"/>
      <x:c r="I920" s="147"/>
      <x:c r="J920" s="147"/>
      <x:c r="K920" s="3"/>
    </x:row>
    <x:row r="921" spans="5:11">
      <x:c r="E921" s="146"/>
      <x:c r="I921" s="147"/>
      <x:c r="J921" s="147"/>
      <x:c r="K921" s="3"/>
    </x:row>
    <x:row r="922" spans="5:11">
      <x:c r="E922" s="146"/>
      <x:c r="I922" s="147"/>
      <x:c r="J922" s="147"/>
      <x:c r="K922" s="3"/>
    </x:row>
    <x:row r="923" spans="5:11">
      <x:c r="E923" s="146"/>
      <x:c r="I923" s="147"/>
      <x:c r="J923" s="147"/>
      <x:c r="K923" s="3"/>
    </x:row>
    <x:row r="924" spans="5:11">
      <x:c r="E924" s="146"/>
      <x:c r="I924" s="147"/>
      <x:c r="J924" s="147"/>
      <x:c r="K924" s="3"/>
    </x:row>
    <x:row r="925" spans="5:11">
      <x:c r="E925" s="146"/>
      <x:c r="I925" s="147"/>
      <x:c r="J925" s="147"/>
      <x:c r="K925" s="3"/>
    </x:row>
    <x:row r="926" spans="5:11">
      <x:c r="E926" s="146"/>
      <x:c r="I926" s="147"/>
      <x:c r="J926" s="147"/>
      <x:c r="K926" s="3"/>
    </x:row>
    <x:row r="927" spans="5:11">
      <x:c r="E927" s="146"/>
      <x:c r="I927" s="147"/>
      <x:c r="J927" s="147"/>
      <x:c r="K927" s="3"/>
    </x:row>
    <x:row r="928" spans="5:11">
      <x:c r="E928" s="146"/>
      <x:c r="I928" s="147"/>
      <x:c r="J928" s="147"/>
      <x:c r="K928" s="3"/>
    </x:row>
    <x:row r="929" spans="5:11">
      <x:c r="E929" s="146"/>
      <x:c r="I929" s="147"/>
      <x:c r="J929" s="147"/>
      <x:c r="K929" s="3"/>
    </x:row>
    <x:row r="930" spans="5:11">
      <x:c r="E930" s="146"/>
      <x:c r="I930" s="147"/>
      <x:c r="J930" s="147"/>
      <x:c r="K930" s="3"/>
    </x:row>
    <x:row r="931" spans="5:11">
      <x:c r="E931" s="146"/>
      <x:c r="I931" s="147"/>
      <x:c r="J931" s="147"/>
      <x:c r="K931" s="3"/>
    </x:row>
    <x:row r="932" spans="5:11">
      <x:c r="E932" s="146"/>
      <x:c r="I932" s="147"/>
      <x:c r="J932" s="147"/>
      <x:c r="K932" s="3"/>
    </x:row>
    <x:row r="933" spans="5:11">
      <x:c r="E933" s="146"/>
      <x:c r="I933" s="147"/>
      <x:c r="J933" s="147"/>
      <x:c r="K933" s="3"/>
    </x:row>
    <x:row r="934" spans="5:11">
      <x:c r="E934" s="146"/>
      <x:c r="I934" s="147"/>
      <x:c r="J934" s="147"/>
      <x:c r="K934" s="3"/>
    </x:row>
    <x:row r="935" spans="5:11">
      <x:c r="E935" s="146"/>
      <x:c r="I935" s="147"/>
      <x:c r="J935" s="147"/>
      <x:c r="K935" s="3"/>
    </x:row>
    <x:row r="936" spans="5:11">
      <x:c r="E936" s="146"/>
      <x:c r="I936" s="147"/>
      <x:c r="J936" s="147"/>
      <x:c r="K936" s="3"/>
    </x:row>
    <x:row r="937" spans="5:11">
      <x:c r="E937" s="146"/>
      <x:c r="I937" s="147"/>
      <x:c r="J937" s="147"/>
      <x:c r="K937" s="3"/>
    </x:row>
    <x:row r="938" spans="5:11">
      <x:c r="E938" s="146"/>
      <x:c r="I938" s="147"/>
      <x:c r="J938" s="147"/>
      <x:c r="K938" s="3"/>
    </x:row>
    <x:row r="939" spans="5:11">
      <x:c r="E939" s="146"/>
      <x:c r="I939" s="147"/>
      <x:c r="J939" s="147"/>
      <x:c r="K939" s="3"/>
    </x:row>
    <x:row r="940" spans="5:11">
      <x:c r="E940" s="146"/>
      <x:c r="I940" s="147"/>
      <x:c r="J940" s="147"/>
      <x:c r="K940" s="3"/>
    </x:row>
    <x:row r="941" spans="5:11">
      <x:c r="E941" s="146"/>
      <x:c r="I941" s="147"/>
      <x:c r="J941" s="147"/>
      <x:c r="K941" s="3"/>
    </x:row>
    <x:row r="942" spans="5:11">
      <x:c r="E942" s="146"/>
      <x:c r="I942" s="147"/>
      <x:c r="J942" s="147"/>
      <x:c r="K942" s="3"/>
    </x:row>
    <x:row r="943" spans="5:11">
      <x:c r="E943" s="146"/>
      <x:c r="I943" s="147"/>
      <x:c r="J943" s="147"/>
      <x:c r="K943" s="3"/>
    </x:row>
    <x:row r="944" spans="5:11">
      <x:c r="E944" s="146"/>
      <x:c r="I944" s="147"/>
      <x:c r="J944" s="147"/>
      <x:c r="K944" s="3"/>
    </x:row>
    <x:row r="945" spans="5:11">
      <x:c r="E945" s="146"/>
      <x:c r="I945" s="147"/>
      <x:c r="J945" s="147"/>
      <x:c r="K945" s="3"/>
    </x:row>
    <x:row r="946" spans="5:11">
      <x:c r="E946" s="146"/>
      <x:c r="I946" s="147"/>
      <x:c r="J946" s="147"/>
      <x:c r="K946" s="3"/>
    </x:row>
    <x:row r="947" spans="5:11">
      <x:c r="E947" s="146"/>
      <x:c r="I947" s="147"/>
      <x:c r="J947" s="147"/>
      <x:c r="K947" s="3"/>
    </x:row>
    <x:row r="948" spans="5:11">
      <x:c r="E948" s="146"/>
      <x:c r="I948" s="147"/>
      <x:c r="J948" s="147"/>
      <x:c r="K948" s="3"/>
    </x:row>
    <x:row r="949" spans="5:11">
      <x:c r="E949" s="146"/>
      <x:c r="I949" s="147"/>
      <x:c r="J949" s="147"/>
      <x:c r="K949" s="3"/>
    </x:row>
    <x:row r="950" spans="5:11">
      <x:c r="E950" s="146"/>
      <x:c r="I950" s="147"/>
      <x:c r="J950" s="147"/>
      <x:c r="K950" s="3"/>
    </x:row>
    <x:row r="951" spans="5:11">
      <x:c r="E951" s="146"/>
      <x:c r="I951" s="147"/>
      <x:c r="J951" s="147"/>
      <x:c r="K951" s="3"/>
    </x:row>
    <x:row r="952" spans="5:11">
      <x:c r="E952" s="146"/>
      <x:c r="I952" s="147"/>
      <x:c r="J952" s="147"/>
      <x:c r="K952" s="3"/>
    </x:row>
    <x:row r="953" spans="5:11">
      <x:c r="E953" s="146"/>
      <x:c r="I953" s="147"/>
      <x:c r="J953" s="147"/>
      <x:c r="K953" s="3"/>
    </x:row>
    <x:row r="954" spans="5:11">
      <x:c r="E954" s="146"/>
      <x:c r="I954" s="147"/>
      <x:c r="J954" s="147"/>
      <x:c r="K954" s="3"/>
    </x:row>
    <x:row r="955" spans="5:11">
      <x:c r="E955" s="146"/>
      <x:c r="I955" s="147"/>
      <x:c r="J955" s="147"/>
      <x:c r="K955" s="3"/>
    </x:row>
    <x:row r="956" spans="5:11">
      <x:c r="E956" s="146"/>
      <x:c r="I956" s="147"/>
      <x:c r="J956" s="147"/>
      <x:c r="K956" s="3"/>
    </x:row>
    <x:row r="957" spans="5:11">
      <x:c r="E957" s="146"/>
      <x:c r="I957" s="147"/>
      <x:c r="J957" s="147"/>
      <x:c r="K957" s="3"/>
    </x:row>
    <x:row r="958" spans="5:11">
      <x:c r="E958" s="146"/>
      <x:c r="I958" s="147"/>
      <x:c r="J958" s="147"/>
      <x:c r="K958" s="3"/>
    </x:row>
    <x:row r="959" spans="5:11">
      <x:c r="E959" s="146"/>
      <x:c r="I959" s="147"/>
      <x:c r="J959" s="147"/>
      <x:c r="K959" s="3"/>
    </x:row>
    <x:row r="960" spans="5:11">
      <x:c r="E960" s="146"/>
      <x:c r="I960" s="147"/>
      <x:c r="J960" s="147"/>
      <x:c r="K960" s="3"/>
    </x:row>
    <x:row r="961" spans="5:11">
      <x:c r="E961" s="146"/>
      <x:c r="I961" s="147"/>
      <x:c r="J961" s="147"/>
      <x:c r="K961" s="3"/>
    </x:row>
    <x:row r="962" spans="5:11">
      <x:c r="E962" s="146"/>
      <x:c r="I962" s="147"/>
      <x:c r="J962" s="147"/>
      <x:c r="K962" s="3"/>
    </x:row>
    <x:row r="963" spans="5:11">
      <x:c r="E963" s="146"/>
      <x:c r="I963" s="147"/>
      <x:c r="J963" s="147"/>
      <x:c r="K963" s="3"/>
    </x:row>
    <x:row r="964" spans="5:11">
      <x:c r="E964" s="146"/>
      <x:c r="I964" s="147"/>
      <x:c r="J964" s="147"/>
      <x:c r="K964" s="3"/>
    </x:row>
    <x:row r="965" spans="5:11">
      <x:c r="E965" s="146"/>
      <x:c r="I965" s="147"/>
      <x:c r="J965" s="147"/>
      <x:c r="K965" s="3"/>
    </x:row>
    <x:row r="966" spans="5:11">
      <x:c r="E966" s="146"/>
      <x:c r="I966" s="147"/>
      <x:c r="J966" s="147"/>
      <x:c r="K966" s="3"/>
    </x:row>
    <x:row r="967" spans="5:11">
      <x:c r="E967" s="146"/>
      <x:c r="I967" s="147"/>
      <x:c r="J967" s="147"/>
      <x:c r="K967" s="3"/>
    </x:row>
    <x:row r="968" spans="5:11">
      <x:c r="E968" s="146"/>
      <x:c r="I968" s="147"/>
      <x:c r="J968" s="147"/>
      <x:c r="K968" s="3"/>
    </x:row>
    <x:row r="969" spans="5:11">
      <x:c r="E969" s="146"/>
      <x:c r="I969" s="147"/>
      <x:c r="J969" s="147"/>
      <x:c r="K969" s="3"/>
    </x:row>
    <x:row r="970" spans="5:11">
      <x:c r="E970" s="146"/>
      <x:c r="I970" s="147"/>
      <x:c r="J970" s="147"/>
      <x:c r="K970" s="3"/>
    </x:row>
    <x:row r="971" spans="5:11">
      <x:c r="E971" s="146"/>
      <x:c r="I971" s="147"/>
      <x:c r="J971" s="147"/>
      <x:c r="K971" s="3"/>
    </x:row>
    <x:row r="972" spans="5:11">
      <x:c r="E972" s="146"/>
      <x:c r="I972" s="147"/>
      <x:c r="J972" s="147"/>
      <x:c r="K972" s="3"/>
    </x:row>
    <x:row r="973" spans="5:11">
      <x:c r="E973" s="146"/>
      <x:c r="I973" s="147"/>
      <x:c r="J973" s="147"/>
      <x:c r="K973" s="3"/>
    </x:row>
    <x:row r="974" spans="5:11">
      <x:c r="E974" s="146"/>
      <x:c r="I974" s="147"/>
      <x:c r="J974" s="147"/>
      <x:c r="K974" s="3"/>
    </x:row>
    <x:row r="975" spans="5:11">
      <x:c r="E975" s="146"/>
      <x:c r="I975" s="147"/>
      <x:c r="J975" s="147"/>
      <x:c r="K975" s="3"/>
    </x:row>
    <x:row r="976" spans="5:11">
      <x:c r="E976" s="146"/>
      <x:c r="I976" s="147"/>
      <x:c r="J976" s="147"/>
      <x:c r="K976" s="3"/>
    </x:row>
    <x:row r="977" spans="5:11">
      <x:c r="E977" s="146"/>
      <x:c r="I977" s="147"/>
      <x:c r="J977" s="147"/>
      <x:c r="K977" s="3"/>
    </x:row>
    <x:row r="978" spans="5:11">
      <x:c r="E978" s="146"/>
      <x:c r="I978" s="147"/>
      <x:c r="J978" s="147"/>
      <x:c r="K978" s="3"/>
    </x:row>
    <x:row r="979" spans="5:11">
      <x:c r="E979" s="146"/>
      <x:c r="I979" s="147"/>
      <x:c r="J979" s="147"/>
      <x:c r="K979" s="3"/>
    </x:row>
    <x:row r="980" spans="5:11">
      <x:c r="E980" s="146"/>
      <x:c r="I980" s="147"/>
      <x:c r="J980" s="147"/>
      <x:c r="K980" s="3"/>
    </x:row>
    <x:row r="981" spans="5:11">
      <x:c r="E981" s="146"/>
      <x:c r="I981" s="147"/>
      <x:c r="J981" s="147"/>
      <x:c r="K981" s="3"/>
    </x:row>
    <x:row r="982" spans="5:11">
      <x:c r="E982" s="146"/>
      <x:c r="I982" s="147"/>
      <x:c r="J982" s="147"/>
      <x:c r="K982" s="3"/>
    </x:row>
    <x:row r="983" spans="5:11">
      <x:c r="E983" s="146"/>
      <x:c r="I983" s="147"/>
      <x:c r="J983" s="147"/>
      <x:c r="K983" s="3"/>
    </x:row>
    <x:row r="984" spans="5:11">
      <x:c r="E984" s="146"/>
      <x:c r="I984" s="147"/>
      <x:c r="J984" s="147"/>
      <x:c r="K984" s="3"/>
    </x:row>
    <x:row r="985" spans="5:11">
      <x:c r="E985" s="146"/>
      <x:c r="I985" s="147"/>
      <x:c r="J985" s="147"/>
      <x:c r="K985" s="3"/>
    </x:row>
    <x:row r="986" spans="5:11">
      <x:c r="E986" s="146"/>
      <x:c r="I986" s="147"/>
      <x:c r="J986" s="147"/>
      <x:c r="K986" s="3"/>
    </x:row>
    <x:row r="987" spans="5:11">
      <x:c r="E987" s="146"/>
      <x:c r="I987" s="147"/>
      <x:c r="J987" s="147"/>
      <x:c r="K987" s="3"/>
    </x:row>
    <x:row r="988" spans="5:11">
      <x:c r="E988" s="146"/>
      <x:c r="I988" s="147"/>
      <x:c r="J988" s="147"/>
      <x:c r="K988" s="3"/>
    </x:row>
    <x:row r="989" spans="5:11">
      <x:c r="E989" s="146"/>
      <x:c r="I989" s="147"/>
      <x:c r="J989" s="147"/>
      <x:c r="K989" s="3"/>
    </x:row>
    <x:row r="990" spans="5:11">
      <x:c r="E990" s="146"/>
      <x:c r="I990" s="147"/>
      <x:c r="J990" s="147"/>
      <x:c r="K990" s="3"/>
    </x:row>
    <x:row r="991" spans="5:11">
      <x:c r="E991" s="146"/>
      <x:c r="I991" s="147"/>
      <x:c r="J991" s="147"/>
      <x:c r="K991" s="3"/>
    </x:row>
    <x:row r="992" spans="5:11">
      <x:c r="E992" s="146"/>
      <x:c r="I992" s="147"/>
      <x:c r="J992" s="147"/>
      <x:c r="K992" s="3"/>
    </x:row>
    <x:row r="993" spans="5:11">
      <x:c r="E993" s="146"/>
      <x:c r="I993" s="147"/>
      <x:c r="J993" s="147"/>
      <x:c r="K993" s="3"/>
    </x:row>
    <x:row r="994" spans="5:11">
      <x:c r="E994" s="146"/>
      <x:c r="I994" s="147"/>
      <x:c r="J994" s="147"/>
      <x:c r="K994" s="3"/>
    </x:row>
    <x:row r="995" spans="5:11">
      <x:c r="E995" s="146"/>
      <x:c r="I995" s="147"/>
      <x:c r="J995" s="147"/>
      <x:c r="K995" s="3"/>
    </x:row>
    <x:row r="996" spans="5:11">
      <x:c r="E996" s="146"/>
      <x:c r="I996" s="147"/>
      <x:c r="J996" s="147"/>
      <x:c r="K996" s="3"/>
    </x:row>
    <x:row r="997" spans="5:11">
      <x:c r="E997" s="146"/>
      <x:c r="I997" s="147"/>
      <x:c r="J997" s="147"/>
      <x:c r="K997" s="3"/>
    </x:row>
    <x:row r="998" spans="5:11">
      <x:c r="E998" s="146"/>
      <x:c r="I998" s="147"/>
      <x:c r="J998" s="147"/>
      <x:c r="K998" s="3"/>
    </x:row>
    <x:row r="999" spans="5:11">
      <x:c r="E999" s="146"/>
      <x:c r="I999" s="147"/>
      <x:c r="J999" s="147"/>
      <x:c r="K999" s="3"/>
    </x:row>
    <x:row r="1000" spans="5:11">
      <x:c r="E1000" s="146"/>
      <x:c r="I1000" s="147"/>
      <x:c r="J1000" s="147"/>
      <x:c r="K1000" s="3"/>
    </x:row>
    <x:row r="1001" spans="5:11">
      <x:c r="E1001" s="146"/>
      <x:c r="I1001" s="147"/>
      <x:c r="J1001" s="147"/>
      <x:c r="K1001" s="3"/>
    </x:row>
    <x:row r="1002" spans="5:11">
      <x:c r="E1002" s="146"/>
      <x:c r="I1002" s="147"/>
      <x:c r="J1002" s="147"/>
      <x:c r="K1002" s="3"/>
    </x:row>
    <x:row r="1003" spans="5:11">
      <x:c r="E1003" s="146"/>
      <x:c r="I1003" s="147"/>
      <x:c r="J1003" s="147"/>
      <x:c r="K1003" s="3"/>
    </x:row>
    <x:row r="1004" spans="5:11">
      <x:c r="E1004" s="146"/>
      <x:c r="I1004" s="147"/>
      <x:c r="J1004" s="147"/>
      <x:c r="K1004" s="3"/>
    </x:row>
    <x:row r="1005" spans="5:11">
      <x:c r="E1005" s="146"/>
      <x:c r="I1005" s="147"/>
      <x:c r="J1005" s="147"/>
      <x:c r="K1005" s="3"/>
    </x:row>
    <x:row r="1006" spans="5:11">
      <x:c r="E1006" s="146"/>
      <x:c r="I1006" s="147"/>
      <x:c r="J1006" s="147"/>
      <x:c r="K1006" s="3"/>
    </x:row>
    <x:row r="1007" spans="5:11">
      <x:c r="E1007" s="146"/>
      <x:c r="I1007" s="147"/>
      <x:c r="J1007" s="147"/>
      <x:c r="K1007" s="3"/>
    </x:row>
    <x:row r="1008" spans="5:11">
      <x:c r="E1008" s="146"/>
      <x:c r="I1008" s="147"/>
      <x:c r="J1008" s="147"/>
      <x:c r="K1008" s="3"/>
    </x:row>
    <x:row r="1009" spans="5:11">
      <x:c r="E1009" s="146"/>
      <x:c r="I1009" s="147"/>
      <x:c r="J1009" s="147"/>
      <x:c r="K1009" s="3"/>
    </x:row>
    <x:row r="1010" spans="5:11">
      <x:c r="E1010" s="146"/>
      <x:c r="I1010" s="147"/>
      <x:c r="J1010" s="147"/>
      <x:c r="K1010" s="3"/>
    </x:row>
    <x:row r="1011" spans="5:11">
      <x:c r="E1011" s="146"/>
      <x:c r="I1011" s="147"/>
      <x:c r="J1011" s="147"/>
      <x:c r="K1011" s="3"/>
    </x:row>
    <x:row r="1012" spans="5:11">
      <x:c r="E1012" s="146"/>
      <x:c r="I1012" s="147"/>
      <x:c r="J1012" s="147"/>
      <x:c r="K1012" s="3"/>
    </x:row>
    <x:row r="1013" spans="5:11">
      <x:c r="E1013" s="146"/>
      <x:c r="I1013" s="147"/>
      <x:c r="J1013" s="147"/>
      <x:c r="K1013" s="3"/>
    </x:row>
    <x:row r="1014" spans="5:11">
      <x:c r="E1014" s="146"/>
      <x:c r="I1014" s="147"/>
      <x:c r="J1014" s="147"/>
      <x:c r="K1014" s="3"/>
    </x:row>
    <x:row r="1015" spans="5:11">
      <x:c r="E1015" s="146"/>
      <x:c r="I1015" s="147"/>
      <x:c r="J1015" s="147"/>
      <x:c r="K1015" s="3"/>
    </x:row>
    <x:row r="1016" spans="5:11">
      <x:c r="E1016" s="146"/>
      <x:c r="I1016" s="147"/>
      <x:c r="J1016" s="147"/>
      <x:c r="K1016" s="3"/>
    </x:row>
    <x:row r="1017" spans="5:11">
      <x:c r="E1017" s="146"/>
      <x:c r="I1017" s="147"/>
      <x:c r="J1017" s="147"/>
      <x:c r="K1017" s="3"/>
    </x:row>
    <x:row r="1018" spans="5:11">
      <x:c r="E1018" s="146"/>
      <x:c r="I1018" s="147"/>
      <x:c r="J1018" s="147"/>
      <x:c r="K1018" s="3"/>
    </x:row>
    <x:row r="1019" spans="5:11">
      <x:c r="E1019" s="146"/>
      <x:c r="I1019" s="147"/>
      <x:c r="J1019" s="147"/>
      <x:c r="K1019" s="3"/>
    </x:row>
    <x:row r="1020" spans="5:11">
      <x:c r="E1020" s="146"/>
      <x:c r="I1020" s="147"/>
      <x:c r="J1020" s="147"/>
      <x:c r="K1020" s="3"/>
    </x:row>
    <x:row r="1021" spans="5:11">
      <x:c r="E1021" s="146"/>
      <x:c r="I1021" s="147"/>
      <x:c r="J1021" s="147"/>
      <x:c r="K1021" s="3"/>
    </x:row>
    <x:row r="1022" spans="5:11">
      <x:c r="E1022" s="146"/>
      <x:c r="I1022" s="147"/>
      <x:c r="J1022" s="147"/>
      <x:c r="K1022" s="3"/>
    </x:row>
    <x:row r="1023" spans="5:11">
      <x:c r="E1023" s="146"/>
      <x:c r="I1023" s="147"/>
      <x:c r="J1023" s="147"/>
      <x:c r="K1023" s="3"/>
    </x:row>
    <x:row r="1024" spans="5:11">
      <x:c r="E1024" s="146"/>
      <x:c r="I1024" s="147"/>
      <x:c r="J1024" s="147"/>
      <x:c r="K1024" s="3"/>
    </x:row>
    <x:row r="1025" spans="5:11">
      <x:c r="E1025" s="146"/>
      <x:c r="I1025" s="147"/>
      <x:c r="J1025" s="147"/>
      <x:c r="K1025" s="3"/>
    </x:row>
    <x:row r="1026" spans="5:11">
      <x:c r="E1026" s="146"/>
      <x:c r="I1026" s="147"/>
      <x:c r="J1026" s="147"/>
      <x:c r="K1026" s="3"/>
    </x:row>
    <x:row r="1027" spans="5:11">
      <x:c r="E1027" s="146"/>
      <x:c r="I1027" s="147"/>
      <x:c r="J1027" s="147"/>
      <x:c r="K1027" s="3"/>
    </x:row>
    <x:row r="1028" spans="5:11">
      <x:c r="E1028" s="146"/>
      <x:c r="I1028" s="147"/>
      <x:c r="J1028" s="147"/>
      <x:c r="K1028" s="3"/>
    </x:row>
    <x:row r="1029" spans="5:11">
      <x:c r="E1029" s="146"/>
      <x:c r="I1029" s="147"/>
      <x:c r="J1029" s="147"/>
      <x:c r="K1029" s="3"/>
    </x:row>
    <x:row r="1030" spans="5:11">
      <x:c r="E1030" s="146"/>
      <x:c r="I1030" s="147"/>
      <x:c r="J1030" s="147"/>
      <x:c r="K1030" s="3"/>
    </x:row>
    <x:row r="1031" spans="5:11">
      <x:c r="E1031" s="146"/>
      <x:c r="I1031" s="147"/>
      <x:c r="J1031" s="147"/>
      <x:c r="K1031" s="3"/>
    </x:row>
    <x:row r="1032" spans="5:11">
      <x:c r="E1032" s="146"/>
      <x:c r="I1032" s="147"/>
      <x:c r="J1032" s="147"/>
      <x:c r="K1032" s="3"/>
    </x:row>
    <x:row r="1033" spans="5:11">
      <x:c r="E1033" s="146"/>
      <x:c r="I1033" s="147"/>
      <x:c r="J1033" s="147"/>
      <x:c r="K1033" s="3"/>
    </x:row>
    <x:row r="1034" spans="5:11">
      <x:c r="E1034" s="146"/>
      <x:c r="I1034" s="147"/>
      <x:c r="J1034" s="147"/>
      <x:c r="K1034" s="3"/>
    </x:row>
    <x:row r="1035" spans="5:11">
      <x:c r="E1035" s="146"/>
      <x:c r="I1035" s="147"/>
      <x:c r="J1035" s="147"/>
      <x:c r="K1035" s="3"/>
    </x:row>
    <x:row r="1036" spans="5:11">
      <x:c r="E1036" s="146"/>
      <x:c r="I1036" s="147"/>
      <x:c r="J1036" s="147"/>
      <x:c r="K1036" s="3"/>
    </x:row>
    <x:row r="1037" spans="5:11">
      <x:c r="E1037" s="146"/>
      <x:c r="I1037" s="147"/>
      <x:c r="J1037" s="147"/>
      <x:c r="K1037" s="3"/>
    </x:row>
    <x:row r="1038" spans="5:11">
      <x:c r="E1038" s="146"/>
      <x:c r="I1038" s="147"/>
      <x:c r="J1038" s="147"/>
      <x:c r="K1038" s="3"/>
    </x:row>
    <x:row r="1039" spans="5:11">
      <x:c r="E1039" s="146"/>
      <x:c r="I1039" s="147"/>
      <x:c r="J1039" s="147"/>
      <x:c r="K1039" s="3"/>
    </x:row>
    <x:row r="1040" spans="5:11">
      <x:c r="E1040" s="146"/>
      <x:c r="I1040" s="147"/>
      <x:c r="J1040" s="147"/>
      <x:c r="K1040" s="3"/>
    </x:row>
    <x:row r="1041" spans="5:11">
      <x:c r="E1041" s="146"/>
      <x:c r="I1041" s="147"/>
      <x:c r="J1041" s="147"/>
      <x:c r="K1041" s="3"/>
    </x:row>
    <x:row r="1042" spans="5:11">
      <x:c r="E1042" s="146"/>
      <x:c r="I1042" s="147"/>
      <x:c r="J1042" s="147"/>
      <x:c r="K1042" s="3"/>
    </x:row>
    <x:row r="1043" spans="5:11">
      <x:c r="E1043" s="146"/>
      <x:c r="I1043" s="147"/>
      <x:c r="J1043" s="147"/>
      <x:c r="K1043" s="3"/>
    </x:row>
    <x:row r="1044" spans="5:11">
      <x:c r="E1044" s="146"/>
      <x:c r="I1044" s="147"/>
      <x:c r="J1044" s="147"/>
      <x:c r="K1044" s="3"/>
    </x:row>
    <x:row r="1045" spans="5:11">
      <x:c r="E1045" s="146"/>
      <x:c r="I1045" s="147"/>
      <x:c r="J1045" s="147"/>
      <x:c r="K1045" s="3"/>
    </x:row>
    <x:row r="1046" spans="5:11">
      <x:c r="E1046" s="146"/>
      <x:c r="I1046" s="147"/>
      <x:c r="J1046" s="147"/>
      <x:c r="K1046" s="3"/>
    </x:row>
    <x:row r="1047" spans="5:11">
      <x:c r="E1047" s="146"/>
      <x:c r="I1047" s="147"/>
      <x:c r="J1047" s="147"/>
      <x:c r="K1047" s="3"/>
    </x:row>
    <x:row r="1048" spans="5:11">
      <x:c r="E1048" s="146"/>
      <x:c r="I1048" s="147"/>
      <x:c r="J1048" s="147"/>
      <x:c r="K1048" s="3"/>
    </x:row>
    <x:row r="1049" spans="5:11">
      <x:c r="E1049" s="146"/>
      <x:c r="I1049" s="147"/>
      <x:c r="J1049" s="147"/>
      <x:c r="K1049" s="3"/>
    </x:row>
    <x:row r="1050" spans="5:11">
      <x:c r="E1050" s="146"/>
      <x:c r="I1050" s="147"/>
      <x:c r="J1050" s="147"/>
      <x:c r="K1050" s="3"/>
    </x:row>
    <x:row r="1051" spans="5:11">
      <x:c r="E1051" s="146"/>
      <x:c r="I1051" s="147"/>
      <x:c r="J1051" s="147"/>
      <x:c r="K1051" s="3"/>
    </x:row>
    <x:row r="1052" spans="5:11">
      <x:c r="E1052" s="146"/>
      <x:c r="I1052" s="147"/>
      <x:c r="J1052" s="147"/>
      <x:c r="K1052" s="3"/>
    </x:row>
    <x:row r="1053" spans="5:11">
      <x:c r="E1053" s="146"/>
      <x:c r="I1053" s="147"/>
      <x:c r="J1053" s="147"/>
      <x:c r="K1053" s="3"/>
    </x:row>
    <x:row r="1054" spans="5:11">
      <x:c r="E1054" s="146"/>
      <x:c r="I1054" s="147"/>
      <x:c r="J1054" s="147"/>
      <x:c r="K1054" s="3"/>
    </x:row>
    <x:row r="1055" spans="5:11">
      <x:c r="E1055" s="146"/>
      <x:c r="I1055" s="147"/>
      <x:c r="J1055" s="147"/>
      <x:c r="K1055" s="3"/>
    </x:row>
    <x:row r="1056" spans="5:11">
      <x:c r="E1056" s="146"/>
      <x:c r="I1056" s="147"/>
      <x:c r="J1056" s="147"/>
      <x:c r="K1056" s="3"/>
    </x:row>
    <x:row r="1057" spans="5:11">
      <x:c r="E1057" s="146"/>
      <x:c r="I1057" s="147"/>
      <x:c r="J1057" s="147"/>
      <x:c r="K1057" s="3"/>
    </x:row>
    <x:row r="1058" spans="5:11">
      <x:c r="E1058" s="146"/>
      <x:c r="I1058" s="147"/>
      <x:c r="J1058" s="147"/>
      <x:c r="K1058" s="3"/>
    </x:row>
    <x:row r="1059" spans="5:11">
      <x:c r="E1059" s="146"/>
      <x:c r="I1059" s="147"/>
      <x:c r="J1059" s="147"/>
      <x:c r="K1059" s="3"/>
    </x:row>
    <x:row r="1060" spans="5:11">
      <x:c r="E1060" s="146"/>
      <x:c r="I1060" s="147"/>
      <x:c r="J1060" s="147"/>
      <x:c r="K1060" s="3"/>
    </x:row>
    <x:row r="1061" spans="5:11">
      <x:c r="E1061" s="146"/>
      <x:c r="I1061" s="147"/>
      <x:c r="J1061" s="147"/>
      <x:c r="K1061" s="3"/>
    </x:row>
    <x:row r="1062" spans="5:11">
      <x:c r="E1062" s="146"/>
      <x:c r="I1062" s="147"/>
      <x:c r="J1062" s="147"/>
      <x:c r="K1062" s="3"/>
    </x:row>
    <x:row r="1063" spans="5:11">
      <x:c r="E1063" s="146"/>
      <x:c r="I1063" s="147"/>
      <x:c r="J1063" s="147"/>
      <x:c r="K1063" s="3"/>
    </x:row>
    <x:row r="1064" spans="5:11">
      <x:c r="E1064" s="146"/>
      <x:c r="I1064" s="147"/>
      <x:c r="J1064" s="147"/>
      <x:c r="K1064" s="3"/>
    </x:row>
    <x:row r="1065" spans="5:11">
      <x:c r="E1065" s="146"/>
      <x:c r="I1065" s="147"/>
      <x:c r="J1065" s="147"/>
      <x:c r="K1065" s="3"/>
    </x:row>
    <x:row r="1066" spans="5:11">
      <x:c r="E1066" s="146"/>
      <x:c r="I1066" s="147"/>
      <x:c r="J1066" s="147"/>
      <x:c r="K1066" s="3"/>
    </x:row>
    <x:row r="1067" spans="5:11">
      <x:c r="E1067" s="146"/>
      <x:c r="I1067" s="147"/>
      <x:c r="J1067" s="147"/>
      <x:c r="K1067" s="3"/>
    </x:row>
    <x:row r="1068" spans="5:11">
      <x:c r="E1068" s="146"/>
      <x:c r="I1068" s="147"/>
      <x:c r="J1068" s="147"/>
      <x:c r="K1068" s="3"/>
    </x:row>
    <x:row r="1069" spans="5:11">
      <x:c r="E1069" s="146"/>
      <x:c r="I1069" s="147"/>
      <x:c r="J1069" s="147"/>
      <x:c r="K1069" s="3"/>
    </x:row>
    <x:row r="1070" spans="5:11">
      <x:c r="E1070" s="146"/>
      <x:c r="I1070" s="147"/>
      <x:c r="J1070" s="147"/>
      <x:c r="K1070" s="3"/>
    </x:row>
    <x:row r="1071" spans="5:11">
      <x:c r="E1071" s="146"/>
      <x:c r="I1071" s="147"/>
      <x:c r="J1071" s="147"/>
      <x:c r="K1071" s="3"/>
    </x:row>
    <x:row r="1072" spans="5:11">
      <x:c r="E1072" s="146"/>
      <x:c r="I1072" s="147"/>
      <x:c r="J1072" s="147"/>
      <x:c r="K1072" s="3"/>
    </x:row>
    <x:row r="1073" spans="5:11">
      <x:c r="E1073" s="146"/>
      <x:c r="I1073" s="147"/>
      <x:c r="J1073" s="147"/>
      <x:c r="K1073" s="3"/>
    </x:row>
    <x:row r="1074" spans="5:11">
      <x:c r="E1074" s="146"/>
      <x:c r="I1074" s="147"/>
      <x:c r="J1074" s="147"/>
      <x:c r="K1074" s="3"/>
    </x:row>
    <x:row r="1075" spans="5:11">
      <x:c r="E1075" s="146"/>
      <x:c r="I1075" s="147"/>
      <x:c r="J1075" s="147"/>
      <x:c r="K1075" s="3"/>
    </x:row>
    <x:row r="1076" spans="5:11">
      <x:c r="E1076" s="146"/>
      <x:c r="I1076" s="147"/>
      <x:c r="J1076" s="147"/>
      <x:c r="K1076" s="3"/>
    </x:row>
    <x:row r="1077" spans="5:11">
      <x:c r="E1077" s="146"/>
      <x:c r="I1077" s="147"/>
      <x:c r="J1077" s="147"/>
      <x:c r="K1077" s="3"/>
    </x:row>
    <x:row r="1078" spans="5:11">
      <x:c r="E1078" s="146"/>
      <x:c r="I1078" s="147"/>
      <x:c r="J1078" s="147"/>
      <x:c r="K1078" s="3"/>
    </x:row>
    <x:row r="1079" spans="5:11">
      <x:c r="E1079" s="146"/>
      <x:c r="I1079" s="147"/>
      <x:c r="J1079" s="147"/>
      <x:c r="K1079" s="3"/>
    </x:row>
    <x:row r="1080" spans="5:11">
      <x:c r="E1080" s="146"/>
      <x:c r="I1080" s="147"/>
      <x:c r="J1080" s="147"/>
      <x:c r="K1080" s="3"/>
    </x:row>
    <x:row r="1081" spans="5:11">
      <x:c r="E1081" s="146"/>
      <x:c r="I1081" s="147"/>
      <x:c r="J1081" s="147"/>
      <x:c r="K1081" s="3"/>
    </x:row>
    <x:row r="1082" spans="5:11">
      <x:c r="E1082" s="146"/>
      <x:c r="I1082" s="147"/>
      <x:c r="J1082" s="147"/>
      <x:c r="K1082" s="3"/>
    </x:row>
    <x:row r="1083" spans="5:11">
      <x:c r="E1083" s="146"/>
      <x:c r="I1083" s="147"/>
      <x:c r="J1083" s="147"/>
      <x:c r="K1083" s="3"/>
    </x:row>
    <x:row r="1084" spans="5:11">
      <x:c r="E1084" s="146"/>
      <x:c r="I1084" s="147"/>
      <x:c r="J1084" s="147"/>
      <x:c r="K1084" s="3"/>
    </x:row>
    <x:row r="1085" spans="5:11">
      <x:c r="E1085" s="146"/>
      <x:c r="I1085" s="147"/>
      <x:c r="J1085" s="147"/>
      <x:c r="K1085" s="3"/>
    </x:row>
    <x:row r="1086" spans="5:11">
      <x:c r="E1086" s="146"/>
      <x:c r="I1086" s="147"/>
      <x:c r="J1086" s="147"/>
      <x:c r="K1086" s="3"/>
    </x:row>
    <x:row r="1087" spans="5:11">
      <x:c r="E1087" s="146"/>
      <x:c r="I1087" s="147"/>
      <x:c r="J1087" s="147"/>
      <x:c r="K1087" s="3"/>
    </x:row>
    <x:row r="1088" spans="5:11">
      <x:c r="E1088" s="146"/>
      <x:c r="I1088" s="147"/>
      <x:c r="J1088" s="147"/>
      <x:c r="K1088" s="3"/>
    </x:row>
    <x:row r="1089" spans="5:11">
      <x:c r="E1089" s="146"/>
      <x:c r="I1089" s="147"/>
      <x:c r="J1089" s="147"/>
      <x:c r="K1089" s="3"/>
    </x:row>
    <x:row r="1090" spans="5:11">
      <x:c r="E1090" s="146"/>
      <x:c r="I1090" s="147"/>
      <x:c r="J1090" s="147"/>
      <x:c r="K1090" s="3"/>
    </x:row>
    <x:row r="1091" spans="5:11">
      <x:c r="E1091" s="146"/>
      <x:c r="I1091" s="147"/>
      <x:c r="J1091" s="147"/>
      <x:c r="K1091" s="3"/>
    </x:row>
    <x:row r="1092" spans="5:11">
      <x:c r="E1092" s="146"/>
      <x:c r="I1092" s="147"/>
      <x:c r="J1092" s="147"/>
      <x:c r="K1092" s="3"/>
    </x:row>
    <x:row r="1093" spans="5:11">
      <x:c r="E1093" s="146"/>
      <x:c r="I1093" s="147"/>
      <x:c r="J1093" s="147"/>
      <x:c r="K1093" s="3"/>
    </x:row>
    <x:row r="1094" spans="5:11">
      <x:c r="E1094" s="146"/>
      <x:c r="I1094" s="147"/>
      <x:c r="J1094" s="147"/>
      <x:c r="K1094" s="3"/>
    </x:row>
    <x:row r="1095" spans="5:11">
      <x:c r="E1095" s="146"/>
      <x:c r="I1095" s="147"/>
      <x:c r="J1095" s="147"/>
      <x:c r="K1095" s="3"/>
    </x:row>
    <x:row r="1096" spans="5:11">
      <x:c r="E1096" s="146"/>
      <x:c r="I1096" s="147"/>
      <x:c r="J1096" s="147"/>
      <x:c r="K1096" s="3"/>
    </x:row>
    <x:row r="1097" spans="5:11">
      <x:c r="E1097" s="146"/>
      <x:c r="I1097" s="147"/>
      <x:c r="J1097" s="147"/>
      <x:c r="K1097" s="3"/>
    </x:row>
    <x:row r="1098" spans="5:11">
      <x:c r="E1098" s="146"/>
      <x:c r="I1098" s="147"/>
      <x:c r="J1098" s="147"/>
      <x:c r="K1098" s="3"/>
    </x:row>
    <x:row r="1099" spans="5:11">
      <x:c r="E1099" s="146"/>
      <x:c r="I1099" s="147"/>
      <x:c r="J1099" s="147"/>
      <x:c r="K1099" s="3"/>
    </x:row>
    <x:row r="1100" spans="5:11">
      <x:c r="E1100" s="146"/>
      <x:c r="I1100" s="147"/>
      <x:c r="J1100" s="147"/>
      <x:c r="K1100" s="3"/>
    </x:row>
    <x:row r="1101" spans="5:11">
      <x:c r="E1101" s="146"/>
      <x:c r="I1101" s="147"/>
      <x:c r="J1101" s="147"/>
      <x:c r="K1101" s="3"/>
    </x:row>
    <x:row r="1102" spans="5:11">
      <x:c r="E1102" s="146"/>
      <x:c r="I1102" s="147"/>
      <x:c r="J1102" s="147"/>
      <x:c r="K1102" s="3"/>
    </x:row>
    <x:row r="1103" spans="5:11">
      <x:c r="E1103" s="146"/>
      <x:c r="I1103" s="147"/>
      <x:c r="J1103" s="147"/>
      <x:c r="K1103" s="3"/>
    </x:row>
    <x:row r="1104" spans="5:11">
      <x:c r="E1104" s="146"/>
      <x:c r="I1104" s="147"/>
      <x:c r="J1104" s="147"/>
      <x:c r="K1104" s="3"/>
    </x:row>
    <x:row r="1105" spans="5:11">
      <x:c r="E1105" s="146"/>
      <x:c r="I1105" s="147"/>
      <x:c r="J1105" s="147"/>
      <x:c r="K1105" s="3"/>
    </x:row>
    <x:row r="1106" spans="5:11">
      <x:c r="E1106" s="146"/>
      <x:c r="I1106" s="147"/>
      <x:c r="J1106" s="147"/>
      <x:c r="K1106" s="3"/>
    </x:row>
    <x:row r="1107" spans="5:11">
      <x:c r="E1107" s="146"/>
      <x:c r="I1107" s="147"/>
      <x:c r="J1107" s="147"/>
      <x:c r="K1107" s="3"/>
    </x:row>
    <x:row r="1108" spans="5:11">
      <x:c r="E1108" s="146"/>
      <x:c r="I1108" s="147"/>
      <x:c r="J1108" s="147"/>
      <x:c r="K1108" s="3"/>
    </x:row>
    <x:row r="1109" spans="5:11">
      <x:c r="E1109" s="146"/>
      <x:c r="I1109" s="147"/>
      <x:c r="J1109" s="147"/>
      <x:c r="K1109" s="3"/>
    </x:row>
    <x:row r="1110" spans="5:11">
      <x:c r="E1110" s="146"/>
      <x:c r="I1110" s="147"/>
      <x:c r="J1110" s="147"/>
      <x:c r="K1110" s="3"/>
    </x:row>
    <x:row r="1111" spans="5:11">
      <x:c r="E1111" s="146"/>
      <x:c r="I1111" s="147"/>
      <x:c r="J1111" s="147"/>
      <x:c r="K1111" s="3"/>
    </x:row>
    <x:row r="1112" spans="5:11">
      <x:c r="E1112" s="146"/>
      <x:c r="I1112" s="147"/>
      <x:c r="J1112" s="147"/>
      <x:c r="K1112" s="3"/>
    </x:row>
    <x:row r="1113" spans="5:11">
      <x:c r="E1113" s="146"/>
      <x:c r="I1113" s="147"/>
      <x:c r="J1113" s="147"/>
      <x:c r="K1113" s="3"/>
    </x:row>
    <x:row r="1114" spans="5:11">
      <x:c r="E1114" s="146"/>
      <x:c r="I1114" s="147"/>
      <x:c r="J1114" s="147"/>
      <x:c r="K1114" s="3"/>
    </x:row>
    <x:row r="1115" spans="5:11">
      <x:c r="E1115" s="146"/>
      <x:c r="I1115" s="147"/>
      <x:c r="J1115" s="147"/>
      <x:c r="K1115" s="3"/>
    </x:row>
    <x:row r="1116" spans="5:11">
      <x:c r="E1116" s="146"/>
      <x:c r="I1116" s="147"/>
      <x:c r="J1116" s="147"/>
      <x:c r="K1116" s="3"/>
    </x:row>
    <x:row r="1117" spans="5:11">
      <x:c r="E1117" s="146"/>
      <x:c r="I1117" s="147"/>
      <x:c r="J1117" s="147"/>
      <x:c r="K1117" s="3"/>
    </x:row>
    <x:row r="1118" spans="5:11">
      <x:c r="E1118" s="146"/>
      <x:c r="I1118" s="147"/>
      <x:c r="J1118" s="147"/>
      <x:c r="K1118" s="3"/>
    </x:row>
    <x:row r="1119" spans="5:11">
      <x:c r="E1119" s="146"/>
      <x:c r="I1119" s="147"/>
      <x:c r="J1119" s="147"/>
      <x:c r="K1119" s="3"/>
    </x:row>
    <x:row r="1120" spans="5:11">
      <x:c r="E1120" s="146"/>
      <x:c r="I1120" s="147"/>
      <x:c r="J1120" s="147"/>
      <x:c r="K1120" s="3"/>
    </x:row>
    <x:row r="1121" spans="5:11">
      <x:c r="E1121" s="146"/>
      <x:c r="I1121" s="147"/>
      <x:c r="J1121" s="147"/>
      <x:c r="K1121" s="3"/>
    </x:row>
    <x:row r="1122" spans="5:11">
      <x:c r="E1122" s="146"/>
      <x:c r="I1122" s="147"/>
      <x:c r="J1122" s="147"/>
      <x:c r="K1122" s="3"/>
    </x:row>
    <x:row r="1123" spans="5:11">
      <x:c r="E1123" s="146"/>
      <x:c r="I1123" s="147"/>
      <x:c r="J1123" s="147"/>
      <x:c r="K1123" s="3"/>
    </x:row>
    <x:row r="1124" spans="5:11">
      <x:c r="E1124" s="146"/>
      <x:c r="I1124" s="147"/>
      <x:c r="J1124" s="147"/>
      <x:c r="K1124" s="3"/>
    </x:row>
    <x:row r="1125" spans="5:11">
      <x:c r="E1125" s="146"/>
      <x:c r="I1125" s="147"/>
      <x:c r="J1125" s="147"/>
      <x:c r="K1125" s="3"/>
    </x:row>
    <x:row r="1126" spans="5:11">
      <x:c r="E1126" s="146"/>
      <x:c r="I1126" s="147"/>
      <x:c r="J1126" s="147"/>
      <x:c r="K1126" s="3"/>
    </x:row>
    <x:row r="1127" spans="5:11">
      <x:c r="E1127" s="146"/>
      <x:c r="I1127" s="147"/>
      <x:c r="J1127" s="147"/>
      <x:c r="K1127" s="3"/>
    </x:row>
    <x:row r="1128" spans="5:11">
      <x:c r="E1128" s="146"/>
      <x:c r="I1128" s="147"/>
      <x:c r="J1128" s="147"/>
      <x:c r="K1128" s="3"/>
    </x:row>
    <x:row r="1129" spans="5:11">
      <x:c r="E1129" s="146"/>
      <x:c r="I1129" s="147"/>
      <x:c r="J1129" s="147"/>
      <x:c r="K1129" s="3"/>
    </x:row>
    <x:row r="1130" spans="5:11">
      <x:c r="E1130" s="146"/>
      <x:c r="I1130" s="147"/>
      <x:c r="J1130" s="147"/>
      <x:c r="K1130" s="3"/>
    </x:row>
    <x:row r="1131" spans="5:11">
      <x:c r="E1131" s="146"/>
      <x:c r="I1131" s="147"/>
      <x:c r="J1131" s="147"/>
      <x:c r="K1131" s="3"/>
    </x:row>
    <x:row r="1132" spans="5:11">
      <x:c r="E1132" s="146"/>
      <x:c r="I1132" s="147"/>
      <x:c r="J1132" s="147"/>
      <x:c r="K1132" s="3"/>
    </x:row>
    <x:row r="1133" spans="5:11">
      <x:c r="E1133" s="146"/>
      <x:c r="I1133" s="147"/>
      <x:c r="J1133" s="147"/>
      <x:c r="K1133" s="3"/>
    </x:row>
    <x:row r="1134" spans="5:11">
      <x:c r="E1134" s="146"/>
      <x:c r="I1134" s="147"/>
      <x:c r="J1134" s="147"/>
      <x:c r="K1134" s="3"/>
    </x:row>
    <x:row r="1135" spans="5:11">
      <x:c r="E1135" s="146"/>
      <x:c r="I1135" s="147"/>
      <x:c r="J1135" s="147"/>
      <x:c r="K1135" s="3"/>
    </x:row>
    <x:row r="1136" spans="5:11">
      <x:c r="E1136" s="146"/>
      <x:c r="I1136" s="147"/>
      <x:c r="J1136" s="147"/>
      <x:c r="K1136" s="3"/>
    </x:row>
    <x:row r="1137" spans="5:11">
      <x:c r="E1137" s="146"/>
      <x:c r="I1137" s="147"/>
      <x:c r="J1137" s="147"/>
      <x:c r="K1137" s="3"/>
    </x:row>
    <x:row r="1138" spans="5:11">
      <x:c r="E1138" s="146"/>
      <x:c r="I1138" s="147"/>
      <x:c r="J1138" s="147"/>
      <x:c r="K1138" s="3"/>
    </x:row>
    <x:row r="1139" spans="5:11">
      <x:c r="E1139" s="146"/>
      <x:c r="I1139" s="147"/>
      <x:c r="J1139" s="147"/>
      <x:c r="K1139" s="3"/>
    </x:row>
    <x:row r="1140" spans="5:11">
      <x:c r="E1140" s="146"/>
      <x:c r="I1140" s="147"/>
      <x:c r="J1140" s="147"/>
      <x:c r="K1140" s="3"/>
    </x:row>
    <x:row r="1141" spans="5:11">
      <x:c r="E1141" s="146"/>
      <x:c r="I1141" s="147"/>
      <x:c r="J1141" s="147"/>
      <x:c r="K1141" s="3"/>
    </x:row>
    <x:row r="1142" spans="5:11">
      <x:c r="E1142" s="146"/>
      <x:c r="I1142" s="147"/>
      <x:c r="J1142" s="147"/>
      <x:c r="K1142" s="3"/>
    </x:row>
    <x:row r="1143" spans="5:11">
      <x:c r="E1143" s="146"/>
      <x:c r="I1143" s="147"/>
      <x:c r="J1143" s="147"/>
      <x:c r="K1143" s="3"/>
    </x:row>
    <x:row r="1144" spans="5:11">
      <x:c r="E1144" s="146"/>
      <x:c r="I1144" s="147"/>
      <x:c r="J1144" s="147"/>
      <x:c r="K1144" s="3"/>
    </x:row>
    <x:row r="1145" spans="5:11">
      <x:c r="E1145" s="146"/>
      <x:c r="I1145" s="147"/>
      <x:c r="J1145" s="147"/>
      <x:c r="K1145" s="3"/>
    </x:row>
    <x:row r="1146" spans="5:11">
      <x:c r="E1146" s="146"/>
      <x:c r="I1146" s="147"/>
      <x:c r="J1146" s="147"/>
      <x:c r="K1146" s="3"/>
    </x:row>
    <x:row r="1147" spans="5:11">
      <x:c r="E1147" s="146"/>
      <x:c r="I1147" s="147"/>
      <x:c r="J1147" s="147"/>
      <x:c r="K1147" s="3"/>
    </x:row>
    <x:row r="1148" spans="5:11">
      <x:c r="E1148" s="146"/>
      <x:c r="I1148" s="147"/>
      <x:c r="J1148" s="147"/>
      <x:c r="K1148" s="3"/>
    </x:row>
    <x:row r="1149" spans="5:11">
      <x:c r="E1149" s="146"/>
      <x:c r="I1149" s="147"/>
      <x:c r="J1149" s="147"/>
      <x:c r="K1149" s="3"/>
    </x:row>
    <x:row r="1150" spans="5:11">
      <x:c r="E1150" s="146"/>
      <x:c r="I1150" s="147"/>
      <x:c r="J1150" s="147"/>
      <x:c r="K1150" s="3"/>
    </x:row>
    <x:row r="1151" spans="5:11">
      <x:c r="E1151" s="146"/>
      <x:c r="I1151" s="147"/>
      <x:c r="J1151" s="147"/>
      <x:c r="K1151" s="3"/>
    </x:row>
    <x:row r="1152" spans="5:11">
      <x:c r="E1152" s="146"/>
      <x:c r="I1152" s="147"/>
      <x:c r="J1152" s="147"/>
      <x:c r="K1152" s="3"/>
    </x:row>
    <x:row r="1153" spans="5:11">
      <x:c r="E1153" s="146"/>
      <x:c r="I1153" s="147"/>
      <x:c r="J1153" s="147"/>
      <x:c r="K1153" s="3"/>
    </x:row>
    <x:row r="1154" spans="5:11">
      <x:c r="E1154" s="146"/>
      <x:c r="I1154" s="147"/>
      <x:c r="J1154" s="147"/>
      <x:c r="K1154" s="3"/>
    </x:row>
    <x:row r="1155" spans="5:11">
      <x:c r="E1155" s="146"/>
      <x:c r="I1155" s="147"/>
      <x:c r="J1155" s="147"/>
      <x:c r="K1155" s="3"/>
    </x:row>
    <x:row r="1156" spans="5:11">
      <x:c r="E1156" s="146"/>
      <x:c r="I1156" s="147"/>
      <x:c r="J1156" s="147"/>
      <x:c r="K1156" s="3"/>
    </x:row>
    <x:row r="1157" spans="5:11">
      <x:c r="E1157" s="146"/>
      <x:c r="I1157" s="147"/>
      <x:c r="J1157" s="147"/>
      <x:c r="K1157" s="3"/>
    </x:row>
    <x:row r="1158" spans="5:11">
      <x:c r="E1158" s="146"/>
      <x:c r="I1158" s="147"/>
      <x:c r="J1158" s="147"/>
      <x:c r="K1158" s="3"/>
    </x:row>
    <x:row r="1159" spans="5:11">
      <x:c r="E1159" s="146"/>
      <x:c r="I1159" s="147"/>
      <x:c r="J1159" s="147"/>
      <x:c r="K1159" s="3"/>
    </x:row>
    <x:row r="1160" spans="5:11">
      <x:c r="E1160" s="146"/>
      <x:c r="I1160" s="147"/>
      <x:c r="J1160" s="147"/>
      <x:c r="K1160" s="3"/>
    </x:row>
    <x:row r="1161" spans="5:11">
      <x:c r="E1161" s="146"/>
      <x:c r="I1161" s="147"/>
      <x:c r="J1161" s="147"/>
      <x:c r="K1161" s="3"/>
    </x:row>
    <x:row r="1162" spans="5:11">
      <x:c r="E1162" s="146"/>
      <x:c r="I1162" s="147"/>
      <x:c r="J1162" s="147"/>
      <x:c r="K1162" s="3"/>
    </x:row>
    <x:row r="1163" spans="5:11">
      <x:c r="E1163" s="146"/>
      <x:c r="I1163" s="147"/>
      <x:c r="J1163" s="147"/>
      <x:c r="K1163" s="3"/>
    </x:row>
    <x:row r="1164" spans="5:11">
      <x:c r="E1164" s="146"/>
      <x:c r="I1164" s="147"/>
      <x:c r="J1164" s="147"/>
      <x:c r="K1164" s="3"/>
    </x:row>
    <x:row r="1165" spans="5:11">
      <x:c r="E1165" s="146"/>
      <x:c r="I1165" s="147"/>
      <x:c r="J1165" s="147"/>
      <x:c r="K1165" s="3"/>
    </x:row>
    <x:row r="1166" spans="5:11">
      <x:c r="E1166" s="146"/>
      <x:c r="I1166" s="147"/>
      <x:c r="J1166" s="147"/>
      <x:c r="K1166" s="3"/>
    </x:row>
    <x:row r="1167" spans="5:11">
      <x:c r="E1167" s="146"/>
      <x:c r="I1167" s="147"/>
      <x:c r="J1167" s="147"/>
      <x:c r="K1167" s="3"/>
    </x:row>
    <x:row r="1168" spans="5:11">
      <x:c r="E1168" s="146"/>
      <x:c r="I1168" s="147"/>
      <x:c r="J1168" s="147"/>
      <x:c r="K1168" s="3"/>
    </x:row>
    <x:row r="1169" spans="5:11">
      <x:c r="E1169" s="146"/>
      <x:c r="I1169" s="147"/>
      <x:c r="J1169" s="147"/>
      <x:c r="K1169" s="3"/>
    </x:row>
    <x:row r="1170" spans="5:11">
      <x:c r="E1170" s="146"/>
      <x:c r="I1170" s="147"/>
      <x:c r="J1170" s="147"/>
      <x:c r="K1170" s="3"/>
    </x:row>
    <x:row r="1171" spans="5:11">
      <x:c r="E1171" s="146"/>
      <x:c r="I1171" s="147"/>
      <x:c r="J1171" s="147"/>
      <x:c r="K1171" s="3"/>
    </x:row>
    <x:row r="1172" spans="5:11">
      <x:c r="E1172" s="146"/>
      <x:c r="I1172" s="147"/>
      <x:c r="J1172" s="147"/>
      <x:c r="K1172" s="3"/>
    </x:row>
    <x:row r="1173" spans="5:11">
      <x:c r="E1173" s="146"/>
      <x:c r="I1173" s="147"/>
      <x:c r="J1173" s="147"/>
      <x:c r="K1173" s="3"/>
    </x:row>
    <x:row r="1174" spans="5:11">
      <x:c r="E1174" s="146"/>
      <x:c r="I1174" s="147"/>
      <x:c r="J1174" s="147"/>
      <x:c r="K1174" s="3"/>
    </x:row>
    <x:row r="1175" spans="5:11">
      <x:c r="E1175" s="146"/>
      <x:c r="I1175" s="147"/>
      <x:c r="J1175" s="147"/>
      <x:c r="K1175" s="3"/>
    </x:row>
    <x:row r="1176" spans="5:11">
      <x:c r="E1176" s="146"/>
      <x:c r="I1176" s="147"/>
      <x:c r="J1176" s="147"/>
      <x:c r="K1176" s="3"/>
    </x:row>
    <x:row r="1177" spans="5:11">
      <x:c r="E1177" s="146"/>
      <x:c r="I1177" s="147"/>
      <x:c r="J1177" s="147"/>
      <x:c r="K1177" s="3"/>
    </x:row>
    <x:row r="1178" spans="5:11">
      <x:c r="E1178" s="146"/>
      <x:c r="I1178" s="147"/>
      <x:c r="J1178" s="147"/>
      <x:c r="K1178" s="3"/>
    </x:row>
    <x:row r="1179" spans="5:11">
      <x:c r="E1179" s="146"/>
      <x:c r="I1179" s="147"/>
      <x:c r="J1179" s="147"/>
      <x:c r="K1179" s="3"/>
    </x:row>
    <x:row r="1180" spans="5:11">
      <x:c r="E1180" s="146"/>
      <x:c r="I1180" s="147"/>
      <x:c r="J1180" s="147"/>
      <x:c r="K1180" s="3"/>
    </x:row>
    <x:row r="1181" spans="5:11">
      <x:c r="E1181" s="146"/>
      <x:c r="I1181" s="147"/>
      <x:c r="J1181" s="147"/>
      <x:c r="K1181" s="3"/>
    </x:row>
    <x:row r="1182" spans="5:11">
      <x:c r="E1182" s="146"/>
      <x:c r="I1182" s="147"/>
      <x:c r="J1182" s="147"/>
      <x:c r="K1182" s="3"/>
    </x:row>
    <x:row r="1183" spans="5:11">
      <x:c r="E1183" s="146"/>
      <x:c r="I1183" s="147"/>
      <x:c r="J1183" s="147"/>
      <x:c r="K1183" s="3"/>
    </x:row>
    <x:row r="1184" spans="5:11">
      <x:c r="E1184" s="146"/>
      <x:c r="I1184" s="147"/>
      <x:c r="J1184" s="147"/>
      <x:c r="K1184" s="3"/>
    </x:row>
    <x:row r="1185" spans="5:11">
      <x:c r="E1185" s="146"/>
      <x:c r="I1185" s="147"/>
      <x:c r="J1185" s="147"/>
      <x:c r="K1185" s="3"/>
    </x:row>
    <x:row r="1186" spans="5:11">
      <x:c r="E1186" s="146"/>
      <x:c r="I1186" s="147"/>
      <x:c r="J1186" s="147"/>
      <x:c r="K1186" s="3"/>
    </x:row>
    <x:row r="1187" spans="5:11">
      <x:c r="E1187" s="146"/>
      <x:c r="I1187" s="147"/>
      <x:c r="J1187" s="147"/>
      <x:c r="K1187" s="3"/>
    </x:row>
    <x:row r="1188" spans="5:11">
      <x:c r="E1188" s="146"/>
      <x:c r="I1188" s="147"/>
      <x:c r="J1188" s="147"/>
      <x:c r="K1188" s="3"/>
    </x:row>
    <x:row r="1189" spans="5:11">
      <x:c r="E1189" s="146"/>
      <x:c r="I1189" s="147"/>
      <x:c r="J1189" s="147"/>
      <x:c r="K1189" s="3"/>
    </x:row>
    <x:row r="1190" spans="5:11">
      <x:c r="E1190" s="146"/>
      <x:c r="I1190" s="147"/>
      <x:c r="J1190" s="147"/>
      <x:c r="K1190" s="3"/>
    </x:row>
    <x:row r="1191" spans="5:11">
      <x:c r="E1191" s="146"/>
      <x:c r="I1191" s="147"/>
      <x:c r="J1191" s="147"/>
      <x:c r="K1191" s="3"/>
    </x:row>
    <x:row r="1192" spans="5:11">
      <x:c r="E1192" s="146"/>
      <x:c r="I1192" s="147"/>
      <x:c r="J1192" s="147"/>
      <x:c r="K1192" s="3"/>
    </x:row>
    <x:row r="1193" spans="5:11">
      <x:c r="E1193" s="146"/>
      <x:c r="I1193" s="147"/>
      <x:c r="J1193" s="147"/>
      <x:c r="K1193" s="3"/>
    </x:row>
    <x:row r="1194" spans="5:11">
      <x:c r="E1194" s="146"/>
      <x:c r="I1194" s="147"/>
      <x:c r="J1194" s="147"/>
      <x:c r="K1194" s="3"/>
    </x:row>
    <x:row r="1195" spans="5:11">
      <x:c r="E1195" s="146"/>
      <x:c r="I1195" s="147"/>
      <x:c r="J1195" s="147"/>
      <x:c r="K1195" s="3"/>
    </x:row>
    <x:row r="1196" spans="5:11">
      <x:c r="E1196" s="146"/>
      <x:c r="I1196" s="147"/>
      <x:c r="J1196" s="147"/>
      <x:c r="K1196" s="3"/>
    </x:row>
    <x:row r="1197" spans="5:11">
      <x:c r="E1197" s="146"/>
      <x:c r="I1197" s="147"/>
      <x:c r="J1197" s="147"/>
      <x:c r="K1197" s="3"/>
    </x:row>
    <x:row r="1198" spans="5:11">
      <x:c r="E1198" s="146"/>
      <x:c r="I1198" s="147"/>
      <x:c r="J1198" s="147"/>
      <x:c r="K1198" s="3"/>
    </x:row>
    <x:row r="1199" spans="5:11">
      <x:c r="E1199" s="146"/>
      <x:c r="I1199" s="147"/>
      <x:c r="J1199" s="147"/>
      <x:c r="K1199" s="3"/>
    </x:row>
    <x:row r="1200" spans="5:11">
      <x:c r="E1200" s="146"/>
      <x:c r="I1200" s="147"/>
      <x:c r="J1200" s="147"/>
      <x:c r="K1200" s="3"/>
    </x:row>
    <x:row r="1201" spans="5:11">
      <x:c r="E1201" s="146"/>
      <x:c r="I1201" s="147"/>
      <x:c r="J1201" s="147"/>
      <x:c r="K1201" s="3"/>
    </x:row>
    <x:row r="1202" spans="5:11">
      <x:c r="E1202" s="146"/>
      <x:c r="I1202" s="147"/>
      <x:c r="J1202" s="147"/>
      <x:c r="K1202" s="3"/>
    </x:row>
    <x:row r="1203" spans="5:11">
      <x:c r="E1203" s="146"/>
      <x:c r="I1203" s="147"/>
      <x:c r="J1203" s="147"/>
      <x:c r="K1203" s="3"/>
    </x:row>
    <x:row r="1204" spans="5:11">
      <x:c r="E1204" s="146"/>
      <x:c r="I1204" s="147"/>
      <x:c r="J1204" s="147"/>
      <x:c r="K1204" s="3"/>
    </x:row>
    <x:row r="1205" spans="5:11">
      <x:c r="E1205" s="146"/>
      <x:c r="I1205" s="147"/>
      <x:c r="J1205" s="147"/>
      <x:c r="K1205" s="3"/>
    </x:row>
    <x:row r="1206" spans="5:11">
      <x:c r="E1206" s="146"/>
      <x:c r="I1206" s="147"/>
      <x:c r="J1206" s="147"/>
      <x:c r="K1206" s="3"/>
    </x:row>
    <x:row r="1207" spans="5:11">
      <x:c r="E1207" s="146"/>
      <x:c r="I1207" s="147"/>
      <x:c r="J1207" s="147"/>
      <x:c r="K1207" s="3"/>
    </x:row>
    <x:row r="1208" spans="5:11">
      <x:c r="E1208" s="146"/>
      <x:c r="I1208" s="147"/>
      <x:c r="J1208" s="147"/>
      <x:c r="K1208" s="3"/>
    </x:row>
    <x:row r="1209" spans="5:11">
      <x:c r="E1209" s="146"/>
      <x:c r="I1209" s="147"/>
      <x:c r="J1209" s="147"/>
      <x:c r="K1209" s="3"/>
    </x:row>
    <x:row r="1210" spans="5:11">
      <x:c r="E1210" s="146"/>
      <x:c r="I1210" s="147"/>
      <x:c r="J1210" s="147"/>
      <x:c r="K1210" s="3"/>
    </x:row>
    <x:row r="1211" spans="5:11">
      <x:c r="E1211" s="146"/>
      <x:c r="I1211" s="147"/>
      <x:c r="J1211" s="147"/>
      <x:c r="K1211" s="3"/>
    </x:row>
    <x:row r="1212" spans="5:11">
      <x:c r="E1212" s="146"/>
      <x:c r="I1212" s="147"/>
      <x:c r="J1212" s="147"/>
      <x:c r="K1212" s="3"/>
    </x:row>
    <x:row r="1213" spans="5:11">
      <x:c r="E1213" s="146"/>
      <x:c r="I1213" s="147"/>
      <x:c r="J1213" s="147"/>
      <x:c r="K1213" s="3"/>
    </x:row>
    <x:row r="1214" spans="5:11">
      <x:c r="E1214" s="146"/>
      <x:c r="I1214" s="147"/>
      <x:c r="J1214" s="147"/>
      <x:c r="K1214" s="3"/>
    </x:row>
    <x:row r="1215" spans="5:11">
      <x:c r="E1215" s="146"/>
      <x:c r="I1215" s="147"/>
      <x:c r="J1215" s="147"/>
      <x:c r="K1215" s="3"/>
    </x:row>
    <x:row r="1216" spans="5:11">
      <x:c r="E1216" s="146"/>
      <x:c r="I1216" s="147"/>
      <x:c r="J1216" s="147"/>
      <x:c r="K1216" s="3"/>
    </x:row>
    <x:row r="1217" spans="5:11">
      <x:c r="E1217" s="146"/>
      <x:c r="I1217" s="147"/>
      <x:c r="J1217" s="147"/>
      <x:c r="K1217" s="3"/>
    </x:row>
    <x:row r="1218" spans="5:11">
      <x:c r="E1218" s="146"/>
      <x:c r="I1218" s="147"/>
      <x:c r="J1218" s="147"/>
      <x:c r="K1218" s="3"/>
    </x:row>
    <x:row r="1219" spans="5:11">
      <x:c r="E1219" s="146"/>
      <x:c r="I1219" s="147"/>
      <x:c r="J1219" s="147"/>
      <x:c r="K1219" s="3"/>
    </x:row>
    <x:row r="1220" spans="5:11">
      <x:c r="E1220" s="146"/>
      <x:c r="I1220" s="147"/>
      <x:c r="J1220" s="147"/>
      <x:c r="K1220" s="3"/>
    </x:row>
    <x:row r="1221" spans="5:11">
      <x:c r="E1221" s="146"/>
      <x:c r="I1221" s="147"/>
      <x:c r="J1221" s="147"/>
      <x:c r="K1221" s="3"/>
    </x:row>
    <x:row r="1222" spans="5:11">
      <x:c r="E1222" s="146"/>
      <x:c r="I1222" s="147"/>
      <x:c r="J1222" s="147"/>
      <x:c r="K1222" s="3"/>
    </x:row>
    <x:row r="1223" spans="5:11">
      <x:c r="E1223" s="146"/>
      <x:c r="I1223" s="147"/>
      <x:c r="J1223" s="147"/>
      <x:c r="K1223" s="3"/>
    </x:row>
    <x:row r="1224" spans="5:11">
      <x:c r="E1224" s="146"/>
      <x:c r="I1224" s="147"/>
      <x:c r="J1224" s="147"/>
      <x:c r="K1224" s="3"/>
    </x:row>
    <x:row r="1225" spans="5:11">
      <x:c r="E1225" s="146"/>
      <x:c r="I1225" s="147"/>
      <x:c r="J1225" s="147"/>
      <x:c r="K1225" s="3"/>
    </x:row>
    <x:row r="1226" spans="5:11">
      <x:c r="E1226" s="146"/>
      <x:c r="I1226" s="147"/>
      <x:c r="J1226" s="147"/>
      <x:c r="K1226" s="3"/>
    </x:row>
    <x:row r="1227" spans="5:11">
      <x:c r="E1227" s="146"/>
      <x:c r="I1227" s="147"/>
      <x:c r="J1227" s="147"/>
      <x:c r="K1227" s="3"/>
    </x:row>
    <x:row r="1228" spans="5:11">
      <x:c r="E1228" s="146"/>
      <x:c r="I1228" s="147"/>
      <x:c r="J1228" s="147"/>
      <x:c r="K1228" s="3"/>
    </x:row>
    <x:row r="1229" spans="5:11">
      <x:c r="E1229" s="146"/>
      <x:c r="I1229" s="147"/>
      <x:c r="J1229" s="147"/>
      <x:c r="K1229" s="3"/>
    </x:row>
    <x:row r="1230" spans="5:11">
      <x:c r="E1230" s="146"/>
      <x:c r="I1230" s="147"/>
      <x:c r="J1230" s="147"/>
      <x:c r="K1230" s="3"/>
    </x:row>
    <x:row r="1231" spans="5:11">
      <x:c r="E1231" s="146"/>
      <x:c r="I1231" s="147"/>
      <x:c r="J1231" s="147"/>
      <x:c r="K1231" s="3"/>
    </x:row>
    <x:row r="1232" spans="5:11">
      <x:c r="E1232" s="146"/>
      <x:c r="I1232" s="147"/>
      <x:c r="J1232" s="147"/>
      <x:c r="K1232" s="3"/>
    </x:row>
    <x:row r="1233" spans="5:11">
      <x:c r="E1233" s="146"/>
      <x:c r="I1233" s="147"/>
      <x:c r="J1233" s="147"/>
      <x:c r="K1233" s="3"/>
    </x:row>
    <x:row r="1234" spans="5:11">
      <x:c r="E1234" s="146"/>
      <x:c r="I1234" s="147"/>
      <x:c r="J1234" s="147"/>
      <x:c r="K1234" s="3"/>
    </x:row>
    <x:row r="1235" spans="5:11">
      <x:c r="E1235" s="146"/>
      <x:c r="I1235" s="147"/>
      <x:c r="J1235" s="147"/>
      <x:c r="K1235" s="3"/>
    </x:row>
    <x:row r="1236" spans="5:11">
      <x:c r="E1236" s="146"/>
      <x:c r="I1236" s="147"/>
      <x:c r="J1236" s="147"/>
      <x:c r="K1236" s="3"/>
    </x:row>
    <x:row r="1237" spans="5:11">
      <x:c r="E1237" s="146"/>
      <x:c r="I1237" s="147"/>
      <x:c r="J1237" s="147"/>
      <x:c r="K1237" s="3"/>
    </x:row>
    <x:row r="1238" spans="5:11">
      <x:c r="E1238" s="146"/>
      <x:c r="I1238" s="147"/>
      <x:c r="J1238" s="147"/>
      <x:c r="K1238" s="3"/>
    </x:row>
    <x:row r="1239" spans="5:11">
      <x:c r="E1239" s="146"/>
      <x:c r="I1239" s="147"/>
      <x:c r="J1239" s="147"/>
      <x:c r="K1239" s="3"/>
    </x:row>
    <x:row r="1240" spans="5:11">
      <x:c r="E1240" s="146"/>
      <x:c r="I1240" s="147"/>
      <x:c r="J1240" s="147"/>
      <x:c r="K1240" s="3"/>
    </x:row>
    <x:row r="1241" spans="5:11">
      <x:c r="E1241" s="146"/>
      <x:c r="I1241" s="147"/>
      <x:c r="J1241" s="147"/>
      <x:c r="K1241" s="3"/>
    </x:row>
    <x:row r="1242" spans="5:11">
      <x:c r="E1242" s="146"/>
      <x:c r="I1242" s="147"/>
      <x:c r="J1242" s="147"/>
      <x:c r="K1242" s="3"/>
    </x:row>
    <x:row r="1243" spans="5:11">
      <x:c r="E1243" s="146"/>
      <x:c r="I1243" s="147"/>
      <x:c r="J1243" s="147"/>
      <x:c r="K1243" s="3"/>
    </x:row>
    <x:row r="1244" spans="5:11">
      <x:c r="E1244" s="146"/>
      <x:c r="I1244" s="147"/>
      <x:c r="J1244" s="147"/>
      <x:c r="K1244" s="3"/>
    </x:row>
    <x:row r="1245" spans="5:11">
      <x:c r="E1245" s="146"/>
      <x:c r="I1245" s="147"/>
      <x:c r="J1245" s="147"/>
      <x:c r="K1245" s="3"/>
    </x:row>
    <x:row r="1246" spans="5:11">
      <x:c r="E1246" s="146"/>
      <x:c r="I1246" s="147"/>
      <x:c r="J1246" s="147"/>
      <x:c r="K1246" s="3"/>
    </x:row>
    <x:row r="1247" spans="5:11">
      <x:c r="E1247" s="146"/>
      <x:c r="I1247" s="147"/>
      <x:c r="J1247" s="147"/>
      <x:c r="K1247" s="3"/>
    </x:row>
    <x:row r="1248" spans="5:11">
      <x:c r="E1248" s="146"/>
      <x:c r="I1248" s="147"/>
      <x:c r="J1248" s="147"/>
      <x:c r="K1248" s="3"/>
    </x:row>
    <x:row r="1249" spans="5:11">
      <x:c r="E1249" s="146"/>
      <x:c r="I1249" s="147"/>
      <x:c r="J1249" s="147"/>
      <x:c r="K1249" s="3"/>
    </x:row>
    <x:row r="1250" spans="5:11">
      <x:c r="E1250" s="146"/>
      <x:c r="I1250" s="147"/>
      <x:c r="J1250" s="147"/>
      <x:c r="K1250" s="3"/>
    </x:row>
    <x:row r="1251" spans="5:11">
      <x:c r="E1251" s="146"/>
      <x:c r="I1251" s="147"/>
      <x:c r="J1251" s="147"/>
      <x:c r="K1251" s="3"/>
    </x:row>
    <x:row r="1252" spans="5:11">
      <x:c r="E1252" s="146"/>
      <x:c r="I1252" s="147"/>
      <x:c r="J1252" s="147"/>
      <x:c r="K1252" s="3"/>
    </x:row>
    <x:row r="1253" spans="5:11">
      <x:c r="E1253" s="146"/>
      <x:c r="I1253" s="147"/>
      <x:c r="J1253" s="147"/>
      <x:c r="K1253" s="3"/>
    </x:row>
    <x:row r="1254" spans="5:11">
      <x:c r="E1254" s="146"/>
      <x:c r="I1254" s="147"/>
      <x:c r="J1254" s="147"/>
      <x:c r="K1254" s="3"/>
    </x:row>
    <x:row r="1255" spans="5:11">
      <x:c r="E1255" s="146"/>
      <x:c r="I1255" s="147"/>
      <x:c r="J1255" s="147"/>
      <x:c r="K1255" s="3"/>
    </x:row>
    <x:row r="1256" spans="5:11">
      <x:c r="E1256" s="146"/>
      <x:c r="I1256" s="147"/>
      <x:c r="J1256" s="147"/>
      <x:c r="K1256" s="3"/>
    </x:row>
    <x:row r="1257" spans="5:11">
      <x:c r="E1257" s="146"/>
      <x:c r="I1257" s="147"/>
      <x:c r="J1257" s="147"/>
      <x:c r="K1257" s="3"/>
    </x:row>
    <x:row r="1258" spans="5:11">
      <x:c r="E1258" s="146"/>
      <x:c r="I1258" s="147"/>
      <x:c r="J1258" s="147"/>
      <x:c r="K1258" s="3"/>
    </x:row>
    <x:row r="1259" spans="5:11">
      <x:c r="E1259" s="146"/>
      <x:c r="I1259" s="147"/>
      <x:c r="J1259" s="147"/>
      <x:c r="K1259" s="3"/>
    </x:row>
    <x:row r="1260" spans="5:11">
      <x:c r="E1260" s="146"/>
      <x:c r="I1260" s="147"/>
      <x:c r="J1260" s="147"/>
      <x:c r="K1260" s="3"/>
    </x:row>
    <x:row r="1261" spans="5:11">
      <x:c r="E1261" s="146"/>
      <x:c r="I1261" s="147"/>
      <x:c r="J1261" s="147"/>
      <x:c r="K1261" s="3"/>
    </x:row>
    <x:row r="1262" spans="5:11">
      <x:c r="E1262" s="146"/>
      <x:c r="I1262" s="147"/>
      <x:c r="J1262" s="147"/>
      <x:c r="K1262" s="3"/>
    </x:row>
    <x:row r="1263" spans="5:11">
      <x:c r="E1263" s="146"/>
      <x:c r="I1263" s="147"/>
      <x:c r="J1263" s="147"/>
      <x:c r="K1263" s="3"/>
    </x:row>
    <x:row r="1264" spans="5:11">
      <x:c r="E1264" s="146"/>
      <x:c r="I1264" s="147"/>
      <x:c r="J1264" s="147"/>
      <x:c r="K1264" s="3"/>
    </x:row>
    <x:row r="1265" spans="5:11">
      <x:c r="E1265" s="146"/>
      <x:c r="I1265" s="147"/>
      <x:c r="J1265" s="147"/>
      <x:c r="K1265" s="3"/>
    </x:row>
    <x:row r="1266" spans="5:11">
      <x:c r="E1266" s="146"/>
      <x:c r="I1266" s="147"/>
      <x:c r="J1266" s="147"/>
      <x:c r="K1266" s="3"/>
    </x:row>
    <x:row r="1267" spans="5:11">
      <x:c r="E1267" s="146"/>
      <x:c r="I1267" s="147"/>
      <x:c r="J1267" s="147"/>
      <x:c r="K1267" s="3"/>
    </x:row>
    <x:row r="1268" spans="5:11">
      <x:c r="E1268" s="146"/>
      <x:c r="I1268" s="147"/>
      <x:c r="J1268" s="147"/>
      <x:c r="K1268" s="3"/>
    </x:row>
    <x:row r="1269" spans="5:11">
      <x:c r="E1269" s="146"/>
      <x:c r="I1269" s="147"/>
      <x:c r="J1269" s="147"/>
      <x:c r="K1269" s="3"/>
    </x:row>
    <x:row r="1270" spans="5:11">
      <x:c r="E1270" s="146"/>
      <x:c r="I1270" s="147"/>
      <x:c r="J1270" s="147"/>
      <x:c r="K1270" s="3"/>
    </x:row>
    <x:row r="1271" spans="5:11">
      <x:c r="E1271" s="146"/>
      <x:c r="I1271" s="147"/>
      <x:c r="J1271" s="147"/>
      <x:c r="K1271" s="3"/>
    </x:row>
    <x:row r="1272" spans="5:11">
      <x:c r="E1272" s="146"/>
      <x:c r="I1272" s="147"/>
      <x:c r="J1272" s="147"/>
      <x:c r="K1272" s="3"/>
    </x:row>
    <x:row r="1273" spans="5:11">
      <x:c r="E1273" s="146"/>
      <x:c r="I1273" s="147"/>
      <x:c r="J1273" s="147"/>
      <x:c r="K1273" s="3"/>
    </x:row>
    <x:row r="1274" spans="5:11">
      <x:c r="E1274" s="146"/>
      <x:c r="I1274" s="147"/>
      <x:c r="J1274" s="147"/>
      <x:c r="K1274" s="3"/>
    </x:row>
    <x:row r="1275" spans="5:11">
      <x:c r="E1275" s="146"/>
      <x:c r="I1275" s="147"/>
      <x:c r="J1275" s="147"/>
      <x:c r="K1275" s="3"/>
    </x:row>
    <x:row r="1276" spans="5:11">
      <x:c r="E1276" s="146"/>
      <x:c r="I1276" s="147"/>
      <x:c r="J1276" s="147"/>
      <x:c r="K1276" s="3"/>
    </x:row>
    <x:row r="1277" spans="5:11">
      <x:c r="E1277" s="146"/>
      <x:c r="I1277" s="147"/>
      <x:c r="J1277" s="147"/>
      <x:c r="K1277" s="3"/>
    </x:row>
    <x:row r="1278" spans="5:11">
      <x:c r="E1278" s="146"/>
      <x:c r="I1278" s="147"/>
      <x:c r="J1278" s="147"/>
      <x:c r="K1278" s="3"/>
    </x:row>
    <x:row r="1279" spans="5:11">
      <x:c r="E1279" s="146"/>
      <x:c r="I1279" s="147"/>
      <x:c r="J1279" s="147"/>
      <x:c r="K1279" s="3"/>
    </x:row>
    <x:row r="1280" spans="5:11">
      <x:c r="E1280" s="146"/>
      <x:c r="I1280" s="147"/>
      <x:c r="J1280" s="147"/>
      <x:c r="K1280" s="3"/>
    </x:row>
    <x:row r="1281" spans="5:11">
      <x:c r="E1281" s="146"/>
      <x:c r="I1281" s="147"/>
      <x:c r="J1281" s="147"/>
      <x:c r="K1281" s="3"/>
    </x:row>
    <x:row r="1282" spans="5:11">
      <x:c r="E1282" s="146"/>
      <x:c r="I1282" s="147"/>
      <x:c r="J1282" s="147"/>
      <x:c r="K1282" s="3"/>
    </x:row>
    <x:row r="1283" spans="5:11">
      <x:c r="E1283" s="146"/>
      <x:c r="I1283" s="147"/>
      <x:c r="J1283" s="147"/>
      <x:c r="K1283" s="3"/>
    </x:row>
    <x:row r="1284" spans="5:11">
      <x:c r="E1284" s="146"/>
      <x:c r="I1284" s="147"/>
      <x:c r="J1284" s="147"/>
      <x:c r="K1284" s="3"/>
    </x:row>
    <x:row r="1285" spans="5:11">
      <x:c r="E1285" s="146"/>
      <x:c r="I1285" s="147"/>
      <x:c r="J1285" s="147"/>
      <x:c r="K1285" s="3"/>
    </x:row>
    <x:row r="1286" spans="5:11">
      <x:c r="E1286" s="146"/>
      <x:c r="I1286" s="147"/>
      <x:c r="J1286" s="147"/>
      <x:c r="K1286" s="3"/>
    </x:row>
    <x:row r="1287" spans="5:11">
      <x:c r="E1287" s="146"/>
      <x:c r="I1287" s="147"/>
      <x:c r="J1287" s="147"/>
      <x:c r="K1287" s="3"/>
    </x:row>
    <x:row r="1288" spans="5:11">
      <x:c r="E1288" s="146"/>
      <x:c r="I1288" s="147"/>
      <x:c r="J1288" s="147"/>
      <x:c r="K1288" s="3"/>
    </x:row>
    <x:row r="1289" spans="5:11">
      <x:c r="E1289" s="146"/>
      <x:c r="I1289" s="147"/>
      <x:c r="J1289" s="147"/>
      <x:c r="K1289" s="3"/>
    </x:row>
    <x:row r="1290" spans="5:11">
      <x:c r="E1290" s="146"/>
      <x:c r="I1290" s="147"/>
      <x:c r="J1290" s="147"/>
      <x:c r="K1290" s="3"/>
    </x:row>
    <x:row r="1291" spans="5:11">
      <x:c r="E1291" s="146"/>
      <x:c r="I1291" s="147"/>
      <x:c r="J1291" s="147"/>
      <x:c r="K1291" s="3"/>
    </x:row>
    <x:row r="1292" spans="5:11">
      <x:c r="E1292" s="146"/>
      <x:c r="I1292" s="147"/>
      <x:c r="J1292" s="147"/>
      <x:c r="K1292" s="3"/>
    </x:row>
    <x:row r="1293" spans="5:11">
      <x:c r="E1293" s="146"/>
      <x:c r="I1293" s="147"/>
      <x:c r="J1293" s="147"/>
      <x:c r="K1293" s="3"/>
    </x:row>
    <x:row r="1294" spans="5:11">
      <x:c r="E1294" s="146"/>
      <x:c r="I1294" s="147"/>
      <x:c r="J1294" s="147"/>
      <x:c r="K1294" s="3"/>
    </x:row>
    <x:row r="1295" spans="5:11">
      <x:c r="E1295" s="146"/>
      <x:c r="I1295" s="147"/>
      <x:c r="J1295" s="147"/>
      <x:c r="K1295" s="3"/>
    </x:row>
    <x:row r="1296" spans="5:11">
      <x:c r="E1296" s="146"/>
      <x:c r="I1296" s="147"/>
      <x:c r="J1296" s="147"/>
      <x:c r="K1296" s="3"/>
    </x:row>
    <x:row r="1297" spans="5:11">
      <x:c r="E1297" s="146"/>
      <x:c r="I1297" s="147"/>
      <x:c r="J1297" s="147"/>
      <x:c r="K1297" s="3"/>
    </x:row>
    <x:row r="1298" spans="5:11">
      <x:c r="E1298" s="146"/>
      <x:c r="I1298" s="147"/>
      <x:c r="J1298" s="147"/>
      <x:c r="K1298" s="3"/>
    </x:row>
    <x:row r="1299" spans="5:11">
      <x:c r="E1299" s="146"/>
      <x:c r="I1299" s="147"/>
      <x:c r="J1299" s="147"/>
      <x:c r="K1299" s="3"/>
    </x:row>
    <x:row r="1300" spans="5:11">
      <x:c r="E1300" s="146"/>
      <x:c r="I1300" s="147"/>
      <x:c r="J1300" s="147"/>
      <x:c r="K1300" s="3"/>
    </x:row>
    <x:row r="1301" spans="5:11">
      <x:c r="E1301" s="146"/>
      <x:c r="I1301" s="147"/>
      <x:c r="J1301" s="147"/>
      <x:c r="K1301" s="3"/>
    </x:row>
    <x:row r="1302" spans="5:11">
      <x:c r="E1302" s="146"/>
      <x:c r="I1302" s="147"/>
      <x:c r="J1302" s="147"/>
      <x:c r="K1302" s="3"/>
    </x:row>
    <x:row r="1303" spans="5:11">
      <x:c r="E1303" s="146"/>
      <x:c r="I1303" s="147"/>
      <x:c r="J1303" s="147"/>
      <x:c r="K1303" s="3"/>
    </x:row>
    <x:row r="1304" spans="5:11">
      <x:c r="E1304" s="146"/>
      <x:c r="I1304" s="147"/>
      <x:c r="J1304" s="147"/>
      <x:c r="K1304" s="3"/>
    </x:row>
    <x:row r="1305" spans="5:11">
      <x:c r="E1305" s="146"/>
      <x:c r="I1305" s="147"/>
      <x:c r="J1305" s="147"/>
      <x:c r="K1305" s="3"/>
    </x:row>
    <x:row r="1306" spans="5:11">
      <x:c r="E1306" s="146"/>
      <x:c r="I1306" s="147"/>
      <x:c r="J1306" s="147"/>
      <x:c r="K1306" s="3"/>
    </x:row>
    <x:row r="1307" spans="5:11">
      <x:c r="E1307" s="146"/>
      <x:c r="I1307" s="147"/>
      <x:c r="J1307" s="147"/>
      <x:c r="K1307" s="3"/>
    </x:row>
    <x:row r="1308" spans="5:11">
      <x:c r="E1308" s="146"/>
      <x:c r="I1308" s="147"/>
      <x:c r="J1308" s="147"/>
      <x:c r="K1308" s="3"/>
    </x:row>
    <x:row r="1309" spans="5:11">
      <x:c r="E1309" s="146"/>
      <x:c r="I1309" s="147"/>
      <x:c r="J1309" s="147"/>
      <x:c r="K1309" s="3"/>
    </x:row>
    <x:row r="1310" spans="5:11">
      <x:c r="E1310" s="146"/>
      <x:c r="I1310" s="147"/>
      <x:c r="J1310" s="147"/>
      <x:c r="K1310" s="3"/>
    </x:row>
    <x:row r="1311" spans="5:11">
      <x:c r="E1311" s="146"/>
      <x:c r="I1311" s="147"/>
      <x:c r="J1311" s="147"/>
      <x:c r="K1311" s="3"/>
    </x:row>
    <x:row r="1312" spans="5:11">
      <x:c r="E1312" s="146"/>
      <x:c r="I1312" s="147"/>
      <x:c r="J1312" s="147"/>
      <x:c r="K1312" s="3"/>
    </x:row>
    <x:row r="1313" spans="5:11">
      <x:c r="E1313" s="146"/>
      <x:c r="I1313" s="147"/>
      <x:c r="J1313" s="147"/>
      <x:c r="K1313" s="3"/>
    </x:row>
    <x:row r="1314" spans="5:11">
      <x:c r="E1314" s="146"/>
      <x:c r="I1314" s="147"/>
      <x:c r="J1314" s="147"/>
      <x:c r="K1314" s="3"/>
    </x:row>
    <x:row r="1315" spans="5:11">
      <x:c r="E1315" s="146"/>
      <x:c r="I1315" s="147"/>
      <x:c r="J1315" s="147"/>
      <x:c r="K1315" s="3"/>
    </x:row>
    <x:row r="1316" spans="5:11">
      <x:c r="E1316" s="146"/>
      <x:c r="I1316" s="147"/>
      <x:c r="J1316" s="147"/>
      <x:c r="K1316" s="3"/>
    </x:row>
    <x:row r="1317" spans="5:11">
      <x:c r="E1317" s="146"/>
      <x:c r="I1317" s="147"/>
      <x:c r="J1317" s="147"/>
      <x:c r="K1317" s="3"/>
    </x:row>
    <x:row r="1318" spans="5:11">
      <x:c r="E1318" s="146"/>
      <x:c r="I1318" s="147"/>
      <x:c r="J1318" s="147"/>
      <x:c r="K1318" s="3"/>
    </x:row>
    <x:row r="1319" spans="5:11">
      <x:c r="E1319" s="146"/>
      <x:c r="I1319" s="147"/>
      <x:c r="J1319" s="147"/>
      <x:c r="K1319" s="3"/>
    </x:row>
    <x:row r="1320" spans="5:11">
      <x:c r="E1320" s="146"/>
      <x:c r="I1320" s="147"/>
      <x:c r="J1320" s="147"/>
      <x:c r="K1320" s="3"/>
    </x:row>
    <x:row r="1321" spans="5:11">
      <x:c r="E1321" s="146"/>
      <x:c r="I1321" s="147"/>
      <x:c r="J1321" s="147"/>
      <x:c r="K1321" s="3"/>
    </x:row>
    <x:row r="1322" spans="5:11">
      <x:c r="E1322" s="146"/>
      <x:c r="I1322" s="147"/>
      <x:c r="J1322" s="147"/>
      <x:c r="K1322" s="3"/>
    </x:row>
    <x:row r="1323" spans="5:11">
      <x:c r="E1323" s="146"/>
      <x:c r="I1323" s="147"/>
      <x:c r="J1323" s="147"/>
      <x:c r="K1323" s="3"/>
    </x:row>
    <x:row r="1324" spans="5:11">
      <x:c r="E1324" s="146"/>
      <x:c r="I1324" s="147"/>
      <x:c r="J1324" s="147"/>
      <x:c r="K1324" s="3"/>
    </x:row>
    <x:row r="1325" spans="5:11">
      <x:c r="E1325" s="146"/>
      <x:c r="I1325" s="147"/>
      <x:c r="J1325" s="147"/>
      <x:c r="K1325" s="3"/>
    </x:row>
    <x:row r="1326" spans="5:11">
      <x:c r="E1326" s="146"/>
      <x:c r="I1326" s="147"/>
      <x:c r="J1326" s="147"/>
      <x:c r="K1326" s="3"/>
    </x:row>
    <x:row r="1327" spans="5:11">
      <x:c r="E1327" s="146"/>
      <x:c r="I1327" s="147"/>
      <x:c r="J1327" s="147"/>
      <x:c r="K1327" s="3"/>
    </x:row>
    <x:row r="1328" spans="5:11">
      <x:c r="E1328" s="146"/>
      <x:c r="I1328" s="147"/>
      <x:c r="J1328" s="147"/>
      <x:c r="K1328" s="3"/>
    </x:row>
    <x:row r="1329" spans="5:11">
      <x:c r="E1329" s="146"/>
      <x:c r="I1329" s="147"/>
      <x:c r="J1329" s="147"/>
      <x:c r="K1329" s="3"/>
    </x:row>
    <x:row r="1330" spans="5:11">
      <x:c r="E1330" s="146"/>
      <x:c r="I1330" s="147"/>
      <x:c r="J1330" s="147"/>
      <x:c r="K1330" s="3"/>
    </x:row>
    <x:row r="1331" spans="5:11">
      <x:c r="E1331" s="146"/>
      <x:c r="I1331" s="147"/>
      <x:c r="J1331" s="147"/>
      <x:c r="K1331" s="3"/>
    </x:row>
    <x:row r="1332" spans="5:11">
      <x:c r="E1332" s="146"/>
      <x:c r="I1332" s="147"/>
      <x:c r="J1332" s="147"/>
      <x:c r="K1332" s="3"/>
    </x:row>
    <x:row r="1333" spans="5:11">
      <x:c r="E1333" s="146"/>
      <x:c r="I1333" s="147"/>
      <x:c r="J1333" s="147"/>
      <x:c r="K1333" s="3"/>
    </x:row>
    <x:row r="1334" spans="5:11">
      <x:c r="E1334" s="146"/>
      <x:c r="I1334" s="147"/>
      <x:c r="J1334" s="147"/>
      <x:c r="K1334" s="3"/>
    </x:row>
    <x:row r="1335" spans="5:11">
      <x:c r="E1335" s="146"/>
      <x:c r="I1335" s="147"/>
      <x:c r="J1335" s="147"/>
      <x:c r="K1335" s="3"/>
    </x:row>
    <x:row r="1336" spans="5:11">
      <x:c r="E1336" s="146"/>
      <x:c r="I1336" s="147"/>
      <x:c r="J1336" s="147"/>
      <x:c r="K1336" s="3"/>
    </x:row>
    <x:row r="1337" spans="5:11">
      <x:c r="E1337" s="146"/>
      <x:c r="I1337" s="147"/>
      <x:c r="J1337" s="147"/>
      <x:c r="K1337" s="3"/>
    </x:row>
    <x:row r="1338" spans="5:11">
      <x:c r="E1338" s="146"/>
      <x:c r="I1338" s="147"/>
      <x:c r="J1338" s="147"/>
      <x:c r="K1338" s="3"/>
    </x:row>
    <x:row r="1339" spans="5:11">
      <x:c r="E1339" s="146"/>
      <x:c r="I1339" s="147"/>
      <x:c r="J1339" s="147"/>
      <x:c r="K1339" s="3"/>
    </x:row>
    <x:row r="1340" spans="5:11">
      <x:c r="E1340" s="146"/>
      <x:c r="I1340" s="147"/>
      <x:c r="J1340" s="147"/>
      <x:c r="K1340" s="3"/>
    </x:row>
    <x:row r="1341" spans="5:11">
      <x:c r="E1341" s="146"/>
      <x:c r="I1341" s="147"/>
      <x:c r="J1341" s="147"/>
      <x:c r="K1341" s="3"/>
    </x:row>
    <x:row r="1342" spans="5:11">
      <x:c r="E1342" s="146"/>
      <x:c r="I1342" s="147"/>
      <x:c r="J1342" s="147"/>
      <x:c r="K1342" s="3"/>
    </x:row>
    <x:row r="1343" spans="5:11">
      <x:c r="E1343" s="146"/>
      <x:c r="I1343" s="147"/>
      <x:c r="J1343" s="147"/>
      <x:c r="K1343" s="3"/>
    </x:row>
    <x:row r="1344" spans="5:11">
      <x:c r="E1344" s="146"/>
      <x:c r="I1344" s="147"/>
      <x:c r="J1344" s="147"/>
      <x:c r="K1344" s="3"/>
    </x:row>
    <x:row r="1345" spans="5:11">
      <x:c r="E1345" s="146"/>
      <x:c r="I1345" s="147"/>
      <x:c r="J1345" s="147"/>
      <x:c r="K1345" s="3"/>
    </x:row>
    <x:row r="1346" spans="5:11">
      <x:c r="E1346" s="146"/>
      <x:c r="I1346" s="147"/>
      <x:c r="J1346" s="147"/>
      <x:c r="K1346" s="3"/>
    </x:row>
    <x:row r="1347" spans="5:11">
      <x:c r="E1347" s="146"/>
      <x:c r="I1347" s="147"/>
      <x:c r="J1347" s="147"/>
      <x:c r="K1347" s="3"/>
    </x:row>
    <x:row r="1348" spans="5:11">
      <x:c r="E1348" s="146"/>
      <x:c r="I1348" s="147"/>
      <x:c r="J1348" s="147"/>
      <x:c r="K1348" s="3"/>
    </x:row>
    <x:row r="1349" spans="5:11">
      <x:c r="E1349" s="146"/>
      <x:c r="I1349" s="147"/>
      <x:c r="J1349" s="147"/>
      <x:c r="K1349" s="3"/>
    </x:row>
    <x:row r="1350" spans="5:11">
      <x:c r="E1350" s="146"/>
      <x:c r="I1350" s="147"/>
      <x:c r="J1350" s="147"/>
      <x:c r="K1350" s="3"/>
    </x:row>
    <x:row r="1351" spans="5:11">
      <x:c r="E1351" s="146"/>
      <x:c r="I1351" s="147"/>
      <x:c r="J1351" s="147"/>
      <x:c r="K1351" s="3"/>
    </x:row>
    <x:row r="1352" spans="5:11">
      <x:c r="E1352" s="146"/>
      <x:c r="I1352" s="147"/>
      <x:c r="J1352" s="147"/>
      <x:c r="K1352" s="3"/>
    </x:row>
    <x:row r="1353" spans="5:11">
      <x:c r="E1353" s="146"/>
      <x:c r="I1353" s="147"/>
      <x:c r="J1353" s="147"/>
      <x:c r="K1353" s="3"/>
    </x:row>
    <x:row r="1354" spans="5:11">
      <x:c r="E1354" s="146"/>
      <x:c r="I1354" s="147"/>
      <x:c r="J1354" s="147"/>
      <x:c r="K1354" s="3"/>
    </x:row>
    <x:row r="1355" spans="5:11">
      <x:c r="E1355" s="146"/>
      <x:c r="I1355" s="147"/>
      <x:c r="J1355" s="147"/>
      <x:c r="K1355" s="3"/>
    </x:row>
    <x:row r="1356" spans="5:11">
      <x:c r="E1356" s="146"/>
      <x:c r="I1356" s="147"/>
      <x:c r="J1356" s="147"/>
      <x:c r="K1356" s="3"/>
    </x:row>
    <x:row r="1357" spans="5:11">
      <x:c r="E1357" s="146"/>
      <x:c r="I1357" s="147"/>
      <x:c r="J1357" s="147"/>
      <x:c r="K1357" s="3"/>
    </x:row>
    <x:row r="1358" spans="5:11">
      <x:c r="E1358" s="146"/>
      <x:c r="I1358" s="147"/>
      <x:c r="J1358" s="147"/>
      <x:c r="K1358" s="3"/>
    </x:row>
    <x:row r="1359" spans="5:11">
      <x:c r="E1359" s="146"/>
      <x:c r="I1359" s="147"/>
      <x:c r="J1359" s="147"/>
      <x:c r="K1359" s="3"/>
    </x:row>
    <x:row r="1360" spans="5:11">
      <x:c r="E1360" s="146"/>
      <x:c r="I1360" s="147"/>
      <x:c r="J1360" s="147"/>
      <x:c r="K1360" s="3"/>
    </x:row>
    <x:row r="1361" spans="5:11">
      <x:c r="E1361" s="146"/>
      <x:c r="I1361" s="147"/>
      <x:c r="J1361" s="147"/>
      <x:c r="K1361" s="3"/>
    </x:row>
    <x:row r="1362" spans="5:11">
      <x:c r="E1362" s="146"/>
      <x:c r="I1362" s="147"/>
      <x:c r="J1362" s="147"/>
      <x:c r="K1362" s="3"/>
    </x:row>
    <x:row r="1363" spans="5:11">
      <x:c r="E1363" s="146"/>
      <x:c r="I1363" s="147"/>
      <x:c r="J1363" s="147"/>
      <x:c r="K1363" s="3"/>
    </x:row>
    <x:row r="1364" spans="5:11">
      <x:c r="E1364" s="146"/>
      <x:c r="I1364" s="147"/>
      <x:c r="J1364" s="147"/>
      <x:c r="K1364" s="3"/>
    </x:row>
    <x:row r="1365" spans="5:11">
      <x:c r="E1365" s="146"/>
      <x:c r="I1365" s="147"/>
      <x:c r="J1365" s="147"/>
      <x:c r="K1365" s="3"/>
    </x:row>
    <x:row r="1366" spans="5:11">
      <x:c r="E1366" s="146"/>
      <x:c r="I1366" s="147"/>
      <x:c r="J1366" s="147"/>
      <x:c r="K1366" s="3"/>
    </x:row>
    <x:row r="1367" spans="5:11">
      <x:c r="E1367" s="146"/>
      <x:c r="I1367" s="147"/>
      <x:c r="J1367" s="147"/>
      <x:c r="K1367" s="3"/>
    </x:row>
    <x:row r="1368" spans="5:11">
      <x:c r="E1368" s="146"/>
      <x:c r="I1368" s="147"/>
      <x:c r="J1368" s="147"/>
      <x:c r="K1368" s="3"/>
    </x:row>
    <x:row r="1369" spans="5:11">
      <x:c r="E1369" s="146"/>
      <x:c r="I1369" s="147"/>
      <x:c r="J1369" s="147"/>
      <x:c r="K1369" s="3"/>
    </x:row>
    <x:row r="1370" spans="5:11">
      <x:c r="E1370" s="146"/>
      <x:c r="I1370" s="147"/>
      <x:c r="J1370" s="147"/>
      <x:c r="K1370" s="3"/>
    </x:row>
    <x:row r="1371" spans="5:11">
      <x:c r="E1371" s="146"/>
      <x:c r="I1371" s="147"/>
      <x:c r="J1371" s="147"/>
      <x:c r="K1371" s="3"/>
    </x:row>
    <x:row r="1372" spans="5:11">
      <x:c r="E1372" s="146"/>
      <x:c r="I1372" s="147"/>
      <x:c r="J1372" s="147"/>
      <x:c r="K1372" s="3"/>
    </x:row>
    <x:row r="1373" spans="5:11">
      <x:c r="E1373" s="146"/>
      <x:c r="I1373" s="147"/>
      <x:c r="J1373" s="147"/>
      <x:c r="K1373" s="3"/>
    </x:row>
    <x:row r="1374" spans="5:11">
      <x:c r="E1374" s="146"/>
      <x:c r="I1374" s="147"/>
      <x:c r="J1374" s="147"/>
      <x:c r="K1374" s="3"/>
    </x:row>
    <x:row r="1375" spans="5:11">
      <x:c r="E1375" s="146"/>
      <x:c r="I1375" s="147"/>
      <x:c r="J1375" s="147"/>
      <x:c r="K1375" s="3"/>
    </x:row>
    <x:row r="1376" spans="5:11">
      <x:c r="E1376" s="146"/>
      <x:c r="I1376" s="147"/>
      <x:c r="J1376" s="147"/>
      <x:c r="K1376" s="3"/>
    </x:row>
    <x:row r="1377" spans="5:11">
      <x:c r="E1377" s="146"/>
      <x:c r="I1377" s="147"/>
      <x:c r="J1377" s="147"/>
      <x:c r="K1377" s="3"/>
    </x:row>
    <x:row r="1378" spans="5:11">
      <x:c r="E1378" s="146"/>
      <x:c r="I1378" s="147"/>
      <x:c r="J1378" s="147"/>
      <x:c r="K1378" s="3"/>
    </x:row>
    <x:row r="1379" spans="5:11">
      <x:c r="E1379" s="146"/>
      <x:c r="I1379" s="147"/>
      <x:c r="J1379" s="147"/>
      <x:c r="K1379" s="3"/>
    </x:row>
    <x:row r="1380" spans="5:11">
      <x:c r="E1380" s="146"/>
      <x:c r="I1380" s="147"/>
      <x:c r="J1380" s="147"/>
      <x:c r="K1380" s="3"/>
    </x:row>
    <x:row r="1381" spans="5:11">
      <x:c r="E1381" s="146"/>
      <x:c r="I1381" s="147"/>
      <x:c r="J1381" s="147"/>
      <x:c r="K1381" s="3"/>
    </x:row>
    <x:row r="1382" spans="5:11">
      <x:c r="E1382" s="146"/>
      <x:c r="I1382" s="147"/>
      <x:c r="J1382" s="147"/>
      <x:c r="K1382" s="3"/>
    </x:row>
    <x:row r="1383" spans="5:11">
      <x:c r="E1383" s="146"/>
      <x:c r="I1383" s="147"/>
      <x:c r="J1383" s="147"/>
      <x:c r="K1383" s="3"/>
    </x:row>
    <x:row r="1384" spans="5:11">
      <x:c r="E1384" s="146"/>
      <x:c r="I1384" s="147"/>
      <x:c r="J1384" s="147"/>
      <x:c r="K1384" s="3"/>
    </x:row>
    <x:row r="1385" spans="5:11">
      <x:c r="E1385" s="146"/>
      <x:c r="I1385" s="147"/>
      <x:c r="J1385" s="147"/>
      <x:c r="K1385" s="3"/>
    </x:row>
    <x:row r="1386" spans="5:11">
      <x:c r="E1386" s="146"/>
      <x:c r="I1386" s="147"/>
      <x:c r="J1386" s="147"/>
      <x:c r="K1386" s="3"/>
    </x:row>
    <x:row r="1387" spans="5:11">
      <x:c r="E1387" s="146"/>
      <x:c r="I1387" s="147"/>
      <x:c r="J1387" s="147"/>
      <x:c r="K1387" s="3"/>
    </x:row>
    <x:row r="1388" spans="5:11">
      <x:c r="E1388" s="146"/>
      <x:c r="I1388" s="147"/>
      <x:c r="J1388" s="147"/>
      <x:c r="K1388" s="3"/>
    </x:row>
    <x:row r="1389" spans="5:11">
      <x:c r="E1389" s="146"/>
      <x:c r="I1389" s="147"/>
      <x:c r="J1389" s="147"/>
      <x:c r="K1389" s="3"/>
    </x:row>
    <x:row r="1390" spans="5:11">
      <x:c r="E1390" s="146"/>
      <x:c r="I1390" s="147"/>
      <x:c r="J1390" s="147"/>
      <x:c r="K1390" s="3"/>
    </x:row>
    <x:row r="1391" spans="5:11">
      <x:c r="E1391" s="146"/>
      <x:c r="I1391" s="147"/>
      <x:c r="J1391" s="147"/>
      <x:c r="K1391" s="3"/>
    </x:row>
    <x:row r="1392" spans="5:11">
      <x:c r="E1392" s="146"/>
      <x:c r="I1392" s="147"/>
      <x:c r="J1392" s="147"/>
      <x:c r="K1392" s="3"/>
    </x:row>
    <x:row r="1393" spans="5:11">
      <x:c r="E1393" s="146"/>
      <x:c r="I1393" s="147"/>
      <x:c r="J1393" s="147"/>
      <x:c r="K1393" s="3"/>
    </x:row>
    <x:row r="1394" spans="5:11">
      <x:c r="E1394" s="146"/>
      <x:c r="I1394" s="147"/>
      <x:c r="J1394" s="147"/>
      <x:c r="K1394" s="3"/>
    </x:row>
    <x:row r="1395" spans="5:11">
      <x:c r="E1395" s="146"/>
      <x:c r="I1395" s="147"/>
      <x:c r="J1395" s="147"/>
      <x:c r="K1395" s="3"/>
    </x:row>
    <x:row r="1396" spans="5:11">
      <x:c r="E1396" s="146"/>
      <x:c r="I1396" s="147"/>
      <x:c r="J1396" s="147"/>
      <x:c r="K1396" s="3"/>
    </x:row>
    <x:row r="1397" spans="5:11">
      <x:c r="E1397" s="146"/>
      <x:c r="I1397" s="147"/>
      <x:c r="J1397" s="147"/>
      <x:c r="K1397" s="3"/>
    </x:row>
    <x:row r="1398" spans="5:11">
      <x:c r="E1398" s="146"/>
      <x:c r="I1398" s="147"/>
      <x:c r="J1398" s="147"/>
      <x:c r="K1398" s="3"/>
    </x:row>
    <x:row r="1399" spans="5:11">
      <x:c r="E1399" s="146"/>
      <x:c r="I1399" s="147"/>
      <x:c r="J1399" s="147"/>
      <x:c r="K1399" s="3"/>
    </x:row>
    <x:row r="1400" spans="5:11">
      <x:c r="E1400" s="146"/>
      <x:c r="I1400" s="147"/>
      <x:c r="J1400" s="147"/>
      <x:c r="K1400" s="3"/>
    </x:row>
    <x:row r="1401" spans="5:11">
      <x:c r="E1401" s="146"/>
      <x:c r="I1401" s="147"/>
      <x:c r="J1401" s="147"/>
      <x:c r="K1401" s="3"/>
    </x:row>
    <x:row r="1402" spans="5:11">
      <x:c r="E1402" s="146"/>
      <x:c r="I1402" s="147"/>
      <x:c r="J1402" s="147"/>
      <x:c r="K1402" s="3"/>
    </x:row>
    <x:row r="1403" spans="5:11">
      <x:c r="E1403" s="146"/>
      <x:c r="I1403" s="147"/>
      <x:c r="J1403" s="147"/>
      <x:c r="K1403" s="3"/>
    </x:row>
    <x:row r="1404" spans="5:11">
      <x:c r="E1404" s="146"/>
      <x:c r="I1404" s="147"/>
      <x:c r="J1404" s="147"/>
      <x:c r="K1404" s="3"/>
    </x:row>
    <x:row r="1405" spans="5:11">
      <x:c r="E1405" s="146"/>
      <x:c r="I1405" s="147"/>
      <x:c r="J1405" s="147"/>
      <x:c r="K1405" s="3"/>
    </x:row>
    <x:row r="1406" spans="5:11">
      <x:c r="E1406" s="146"/>
      <x:c r="I1406" s="147"/>
      <x:c r="J1406" s="147"/>
      <x:c r="K1406" s="3"/>
    </x:row>
    <x:row r="1407" spans="5:11">
      <x:c r="E1407" s="146"/>
      <x:c r="I1407" s="147"/>
      <x:c r="J1407" s="147"/>
      <x:c r="K1407" s="3"/>
    </x:row>
    <x:row r="1408" spans="5:11">
      <x:c r="E1408" s="146"/>
      <x:c r="I1408" s="147"/>
      <x:c r="J1408" s="147"/>
      <x:c r="K1408" s="3"/>
    </x:row>
    <x:row r="1409" spans="5:11">
      <x:c r="E1409" s="146"/>
      <x:c r="I1409" s="147"/>
      <x:c r="J1409" s="147"/>
      <x:c r="K1409" s="3"/>
    </x:row>
    <x:row r="1410" spans="5:11">
      <x:c r="E1410" s="146"/>
      <x:c r="I1410" s="147"/>
      <x:c r="J1410" s="147"/>
      <x:c r="K1410" s="3"/>
    </x:row>
    <x:row r="1411" spans="5:11">
      <x:c r="E1411" s="146"/>
      <x:c r="I1411" s="147"/>
      <x:c r="J1411" s="147"/>
      <x:c r="K1411" s="3"/>
    </x:row>
    <x:row r="1412" spans="5:11">
      <x:c r="E1412" s="146"/>
      <x:c r="I1412" s="147"/>
      <x:c r="J1412" s="147"/>
      <x:c r="K1412" s="3"/>
    </x:row>
    <x:row r="1413" spans="5:11">
      <x:c r="E1413" s="146"/>
      <x:c r="I1413" s="147"/>
      <x:c r="J1413" s="147"/>
      <x:c r="K1413" s="3"/>
    </x:row>
    <x:row r="1414" spans="5:11">
      <x:c r="E1414" s="146"/>
      <x:c r="I1414" s="147"/>
      <x:c r="J1414" s="147"/>
      <x:c r="K1414" s="3"/>
    </x:row>
    <x:row r="1415" spans="5:11">
      <x:c r="E1415" s="146"/>
      <x:c r="I1415" s="147"/>
      <x:c r="J1415" s="147"/>
      <x:c r="K1415" s="3"/>
    </x:row>
    <x:row r="1416" spans="5:11">
      <x:c r="E1416" s="146"/>
      <x:c r="I1416" s="147"/>
      <x:c r="J1416" s="147"/>
      <x:c r="K1416" s="3"/>
    </x:row>
    <x:row r="1417" spans="5:11">
      <x:c r="E1417" s="146"/>
      <x:c r="I1417" s="147"/>
      <x:c r="J1417" s="147"/>
      <x:c r="K1417" s="3"/>
    </x:row>
    <x:row r="1418" spans="5:11">
      <x:c r="E1418" s="146"/>
      <x:c r="I1418" s="147"/>
      <x:c r="J1418" s="147"/>
      <x:c r="K1418" s="3"/>
    </x:row>
    <x:row r="1419" spans="5:11">
      <x:c r="E1419" s="146"/>
      <x:c r="I1419" s="147"/>
      <x:c r="J1419" s="147"/>
      <x:c r="K1419" s="3"/>
    </x:row>
    <x:row r="1420" spans="5:11">
      <x:c r="E1420" s="146"/>
      <x:c r="I1420" s="147"/>
      <x:c r="J1420" s="147"/>
      <x:c r="K1420" s="3"/>
    </x:row>
    <x:row r="1421" spans="5:11">
      <x:c r="E1421" s="146"/>
      <x:c r="I1421" s="147"/>
      <x:c r="J1421" s="147"/>
      <x:c r="K1421" s="3"/>
    </x:row>
    <x:row r="1422" spans="5:11">
      <x:c r="E1422" s="146"/>
      <x:c r="I1422" s="147"/>
      <x:c r="J1422" s="147"/>
      <x:c r="K1422" s="3"/>
    </x:row>
    <x:row r="1423" spans="5:11">
      <x:c r="E1423" s="146"/>
      <x:c r="I1423" s="147"/>
      <x:c r="J1423" s="147"/>
      <x:c r="K1423" s="3"/>
    </x:row>
    <x:row r="1424" spans="5:11">
      <x:c r="E1424" s="146"/>
      <x:c r="I1424" s="147"/>
      <x:c r="J1424" s="147"/>
      <x:c r="K1424" s="3"/>
    </x:row>
    <x:row r="1425" spans="5:11">
      <x:c r="E1425" s="146"/>
      <x:c r="I1425" s="147"/>
      <x:c r="J1425" s="147"/>
      <x:c r="K1425" s="3"/>
    </x:row>
    <x:row r="1426" spans="5:11">
      <x:c r="E1426" s="146"/>
      <x:c r="I1426" s="147"/>
      <x:c r="J1426" s="147"/>
      <x:c r="K1426" s="3"/>
    </x:row>
    <x:row r="1427" spans="5:11">
      <x:c r="E1427" s="146"/>
      <x:c r="I1427" s="147"/>
      <x:c r="J1427" s="147"/>
      <x:c r="K1427" s="3"/>
    </x:row>
    <x:row r="1428" spans="5:11">
      <x:c r="E1428" s="146"/>
      <x:c r="I1428" s="147"/>
      <x:c r="J1428" s="147"/>
      <x:c r="K1428" s="3"/>
    </x:row>
    <x:row r="1429" spans="5:11">
      <x:c r="E1429" s="146"/>
      <x:c r="I1429" s="147"/>
      <x:c r="J1429" s="147"/>
      <x:c r="K1429" s="3"/>
    </x:row>
    <x:row r="1430" spans="5:11">
      <x:c r="E1430" s="146"/>
      <x:c r="I1430" s="147"/>
      <x:c r="J1430" s="147"/>
      <x:c r="K1430" s="3"/>
    </x:row>
    <x:row r="1431" spans="5:11">
      <x:c r="E1431" s="146"/>
      <x:c r="I1431" s="147"/>
      <x:c r="J1431" s="147"/>
      <x:c r="K1431" s="3"/>
    </x:row>
    <x:row r="1432" spans="5:11">
      <x:c r="E1432" s="146"/>
      <x:c r="I1432" s="147"/>
      <x:c r="J1432" s="147"/>
      <x:c r="K1432" s="3"/>
    </x:row>
    <x:row r="1433" spans="5:11">
      <x:c r="E1433" s="146"/>
      <x:c r="I1433" s="147"/>
      <x:c r="J1433" s="147"/>
      <x:c r="K1433" s="3"/>
    </x:row>
    <x:row r="1434" spans="5:11">
      <x:c r="E1434" s="146"/>
      <x:c r="I1434" s="147"/>
      <x:c r="J1434" s="147"/>
      <x:c r="K1434" s="3"/>
    </x:row>
    <x:row r="1435" spans="5:11">
      <x:c r="E1435" s="146"/>
      <x:c r="I1435" s="147"/>
      <x:c r="J1435" s="147"/>
      <x:c r="K1435" s="3"/>
    </x:row>
    <x:row r="1436" spans="5:11">
      <x:c r="E1436" s="146"/>
      <x:c r="I1436" s="147"/>
      <x:c r="J1436" s="147"/>
      <x:c r="K1436" s="3"/>
    </x:row>
    <x:row r="1437" spans="5:11">
      <x:c r="E1437" s="146"/>
      <x:c r="I1437" s="147"/>
      <x:c r="J1437" s="147"/>
      <x:c r="K1437" s="3"/>
    </x:row>
    <x:row r="1438" spans="5:11">
      <x:c r="E1438" s="146"/>
      <x:c r="I1438" s="147"/>
      <x:c r="J1438" s="147"/>
      <x:c r="K1438" s="3"/>
    </x:row>
    <x:row r="1439" spans="5:11">
      <x:c r="E1439" s="146"/>
      <x:c r="I1439" s="147"/>
      <x:c r="J1439" s="147"/>
      <x:c r="K1439" s="3"/>
    </x:row>
    <x:row r="1440" spans="5:11">
      <x:c r="E1440" s="146"/>
      <x:c r="I1440" s="147"/>
      <x:c r="J1440" s="147"/>
      <x:c r="K1440" s="3"/>
    </x:row>
    <x:row r="1441" spans="5:11">
      <x:c r="E1441" s="146"/>
      <x:c r="I1441" s="147"/>
      <x:c r="J1441" s="147"/>
      <x:c r="K1441" s="3"/>
    </x:row>
    <x:row r="1442" spans="5:11">
      <x:c r="E1442" s="146"/>
      <x:c r="I1442" s="147"/>
      <x:c r="J1442" s="147"/>
      <x:c r="K1442" s="3"/>
    </x:row>
    <x:row r="1443" spans="5:11">
      <x:c r="E1443" s="146"/>
      <x:c r="I1443" s="147"/>
      <x:c r="J1443" s="147"/>
      <x:c r="K1443" s="3"/>
    </x:row>
    <x:row r="1444" spans="5:11">
      <x:c r="E1444" s="146"/>
      <x:c r="I1444" s="147"/>
      <x:c r="J1444" s="147"/>
      <x:c r="K1444" s="3"/>
    </x:row>
    <x:row r="1445" spans="5:11">
      <x:c r="E1445" s="146"/>
      <x:c r="I1445" s="147"/>
      <x:c r="J1445" s="147"/>
      <x:c r="K1445" s="3"/>
    </x:row>
    <x:row r="1446" spans="5:11">
      <x:c r="E1446" s="146"/>
      <x:c r="I1446" s="147"/>
      <x:c r="J1446" s="147"/>
      <x:c r="K1446" s="3"/>
    </x:row>
    <x:row r="1447" spans="5:11">
      <x:c r="E1447" s="146"/>
      <x:c r="I1447" s="147"/>
      <x:c r="J1447" s="147"/>
      <x:c r="K1447" s="3"/>
    </x:row>
    <x:row r="1448" spans="5:11">
      <x:c r="E1448" s="146"/>
      <x:c r="I1448" s="147"/>
      <x:c r="J1448" s="147"/>
      <x:c r="K1448" s="3"/>
    </x:row>
    <x:row r="1449" spans="5:11">
      <x:c r="E1449" s="146"/>
      <x:c r="I1449" s="147"/>
      <x:c r="J1449" s="147"/>
      <x:c r="K1449" s="3"/>
    </x:row>
    <x:row r="1450" spans="5:11">
      <x:c r="E1450" s="146"/>
      <x:c r="I1450" s="147"/>
      <x:c r="J1450" s="147"/>
      <x:c r="K1450" s="3"/>
    </x:row>
    <x:row r="1451" spans="5:11">
      <x:c r="E1451" s="146"/>
      <x:c r="I1451" s="147"/>
      <x:c r="J1451" s="147"/>
      <x:c r="K1451" s="3"/>
    </x:row>
    <x:row r="1452" spans="5:11">
      <x:c r="E1452" s="146"/>
      <x:c r="I1452" s="147"/>
      <x:c r="J1452" s="147"/>
      <x:c r="K1452" s="3"/>
    </x:row>
    <x:row r="1453" spans="5:11">
      <x:c r="E1453" s="146"/>
      <x:c r="I1453" s="147"/>
      <x:c r="J1453" s="147"/>
      <x:c r="K1453" s="3"/>
    </x:row>
    <x:row r="1454" spans="5:11">
      <x:c r="E1454" s="146"/>
      <x:c r="I1454" s="147"/>
      <x:c r="J1454" s="147"/>
      <x:c r="K1454" s="3"/>
    </x:row>
    <x:row r="1455" spans="5:11">
      <x:c r="E1455" s="146"/>
      <x:c r="I1455" s="147"/>
      <x:c r="J1455" s="147"/>
      <x:c r="K1455" s="3"/>
    </x:row>
    <x:row r="1456" spans="5:11">
      <x:c r="E1456" s="146"/>
      <x:c r="I1456" s="147"/>
      <x:c r="J1456" s="147"/>
      <x:c r="K1456" s="3"/>
    </x:row>
    <x:row r="1457" spans="5:11">
      <x:c r="E1457" s="146"/>
      <x:c r="I1457" s="147"/>
      <x:c r="J1457" s="147"/>
      <x:c r="K1457" s="3"/>
    </x:row>
    <x:row r="1458" spans="5:11">
      <x:c r="E1458" s="146"/>
      <x:c r="I1458" s="147"/>
      <x:c r="J1458" s="147"/>
      <x:c r="K1458" s="3"/>
    </x:row>
    <x:row r="1459" spans="5:11">
      <x:c r="E1459" s="146"/>
      <x:c r="I1459" s="147"/>
      <x:c r="J1459" s="147"/>
      <x:c r="K1459" s="3"/>
    </x:row>
    <x:row r="1460" spans="5:11">
      <x:c r="E1460" s="146"/>
      <x:c r="I1460" s="147"/>
      <x:c r="J1460" s="147"/>
      <x:c r="K1460" s="3"/>
    </x:row>
    <x:row r="1461" spans="5:11">
      <x:c r="E1461" s="146"/>
      <x:c r="I1461" s="147"/>
      <x:c r="J1461" s="147"/>
      <x:c r="K1461" s="3"/>
    </x:row>
    <x:row r="1462" spans="5:11">
      <x:c r="E1462" s="146"/>
      <x:c r="I1462" s="147"/>
      <x:c r="J1462" s="147"/>
      <x:c r="K1462" s="3"/>
    </x:row>
    <x:row r="1463" spans="5:11">
      <x:c r="E1463" s="146"/>
      <x:c r="I1463" s="147"/>
      <x:c r="J1463" s="147"/>
      <x:c r="K1463" s="3"/>
    </x:row>
    <x:row r="1464" spans="5:11">
      <x:c r="E1464" s="146"/>
      <x:c r="I1464" s="147"/>
      <x:c r="J1464" s="147"/>
      <x:c r="K1464" s="3"/>
    </x:row>
    <x:row r="1465" spans="5:11">
      <x:c r="E1465" s="146"/>
      <x:c r="I1465" s="147"/>
      <x:c r="J1465" s="147"/>
      <x:c r="K1465" s="3"/>
    </x:row>
    <x:row r="1466" spans="5:11">
      <x:c r="E1466" s="146"/>
      <x:c r="I1466" s="147"/>
      <x:c r="J1466" s="147"/>
      <x:c r="K1466" s="3"/>
    </x:row>
    <x:row r="1467" spans="5:11">
      <x:c r="E1467" s="146"/>
      <x:c r="I1467" s="147"/>
      <x:c r="J1467" s="147"/>
      <x:c r="K1467" s="3"/>
    </x:row>
    <x:row r="1468" spans="5:11">
      <x:c r="E1468" s="146"/>
      <x:c r="I1468" s="147"/>
      <x:c r="J1468" s="147"/>
      <x:c r="K1468" s="3"/>
    </x:row>
    <x:row r="1469" spans="5:11">
      <x:c r="E1469" s="146"/>
      <x:c r="I1469" s="147"/>
      <x:c r="J1469" s="147"/>
      <x:c r="K1469" s="3"/>
    </x:row>
    <x:row r="1470" spans="5:11">
      <x:c r="E1470" s="146"/>
      <x:c r="I1470" s="147"/>
      <x:c r="J1470" s="147"/>
      <x:c r="K1470" s="3"/>
    </x:row>
    <x:row r="1471" spans="5:11">
      <x:c r="E1471" s="146"/>
      <x:c r="I1471" s="147"/>
      <x:c r="J1471" s="147"/>
      <x:c r="K1471" s="3"/>
    </x:row>
    <x:row r="1472" spans="5:11">
      <x:c r="E1472" s="146"/>
      <x:c r="I1472" s="147"/>
      <x:c r="J1472" s="147"/>
      <x:c r="K1472" s="3"/>
    </x:row>
    <x:row r="1473" spans="5:11">
      <x:c r="E1473" s="146"/>
      <x:c r="I1473" s="147"/>
      <x:c r="J1473" s="147"/>
      <x:c r="K1473" s="3"/>
    </x:row>
    <x:row r="1474" spans="5:11">
      <x:c r="E1474" s="146"/>
      <x:c r="I1474" s="147"/>
      <x:c r="J1474" s="147"/>
      <x:c r="K1474" s="3"/>
    </x:row>
    <x:row r="1475" spans="5:11">
      <x:c r="E1475" s="146"/>
      <x:c r="I1475" s="147"/>
      <x:c r="J1475" s="147"/>
      <x:c r="K1475" s="3"/>
    </x:row>
    <x:row r="1476" spans="5:11">
      <x:c r="E1476" s="146"/>
      <x:c r="I1476" s="147"/>
      <x:c r="J1476" s="147"/>
      <x:c r="K1476" s="3"/>
    </x:row>
    <x:row r="1477" spans="5:11">
      <x:c r="E1477" s="146"/>
      <x:c r="I1477" s="147"/>
      <x:c r="J1477" s="147"/>
      <x:c r="K1477" s="3"/>
    </x:row>
    <x:row r="1478" spans="5:11">
      <x:c r="E1478" s="146"/>
      <x:c r="I1478" s="147"/>
      <x:c r="J1478" s="147"/>
      <x:c r="K1478" s="3"/>
    </x:row>
    <x:row r="1479" spans="5:11">
      <x:c r="E1479" s="146"/>
      <x:c r="I1479" s="147"/>
      <x:c r="J1479" s="147"/>
      <x:c r="K1479" s="3"/>
    </x:row>
    <x:row r="1480" spans="5:11">
      <x:c r="E1480" s="146"/>
      <x:c r="I1480" s="147"/>
      <x:c r="J1480" s="147"/>
      <x:c r="K1480" s="3"/>
    </x:row>
    <x:row r="1481" spans="5:11">
      <x:c r="E1481" s="146"/>
      <x:c r="I1481" s="147"/>
      <x:c r="J1481" s="147"/>
      <x:c r="K1481" s="3"/>
    </x:row>
    <x:row r="1482" spans="5:11">
      <x:c r="E1482" s="146"/>
      <x:c r="I1482" s="147"/>
      <x:c r="J1482" s="147"/>
      <x:c r="K1482" s="3"/>
    </x:row>
    <x:row r="1483" spans="5:11">
      <x:c r="E1483" s="146"/>
      <x:c r="I1483" s="147"/>
      <x:c r="J1483" s="147"/>
      <x:c r="K1483" s="3"/>
    </x:row>
    <x:row r="1484" spans="5:11">
      <x:c r="E1484" s="146"/>
      <x:c r="I1484" s="147"/>
      <x:c r="J1484" s="147"/>
      <x:c r="K1484" s="3"/>
    </x:row>
    <x:row r="1485" spans="5:11">
      <x:c r="E1485" s="146"/>
      <x:c r="I1485" s="147"/>
      <x:c r="J1485" s="147"/>
      <x:c r="K1485" s="3"/>
    </x:row>
    <x:row r="1486" spans="5:11">
      <x:c r="E1486" s="146"/>
      <x:c r="I1486" s="147"/>
      <x:c r="J1486" s="147"/>
      <x:c r="K1486" s="3"/>
    </x:row>
    <x:row r="1487" spans="5:11">
      <x:c r="E1487" s="146"/>
      <x:c r="I1487" s="147"/>
      <x:c r="J1487" s="147"/>
      <x:c r="K1487" s="3"/>
    </x:row>
    <x:row r="1488" spans="5:11">
      <x:c r="E1488" s="146"/>
      <x:c r="I1488" s="147"/>
      <x:c r="J1488" s="147"/>
      <x:c r="K1488" s="3"/>
    </x:row>
    <x:row r="1489" spans="5:11">
      <x:c r="E1489" s="146"/>
      <x:c r="I1489" s="147"/>
      <x:c r="J1489" s="147"/>
      <x:c r="K1489" s="3"/>
    </x:row>
    <x:row r="1490" spans="5:11">
      <x:c r="E1490" s="146"/>
      <x:c r="I1490" s="147"/>
      <x:c r="J1490" s="147"/>
      <x:c r="K1490" s="3"/>
    </x:row>
    <x:row r="1491" spans="5:11">
      <x:c r="E1491" s="146"/>
      <x:c r="I1491" s="147"/>
      <x:c r="J1491" s="147"/>
      <x:c r="K1491" s="3"/>
    </x:row>
    <x:row r="1492" spans="5:11">
      <x:c r="E1492" s="146"/>
      <x:c r="I1492" s="147"/>
      <x:c r="J1492" s="147"/>
      <x:c r="K1492" s="3"/>
    </x:row>
    <x:row r="1493" spans="5:11">
      <x:c r="E1493" s="146"/>
      <x:c r="I1493" s="147"/>
      <x:c r="J1493" s="147"/>
      <x:c r="K1493" s="3"/>
    </x:row>
    <x:row r="1494" spans="5:11">
      <x:c r="E1494" s="146"/>
      <x:c r="I1494" s="147"/>
      <x:c r="J1494" s="147"/>
      <x:c r="K1494" s="3"/>
    </x:row>
    <x:row r="1495" spans="5:11">
      <x:c r="E1495" s="146"/>
      <x:c r="I1495" s="147"/>
      <x:c r="J1495" s="147"/>
      <x:c r="K1495" s="3"/>
    </x:row>
    <x:row r="1496" spans="5:11">
      <x:c r="E1496" s="146"/>
      <x:c r="I1496" s="147"/>
      <x:c r="J1496" s="147"/>
      <x:c r="K1496" s="3"/>
    </x:row>
    <x:row r="1497" spans="5:11">
      <x:c r="E1497" s="146"/>
      <x:c r="I1497" s="147"/>
      <x:c r="J1497" s="147"/>
      <x:c r="K1497" s="3"/>
    </x:row>
    <x:row r="1498" spans="5:11">
      <x:c r="E1498" s="146"/>
      <x:c r="I1498" s="147"/>
      <x:c r="J1498" s="147"/>
      <x:c r="K1498" s="3"/>
    </x:row>
    <x:row r="1499" spans="5:11">
      <x:c r="E1499" s="146"/>
      <x:c r="I1499" s="147"/>
      <x:c r="J1499" s="147"/>
      <x:c r="K1499" s="3"/>
    </x:row>
    <x:row r="1500" spans="5:11">
      <x:c r="E1500" s="146"/>
      <x:c r="I1500" s="147"/>
      <x:c r="J1500" s="147"/>
      <x:c r="K1500" s="3"/>
    </x:row>
    <x:row r="1501" spans="5:11">
      <x:c r="E1501" s="146"/>
      <x:c r="I1501" s="147"/>
      <x:c r="J1501" s="147"/>
      <x:c r="K1501" s="3"/>
    </x:row>
    <x:row r="1502" spans="5:11">
      <x:c r="E1502" s="146"/>
      <x:c r="I1502" s="147"/>
      <x:c r="J1502" s="147"/>
      <x:c r="K1502" s="3"/>
    </x:row>
    <x:row r="1503" spans="5:11">
      <x:c r="E1503" s="146"/>
      <x:c r="I1503" s="147"/>
      <x:c r="J1503" s="147"/>
      <x:c r="K1503" s="3"/>
    </x:row>
    <x:row r="1504" spans="5:11">
      <x:c r="E1504" s="146"/>
      <x:c r="I1504" s="147"/>
      <x:c r="J1504" s="147"/>
      <x:c r="K1504" s="3"/>
    </x:row>
    <x:row r="1505" spans="5:11">
      <x:c r="E1505" s="146"/>
      <x:c r="I1505" s="147"/>
      <x:c r="J1505" s="147"/>
      <x:c r="K1505" s="3"/>
    </x:row>
    <x:row r="1506" spans="5:11">
      <x:c r="E1506" s="146"/>
      <x:c r="I1506" s="147"/>
      <x:c r="J1506" s="147"/>
      <x:c r="K1506" s="3"/>
    </x:row>
    <x:row r="1507" spans="5:11">
      <x:c r="E1507" s="146"/>
      <x:c r="I1507" s="147"/>
      <x:c r="J1507" s="147"/>
      <x:c r="K1507" s="3"/>
    </x:row>
    <x:row r="1508" spans="5:11">
      <x:c r="E1508" s="146"/>
      <x:c r="I1508" s="147"/>
      <x:c r="J1508" s="147"/>
      <x:c r="K1508" s="3"/>
    </x:row>
    <x:row r="1509" spans="5:11">
      <x:c r="E1509" s="146"/>
      <x:c r="I1509" s="147"/>
      <x:c r="J1509" s="147"/>
      <x:c r="K1509" s="3"/>
    </x:row>
    <x:row r="1510" spans="5:11">
      <x:c r="E1510" s="146"/>
      <x:c r="I1510" s="147"/>
      <x:c r="J1510" s="147"/>
      <x:c r="K1510" s="3"/>
    </x:row>
    <x:row r="1511" spans="5:11">
      <x:c r="E1511" s="146"/>
      <x:c r="I1511" s="147"/>
      <x:c r="J1511" s="147"/>
      <x:c r="K1511" s="3"/>
    </x:row>
    <x:row r="1512" spans="5:11">
      <x:c r="E1512" s="146"/>
      <x:c r="I1512" s="147"/>
      <x:c r="J1512" s="147"/>
      <x:c r="K1512" s="3"/>
    </x:row>
    <x:row r="1513" spans="5:11">
      <x:c r="E1513" s="146"/>
      <x:c r="I1513" s="147"/>
      <x:c r="J1513" s="147"/>
      <x:c r="K1513" s="3"/>
    </x:row>
    <x:row r="1514" spans="5:11">
      <x:c r="E1514" s="146"/>
      <x:c r="I1514" s="147"/>
      <x:c r="J1514" s="147"/>
      <x:c r="K1514" s="3"/>
    </x:row>
    <x:row r="1515" spans="5:11">
      <x:c r="E1515" s="146"/>
      <x:c r="I1515" s="147"/>
      <x:c r="J1515" s="147"/>
      <x:c r="K1515" s="3"/>
    </x:row>
    <x:row r="1516" spans="5:11">
      <x:c r="E1516" s="146"/>
      <x:c r="I1516" s="147"/>
      <x:c r="J1516" s="147"/>
      <x:c r="K1516" s="3"/>
    </x:row>
    <x:row r="1517" spans="5:11">
      <x:c r="E1517" s="146"/>
      <x:c r="I1517" s="147"/>
      <x:c r="J1517" s="147"/>
      <x:c r="K1517" s="3"/>
    </x:row>
    <x:row r="1518" spans="5:11">
      <x:c r="E1518" s="146"/>
      <x:c r="I1518" s="147"/>
      <x:c r="J1518" s="147"/>
      <x:c r="K1518" s="3"/>
    </x:row>
    <x:row r="1519" spans="5:11">
      <x:c r="E1519" s="146"/>
      <x:c r="I1519" s="147"/>
      <x:c r="J1519" s="147"/>
      <x:c r="K1519" s="3"/>
    </x:row>
    <x:row r="1520" spans="5:11">
      <x:c r="E1520" s="146"/>
      <x:c r="I1520" s="147"/>
      <x:c r="J1520" s="147"/>
      <x:c r="K1520" s="3"/>
    </x:row>
    <x:row r="1521" spans="5:11">
      <x:c r="E1521" s="146"/>
      <x:c r="I1521" s="147"/>
      <x:c r="J1521" s="147"/>
      <x:c r="K1521" s="3"/>
    </x:row>
    <x:row r="1522" spans="5:11">
      <x:c r="E1522" s="146"/>
      <x:c r="I1522" s="147"/>
      <x:c r="J1522" s="147"/>
      <x:c r="K1522" s="3"/>
    </x:row>
    <x:row r="1523" spans="5:11">
      <x:c r="E1523" s="146"/>
      <x:c r="I1523" s="147"/>
      <x:c r="J1523" s="147"/>
      <x:c r="K1523" s="3"/>
    </x:row>
    <x:row r="1524" spans="5:11">
      <x:c r="E1524" s="146"/>
      <x:c r="I1524" s="147"/>
      <x:c r="J1524" s="147"/>
      <x:c r="K1524" s="3"/>
    </x:row>
    <x:row r="1525" spans="5:11">
      <x:c r="E1525" s="146"/>
      <x:c r="I1525" s="147"/>
      <x:c r="J1525" s="147"/>
      <x:c r="K1525" s="3"/>
    </x:row>
    <x:row r="1526" spans="5:11">
      <x:c r="E1526" s="146"/>
      <x:c r="I1526" s="147"/>
      <x:c r="J1526" s="147"/>
      <x:c r="K1526" s="3"/>
    </x:row>
    <x:row r="1527" spans="5:11">
      <x:c r="E1527" s="146"/>
      <x:c r="I1527" s="147"/>
      <x:c r="J1527" s="147"/>
      <x:c r="K1527" s="3"/>
    </x:row>
    <x:row r="1528" spans="5:11">
      <x:c r="E1528" s="146"/>
      <x:c r="I1528" s="147"/>
      <x:c r="J1528" s="147"/>
      <x:c r="K1528" s="3"/>
    </x:row>
    <x:row r="1529" spans="5:11">
      <x:c r="E1529" s="146"/>
      <x:c r="I1529" s="147"/>
      <x:c r="J1529" s="147"/>
      <x:c r="K1529" s="3"/>
    </x:row>
    <x:row r="1530" spans="5:11">
      <x:c r="E1530" s="146"/>
      <x:c r="I1530" s="147"/>
      <x:c r="J1530" s="147"/>
      <x:c r="K1530" s="3"/>
    </x:row>
    <x:row r="1531" spans="5:11">
      <x:c r="E1531" s="146"/>
      <x:c r="I1531" s="147"/>
      <x:c r="J1531" s="147"/>
      <x:c r="K1531" s="3"/>
    </x:row>
    <x:row r="1532" spans="5:11">
      <x:c r="E1532" s="146"/>
      <x:c r="I1532" s="147"/>
      <x:c r="J1532" s="147"/>
      <x:c r="K1532" s="3"/>
    </x:row>
    <x:row r="1533" spans="5:11">
      <x:c r="E1533" s="146"/>
      <x:c r="I1533" s="147"/>
      <x:c r="J1533" s="147"/>
      <x:c r="K1533" s="3"/>
    </x:row>
    <x:row r="1534" spans="5:11">
      <x:c r="E1534" s="146"/>
      <x:c r="I1534" s="147"/>
      <x:c r="J1534" s="147"/>
      <x:c r="K1534" s="3"/>
    </x:row>
    <x:row r="1535" spans="5:11">
      <x:c r="E1535" s="146"/>
      <x:c r="I1535" s="147"/>
      <x:c r="J1535" s="147"/>
      <x:c r="K1535" s="3"/>
    </x:row>
    <x:row r="1536" spans="5:11">
      <x:c r="E1536" s="146"/>
      <x:c r="I1536" s="147"/>
      <x:c r="J1536" s="147"/>
      <x:c r="K1536" s="3"/>
    </x:row>
    <x:row r="1537" spans="5:11">
      <x:c r="E1537" s="146"/>
      <x:c r="I1537" s="147"/>
      <x:c r="J1537" s="147"/>
      <x:c r="K1537" s="3"/>
    </x:row>
    <x:row r="1538" spans="5:11">
      <x:c r="E1538" s="146"/>
      <x:c r="I1538" s="147"/>
      <x:c r="J1538" s="147"/>
      <x:c r="K1538" s="3"/>
    </x:row>
    <x:row r="1539" spans="5:11">
      <x:c r="E1539" s="146"/>
      <x:c r="I1539" s="147"/>
      <x:c r="J1539" s="147"/>
      <x:c r="K1539" s="3"/>
    </x:row>
    <x:row r="1540" spans="5:11">
      <x:c r="E1540" s="146"/>
      <x:c r="I1540" s="147"/>
      <x:c r="J1540" s="147"/>
      <x:c r="K1540" s="3"/>
    </x:row>
    <x:row r="1541" spans="5:11">
      <x:c r="E1541" s="146"/>
      <x:c r="I1541" s="147"/>
      <x:c r="J1541" s="147"/>
      <x:c r="K1541" s="3"/>
    </x:row>
    <x:row r="1542" spans="5:11">
      <x:c r="E1542" s="146"/>
      <x:c r="I1542" s="147"/>
      <x:c r="J1542" s="147"/>
      <x:c r="K1542" s="3"/>
    </x:row>
    <x:row r="1543" spans="5:11">
      <x:c r="E1543" s="146"/>
      <x:c r="I1543" s="147"/>
      <x:c r="J1543" s="147"/>
      <x:c r="K1543" s="3"/>
    </x:row>
    <x:row r="1544" spans="5:11">
      <x:c r="E1544" s="146"/>
      <x:c r="I1544" s="147"/>
      <x:c r="J1544" s="147"/>
      <x:c r="K1544" s="3"/>
    </x:row>
    <x:row r="1545" spans="5:11">
      <x:c r="E1545" s="146"/>
      <x:c r="I1545" s="147"/>
      <x:c r="J1545" s="147"/>
      <x:c r="K1545" s="3"/>
    </x:row>
    <x:row r="1546" spans="5:11">
      <x:c r="E1546" s="146"/>
      <x:c r="I1546" s="147"/>
      <x:c r="J1546" s="147"/>
      <x:c r="K1546" s="3"/>
    </x:row>
    <x:row r="1547" spans="5:11">
      <x:c r="E1547" s="146"/>
      <x:c r="I1547" s="147"/>
      <x:c r="J1547" s="147"/>
      <x:c r="K1547" s="3"/>
    </x:row>
    <x:row r="1548" spans="5:11">
      <x:c r="E1548" s="146"/>
      <x:c r="I1548" s="147"/>
      <x:c r="J1548" s="147"/>
      <x:c r="K1548" s="3"/>
    </x:row>
    <x:row r="1549" spans="5:11">
      <x:c r="E1549" s="146"/>
      <x:c r="I1549" s="147"/>
      <x:c r="J1549" s="147"/>
      <x:c r="K1549" s="3"/>
    </x:row>
    <x:row r="1550" spans="5:11">
      <x:c r="E1550" s="146"/>
      <x:c r="I1550" s="147"/>
      <x:c r="J1550" s="147"/>
      <x:c r="K1550" s="3"/>
    </x:row>
    <x:row r="1551" spans="5:11">
      <x:c r="E1551" s="146"/>
      <x:c r="I1551" s="147"/>
      <x:c r="J1551" s="147"/>
      <x:c r="K1551" s="3"/>
    </x:row>
    <x:row r="1552" spans="5:11">
      <x:c r="E1552" s="146"/>
      <x:c r="I1552" s="147"/>
      <x:c r="J1552" s="147"/>
      <x:c r="K1552" s="3"/>
    </x:row>
    <x:row r="1553" spans="5:11">
      <x:c r="E1553" s="146"/>
      <x:c r="I1553" s="147"/>
      <x:c r="J1553" s="147"/>
      <x:c r="K1553" s="3"/>
    </x:row>
    <x:row r="1554" spans="5:11">
      <x:c r="E1554" s="146"/>
      <x:c r="I1554" s="147"/>
      <x:c r="J1554" s="147"/>
      <x:c r="K1554" s="3"/>
    </x:row>
    <x:row r="1555" spans="5:11">
      <x:c r="E1555" s="146"/>
      <x:c r="I1555" s="147"/>
      <x:c r="J1555" s="147"/>
      <x:c r="K1555" s="3"/>
    </x:row>
    <x:row r="1556" spans="5:11">
      <x:c r="E1556" s="146"/>
      <x:c r="I1556" s="147"/>
      <x:c r="J1556" s="147"/>
      <x:c r="K1556" s="3"/>
    </x:row>
    <x:row r="1557" spans="5:11">
      <x:c r="E1557" s="146"/>
      <x:c r="I1557" s="147"/>
      <x:c r="J1557" s="147"/>
      <x:c r="K1557" s="3"/>
    </x:row>
    <x:row r="1558" spans="5:11">
      <x:c r="E1558" s="146"/>
      <x:c r="I1558" s="147"/>
      <x:c r="J1558" s="147"/>
      <x:c r="K1558" s="3"/>
    </x:row>
    <x:row r="1559" spans="5:11">
      <x:c r="E1559" s="146"/>
      <x:c r="I1559" s="147"/>
      <x:c r="J1559" s="147"/>
      <x:c r="K1559" s="3"/>
    </x:row>
    <x:row r="1560" spans="5:11">
      <x:c r="E1560" s="146"/>
      <x:c r="I1560" s="147"/>
      <x:c r="J1560" s="147"/>
      <x:c r="K1560" s="3"/>
    </x:row>
    <x:row r="1561" spans="5:11">
      <x:c r="E1561" s="146"/>
      <x:c r="I1561" s="147"/>
      <x:c r="J1561" s="147"/>
      <x:c r="K1561" s="3"/>
    </x:row>
    <x:row r="1562" spans="5:11">
      <x:c r="E1562" s="146"/>
      <x:c r="I1562" s="147"/>
      <x:c r="J1562" s="147"/>
      <x:c r="K1562" s="3"/>
    </x:row>
    <x:row r="1563" spans="5:11">
      <x:c r="E1563" s="146"/>
      <x:c r="I1563" s="147"/>
      <x:c r="J1563" s="147"/>
      <x:c r="K1563" s="3"/>
    </x:row>
    <x:row r="1564" spans="5:11">
      <x:c r="E1564" s="146"/>
      <x:c r="I1564" s="147"/>
      <x:c r="J1564" s="147"/>
      <x:c r="K1564" s="3"/>
    </x:row>
    <x:row r="1565" spans="5:11">
      <x:c r="E1565" s="146"/>
      <x:c r="I1565" s="147"/>
      <x:c r="J1565" s="147"/>
      <x:c r="K1565" s="3"/>
    </x:row>
    <x:row r="1566" spans="5:11">
      <x:c r="E1566" s="146"/>
      <x:c r="I1566" s="147"/>
      <x:c r="J1566" s="147"/>
      <x:c r="K1566" s="3"/>
    </x:row>
    <x:row r="1567" spans="5:11">
      <x:c r="E1567" s="146"/>
      <x:c r="I1567" s="147"/>
      <x:c r="J1567" s="147"/>
      <x:c r="K1567" s="3"/>
    </x:row>
    <x:row r="1568" spans="5:11">
      <x:c r="E1568" s="146"/>
      <x:c r="I1568" s="147"/>
      <x:c r="J1568" s="147"/>
      <x:c r="K1568" s="3"/>
    </x:row>
    <x:row r="1569" spans="5:11">
      <x:c r="E1569" s="146"/>
      <x:c r="I1569" s="147"/>
      <x:c r="J1569" s="147"/>
      <x:c r="K1569" s="3"/>
    </x:row>
    <x:row r="1570" spans="5:11">
      <x:c r="E1570" s="146"/>
      <x:c r="I1570" s="147"/>
      <x:c r="J1570" s="147"/>
      <x:c r="K1570" s="3"/>
    </x:row>
    <x:row r="1571" spans="5:11">
      <x:c r="E1571" s="146"/>
      <x:c r="I1571" s="147"/>
      <x:c r="J1571" s="147"/>
      <x:c r="K1571" s="3"/>
    </x:row>
    <x:row r="1572" spans="5:11">
      <x:c r="E1572" s="146"/>
      <x:c r="I1572" s="147"/>
      <x:c r="J1572" s="147"/>
      <x:c r="K1572" s="3"/>
    </x:row>
    <x:row r="1573" spans="5:11">
      <x:c r="E1573" s="146"/>
      <x:c r="I1573" s="147"/>
      <x:c r="J1573" s="147"/>
      <x:c r="K1573" s="3"/>
    </x:row>
    <x:row r="1574" spans="5:11">
      <x:c r="E1574" s="146"/>
      <x:c r="I1574" s="147"/>
      <x:c r="J1574" s="147"/>
      <x:c r="K1574" s="3"/>
    </x:row>
    <x:row r="1575" spans="5:11">
      <x:c r="E1575" s="146"/>
      <x:c r="I1575" s="147"/>
      <x:c r="J1575" s="147"/>
      <x:c r="K1575" s="3"/>
    </x:row>
    <x:row r="1576" spans="5:11">
      <x:c r="E1576" s="146"/>
      <x:c r="I1576" s="147"/>
      <x:c r="J1576" s="147"/>
      <x:c r="K1576" s="3"/>
    </x:row>
    <x:row r="1577" spans="5:11">
      <x:c r="E1577" s="146"/>
      <x:c r="I1577" s="147"/>
      <x:c r="J1577" s="147"/>
      <x:c r="K1577" s="3"/>
    </x:row>
    <x:row r="1578" spans="5:11">
      <x:c r="E1578" s="146"/>
      <x:c r="I1578" s="147"/>
      <x:c r="J1578" s="147"/>
      <x:c r="K1578" s="3"/>
    </x:row>
    <x:row r="1579" spans="5:11">
      <x:c r="E1579" s="146"/>
      <x:c r="I1579" s="147"/>
      <x:c r="J1579" s="147"/>
      <x:c r="K1579" s="3"/>
    </x:row>
    <x:row r="1580" spans="5:11">
      <x:c r="E1580" s="146"/>
      <x:c r="I1580" s="147"/>
      <x:c r="J1580" s="147"/>
      <x:c r="K1580" s="3"/>
    </x:row>
    <x:row r="1581" spans="5:11">
      <x:c r="E1581" s="146"/>
      <x:c r="I1581" s="147"/>
      <x:c r="J1581" s="147"/>
      <x:c r="K1581" s="3"/>
    </x:row>
    <x:row r="1582" spans="5:11">
      <x:c r="E1582" s="146"/>
      <x:c r="I1582" s="147"/>
      <x:c r="J1582" s="147"/>
      <x:c r="K1582" s="3"/>
    </x:row>
    <x:row r="1583" spans="5:11">
      <x:c r="E1583" s="146"/>
      <x:c r="I1583" s="147"/>
      <x:c r="J1583" s="147"/>
      <x:c r="K1583" s="3"/>
    </x:row>
    <x:row r="1584" spans="5:11">
      <x:c r="E1584" s="146"/>
      <x:c r="I1584" s="147"/>
      <x:c r="J1584" s="147"/>
      <x:c r="K1584" s="3"/>
    </x:row>
    <x:row r="1585" spans="5:11">
      <x:c r="E1585" s="146"/>
      <x:c r="I1585" s="147"/>
      <x:c r="J1585" s="147"/>
      <x:c r="K1585" s="3"/>
    </x:row>
    <x:row r="1586" spans="5:11">
      <x:c r="E1586" s="146"/>
      <x:c r="I1586" s="147"/>
      <x:c r="J1586" s="147"/>
      <x:c r="K1586" s="3"/>
    </x:row>
    <x:row r="1587" spans="5:11">
      <x:c r="E1587" s="146"/>
      <x:c r="I1587" s="147"/>
      <x:c r="J1587" s="147"/>
      <x:c r="K1587" s="3"/>
    </x:row>
    <x:row r="1588" spans="5:11">
      <x:c r="E1588" s="146"/>
      <x:c r="I1588" s="147"/>
      <x:c r="J1588" s="147"/>
      <x:c r="K1588" s="3"/>
    </x:row>
    <x:row r="1589" spans="5:11">
      <x:c r="E1589" s="146"/>
      <x:c r="I1589" s="147"/>
      <x:c r="J1589" s="147"/>
      <x:c r="K1589" s="3"/>
    </x:row>
    <x:row r="1590" spans="5:11">
      <x:c r="E1590" s="146"/>
      <x:c r="I1590" s="147"/>
      <x:c r="J1590" s="147"/>
      <x:c r="K1590" s="3"/>
    </x:row>
    <x:row r="1591" spans="5:11">
      <x:c r="E1591" s="146"/>
      <x:c r="I1591" s="147"/>
      <x:c r="J1591" s="147"/>
      <x:c r="K1591" s="3"/>
    </x:row>
    <x:row r="1592" spans="5:11">
      <x:c r="E1592" s="146"/>
      <x:c r="I1592" s="147"/>
      <x:c r="J1592" s="147"/>
      <x:c r="K1592" s="3"/>
    </x:row>
    <x:row r="1593" spans="5:11">
      <x:c r="E1593" s="146"/>
      <x:c r="I1593" s="147"/>
      <x:c r="J1593" s="147"/>
      <x:c r="K1593" s="3"/>
    </x:row>
    <x:row r="1594" spans="5:11">
      <x:c r="E1594" s="146"/>
      <x:c r="I1594" s="147"/>
      <x:c r="J1594" s="147"/>
      <x:c r="K1594" s="3"/>
    </x:row>
    <x:row r="1595" spans="5:11">
      <x:c r="E1595" s="146"/>
      <x:c r="I1595" s="147"/>
      <x:c r="J1595" s="147"/>
      <x:c r="K1595" s="3"/>
    </x:row>
    <x:row r="1596" spans="5:11">
      <x:c r="E1596" s="146"/>
      <x:c r="I1596" s="147"/>
      <x:c r="J1596" s="147"/>
      <x:c r="K1596" s="3"/>
    </x:row>
    <x:row r="1597" spans="5:11">
      <x:c r="E1597" s="146"/>
      <x:c r="I1597" s="147"/>
      <x:c r="J1597" s="147"/>
      <x:c r="K1597" s="3"/>
    </x:row>
    <x:row r="1598" spans="5:11">
      <x:c r="E1598" s="146"/>
      <x:c r="I1598" s="147"/>
      <x:c r="J1598" s="147"/>
      <x:c r="K1598" s="3"/>
    </x:row>
    <x:row r="1599" spans="5:11">
      <x:c r="E1599" s="146"/>
      <x:c r="I1599" s="147"/>
      <x:c r="J1599" s="147"/>
      <x:c r="K1599" s="3"/>
    </x:row>
    <x:row r="1600" spans="5:11">
      <x:c r="E1600" s="146"/>
      <x:c r="I1600" s="147"/>
      <x:c r="J1600" s="147"/>
      <x:c r="K1600" s="3"/>
    </x:row>
    <x:row r="1601" spans="5:11">
      <x:c r="E1601" s="146"/>
      <x:c r="I1601" s="147"/>
      <x:c r="J1601" s="147"/>
      <x:c r="K1601" s="3"/>
    </x:row>
    <x:row r="1602" spans="5:11">
      <x:c r="E1602" s="146"/>
      <x:c r="I1602" s="147"/>
      <x:c r="J1602" s="147"/>
      <x:c r="K1602" s="3"/>
    </x:row>
    <x:row r="1603" spans="5:11">
      <x:c r="E1603" s="146"/>
      <x:c r="I1603" s="147"/>
      <x:c r="J1603" s="147"/>
      <x:c r="K1603" s="3"/>
    </x:row>
    <x:row r="1604" spans="5:11">
      <x:c r="E1604" s="146"/>
      <x:c r="I1604" s="147"/>
      <x:c r="J1604" s="147"/>
      <x:c r="K1604" s="3"/>
    </x:row>
    <x:row r="1605" spans="5:11">
      <x:c r="E1605" s="146"/>
      <x:c r="I1605" s="147"/>
      <x:c r="J1605" s="147"/>
      <x:c r="K1605" s="3"/>
    </x:row>
    <x:row r="1606" spans="5:11">
      <x:c r="E1606" s="146"/>
      <x:c r="I1606" s="147"/>
      <x:c r="J1606" s="147"/>
      <x:c r="K1606" s="3"/>
    </x:row>
    <x:row r="1607" spans="5:11">
      <x:c r="E1607" s="146"/>
      <x:c r="I1607" s="147"/>
      <x:c r="J1607" s="147"/>
      <x:c r="K1607" s="3"/>
    </x:row>
    <x:row r="1608" spans="5:11">
      <x:c r="E1608" s="146"/>
      <x:c r="I1608" s="147"/>
      <x:c r="J1608" s="147"/>
      <x:c r="K1608" s="3"/>
    </x:row>
    <x:row r="1609" spans="5:11">
      <x:c r="E1609" s="146"/>
      <x:c r="I1609" s="147"/>
      <x:c r="J1609" s="147"/>
      <x:c r="K1609" s="3"/>
    </x:row>
    <x:row r="1610" spans="5:11">
      <x:c r="E1610" s="146"/>
      <x:c r="I1610" s="147"/>
      <x:c r="J1610" s="147"/>
      <x:c r="K1610" s="3"/>
    </x:row>
    <x:row r="1611" spans="5:11">
      <x:c r="E1611" s="146"/>
      <x:c r="I1611" s="147"/>
      <x:c r="J1611" s="147"/>
      <x:c r="K1611" s="3"/>
    </x:row>
    <x:row r="1612" spans="5:11">
      <x:c r="E1612" s="146"/>
      <x:c r="I1612" s="147"/>
      <x:c r="J1612" s="147"/>
      <x:c r="K1612" s="3"/>
    </x:row>
    <x:row r="1613" spans="5:11">
      <x:c r="E1613" s="146"/>
      <x:c r="I1613" s="147"/>
      <x:c r="J1613" s="147"/>
      <x:c r="K1613" s="3"/>
    </x:row>
    <x:row r="1614" spans="5:11">
      <x:c r="E1614" s="146"/>
      <x:c r="I1614" s="147"/>
      <x:c r="J1614" s="147"/>
      <x:c r="K1614" s="3"/>
    </x:row>
    <x:row r="1615" spans="5:11">
      <x:c r="E1615" s="146"/>
      <x:c r="I1615" s="147"/>
      <x:c r="J1615" s="147"/>
      <x:c r="K1615" s="3"/>
    </x:row>
    <x:row r="1616" spans="5:11">
      <x:c r="E1616" s="146"/>
      <x:c r="I1616" s="147"/>
      <x:c r="J1616" s="147"/>
      <x:c r="K1616" s="3"/>
    </x:row>
    <x:row r="1617" spans="5:11">
      <x:c r="E1617" s="146"/>
      <x:c r="I1617" s="147"/>
      <x:c r="J1617" s="147"/>
      <x:c r="K1617" s="3"/>
    </x:row>
    <x:row r="1618" spans="5:11">
      <x:c r="E1618" s="146"/>
      <x:c r="I1618" s="147"/>
      <x:c r="J1618" s="147"/>
      <x:c r="K1618" s="3"/>
    </x:row>
    <x:row r="1619" spans="5:11">
      <x:c r="E1619" s="146"/>
      <x:c r="I1619" s="147"/>
      <x:c r="J1619" s="147"/>
      <x:c r="K1619" s="3"/>
    </x:row>
    <x:row r="1620" spans="5:11">
      <x:c r="E1620" s="146"/>
      <x:c r="I1620" s="147"/>
      <x:c r="J1620" s="147"/>
      <x:c r="K1620" s="3"/>
    </x:row>
    <x:row r="1621" spans="5:11">
      <x:c r="E1621" s="146"/>
      <x:c r="I1621" s="147"/>
      <x:c r="J1621" s="147"/>
      <x:c r="K1621" s="3"/>
    </x:row>
    <x:row r="1622" spans="5:11">
      <x:c r="E1622" s="146"/>
      <x:c r="I1622" s="147"/>
      <x:c r="J1622" s="147"/>
      <x:c r="K1622" s="3"/>
    </x:row>
    <x:row r="1623" spans="5:11">
      <x:c r="E1623" s="146"/>
      <x:c r="I1623" s="147"/>
      <x:c r="J1623" s="147"/>
      <x:c r="K1623" s="3"/>
    </x:row>
    <x:row r="1624" spans="5:11">
      <x:c r="E1624" s="146"/>
      <x:c r="I1624" s="147"/>
      <x:c r="J1624" s="147"/>
      <x:c r="K1624" s="3"/>
    </x:row>
    <x:row r="1625" spans="5:11">
      <x:c r="E1625" s="146"/>
      <x:c r="I1625" s="147"/>
      <x:c r="J1625" s="147"/>
      <x:c r="K1625" s="3"/>
    </x:row>
    <x:row r="1626" spans="5:11">
      <x:c r="E1626" s="146"/>
      <x:c r="I1626" s="147"/>
      <x:c r="J1626" s="147"/>
      <x:c r="K1626" s="3"/>
    </x:row>
    <x:row r="1627" spans="5:11">
      <x:c r="E1627" s="146"/>
      <x:c r="I1627" s="147"/>
      <x:c r="J1627" s="147"/>
      <x:c r="K1627" s="3"/>
    </x:row>
    <x:row r="1628" spans="5:11">
      <x:c r="E1628" s="146"/>
      <x:c r="I1628" s="147"/>
      <x:c r="J1628" s="147"/>
      <x:c r="K1628" s="3"/>
    </x:row>
    <x:row r="1629" spans="5:11">
      <x:c r="E1629" s="146"/>
      <x:c r="I1629" s="147"/>
      <x:c r="J1629" s="147"/>
      <x:c r="K1629" s="3"/>
    </x:row>
    <x:row r="1630" spans="5:11">
      <x:c r="E1630" s="146"/>
      <x:c r="I1630" s="147"/>
      <x:c r="J1630" s="147"/>
      <x:c r="K1630" s="3"/>
    </x:row>
    <x:row r="1631" spans="5:11">
      <x:c r="E1631" s="146"/>
      <x:c r="I1631" s="147"/>
      <x:c r="J1631" s="147"/>
      <x:c r="K1631" s="3"/>
    </x:row>
    <x:row r="1632" spans="5:11">
      <x:c r="E1632" s="146"/>
      <x:c r="I1632" s="147"/>
      <x:c r="J1632" s="147"/>
      <x:c r="K1632" s="3"/>
    </x:row>
    <x:row r="1633" spans="5:11">
      <x:c r="E1633" s="146"/>
      <x:c r="I1633" s="147"/>
      <x:c r="J1633" s="147"/>
      <x:c r="K1633" s="3"/>
    </x:row>
    <x:row r="1634" spans="5:11">
      <x:c r="E1634" s="146"/>
      <x:c r="I1634" s="147"/>
      <x:c r="J1634" s="147"/>
      <x:c r="K1634" s="3"/>
    </x:row>
    <x:row r="1635" spans="5:11">
      <x:c r="E1635" s="146"/>
      <x:c r="I1635" s="147"/>
      <x:c r="J1635" s="147"/>
      <x:c r="K1635" s="3"/>
    </x:row>
    <x:row r="1636" spans="5:11">
      <x:c r="E1636" s="146"/>
      <x:c r="I1636" s="147"/>
      <x:c r="J1636" s="147"/>
      <x:c r="K1636" s="3"/>
    </x:row>
    <x:row r="1637" spans="5:11">
      <x:c r="E1637" s="146"/>
      <x:c r="I1637" s="147"/>
      <x:c r="J1637" s="147"/>
      <x:c r="K1637" s="3"/>
    </x:row>
    <x:row r="1638" spans="5:11">
      <x:c r="E1638" s="146"/>
      <x:c r="I1638" s="147"/>
      <x:c r="J1638" s="147"/>
      <x:c r="K1638" s="3"/>
    </x:row>
    <x:row r="1639" spans="5:11">
      <x:c r="E1639" s="146"/>
      <x:c r="I1639" s="147"/>
      <x:c r="J1639" s="147"/>
      <x:c r="K1639" s="3"/>
    </x:row>
    <x:row r="1640" spans="5:11">
      <x:c r="E1640" s="146"/>
      <x:c r="I1640" s="147"/>
      <x:c r="J1640" s="147"/>
      <x:c r="K1640" s="3"/>
    </x:row>
    <x:row r="1641" spans="5:11">
      <x:c r="E1641" s="146"/>
      <x:c r="I1641" s="147"/>
      <x:c r="J1641" s="147"/>
      <x:c r="K1641" s="3"/>
    </x:row>
    <x:row r="1642" spans="5:11">
      <x:c r="E1642" s="146"/>
      <x:c r="I1642" s="147"/>
      <x:c r="J1642" s="147"/>
      <x:c r="K1642" s="3"/>
    </x:row>
    <x:row r="1643" spans="5:11">
      <x:c r="E1643" s="146"/>
      <x:c r="I1643" s="147"/>
      <x:c r="J1643" s="147"/>
      <x:c r="K1643" s="3"/>
    </x:row>
    <x:row r="1644" spans="5:11">
      <x:c r="E1644" s="146"/>
      <x:c r="I1644" s="147"/>
      <x:c r="J1644" s="147"/>
      <x:c r="K1644" s="3"/>
    </x:row>
    <x:row r="1645" spans="5:11">
      <x:c r="E1645" s="146"/>
      <x:c r="I1645" s="147"/>
      <x:c r="J1645" s="147"/>
      <x:c r="K1645" s="3"/>
    </x:row>
    <x:row r="1646" spans="5:11">
      <x:c r="E1646" s="146"/>
      <x:c r="I1646" s="147"/>
      <x:c r="J1646" s="147"/>
      <x:c r="K1646" s="3"/>
    </x:row>
    <x:row r="1647" spans="5:11">
      <x:c r="E1647" s="146"/>
      <x:c r="I1647" s="147"/>
      <x:c r="J1647" s="147"/>
      <x:c r="K1647" s="3"/>
    </x:row>
    <x:row r="1648" spans="5:11">
      <x:c r="E1648" s="146"/>
      <x:c r="I1648" s="147"/>
      <x:c r="J1648" s="147"/>
      <x:c r="K1648" s="3"/>
    </x:row>
    <x:row r="1649" spans="5:11">
      <x:c r="E1649" s="146"/>
      <x:c r="I1649" s="147"/>
      <x:c r="J1649" s="147"/>
      <x:c r="K1649" s="3"/>
    </x:row>
    <x:row r="1650" spans="5:11">
      <x:c r="E1650" s="146"/>
      <x:c r="I1650" s="147"/>
      <x:c r="J1650" s="147"/>
      <x:c r="K1650" s="3"/>
    </x:row>
    <x:row r="1651" spans="5:11">
      <x:c r="E1651" s="146"/>
      <x:c r="I1651" s="147"/>
      <x:c r="J1651" s="147"/>
      <x:c r="K1651" s="3"/>
    </x:row>
    <x:row r="1652" spans="5:11">
      <x:c r="E1652" s="146"/>
      <x:c r="I1652" s="147"/>
      <x:c r="J1652" s="147"/>
      <x:c r="K1652" s="3"/>
    </x:row>
    <x:row r="1653" spans="5:11">
      <x:c r="E1653" s="146"/>
      <x:c r="I1653" s="147"/>
      <x:c r="J1653" s="147"/>
      <x:c r="K1653" s="3"/>
    </x:row>
    <x:row r="1654" spans="5:11">
      <x:c r="E1654" s="146"/>
      <x:c r="I1654" s="147"/>
      <x:c r="J1654" s="147"/>
      <x:c r="K1654" s="3"/>
    </x:row>
    <x:row r="1655" spans="5:11">
      <x:c r="E1655" s="146"/>
      <x:c r="I1655" s="147"/>
      <x:c r="J1655" s="147"/>
      <x:c r="K1655" s="3"/>
    </x:row>
    <x:row r="1656" spans="5:11">
      <x:c r="E1656" s="146"/>
      <x:c r="I1656" s="147"/>
      <x:c r="J1656" s="147"/>
      <x:c r="K1656" s="3"/>
    </x:row>
    <x:row r="1657" spans="5:11">
      <x:c r="E1657" s="146"/>
      <x:c r="I1657" s="147"/>
      <x:c r="J1657" s="147"/>
      <x:c r="K1657" s="3"/>
    </x:row>
    <x:row r="1658" spans="5:11">
      <x:c r="E1658" s="146"/>
      <x:c r="I1658" s="147"/>
      <x:c r="J1658" s="147"/>
      <x:c r="K1658" s="3"/>
    </x:row>
    <x:row r="1659" spans="5:11">
      <x:c r="E1659" s="146"/>
      <x:c r="I1659" s="147"/>
      <x:c r="J1659" s="147"/>
      <x:c r="K1659" s="3"/>
    </x:row>
    <x:row r="1660" spans="5:11">
      <x:c r="E1660" s="146"/>
      <x:c r="I1660" s="147"/>
      <x:c r="J1660" s="147"/>
      <x:c r="K1660" s="3"/>
    </x:row>
    <x:row r="1661" spans="5:11">
      <x:c r="E1661" s="146"/>
      <x:c r="I1661" s="147"/>
      <x:c r="J1661" s="147"/>
      <x:c r="K1661" s="3"/>
    </x:row>
    <x:row r="1662" spans="5:11">
      <x:c r="E1662" s="146"/>
      <x:c r="I1662" s="147"/>
      <x:c r="J1662" s="147"/>
      <x:c r="K1662" s="3"/>
    </x:row>
    <x:row r="1663" spans="5:11">
      <x:c r="E1663" s="146"/>
      <x:c r="I1663" s="147"/>
      <x:c r="J1663" s="147"/>
      <x:c r="K1663" s="3"/>
    </x:row>
    <x:row r="1664" spans="5:11">
      <x:c r="E1664" s="146"/>
      <x:c r="I1664" s="147"/>
      <x:c r="J1664" s="147"/>
      <x:c r="K1664" s="3"/>
    </x:row>
    <x:row r="1665" spans="5:11">
      <x:c r="E1665" s="146"/>
      <x:c r="I1665" s="147"/>
      <x:c r="J1665" s="147"/>
      <x:c r="K1665" s="3"/>
    </x:row>
    <x:row r="1666" spans="5:11">
      <x:c r="E1666" s="146"/>
      <x:c r="I1666" s="147"/>
      <x:c r="J1666" s="147"/>
      <x:c r="K1666" s="3"/>
    </x:row>
    <x:row r="1667" spans="5:11">
      <x:c r="E1667" s="146"/>
      <x:c r="I1667" s="147"/>
      <x:c r="J1667" s="147"/>
      <x:c r="K1667" s="3"/>
    </x:row>
    <x:row r="1668" spans="5:11">
      <x:c r="E1668" s="146"/>
      <x:c r="I1668" s="147"/>
      <x:c r="J1668" s="147"/>
      <x:c r="K1668" s="3"/>
    </x:row>
    <x:row r="1669" spans="5:11">
      <x:c r="E1669" s="146"/>
      <x:c r="I1669" s="147"/>
      <x:c r="J1669" s="147"/>
      <x:c r="K1669" s="3"/>
    </x:row>
    <x:row r="1670" spans="5:11">
      <x:c r="E1670" s="146"/>
      <x:c r="I1670" s="147"/>
      <x:c r="J1670" s="147"/>
      <x:c r="K1670" s="3"/>
    </x:row>
    <x:row r="1671" spans="5:11">
      <x:c r="E1671" s="146"/>
      <x:c r="I1671" s="147"/>
      <x:c r="J1671" s="147"/>
      <x:c r="K1671" s="3"/>
    </x:row>
    <x:row r="1672" spans="5:11">
      <x:c r="E1672" s="146"/>
      <x:c r="I1672" s="147"/>
      <x:c r="J1672" s="147"/>
      <x:c r="K1672" s="3"/>
    </x:row>
    <x:row r="1673" spans="5:11">
      <x:c r="E1673" s="146"/>
      <x:c r="I1673" s="147"/>
      <x:c r="J1673" s="147"/>
      <x:c r="K1673" s="3"/>
    </x:row>
    <x:row r="1674" spans="5:11">
      <x:c r="E1674" s="146"/>
      <x:c r="I1674" s="147"/>
      <x:c r="J1674" s="147"/>
      <x:c r="K1674" s="3"/>
    </x:row>
    <x:row r="1675" spans="5:11">
      <x:c r="E1675" s="146"/>
      <x:c r="I1675" s="147"/>
      <x:c r="J1675" s="147"/>
      <x:c r="K1675" s="3"/>
    </x:row>
    <x:row r="1676" spans="5:11">
      <x:c r="E1676" s="146"/>
      <x:c r="I1676" s="147"/>
      <x:c r="J1676" s="147"/>
      <x:c r="K1676" s="3"/>
    </x:row>
    <x:row r="1677" spans="5:11">
      <x:c r="E1677" s="146"/>
      <x:c r="I1677" s="147"/>
      <x:c r="J1677" s="147"/>
      <x:c r="K1677" s="3"/>
    </x:row>
    <x:row r="1678" spans="5:11">
      <x:c r="E1678" s="146"/>
      <x:c r="I1678" s="147"/>
      <x:c r="J1678" s="147"/>
      <x:c r="K1678" s="3"/>
    </x:row>
    <x:row r="1679" spans="5:11">
      <x:c r="E1679" s="146"/>
      <x:c r="I1679" s="147"/>
      <x:c r="J1679" s="147"/>
      <x:c r="K1679" s="3"/>
    </x:row>
    <x:row r="1680" spans="5:11">
      <x:c r="E1680" s="146"/>
      <x:c r="I1680" s="147"/>
      <x:c r="J1680" s="147"/>
      <x:c r="K1680" s="3"/>
    </x:row>
    <x:row r="1681" spans="5:11">
      <x:c r="E1681" s="146"/>
      <x:c r="I1681" s="147"/>
      <x:c r="J1681" s="147"/>
      <x:c r="K1681" s="3"/>
    </x:row>
    <x:row r="1682" spans="5:11">
      <x:c r="E1682" s="146"/>
      <x:c r="I1682" s="147"/>
      <x:c r="J1682" s="147"/>
      <x:c r="K1682" s="3"/>
    </x:row>
    <x:row r="1683" spans="5:11">
      <x:c r="E1683" s="146"/>
      <x:c r="I1683" s="147"/>
      <x:c r="J1683" s="147"/>
      <x:c r="K1683" s="3"/>
    </x:row>
    <x:row r="1684" spans="5:11">
      <x:c r="E1684" s="146"/>
      <x:c r="I1684" s="147"/>
      <x:c r="J1684" s="147"/>
      <x:c r="K1684" s="3"/>
    </x:row>
    <x:row r="1685" spans="5:11">
      <x:c r="E1685" s="146"/>
      <x:c r="I1685" s="147"/>
      <x:c r="J1685" s="147"/>
      <x:c r="K1685" s="3"/>
    </x:row>
    <x:row r="1686" spans="5:11">
      <x:c r="E1686" s="146"/>
      <x:c r="I1686" s="147"/>
      <x:c r="J1686" s="147"/>
      <x:c r="K1686" s="3"/>
    </x:row>
    <x:row r="1687" spans="5:11">
      <x:c r="E1687" s="146"/>
      <x:c r="I1687" s="147"/>
      <x:c r="J1687" s="147"/>
      <x:c r="K1687" s="3"/>
    </x:row>
    <x:row r="1688" spans="5:11">
      <x:c r="E1688" s="146"/>
      <x:c r="I1688" s="147"/>
      <x:c r="J1688" s="147"/>
      <x:c r="K1688" s="3"/>
    </x:row>
    <x:row r="1689" spans="5:11">
      <x:c r="E1689" s="146"/>
      <x:c r="I1689" s="147"/>
      <x:c r="J1689" s="147"/>
      <x:c r="K1689" s="3"/>
    </x:row>
    <x:row r="1690" spans="5:11">
      <x:c r="E1690" s="146"/>
      <x:c r="I1690" s="147"/>
      <x:c r="J1690" s="147"/>
      <x:c r="K1690" s="3"/>
    </x:row>
    <x:row r="1691" spans="5:11">
      <x:c r="E1691" s="146"/>
      <x:c r="I1691" s="147"/>
      <x:c r="J1691" s="147"/>
      <x:c r="K1691" s="3"/>
    </x:row>
    <x:row r="1692" spans="5:11">
      <x:c r="E1692" s="146"/>
      <x:c r="I1692" s="147"/>
      <x:c r="J1692" s="147"/>
      <x:c r="K1692" s="3"/>
    </x:row>
    <x:row r="1693" spans="5:11">
      <x:c r="E1693" s="146"/>
      <x:c r="I1693" s="147"/>
      <x:c r="J1693" s="147"/>
      <x:c r="K1693" s="3"/>
    </x:row>
    <x:row r="1694" spans="5:11">
      <x:c r="E1694" s="146"/>
      <x:c r="I1694" s="147"/>
      <x:c r="J1694" s="147"/>
      <x:c r="K1694" s="3"/>
    </x:row>
    <x:row r="1695" spans="5:11">
      <x:c r="E1695" s="146"/>
      <x:c r="I1695" s="147"/>
      <x:c r="J1695" s="147"/>
      <x:c r="K1695" s="3"/>
    </x:row>
    <x:row r="1696" spans="5:11">
      <x:c r="E1696" s="146"/>
      <x:c r="I1696" s="147"/>
      <x:c r="J1696" s="147"/>
      <x:c r="K1696" s="3"/>
    </x:row>
    <x:row r="1697" spans="5:11">
      <x:c r="E1697" s="146"/>
      <x:c r="I1697" s="147"/>
      <x:c r="J1697" s="147"/>
      <x:c r="K1697" s="3"/>
    </x:row>
    <x:row r="1698" spans="5:11">
      <x:c r="E1698" s="146"/>
      <x:c r="I1698" s="147"/>
      <x:c r="J1698" s="147"/>
      <x:c r="K1698" s="3"/>
    </x:row>
    <x:row r="1699" spans="5:11">
      <x:c r="E1699" s="146"/>
      <x:c r="I1699" s="147"/>
      <x:c r="J1699" s="147"/>
      <x:c r="K1699" s="3"/>
    </x:row>
    <x:row r="1700" spans="5:11">
      <x:c r="E1700" s="146"/>
      <x:c r="I1700" s="147"/>
      <x:c r="J1700" s="147"/>
      <x:c r="K1700" s="3"/>
    </x:row>
    <x:row r="1701" spans="5:11">
      <x:c r="E1701" s="146"/>
      <x:c r="I1701" s="147"/>
      <x:c r="J1701" s="147"/>
      <x:c r="K1701" s="3"/>
    </x:row>
    <x:row r="1702" spans="5:11">
      <x:c r="E1702" s="146"/>
      <x:c r="I1702" s="147"/>
      <x:c r="J1702" s="147"/>
      <x:c r="K1702" s="3"/>
    </x:row>
    <x:row r="1703" spans="5:11">
      <x:c r="E1703" s="146"/>
      <x:c r="I1703" s="147"/>
      <x:c r="J1703" s="147"/>
      <x:c r="K1703" s="3"/>
    </x:row>
    <x:row r="1704" spans="5:11">
      <x:c r="E1704" s="146"/>
      <x:c r="I1704" s="147"/>
      <x:c r="J1704" s="147"/>
      <x:c r="K1704" s="3"/>
    </x:row>
    <x:row r="1705" spans="5:11">
      <x:c r="E1705" s="146"/>
      <x:c r="I1705" s="147"/>
      <x:c r="J1705" s="147"/>
      <x:c r="K1705" s="3"/>
    </x:row>
    <x:row r="1706" spans="5:11">
      <x:c r="E1706" s="146"/>
      <x:c r="I1706" s="147"/>
      <x:c r="J1706" s="147"/>
      <x:c r="K1706" s="3"/>
    </x:row>
    <x:row r="1707" spans="5:11">
      <x:c r="E1707" s="146"/>
      <x:c r="I1707" s="147"/>
      <x:c r="J1707" s="147"/>
      <x:c r="K1707" s="3"/>
    </x:row>
    <x:row r="1708" spans="5:11">
      <x:c r="E1708" s="146"/>
      <x:c r="I1708" s="147"/>
      <x:c r="J1708" s="147"/>
      <x:c r="K1708" s="3"/>
    </x:row>
    <x:row r="1709" spans="5:11">
      <x:c r="E1709" s="146"/>
      <x:c r="I1709" s="147"/>
      <x:c r="J1709" s="147"/>
      <x:c r="K1709" s="3"/>
    </x:row>
    <x:row r="1710" spans="5:11">
      <x:c r="E1710" s="146"/>
      <x:c r="I1710" s="147"/>
      <x:c r="J1710" s="147"/>
      <x:c r="K1710" s="3"/>
    </x:row>
    <x:row r="1711" spans="5:11">
      <x:c r="E1711" s="146"/>
      <x:c r="I1711" s="147"/>
      <x:c r="J1711" s="147"/>
      <x:c r="K1711" s="3"/>
    </x:row>
    <x:row r="1712" spans="5:11">
      <x:c r="E1712" s="146"/>
      <x:c r="I1712" s="147"/>
      <x:c r="J1712" s="147"/>
      <x:c r="K1712" s="3"/>
    </x:row>
    <x:row r="1713" spans="5:11">
      <x:c r="E1713" s="146"/>
      <x:c r="I1713" s="147"/>
      <x:c r="J1713" s="147"/>
      <x:c r="K1713" s="3"/>
    </x:row>
    <x:row r="1714" spans="5:11">
      <x:c r="E1714" s="146"/>
      <x:c r="I1714" s="147"/>
      <x:c r="J1714" s="147"/>
      <x:c r="K1714" s="3"/>
    </x:row>
    <x:row r="1715" spans="5:11">
      <x:c r="E1715" s="146"/>
      <x:c r="I1715" s="147"/>
      <x:c r="J1715" s="147"/>
      <x:c r="K1715" s="3"/>
    </x:row>
    <x:row r="1716" spans="5:11">
      <x:c r="E1716" s="146"/>
      <x:c r="I1716" s="147"/>
      <x:c r="J1716" s="147"/>
      <x:c r="K1716" s="3"/>
    </x:row>
    <x:row r="1717" spans="5:11">
      <x:c r="E1717" s="146"/>
      <x:c r="I1717" s="147"/>
      <x:c r="J1717" s="147"/>
      <x:c r="K1717" s="3"/>
    </x:row>
    <x:row r="1718" spans="5:11">
      <x:c r="E1718" s="146"/>
      <x:c r="I1718" s="147"/>
      <x:c r="J1718" s="147"/>
      <x:c r="K1718" s="3"/>
    </x:row>
    <x:row r="1719" spans="5:11">
      <x:c r="E1719" s="146"/>
      <x:c r="I1719" s="147"/>
      <x:c r="J1719" s="147"/>
      <x:c r="K1719" s="3"/>
    </x:row>
    <x:row r="1720" spans="5:11">
      <x:c r="E1720" s="146"/>
      <x:c r="I1720" s="147"/>
      <x:c r="J1720" s="147"/>
      <x:c r="K1720" s="3"/>
    </x:row>
    <x:row r="1721" spans="5:11">
      <x:c r="E1721" s="146"/>
      <x:c r="I1721" s="147"/>
      <x:c r="J1721" s="147"/>
      <x:c r="K1721" s="3"/>
    </x:row>
    <x:row r="1722" spans="5:11">
      <x:c r="E1722" s="146"/>
      <x:c r="I1722" s="147"/>
      <x:c r="J1722" s="147"/>
      <x:c r="K1722" s="3"/>
    </x:row>
    <x:row r="1723" spans="5:11">
      <x:c r="E1723" s="146"/>
      <x:c r="I1723" s="147"/>
      <x:c r="J1723" s="147"/>
      <x:c r="K1723" s="3"/>
    </x:row>
    <x:row r="1724" spans="5:11">
      <x:c r="E1724" s="146"/>
      <x:c r="I1724" s="147"/>
      <x:c r="J1724" s="147"/>
      <x:c r="K1724" s="3"/>
    </x:row>
    <x:row r="1725" spans="5:11">
      <x:c r="E1725" s="146"/>
      <x:c r="I1725" s="147"/>
      <x:c r="J1725" s="147"/>
      <x:c r="K1725" s="3"/>
    </x:row>
    <x:row r="1726" spans="5:11">
      <x:c r="E1726" s="146"/>
      <x:c r="I1726" s="147"/>
      <x:c r="J1726" s="147"/>
      <x:c r="K1726" s="3"/>
    </x:row>
    <x:row r="1727" spans="5:11">
      <x:c r="E1727" s="146"/>
      <x:c r="I1727" s="147"/>
      <x:c r="J1727" s="147"/>
      <x:c r="K1727" s="3"/>
    </x:row>
    <x:row r="1728" spans="5:11">
      <x:c r="E1728" s="146"/>
      <x:c r="I1728" s="147"/>
      <x:c r="J1728" s="147"/>
      <x:c r="K1728" s="3"/>
    </x:row>
    <x:row r="1729" spans="5:11">
      <x:c r="E1729" s="146"/>
      <x:c r="I1729" s="147"/>
      <x:c r="J1729" s="147"/>
      <x:c r="K1729" s="3"/>
    </x:row>
    <x:row r="1730" spans="5:11">
      <x:c r="E1730" s="146"/>
      <x:c r="I1730" s="147"/>
      <x:c r="J1730" s="147"/>
      <x:c r="K1730" s="3"/>
    </x:row>
    <x:row r="1731" spans="5:11">
      <x:c r="E1731" s="146"/>
      <x:c r="I1731" s="147"/>
      <x:c r="J1731" s="147"/>
      <x:c r="K1731" s="3"/>
    </x:row>
    <x:row r="1732" spans="5:11">
      <x:c r="E1732" s="146"/>
      <x:c r="I1732" s="147"/>
      <x:c r="J1732" s="147"/>
      <x:c r="K1732" s="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6:K6 B7:H7 K7:K9 B20:J24 B10:K19" name="서식"/>
    <x:protectedRange password="ceaf" sqref="H8:J9 I7:J7" name="서식_2"/>
  </x:protectedRanges>
  <x:autoFilter ref="B28:K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7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2022-02-03T06:36:49Z</dcterms:created>
  <dc:creator>admin</dc:creator>
  <cp:lastModifiedBy>HJS</cp:lastModifiedBy>
  <dcterms:modified xsi:type="dcterms:W3CDTF">2025-06-15T23:55:02Z</dcterms:modified>
  <cp:revision>2</cp:revision>
  <cp:version>1200.0100.01</cp:version>
</cp:coreProperties>
</file>