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oons\Downloads\BusinessAutomation\src\main\java\me\hwangjoonsoung\automation\basedExcelFile\"/>
    </mc:Choice>
  </mc:AlternateContent>
  <x:bookViews>
    <x:workbookView xWindow="0" yWindow="0" windowWidth="22788" windowHeight="8112" activeTab="5"/>
  </x:bookViews>
  <x:sheets>
    <x:sheet name="표지" sheetId="1" r:id="rId4"/>
    <x:sheet name="일자별" sheetId="2" r:id="rId5"/>
    <x:sheet name="시간별" sheetId="3" r:id="rId6"/>
    <x:sheet name="파워링크" sheetId="4" r:id="rId7"/>
    <x:sheet name="쇼핑검색" sheetId="5" r:id="rId8"/>
    <x:sheet name="플레이스" sheetId="6" r:id="rId9"/>
  </x:sheets>
  <x:definedNames>
    <x:definedName name="_xlnm._FilterDatabase" localSheetId="2" hidden="1">시간별!$B$60:$J$60</x:definedName>
    <x:definedName name="_xlnm._FilterDatabase" localSheetId="3" hidden="1">파워링크!$B$28:$L$28</x:definedName>
    <x:definedName name="_xlnm._FilterDatabase" localSheetId="4" hidden="1">쇼핑검색!#REF!</x:definedName>
    <x:definedName name="_xlnm._FilterDatabase" localSheetId="5" hidden="1">플레이스!#REF!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<x:sst xmlns:r="http://schemas.openxmlformats.org/officeDocument/2006/relationships" xmlns:c="http://schemas.openxmlformats.org/drawingml/2006/chart" xmlns:x="http://schemas.openxmlformats.org/spreadsheetml/2006/main" count="669" uniqueCount="219">
  <x:si>
    <x:t>5. 쇼핑검색 광고는 네이버 시스템상 상품별 키워드 데이터 확인이 불가하여 노출 키워드 기준으로 작성 되었습니다.</x:t>
  </x:si>
  <x:si>
    <x:t>3. 노출대비 클릭이 낮은경우 신규 생성한 그룹에 매체설정, 노출 이미지, 문안 가독성 체크를 권장 드립니다.</x:t>
  </x:si>
  <x:si>
    <x:t>2. 비용 상위 키워드가 연관되는 키워드이지만, 포괄적인 의미에 키워드는 입찰비용을 하향하는걸 권장드립니다.</x:t>
  </x:si>
  <x:si>
    <x:t>평균노출순위</x:t>
  </x:si>
  <x:si>
    <x:t>12시~13시</x:t>
  </x:si>
  <x:si>
    <x:t>PC/모바일</x:t>
  </x:si>
  <x:si>
    <x:t>02시~03시</x:t>
  </x:si>
  <x:si>
    <x:t>16시~17시</x:t>
  </x:si>
  <x:si>
    <x:t>21시~22시</x:t>
  </x:si>
  <x:si>
    <x:t>22시~23시</x:t>
  </x:si>
  <x:si>
    <x:t>클릭률(%)</x:t>
  </x:si>
  <x:si>
    <x:t>13시~14시</x:t>
  </x:si>
  <x:si>
    <x:t>sheet2</x:t>
  </x:si>
  <x:si>
    <x:t>19시~20시</x:t>
  </x:si>
  <x:si>
    <x:t>03시~04시</x:t>
  </x:si>
  <x:si>
    <x:t>01시~02시</x:t>
  </x:si>
  <x:si>
    <x:t>23시~00시</x:t>
  </x:si>
  <x:si>
    <x:t>00시~01시</x:t>
  </x:si>
  <x:si>
    <x:t>Sheet 명</x:t>
  </x:si>
  <x:si>
    <x:t>일자별 시트</x:t>
  </x:si>
  <x:si>
    <x:t>06시~07시</x:t>
  </x:si>
  <x:si>
    <x:t>14시~15시</x:t>
  </x:si>
  <x:si>
    <x:t>광고주 ID</x:t>
  </x:si>
  <x:si>
    <x:t>sheet3</x:t>
  </x:si>
  <x:si>
    <x:t>15시~16시</x:t>
  </x:si>
  <x:si>
    <x:t>시간대별</x:t>
  </x:si>
  <x:si>
    <x:t>07시~08시</x:t>
  </x:si>
  <x:si>
    <x:t>10시~11시</x:t>
  </x:si>
  <x:si>
    <x:t>20시~21시</x:t>
  </x:si>
  <x:si>
    <x:t>&lt;VAT포함&gt;</x:t>
  </x:si>
  <x:si>
    <x:t>04시~05시</x:t>
  </x:si>
  <x:si>
    <x:t>18시~19시</x:t>
  </x:si>
  <x:si>
    <x:t>sheet6</x:t>
  </x:si>
  <x:si>
    <x:t>11시~12시</x:t>
  </x:si>
  <x:si>
    <x:t>플레이스</x:t>
  </x:si>
  <x:si>
    <x:t>보고서 기간</x:t>
  </x:si>
  <x:si>
    <x:t>17시~18시</x:t>
  </x:si>
  <x:si>
    <x:t>08시~09시</x:t>
  </x:si>
  <x:si>
    <x:t>문의 연락처</x:t>
  </x:si>
  <x:si>
    <x:t>INDEX</x:t>
  </x:si>
  <x:si>
    <x:t>05시~06시</x:t>
  </x:si>
  <x:si>
    <x:t>09시~10시</x:t>
  </x:si>
  <x:si>
    <x:t>sheet1</x:t>
  </x:si>
  <x:si>
    <x:t>시간별 시트</x:t>
  </x:si>
  <x:si>
    <x:t>파워컨텐츠</x:t>
  </x:si>
  <x:si>
    <x:t>캠페인유형</x:t>
  </x:si>
  <x:si>
    <x:t>전주 대비</x:t>
  </x:si>
  <x:si>
    <x:t>GUIDE</x:t>
  </x:si>
  <x:si>
    <x:t>광고그룹</x:t>
  </x:si>
  <x:si>
    <x:t>파워링크</x:t>
  </x:si>
  <x:si>
    <x:t>쇼핑검색</x:t>
  </x:si>
  <x:si>
    <x:t>sheet7</x:t>
  </x:si>
  <x:si>
    <x:t>전월대비</x:t>
  </x:si>
  <x:si>
    <x:t>브랜드검색</x:t>
  </x:si>
  <x:si>
    <x:t>COMMENT</x:t>
  </x:si>
  <x:si>
    <x:t>sheet4</x:t>
  </x:si>
  <x:si>
    <x:t>Total</x:t>
  </x:si>
  <x:si>
    <x:t>ROAS</x:t>
  </x:si>
  <x:si>
    <x:t>전환매출</x:t>
  </x:si>
  <x:si>
    <x:t>총비용(VAT포함,원)</x:t>
  </x:si>
  <x:si>
    <x:t>평균클릭비용(VAT포함,원)</x:t>
  </x:si>
  <x:si>
    <x:t>검색어 클릭수/총비용 순위</x:t>
  </x:si>
  <x:si>
    <x:t>방문당 평균체류시간(초)</x:t>
  </x:si>
  <x:si>
    <x:t>010-5173-5412</x:t>
  </x:si>
  <x:si>
    <x:t>검색어 평균/합계 비교</x:t>
  </x:si>
  <x:si>
    <x:t xml:space="preserve">               클릭수                                    총비용                               체류시간 (초) </x:t>
  </x:si>
  <x:si>
    <x:t>요일별</x:t>
  </x:si>
  <x:si>
    <x:t>화요일</x:t>
  </x:si>
  <x:si>
    <x:t>구분</x:t>
  </x:si>
  <x:si>
    <x:t>합계</x:t>
  </x:si>
  <x:si>
    <x:t>노출수</x:t>
  </x:si>
  <x:si>
    <x:t>구매수</x:t>
  </x:si>
  <x:si>
    <x:t>목요일</x:t>
  </x:si>
  <x:si>
    <x:t>요일</x:t>
  </x:si>
  <x:si>
    <x:t>설명</x:t>
  </x:si>
  <x:si>
    <x:t>검색어</x:t>
  </x:si>
  <x:si>
    <x:t>전환율</x:t>
  </x:si>
  <x:si>
    <x:t>PC</x:t>
  </x:si>
  <x:si>
    <x:t>월요일</x:t>
  </x:si>
  <x:si>
    <x:t>순위</x:t>
  </x:si>
  <x:si>
    <x:t>주별</x:t>
  </x:si>
  <x:si>
    <x:t>MO</x:t>
  </x:si>
  <x:si>
    <x:t>매출</x:t>
  </x:si>
  <x:si>
    <x:t>수요일</x:t>
  </x:si>
  <x:si>
    <x:t>토</x:t>
  </x:si>
  <x:si>
    <x:t>토요일</x:t>
  </x:si>
  <x:si>
    <x:t>키워드</x:t>
  </x:si>
  <x:si>
    <x:t>CPA</x:t>
  </x:si>
  <x:si>
    <x:t>모바일</x:t>
  </x:si>
  <x:si>
    <x:t>전환수</x:t>
  </x:si>
  <x:si>
    <x:t>클릭수</x:t>
  </x:si>
  <x:si>
    <x:t>총비용</x:t>
  </x:si>
  <x:si>
    <x:t>월</x:t>
  </x:si>
  <x:si>
    <x:t>광고비</x:t>
  </x:si>
  <x:si>
    <x:t>일요일</x:t>
  </x:si>
  <x:si>
    <x:t>CTR</x:t>
  </x:si>
  <x:si>
    <x:t>일</x:t>
  </x:si>
  <x:si>
    <x:t>CPC</x:t>
  </x:si>
  <x:si>
    <x:t>-</x:t>
  </x:si>
  <x:si>
    <x:t>일별</x:t>
  </x:si>
  <x:si>
    <x:t>주</x:t>
  </x:si>
  <x:si>
    <x:t>일수</x:t>
  </x:si>
  <x:si>
    <x:t>금요일</x:t>
  </x:si>
  <x:si>
    <x:t>캠페인</x:t>
  </x:si>
  <x:si>
    <x:t>월별</x:t>
  </x:si>
  <x:si>
    <x:t/>
  </x:si>
  <x:si>
    <x:t>일자</x:t>
  </x:si>
  <x:si>
    <x:t>수</x:t>
  </x:si>
  <x:si>
    <x:t>목</x:t>
  </x:si>
  <x:si>
    <x:t>금</x:t>
  </x:si>
  <x:si>
    <x:t>화</x:t>
  </x:si>
  <x:si>
    <x:t>6. 네이버 프리미엄로그분석 프로그램이 설치되어 있지 않는 경우 페이지뷰 / 체류시간이 집계되지 않습니다.</x:t>
  </x:si>
  <x:si>
    <x:t>전달 대비 월간, 주간, 일자별 노출수, 클릭수, 광고비용 대비 전환율 데이터를 확인할 수 있습니다.</x:t>
  </x:si>
  <x:si>
    <x:t>3. 전환수 : 설정된 목적에 도달된 수[구매, 예약, 문의, 가입 등]</x:t>
  </x:si>
  <x:si>
    <x:t>1개월 간 시간대, 요일별 클릭수, 클릭율 데이터를 확인할 수 있습니다.</x:t>
  </x:si>
  <x:si>
    <x:t>1. 본 보고서는 월 단위 광고 상품 별로 시트를 구분하여 작성 되었습니다.</x:t>
  </x:si>
  <x:si>
    <x:t>4. 전환 매출액 : 쇼핑몰 구매함수를 연동하여 판매된 상품매출액 책정</x:t>
  </x:si>
  <x:si>
    <x:t>2. 페이지뷰 / 체류시간 : 유입유저의 홈페이지를 머물렀던 정보</x:t>
  </x:si>
  <x:si>
    <x:t>4. 문의 / 요청사항은 언제든지 문의 번호로 연락 부탁드립니다.</x:t>
  </x:si>
  <x:si>
    <x:t>파워컨텐츠 PC/MO 지역별 상위 클릭수, 광고비용 데이터를 확인할 수 있습니다.</x:t>
  </x:si>
  <x:si>
    <x:t>파워링크 PC/MO 키워드별 상위 클릭수, 광고비용 데이터를 확인할 수 있습니다.</x:t>
  </x:si>
  <x:si>
    <x:t>1. 키워드 리스트가 적은 경우 연관성이 높은 키워드 위주 확장 요청 주셔야합니다.</x:t>
  </x:si>
  <x:si>
    <x:t>쇼핑검색 PC/MO 검색어별 상위 클릭수, 광고비용 데이터를 확인할 수 있습니다.</x:t>
  </x:si>
  <x:si>
    <x:t>브랜드검색 PC/MO 키워드별 상위 클릭수, 전환매출 데이터를 확인할 수 있습니다.</x:t>
  </x:si>
  <x:si>
    <x:t>플레이스 PC/MO 키워드 상위 클릭수, 광고비용 데이터를 확인할 수 있습니다.</x:t>
  </x:si>
  <x:si>
    <x:t>2024.12.02.</x:t>
  </x:si>
  <x:si>
    <x:t>2024.11.25.</x:t>
  </x:si>
  <x:si>
    <x:t>2024.11.22.</x:t>
  </x:si>
  <x:si>
    <x:t>2024.12.04.</x:t>
  </x:si>
  <x:si>
    <x:t>2024.12.05.</x:t>
  </x:si>
  <x:si>
    <x:t>2024.11.27.</x:t>
  </x:si>
  <x:si>
    <x:t>2024.11.21.</x:t>
  </x:si>
  <x:si>
    <x:t>2024.11.28.</x:t>
  </x:si>
  <x:si>
    <x:t>2024.11.30.</x:t>
  </x:si>
  <x:si>
    <x:t>2024.11.24.</x:t>
  </x:si>
  <x:si>
    <x:t>2024.12.03.</x:t>
  </x:si>
  <x:si>
    <x:t>2024.12.01.</x:t>
  </x:si>
  <x:si>
    <x:t>2024.12.21.</x:t>
  </x:si>
  <x:si>
    <x:t>2024.12.06.</x:t>
  </x:si>
  <x:si>
    <x:t>2024.11.23.</x:t>
  </x:si>
  <x:si>
    <x:t>2024.11.26.</x:t>
  </x:si>
  <x:si>
    <x:t>2024.12.07.</x:t>
  </x:si>
  <x:si>
    <x:t>2024.12.10.</x:t>
  </x:si>
  <x:si>
    <x:t>2024.11.29.</x:t>
  </x:si>
  <x:si>
    <x:t>2024.12.22.</x:t>
  </x:si>
  <x:si>
    <x:t>2024.12.09.</x:t>
  </x:si>
  <x:si>
    <x:t>2024.12.20.</x:t>
  </x:si>
  <x:si>
    <x:t>2024.01.03.</x:t>
  </x:si>
  <x:si>
    <x:t>2024.12.19.</x:t>
  </x:si>
  <x:si>
    <x:t>2024.12.12.</x:t>
  </x:si>
  <x:si>
    <x:t>2024.01.04.</x:t>
  </x:si>
  <x:si>
    <x:t>2024.01.05.</x:t>
  </x:si>
  <x:si>
    <x:t>2024.12.30.</x:t>
  </x:si>
  <x:si>
    <x:t>2024.12.16.</x:t>
  </x:si>
  <x:si>
    <x:t>2024.12.08.</x:t>
  </x:si>
  <x:si>
    <x:t>2024.12.11.</x:t>
  </x:si>
  <x:si>
    <x:t>2024.12.14.</x:t>
  </x:si>
  <x:si>
    <x:t>2024.12.18.</x:t>
  </x:si>
  <x:si>
    <x:t>2024.12.26.</x:t>
  </x:si>
  <x:si>
    <x:t>2024.12.17.</x:t>
  </x:si>
  <x:si>
    <x:t>2024.12.13.</x:t>
  </x:si>
  <x:si>
    <x:t>2024.12.15.</x:t>
  </x:si>
  <x:si>
    <x:t>2024.01.01.</x:t>
  </x:si>
  <x:si>
    <x:t>요일 별 데이터</x:t>
  </x:si>
  <x:si>
    <x:t>2024.12.25.</x:t>
  </x:si>
  <x:si>
    <x:t>2024.12.23.</x:t>
  </x:si>
  <x:si>
    <x:t>2024.12.28.</x:t>
  </x:si>
  <x:si>
    <x:t>시간 별 데이터</x:t>
  </x:si>
  <x:si>
    <x:t>2024.12.29.</x:t>
  </x:si>
  <x:si>
    <x:t>2024.12.24.</x:t>
  </x:si>
  <x:si>
    <x:t>PC/모바일 매체</x:t>
  </x:si>
  <x:si>
    <x:t>체류시간 (초)</x:t>
  </x:si>
  <x:si>
    <x:t>전환매출액(원)</x:t>
  </x:si>
  <x:si>
    <x:t>2024.12.27.</x:t>
  </x:si>
  <x:si>
    <x:t>방문당 평균페이지뷰</x:t>
  </x:si>
  <x:si>
    <x:t>2024.01.02.</x:t>
  </x:si>
  <x:si>
    <x:t>2024.12.31.</x:t>
  </x:si>
  <x:si>
    <x:t>시간 별 클릭수</x:t>
  </x:si>
  <x:si>
    <x:t>Sheet 순서</x:t>
  </x:si>
  <x:si>
    <x:t>12월 보고서 요약</x:t>
  </x:si>
  <x:si>
    <x:t>2024.11.01.</x:t>
  </x:si>
  <x:si>
    <x:t>2024.11.04.</x:t>
  </x:si>
  <x:si>
    <x:t>12-30~01-05</x:t>
  </x:si>
  <x:si>
    <x:t>02-07~02-13</x:t>
  </x:si>
  <x:si>
    <x:t>10-28~11-03</x:t>
  </x:si>
  <x:si>
    <x:t>2024.11.05.</x:t>
  </x:si>
  <x:si>
    <x:t>01-31~02-06</x:t>
  </x:si>
  <x:si>
    <x:t>11-25~12-01</x:t>
  </x:si>
  <x:si>
    <x:t>11-11~11-17</x:t>
  </x:si>
  <x:si>
    <x:t>12-16~12-22</x:t>
  </x:si>
  <x:si>
    <x:t>12-02~12-08</x:t>
  </x:si>
  <x:si>
    <x:t>02-21~02-27</x:t>
  </x:si>
  <x:si>
    <x:t>11-04~11-10</x:t>
  </x:si>
  <x:si>
    <x:t>11-18~11-24</x:t>
  </x:si>
  <x:si>
    <x:t>02-14~02-20</x:t>
  </x:si>
  <x:si>
    <x:t>12-23~12-29</x:t>
  </x:si>
  <x:si>
    <x:t>2024.11.11.</x:t>
  </x:si>
  <x:si>
    <x:t>2024.11.06.</x:t>
  </x:si>
  <x:si>
    <x:t>2024.10.31.</x:t>
  </x:si>
  <x:si>
    <x:t>2024.11.17.</x:t>
  </x:si>
  <x:si>
    <x:t>12-09~12-15</x:t>
  </x:si>
  <x:si>
    <x:t>2024.11.02.</x:t>
  </x:si>
  <x:si>
    <x:t>2024.10.29.</x:t>
  </x:si>
  <x:si>
    <x:t>2024.10.28.</x:t>
  </x:si>
  <x:si>
    <x:t>2024.11.15.</x:t>
  </x:si>
  <x:si>
    <x:t>2024.11.07.</x:t>
  </x:si>
  <x:si>
    <x:t>2024.11.03.</x:t>
  </x:si>
  <x:si>
    <x:t>2024.10.30.</x:t>
  </x:si>
  <x:si>
    <x:t>2024.11.14.</x:t>
  </x:si>
  <x:si>
    <x:t>2024.11.08.</x:t>
  </x:si>
  <x:si>
    <x:t>2024.11.16.</x:t>
  </x:si>
  <x:si>
    <x:t>2024.11.20.</x:t>
  </x:si>
  <x:si>
    <x:t>2024.11.19.</x:t>
  </x:si>
  <x:si>
    <x:t>2024.11.12.</x:t>
  </x:si>
  <x:si>
    <x:t>2024.11.13.</x:t>
  </x:si>
  <x:si>
    <x:t>2024.11.10.</x:t>
  </x:si>
  <x:si>
    <x:t>2024.11.18.</x:t>
  </x:si>
  <x:si>
    <x:t>2024.11.09.</x:t>
  </x:si>
  <x:si>
    <x:t>2024-12-01~2024-12-31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</x:si>
</x:sst>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8">
    <x:numFmt numFmtId="164" formatCode="0.00_ "/>
    <x:numFmt numFmtId="165" formatCode="_-* #,##0.0_-;\-* #,##0.0_-;_-* &quot;-&quot;?_-;_-@_-"/>
    <x:numFmt numFmtId="166" formatCode="0.0%"/>
    <x:numFmt numFmtId="167" formatCode="yyyy\/mm"/>
    <x:numFmt numFmtId="168" formatCode="[Red]\▲#,##0;[Blue]\▼#,##0;"/>
    <x:numFmt numFmtId="169" formatCode="[Red]\▲#,##0.00%;[Blue]\▼#,##0.00%;"/>
    <x:numFmt numFmtId="170" formatCode="mm&quot;월&quot;\ dd&quot;일&quot;"/>
    <x:numFmt numFmtId="171" formatCode="_-* #,##0.00_-;\-* #,##0.00_-;_-* &quot;-&quot;_-;_-@_-"/>
  </x:numFmts>
  <x:fonts count="2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Tahoma"/>
      <x:sz val="10"/>
      <x:color rgb="ff000000"/>
    </x:font>
    <x:font>
      <x:name val="맑은 고딕"/>
      <x:sz val="11"/>
      <x:color rgb="ff000000"/>
      <x:b val="1"/>
    </x:font>
    <x:font>
      <x:name val="맑은 고딕"/>
      <x:sz val="9"/>
      <x:color rgb="ffffffff"/>
      <x:b val="1"/>
    </x:font>
    <x:font>
      <x:name val="맑은 고딕"/>
      <x:sz val="9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43539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43539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343539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7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7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2"/>
          <x:color rgb="ff000000"/>
          <x:b val="1"/>
        </x:font>
      </mc:Fallback>
    </mc:AlternateContent>
  </x:fonts>
  <x:fills count="11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000000"/>
        <x:bgColor rgb="ffffffff"/>
      </x:patternFill>
    </x:fill>
    <x:fill>
      <x:patternFill patternType="solid">
        <x:fgColor rgb="ffc00000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181717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3f3f3"/>
        <x:bgColor indexed="64"/>
      </x:patternFill>
    </x:fill>
  </x:fills>
  <x:borders count="1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n">
        <x:color auto="1"/>
      </x:left>
      <x:right style="thin">
        <x:color rgb="ffffffff"/>
      </x:right>
      <x:top style="thin">
        <x:color auto="1"/>
      </x:top>
      <x:bottom style="thin">
        <x:color auto="1"/>
      </x:bottom>
    </x:border>
    <x:border>
      <x:left style="thin">
        <x:color rgb="ffffffff"/>
      </x:left>
      <x:right style="thin">
        <x:color rgb="ffffffff"/>
      </x:right>
      <x:top style="thin">
        <x:color auto="1"/>
      </x:top>
      <x:bottom style="thin">
        <x:color auto="1"/>
      </x:bottom>
    </x:border>
    <x:border>
      <x:left style="thin">
        <x:color rgb="ffffffff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>
        <x:color auto="1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000000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rgb="ffbfbfbf"/>
      </x:left>
      <x:right>
        <x:color auto="1"/>
      </x:right>
      <x:top style="thin">
        <x:color rgb="ffbfbfbf"/>
      </x:top>
      <x:bottom style="thin">
        <x:color rgb="ffbfbfbf"/>
      </x:bottom>
    </x:border>
  </x:borders>
  <x:cellStyleXfs count="7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bottom"/>
    </x:xf>
    <x:xf numFmtId="9" fontId="7" fillId="0" borderId="0">
      <x:alignment horizontal="general" vertical="center"/>
    </x:xf>
    <x:xf numFmtId="41" fontId="7" fillId="0" borderId="0">
      <x:alignment horizontal="general" vertical="center"/>
    </x:xf>
  </x:cellStyleXfs>
  <x:cellXfs count="138">
    <x:xf numFmtId="0" fontId="0" fillId="0" borderId="0" xfId="0" applyNumberFormat="1">
      <x:alignment horizontal="general" vertical="center"/>
    </x:xf>
    <x:xf numFmtId="0" fontId="0" fillId="0" borderId="0" xfId="0" applyNumberFormat="1" applyFont="1">
      <x:alignment horizontal="general" vertical="center"/>
    </x:xf>
    <x:xf numFmtId="42" fontId="0" fillId="0" borderId="0" xfId="3" applyNumberFormat="1" applyFont="1" applyBorder="1" applyProtection="1">
      <x:alignment horizontal="general" vertical="center"/>
    </x:xf>
    <x:xf numFmtId="0" fontId="0" fillId="0" borderId="0" xfId="0" applyNumberFormat="1" applyFont="1" applyProtection="1">
      <x:alignment horizontal="general" vertical="center"/>
      <x:protection locked="0"/>
    </x:xf>
    <x:xf numFmtId="0" fontId="0" fillId="2" borderId="0" xfId="0" applyNumberFormat="1" applyFont="1" applyFill="1">
      <x:alignment horizontal="general" vertical="center"/>
    </x:xf>
    <x:xf numFmtId="0" fontId="8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0" fillId="0" borderId="1" xfId="3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0" fillId="0" borderId="1" xfId="3" applyNumberFormat="1" applyFont="1" applyBorder="1" applyAlignment="1" applyProtection="1">
          <x:alignment horizontal="center" vertical="center"/>
        </x:xf>
      </mc:Fallback>
    </mc:AlternateContent>
    <x:xf numFmtId="42" fontId="0" fillId="0" borderId="1" xfId="3" applyNumberFormat="1" applyFont="1" applyBorder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0" fillId="3" borderId="1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0" fillId="3" borderId="1" xfId="3" applyNumberFormat="1" applyFont="1" applyFill="1" applyBorder="1" applyAlignment="1" applyProtection="1">
          <x:alignment horizontal="center" vertical="center"/>
        </x:xf>
      </mc:Fallback>
    </mc:AlternateContent>
    <x:xf numFmtId="0" fontId="0" fillId="4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center" vertical="center"/>
          <x:protection locked="0"/>
        </x:xf>
      </mc:Fallback>
    </mc:AlternateContent>
    <x:xf numFmtId="42" fontId="0" fillId="0" borderId="0" xfId="3" applyNumberFormat="1" applyFont="1" applyBorder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9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Border="1" applyAlignment="1" applyProtection="1">
          <x:alignment horizontal="right" vertical="center"/>
        </x:xf>
      </mc:Fallback>
    </mc:AlternateContent>
    <x:xf numFmtId="41" fontId="0" fillId="0" borderId="1" xfId="2" applyNumberFormat="1" applyFont="1" applyBorder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6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1" xfId="2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1" xfId="2" applyNumberFormat="1" applyFont="1" applyFill="1" applyBorder="1" applyAlignment="1" applyProtection="1">
          <x:alignment horizontal="right" vertical="center"/>
        </x:xf>
      </mc:Fallback>
    </mc:AlternateContent>
    <x:xf numFmtId="0" fontId="0" fillId="2" borderId="0" xfId="0" applyNumberFormat="1" applyFont="1" applyFill="1">
      <x:alignment horizontal="general" vertical="center"/>
    </x:xf>
    <x:xf numFmtId="0" fontId="0" fillId="0" borderId="0" xfId="0" applyNumberFormat="1" applyFont="1">
      <x:alignment horizontal="general" vertical="center"/>
    </x:xf>
    <x:xf numFmtId="0" fontId="0" fillId="0" borderId="0" xfId="0" applyNumberFormat="1" applyFont="1" applyProtection="1">
      <x:alignment horizontal="general" vertical="center"/>
      <x:protection locked="0"/>
    </x:xf>
    <x:xf numFmtId="0" fontId="8" fillId="2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1" xfId="0" applyNumberFormat="1" applyFont="1" applyFill="1" applyBorder="1" applyAlignment="1">
          <x:alignment horizontal="center" vertical="center"/>
        </x:xf>
      </mc:Fallback>
    </mc:AlternateContent>
    <x:xf numFmtId="0" fontId="0" fillId="2" borderId="0" xfId="0" applyNumberFormat="1" applyFont="1" applyFill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NumberFormat="1" applyFont="1" applyFill="1" applyBorder="1" applyAlignment="1">
          <x:alignment horizontal="center" vertical="center"/>
        </x:xf>
      </mc:Fallback>
    </mc:AlternateContent>
    <x:xf numFmtId="0" fontId="11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3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3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0" borderId="0" xfId="1" applyNumberFormat="1" applyFont="1" applyAlignment="1">
          <x:alignment horizontal="center" vertical="center"/>
        </x:xf>
      </mc:Fallback>
    </mc:AlternateContent>
    <x:xf numFmtId="0" fontId="12" fillId="0" borderId="0" xfId="0" applyNumberFormat="1" applyFont="1">
      <x:alignment horizontal="general" vertical="center"/>
    </x:xf>
    <x:xf numFmtId="0" fontId="14" fillId="7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5" borderId="2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5" borderId="2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16" fillId="8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16" fillId="8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6" fillId="8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6" fillId="8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5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5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5" borderId="2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5" borderId="2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6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5" borderId="6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5" borderId="6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9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9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7" fillId="9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7" fillId="9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7" fillId="9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7" fillId="9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8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8" xfId="4" applyNumberFormat="1" applyFont="1" applyFill="1" applyBorder="1" applyAlignment="1">
          <x:alignment horizontal="center" vertical="center"/>
        </x:xf>
      </mc:Fallback>
    </mc:AlternateContent>
    <x:xf numFmtId="0" fontId="0" fillId="3" borderId="0" xfId="0" applyNumberFormat="1" applyFill="1">
      <x:alignment horizontal="general" vertical="center"/>
    </x:xf>
    <x:xf numFmtId="0" fontId="18" fillId="10" borderId="0" xfId="0" applyNumberFormat="1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9" fillId="3" borderId="0" xfId="0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19" fillId="3" borderId="0" xfId="0" applyNumberFormat="1" applyFont="1" applyFill="1" applyAlignment="1">
          <x:alignment horizontal="left" vertical="center" indent="2"/>
        </x:xf>
      </mc:Fallback>
    </mc:AlternateContent>
    <x:xf numFmtId="0" fontId="12" fillId="3" borderId="0" xfId="0" applyNumberFormat="1" applyFont="1" applyFill="1">
      <x:alignment horizontal="general" vertical="center"/>
    </x:xf>
    <x:xf numFmtId="0" fontId="19" fillId="3" borderId="0" xfId="0" applyNumberFormat="1" applyFont="1" applyFill="1">
      <x:alignment horizontal="general" vertical="center"/>
    </x:xf>
    <x:xf numFmtId="0" fontId="20" fillId="10" borderId="0" xfId="0" applyNumberFormat="1" applyFont="1" applyFill="1" applyAlignment="1">
      <x:alignment horizontal="left" vertical="center"/>
    </x:xf>
    <x:xf numFmtId="0" fontId="0" fillId="3" borderId="0" xfId="0" applyNumberFormat="1" applyFill="1" applyAlignment="1">
      <x:alignment horizontal="left" vertical="center"/>
    </x:xf>
    <x:xf numFmtId="0" fontId="20" fillId="3" borderId="0" xfId="0" applyNumberFormat="1" applyFont="1" applyFill="1">
      <x:alignment horizontal="general" vertical="center"/>
    </x:xf>
    <x:xf numFmtId="0" fontId="12" fillId="3" borderId="0" xfId="0" applyNumberFormat="1" applyFont="1" applyFill="1">
      <x:alignment horizontal="general" vertical="center"/>
    </x:xf>
    <x:xf numFmtId="0" fontId="21" fillId="3" borderId="0" xfId="0" applyNumberFormat="1" applyFont="1" applyFill="1">
      <x:alignment horizontal="general" vertical="center"/>
    </x:xf>
    <x:xf numFmtId="0" fontId="22" fillId="3" borderId="0" xfId="0" applyNumberFormat="1" applyFont="1" applyFill="1">
      <x:alignment horizontal="general" vertical="center"/>
    </x:xf>
    <x:xf numFmtId="0" fontId="19" fillId="3" borderId="0" xfId="0" applyNumberFormat="1" applyFont="1" applyFill="1">
      <x:alignment horizontal="general" vertical="center"/>
    </x:xf>
    <x:xf numFmtId="0" fontId="23" fillId="3" borderId="9" xfId="0" applyNumberFormat="1" applyFont="1" applyFill="1" applyBorder="1">
      <x:alignment horizontal="general" vertical="center"/>
    </x:xf>
    <x:xf numFmtId="0" fontId="12" fillId="3" borderId="9" xfId="0" applyNumberFormat="1" applyFont="1" applyFill="1" applyBorder="1">
      <x:alignment horizontal="general" vertical="center"/>
    </x:xf>
    <x:xf numFmtId="0" fontId="0" fillId="3" borderId="9" xfId="0" applyNumberFormat="1" applyFill="1" applyBorder="1">
      <x:alignment horizontal="general" vertical="center"/>
    </x:xf>
    <x:xf numFmtId="0" fontId="20" fillId="3" borderId="9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70" fontId="19" fillId="3" borderId="0" xfId="0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170" fontId="19" fillId="3" borderId="0" xfId="0" applyNumberFormat="1" applyFont="1" applyFill="1" applyAlignment="1">
          <x:alignment horizontal="left" vertical="center" indent="2"/>
        </x:xf>
      </mc:Fallback>
    </mc:AlternateContent>
    <x:xf numFmtId="0" fontId="24" fillId="0" borderId="0" xfId="0" applyNumberFormat="1" applyFont="1">
      <x:alignment horizontal="general" vertical="center"/>
    </x:xf>
    <x:xf numFmtId="0" fontId="24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3" applyNumberFormat="1" applyFont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3" applyNumberFormat="1" applyFont="1" applyBorder="1" applyAlignment="1" applyProtection="1">
          <x:alignment horizontal="right" vertical="center"/>
        </x:xf>
      </mc:Fallback>
    </mc:AlternateContent>
    <x:xf numFmtId="0" fontId="0" fillId="0" borderId="0" xfId="0" applyNumberFormat="1" applyFont="1" applyAlignment="1" applyProtection="1">
      <x:alignment horizontal="left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x:xf numFmtId="41" fontId="0" fillId="2" borderId="11" xfId="2" applyNumberFormat="1" applyFont="1" applyFill="1" applyBorder="1" applyAlignment="1" applyProtection="1">
      <x:alignment horizontal="general" vertical="center"/>
    </x:xf>
    <x:xf numFmtId="41" fontId="0" fillId="2" borderId="1" xfId="2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0" xfId="0" applyNumberFormat="1" applyFont="1" applyFill="1" applyAlignment="1">
          <x:alignment horizontal="center" vertical="center"/>
        </x:xf>
      </mc:Fallback>
    </mc:AlternateContent>
    <x:xf numFmtId="41" fontId="0" fillId="0" borderId="0" xfId="2" applyNumberFormat="1" applyFo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0" fillId="4" borderId="10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4" borderId="10" xfId="2" applyNumberFormat="1" applyFont="1" applyFill="1" applyBorder="1" applyAlignment="1" applyProtection="1">
          <x:alignment horizontal="center" vertical="center"/>
        </x:xf>
      </mc:Fallback>
    </mc:AlternateContent>
    <x:xf numFmtId="41" fontId="0" fillId="2" borderId="0" xfId="2" applyNumberFormat="1" applyFont="1" applyFill="1" applyBorder="1" applyAlignment="1" applyProtection="1">
      <x:alignment horizontal="general" vertical="center"/>
    </x:xf>
    <x:xf numFmtId="41" fontId="0" fillId="2" borderId="0" xfId="2" applyNumberFormat="1" applyFont="1" applyFill="1" applyAlignment="1" applyProtection="1">
      <x:alignment horizontal="general" vertical="center"/>
    </x:xf>
    <x:xf numFmtId="41" fontId="0" fillId="4" borderId="0" xfId="2" applyNumberFormat="1" applyFont="1" applyFill="1" applyAlignment="1" applyProtection="1">
      <x:alignment horizontal="general" vertical="center"/>
    </x:xf>
    <x:xf numFmtId="41" fontId="0" fillId="2" borderId="0" xfId="2" applyNumberFormat="1" applyFont="1" applyFill="1" applyAlignme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41" fontId="9" fillId="5" borderId="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5" borderId="8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Fill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Fill="1" applyBorder="1" applyAlignment="1" applyProtection="1">
          <x:alignment horizontal="right" vertical="center"/>
          <x:protection locked="0"/>
        </x:xf>
      </mc:Fallback>
    </mc:AlternateContent>
    <x:xf numFmtId="0" fontId="0" fillId="0" borderId="0" xfId="0" applyNumberFormat="1" applyProtection="1">
      <x:alignment horizontal="general" vertical="center"/>
      <x:protection locked="0"/>
    </x:xf>
    <x:xf numFmtId="41" fontId="0" fillId="0" borderId="0" xfId="2" applyNumberFormat="1" applyFont="1" applyBorder="1" applyProtection="1">
      <x:alignment horizontal="general" vertical="center"/>
      <x:protection locked="0"/>
    </x:xf>
    <x:xf numFmtId="0" fontId="0" fillId="0" borderId="0" xfId="0" applyNumberFormat="1" applyAlignment="1" applyProtection="1">
      <x:alignment horizontal="left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0" fillId="0" borderId="0" xfId="0" applyNumberForma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0" xfId="0" applyNumberForma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" borderId="0" xfId="0" applyNumberFormat="1" applyFont="1" applyFill="1" applyAlignment="1">
          <x:alignment horizontal="center" vertical="center"/>
        </x:xf>
      </mc:Fallback>
    </mc:AlternateContent>
    <x:xf numFmtId="0" fontId="0" fillId="0" borderId="0" xfId="0" applyNumberFormat="1" applyFont="1" applyAlignment="1">
      <x:alignment horizontal="left" vertical="center"/>
    </x:xf>
  </x:cellXfs>
  <x:cellStyles count="7">
    <x:cellStyle name="표준" xfId="0" builtinId="0"/>
    <x:cellStyle name="백분율" xfId="1" builtinId="5"/>
    <x:cellStyle name="쉼표 [0]" xfId="2" builtinId="6"/>
    <x:cellStyle name="통화 [0]" xfId="3" builtinId="7"/>
    <x:cellStyle name="표준_0320_0326_동부화재_Weekly" xfId="4"/>
    <x:cellStyle name="백분율 2" xfId="5"/>
    <x:cellStyle name="쉼표 [0] 2" xfId="6"/>
  </x:cellStyles>
  <x:dxfs count="1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70c0"/>
            <hs:size val="0"/>
            <hs:ratio val="0"/>
            <hs:spacing val="0"/>
            <hs:offset val="0"/>
          </x:font>
        </x:dxf>
      </mc:Choice>
      <mc:Fallback>
        <x:dxf>
          <x:font>
            <x:color rgb="ff0070c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c00000"/>
            <hs:size val="0"/>
            <hs:ratio val="0"/>
            <hs:spacing val="0"/>
            <hs:offset val="0"/>
          </x:font>
        </x:dxf>
      </mc:Choice>
      <mc:Fallback>
        <x:dxf>
          <x:font>
            <x:color rgb="ffc00000"/>
          </x:font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charts/chart6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클릭수</c:v>
          </c:tx>
          <c:spPr>
            <a:solidFill>
              <a:srgbClr val="c00000"/>
            </a:solidFill>
            <a:ln w="9525">
              <a:noFill/>
            </a:ln>
          </c:spPr>
          <c:invertIfNegative val="0"/>
          <c:dLbls>
            <c:delete val="0"/>
            <c:spPr>
              <a:noFill/>
              <a:ln w="9525"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(시간별!$B$33:$B$56,시간별!$D$33:$D$56)</c:f>
              <c:strCache>
                <c:ptCount val="48"/>
                <c:pt idx="0">
                  <c:v>00시~01시</c:v>
                </c:pt>
                <c:pt idx="1">
                  <c:v>01시~02시</c:v>
                </c:pt>
                <c:pt idx="2">
                  <c:v>02시~03시</c:v>
                </c:pt>
                <c:pt idx="3">
                  <c:v>03시~04시</c:v>
                </c:pt>
                <c:pt idx="4">
                  <c:v>04시~05시</c:v>
                </c:pt>
                <c:pt idx="5">
                  <c:v>05시~06시</c:v>
                </c:pt>
                <c:pt idx="6">
                  <c:v>06시~07시</c:v>
                </c:pt>
                <c:pt idx="7">
                  <c:v>07시~08시</c:v>
                </c:pt>
                <c:pt idx="8">
                  <c:v>08시~09시</c:v>
                </c:pt>
                <c:pt idx="9">
                  <c:v>09시~10시</c:v>
                </c:pt>
                <c:pt idx="10">
                  <c:v>10시~11시</c:v>
                </c:pt>
                <c:pt idx="11">
                  <c:v>11시~12시</c:v>
                </c:pt>
                <c:pt idx="12">
                  <c:v>12시~13시</c:v>
                </c:pt>
                <c:pt idx="13">
                  <c:v>13시~14시</c:v>
                </c:pt>
                <c:pt idx="14">
                  <c:v>14시~15시</c:v>
                </c:pt>
                <c:pt idx="15">
                  <c:v>15시~16시</c:v>
                </c:pt>
                <c:pt idx="16">
                  <c:v>16시~17시</c:v>
                </c:pt>
                <c:pt idx="17">
                  <c:v>17시~18시</c:v>
                </c:pt>
                <c:pt idx="18">
                  <c:v>18시~19시</c:v>
                </c:pt>
                <c:pt idx="19">
                  <c:v>19시~20시</c:v>
                </c:pt>
                <c:pt idx="20">
                  <c:v>20시~21시</c:v>
                </c:pt>
                <c:pt idx="21">
                  <c:v>21시~22시</c:v>
                </c:pt>
                <c:pt idx="22">
                  <c:v>22시~23시</c:v>
                </c:pt>
                <c:pt idx="23">
                  <c:v>23시~00시</c:v>
                </c:pt>
                <c:pt idx="24">
                  <c:v>-</c:v>
                </c:pt>
                <c:pt idx="25">
                  <c:v>-</c:v>
                </c:pt>
                <c:pt idx="26">
                  <c:v>-</c:v>
                </c:pt>
                <c:pt idx="27">
                  <c:v>-</c:v>
                </c:pt>
                <c:pt idx="28">
                  <c:v>-</c:v>
                </c:pt>
                <c:pt idx="29">
                  <c:v>-</c:v>
                </c:pt>
                <c:pt idx="30">
                  <c:v>-</c:v>
                </c:pt>
                <c:pt idx="31">
                  <c:v>-</c:v>
                </c:pt>
                <c:pt idx="32">
                  <c:v>-</c:v>
                </c:pt>
                <c:pt idx="33">
                  <c:v>-</c:v>
                </c:pt>
                <c:pt idx="34">
                  <c:v>-</c:v>
                </c:pt>
                <c:pt idx="35">
                  <c:v>-</c:v>
                </c:pt>
                <c:pt idx="36">
                  <c:v>-</c:v>
                </c:pt>
                <c:pt idx="37">
                  <c:v>-</c:v>
                </c:pt>
                <c:pt idx="38">
                  <c:v>-</c:v>
                </c:pt>
                <c:pt idx="39">
                  <c:v>-</c:v>
                </c:pt>
                <c:pt idx="40">
                  <c:v>-</c:v>
                </c:pt>
                <c:pt idx="41">
                  <c:v>-</c:v>
                </c:pt>
                <c:pt idx="42">
                  <c:v>-</c:v>
                </c:pt>
                <c:pt idx="43">
                  <c:v>-</c:v>
                </c:pt>
                <c:pt idx="44">
                  <c:v>-</c:v>
                </c:pt>
                <c:pt idx="45">
                  <c:v>-</c:v>
                </c:pt>
                <c:pt idx="46">
                  <c:v>-</c:v>
                </c:pt>
                <c:pt idx="47">
                  <c:v>-</c:v>
                </c:pt>
              </c:strCache>
            </c:strRef>
          </c:cat>
          <c:val>
            <c:numRef>
              <c:f>시간별!$C$33:$C$56</c:f>
              <c:numCache>
                <c:formatCode>_-* #,##0_-;-* #,##0_-;_-* "-"_-;_-@_-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107595264"/>
        <c:axId val="108422848"/>
      </c:barChart>
      <c:lineChart>
        <c:grouping val="standard"/>
        <c:varyColors val="0"/>
        <c:ser>
          <c:idx val="1"/>
          <c:order val="1"/>
          <c:tx>
            <c:v>전환수</c:v>
          </c:tx>
          <c:spPr>
            <a:ln cap="rnd" cmpd="sng"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  <c:size val="7"/>
          </c:marker>
          <c:cat>
            <c:strRef>
              <c:f>(시간별!$B$33:$B$56,시간별!$D$33:$D$56)</c:f>
              <c:strCache>
                <c:ptCount val="48"/>
                <c:pt idx="0">
                  <c:v>00시~01시</c:v>
                </c:pt>
                <c:pt idx="1">
                  <c:v>01시~02시</c:v>
                </c:pt>
                <c:pt idx="2">
                  <c:v>02시~03시</c:v>
                </c:pt>
                <c:pt idx="3">
                  <c:v>03시~04시</c:v>
                </c:pt>
                <c:pt idx="4">
                  <c:v>04시~05시</c:v>
                </c:pt>
                <c:pt idx="5">
                  <c:v>05시~06시</c:v>
                </c:pt>
                <c:pt idx="6">
                  <c:v>06시~07시</c:v>
                </c:pt>
                <c:pt idx="7">
                  <c:v>07시~08시</c:v>
                </c:pt>
                <c:pt idx="8">
                  <c:v>08시~09시</c:v>
                </c:pt>
                <c:pt idx="9">
                  <c:v>09시~10시</c:v>
                </c:pt>
                <c:pt idx="10">
                  <c:v>10시~11시</c:v>
                </c:pt>
                <c:pt idx="11">
                  <c:v>11시~12시</c:v>
                </c:pt>
                <c:pt idx="12">
                  <c:v>12시~13시</c:v>
                </c:pt>
                <c:pt idx="13">
                  <c:v>13시~14시</c:v>
                </c:pt>
                <c:pt idx="14">
                  <c:v>14시~15시</c:v>
                </c:pt>
                <c:pt idx="15">
                  <c:v>15시~16시</c:v>
                </c:pt>
                <c:pt idx="16">
                  <c:v>16시~17시</c:v>
                </c:pt>
                <c:pt idx="17">
                  <c:v>17시~18시</c:v>
                </c:pt>
                <c:pt idx="18">
                  <c:v>18시~19시</c:v>
                </c:pt>
                <c:pt idx="19">
                  <c:v>19시~20시</c:v>
                </c:pt>
                <c:pt idx="20">
                  <c:v>20시~21시</c:v>
                </c:pt>
                <c:pt idx="21">
                  <c:v>21시~22시</c:v>
                </c:pt>
                <c:pt idx="22">
                  <c:v>22시~23시</c:v>
                </c:pt>
                <c:pt idx="23">
                  <c:v>23시~00시</c:v>
                </c:pt>
                <c:pt idx="24">
                  <c:v>-</c:v>
                </c:pt>
                <c:pt idx="25">
                  <c:v>-</c:v>
                </c:pt>
                <c:pt idx="26">
                  <c:v>-</c:v>
                </c:pt>
                <c:pt idx="27">
                  <c:v>-</c:v>
                </c:pt>
                <c:pt idx="28">
                  <c:v>-</c:v>
                </c:pt>
                <c:pt idx="29">
                  <c:v>-</c:v>
                </c:pt>
                <c:pt idx="30">
                  <c:v>-</c:v>
                </c:pt>
                <c:pt idx="31">
                  <c:v>-</c:v>
                </c:pt>
                <c:pt idx="32">
                  <c:v>-</c:v>
                </c:pt>
                <c:pt idx="33">
                  <c:v>-</c:v>
                </c:pt>
                <c:pt idx="34">
                  <c:v>-</c:v>
                </c:pt>
                <c:pt idx="35">
                  <c:v>-</c:v>
                </c:pt>
                <c:pt idx="36">
                  <c:v>-</c:v>
                </c:pt>
                <c:pt idx="37">
                  <c:v>-</c:v>
                </c:pt>
                <c:pt idx="38">
                  <c:v>-</c:v>
                </c:pt>
                <c:pt idx="39">
                  <c:v>-</c:v>
                </c:pt>
                <c:pt idx="40">
                  <c:v>-</c:v>
                </c:pt>
                <c:pt idx="41">
                  <c:v>-</c:v>
                </c:pt>
                <c:pt idx="42">
                  <c:v>-</c:v>
                </c:pt>
                <c:pt idx="43">
                  <c:v>-</c:v>
                </c:pt>
                <c:pt idx="44">
                  <c:v>-</c:v>
                </c:pt>
                <c:pt idx="45">
                  <c:v>-</c:v>
                </c:pt>
                <c:pt idx="46">
                  <c:v>-</c:v>
                </c:pt>
                <c:pt idx="47">
                  <c:v>-</c:v>
                </c:pt>
              </c:strCache>
            </c:strRef>
          </c:cat>
          <c:val>
            <c:numRef>
              <c:f>시간별!$D$33:$D$56</c:f>
              <c:numCache>
                <c:formatCode>_-* #,##0_-;-* #,##0_-;_-* "-"_-;_-@_-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779940912"/>
        <c:axId val="779941328"/>
      </c:lineChart>
      <c:catAx>
        <c:axId val="107595264"/>
        <c:scaling>
          <c:orientation val="minMax"/>
        </c:scaling>
        <c:axPos val="b"/>
        <c:crossAx val="108422848"/>
        <c:delete val="0"/>
        <c:numFmt formatCode="_-* #,##0_-;-* #,##0_-;_-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8422848"/>
        <c:scaling>
          <c:orientation val="minMax"/>
        </c:scaling>
        <c:axPos val="l"/>
        <c:crossAx val="107595264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catAx>
        <c:axId val="779940912"/>
        <c:scaling>
          <c:orientation val="minMax"/>
        </c:scaling>
        <c:axPos val="b"/>
        <c:crossAx val="779941328"/>
        <c:delete val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79941328"/>
        <c:scaling>
          <c:orientation val="minMax"/>
        </c:scaling>
        <c:axPos val="r"/>
        <c:crossAx val="779940912"/>
        <c:delete val="0"/>
        <c:numFmt formatCode="_-* #,##0_-;-* #,##0_-;_-* &quot;-&quot;_-;_-@_-" sourceLinked="1"/>
        <c:majorTickMark val="out"/>
        <c:minorTickMark val="none"/>
        <c:tickLblPos val="nextTo"/>
        <c:crosses val="max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6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시간별!$H$32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delete val="0"/>
            <c:spPr>
              <a:noFill/>
              <a:ln w="9525"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시간별!$G$33:$G$39</c:f>
              <c:strCache>
                <c:ptCount val="7"/>
                <c:pt idx="0">
                  <c:v>월요일</c:v>
                </c:pt>
                <c:pt idx="1">
                  <c:v>화요일</c:v>
                </c:pt>
                <c:pt idx="2">
                  <c:v>수요일</c:v>
                </c:pt>
                <c:pt idx="3">
                  <c:v>목요일</c:v>
                </c:pt>
                <c:pt idx="4">
                  <c:v>금요일</c:v>
                </c:pt>
                <c:pt idx="5">
                  <c:v>토요일</c:v>
                </c:pt>
                <c:pt idx="6">
                  <c:v>일요일</c:v>
                </c:pt>
              </c:strCache>
            </c:strRef>
          </c:cat>
          <c:val>
            <c:numRef>
              <c:f>시간별!$H$33:$H$39</c:f>
              <c:numCache>
                <c:formatCode>_-* #,##0_-;-* #,##0_-;_-* "-"_-;_-@_-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107596288"/>
        <c:axId val="108424000"/>
      </c:barChart>
      <c:lineChart>
        <c:grouping val="standard"/>
        <c:varyColors val="0"/>
        <c:ser>
          <c:idx val="1"/>
          <c:order val="1"/>
          <c:tx>
            <c:strRef>
              <c:f>시간별!$I$32</c:f>
              <c:strCache>
                <c:ptCount val="1"/>
                <c:pt idx="0">
                  <c:v>전환수</c:v>
                </c:pt>
              </c:strCache>
            </c:strRef>
          </c:tx>
          <c:marker>
            <c:symbol val="none"/>
            <c:size val="7"/>
          </c:marker>
          <c:cat>
            <c:strRef>
              <c:f>시간별!$G$33:$G$39</c:f>
              <c:strCache>
                <c:ptCount val="7"/>
                <c:pt idx="0">
                  <c:v>월요일</c:v>
                </c:pt>
                <c:pt idx="1">
                  <c:v>화요일</c:v>
                </c:pt>
                <c:pt idx="2">
                  <c:v>수요일</c:v>
                </c:pt>
                <c:pt idx="3">
                  <c:v>목요일</c:v>
                </c:pt>
                <c:pt idx="4">
                  <c:v>금요일</c:v>
                </c:pt>
                <c:pt idx="5">
                  <c:v>토요일</c:v>
                </c:pt>
                <c:pt idx="6">
                  <c:v>일요일</c:v>
                </c:pt>
              </c:strCache>
            </c:strRef>
          </c:cat>
          <c:val>
            <c:numRef>
              <c:f>시간별!$I$33:$I$39</c:f>
              <c:numCache>
                <c:formatCode>_-* #,##0_-;-* #,##0_-;_-* "-"_-;_-@_-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1135222576"/>
        <c:axId val="1135225488"/>
      </c:lineChart>
      <c:catAx>
        <c:axId val="107596288"/>
        <c:scaling>
          <c:orientation val="minMax"/>
        </c:scaling>
        <c:axPos val="b"/>
        <c:crossAx val="108424000"/>
        <c:delete val="0"/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8424000"/>
        <c:scaling>
          <c:orientation val="minMax"/>
        </c:scaling>
        <c:axPos val="l"/>
        <c:crossAx val="107596288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catAx>
        <c:axId val="1135222576"/>
        <c:scaling>
          <c:orientation val="minMax"/>
        </c:scaling>
        <c:axPos val="b"/>
        <c:crossAx val="1135225488"/>
        <c:delete val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135225488"/>
        <c:scaling>
          <c:orientation val="minMax"/>
        </c:scaling>
        <c:axPos val="r"/>
        <c:crossAx val="1135222576"/>
        <c:delete val="0"/>
        <c:numFmt formatCode="_-* #,##0_-;-* #,##0_-;_-* &quot;-&quot;_-;_-@_-" sourceLinked="1"/>
        <c:majorTickMark val="out"/>
        <c:minorTickMark val="none"/>
        <c:tickLblPos val="nextTo"/>
        <c:crosses val="max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6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파워링크!$J$17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파워링크!$J$16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파워링크!$J$15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파워링크!$J$14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파워링크!$J$13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6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6"/>
          <c:order val="0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c0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6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파워링크!$J$24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파워링크!$J$23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파워링크!$J$22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파워링크!$J$21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파워링크!$J$20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6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4"/>
          <c:order val="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6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3"/>
          <c:order val="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6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쇼핑검색!$J$17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쇼핑검색!$J$16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쇼핑검색!$J$15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쇼핑검색!$J$14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쇼핑검색!$J$13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6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6"/>
          <c:order val="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c0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7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쇼핑검색!$J$24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쇼핑검색!$J$23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쇼핑검색!$J$22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쇼핑검색!$J$21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쇼핑검색!$J$20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7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4"/>
          <c:order val="0"/>
          <c:tx>
            <c:strRef>
              <c:f>쇼핑검색!$H$9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1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쇼핑검색!$H$8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쇼핑검색!$H$8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쇼핑검색!$H$9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쇼핑검색!$H$8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쇼핑검색!$H$9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쇼핑검색!$H$8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쇼핑검색!$H$9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쇼핑검색!$H$8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쇼핑검색!$H$9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쇼핑검색!$H$8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쇼핑검색!$H$9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쇼핑검색!$H$8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쇼핑검색!$H$9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쇼핑검색!$H$8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쇼핑검색!$H$9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7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3"/>
          <c:order val="0"/>
          <c:tx>
            <c:strRef>
              <c:f>쇼핑검색!$H$8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쇼핑검색!$H$9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쇼핑검색!$H$8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쇼핑검색!$H$9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쇼핑검색!$H$8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쇼핑검색!$H$9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쇼핑검색!$H$8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쇼핑검색!$H$9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쇼핑검색!$H$8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쇼핑검색!$H$9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쇼핑검색!$H$8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쇼핑검색!$H$9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쇼핑검색!$H$8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쇼핑검색!$H$9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쇼핑검색!$H$8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쇼핑검색!$H$9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7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플레이스!$J$17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플레이스!$J$16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플레이스!$J$15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플레이스!$J$14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플레이스!$J$13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7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6"/>
          <c:order val="0"/>
          <c:tx>
            <c:strRef>
              <c:f>플레이스!$H$7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c0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7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플레이스!$J$24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플레이스!$J$23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플레이스!$J$22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플레이스!$J$21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플레이스!$J$20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7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4"/>
          <c:order val="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1"/>
          <c:tx>
            <c:strRef>
              <c:f>플레이스!$H$7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플레이스!$H$8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플레이스!$H$7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플레이스!$H$8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플레이스!$H$7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플레이스!$H$8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플레이스!$H$7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플레이스!$H$8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플레이스!$H$7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플레이스!$H$8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플레이스!$H$7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플레이스!$H$8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플레이스!$H$7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플레이스!$H$8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플레이스!$H$7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플레이스!$H$8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7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3"/>
          <c:order val="0"/>
          <c:tx>
            <c:strRef>
              <c:f>플레이스!$H$8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플레이스!$H$7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플레이스!$H$7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플레이스!$H$8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플레이스!$H$7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플레이스!$H$8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플레이스!$H$7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플레이스!$H$8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플레이스!$H$7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플레이스!$H$8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플레이스!$H$7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플레이스!$H$8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플레이스!$H$7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플레이스!$H$8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플레이스!$H$7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플레이스!$H$8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drawings/_rels/drawing14.xml.rels><?xml version="1.0" encoding="UTF-8" standalone="yes" ?><Relationships xmlns="http://schemas.openxmlformats.org/package/2006/relationships"><Relationship Id="rId1" Type="http://schemas.openxmlformats.org/officeDocument/2006/relationships/chart" Target="../charts/chart61.xml"  /><Relationship Id="rId2" Type="http://schemas.openxmlformats.org/officeDocument/2006/relationships/chart" Target="../charts/chart62.xml"  /></Relationships>
</file>

<file path=xl/drawings/_rels/drawing15.xml.rels><?xml version="1.0" encoding="UTF-8" standalone="yes" ?><Relationships xmlns="http://schemas.openxmlformats.org/package/2006/relationships"><Relationship Id="rId1" Type="http://schemas.openxmlformats.org/officeDocument/2006/relationships/chart" Target="../charts/chart63.xml"  /><Relationship Id="rId2" Type="http://schemas.openxmlformats.org/officeDocument/2006/relationships/chart" Target="../charts/chart64.xml"  /><Relationship Id="rId3" Type="http://schemas.openxmlformats.org/officeDocument/2006/relationships/chart" Target="../charts/chart65.xml"  /><Relationship Id="rId4" Type="http://schemas.openxmlformats.org/officeDocument/2006/relationships/chart" Target="../charts/chart66.xml"  /><Relationship Id="rId5" Type="http://schemas.openxmlformats.org/officeDocument/2006/relationships/chart" Target="../charts/chart67.xml"  /></Relationships>
</file>

<file path=xl/drawings/_rels/drawing16.xml.rels><?xml version="1.0" encoding="UTF-8" standalone="yes" ?><Relationships xmlns="http://schemas.openxmlformats.org/package/2006/relationships"><Relationship Id="rId1" Type="http://schemas.openxmlformats.org/officeDocument/2006/relationships/chart" Target="../charts/chart68.xml"  /><Relationship Id="rId2" Type="http://schemas.openxmlformats.org/officeDocument/2006/relationships/chart" Target="../charts/chart69.xml"  /><Relationship Id="rId3" Type="http://schemas.openxmlformats.org/officeDocument/2006/relationships/chart" Target="../charts/chart70.xml"  /><Relationship Id="rId4" Type="http://schemas.openxmlformats.org/officeDocument/2006/relationships/chart" Target="../charts/chart71.xml"  /><Relationship Id="rId5" Type="http://schemas.openxmlformats.org/officeDocument/2006/relationships/chart" Target="../charts/chart72.xml"  /></Relationships>
</file>

<file path=xl/drawings/_rels/drawing17.xml.rels><?xml version="1.0" encoding="UTF-8" standalone="yes" ?><Relationships xmlns="http://schemas.openxmlformats.org/package/2006/relationships"><Relationship Id="rId1" Type="http://schemas.openxmlformats.org/officeDocument/2006/relationships/chart" Target="../charts/chart73.xml"  /><Relationship Id="rId2" Type="http://schemas.openxmlformats.org/officeDocument/2006/relationships/chart" Target="../charts/chart74.xml"  /><Relationship Id="rId3" Type="http://schemas.openxmlformats.org/officeDocument/2006/relationships/chart" Target="../charts/chart75.xml"  /><Relationship Id="rId4" Type="http://schemas.openxmlformats.org/officeDocument/2006/relationships/chart" Target="../charts/chart76.xml"  /><Relationship Id="rId5" Type="http://schemas.openxmlformats.org/officeDocument/2006/relationships/chart" Target="../charts/chart77.xml"  /></Relationships>
</file>

<file path=xl/drawings/drawing1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15240</xdr:colOff>
      <xdr:row>2</xdr:row>
      <xdr:rowOff>15240</xdr:rowOff>
    </xdr:from>
    <xdr:to>
      <xdr:col>9</xdr:col>
      <xdr:colOff>1028700</xdr:colOff>
      <xdr:row>14</xdr:row>
      <xdr:rowOff>167640</xdr:rowOff>
    </xdr:to>
    <xdr:graphicFrame fPublished="0">
      <xdr:nvGraphicFramePr>
        <xdr:cNvPr id="2" name="차트 1"/>
        <xdr:cNvGraphicFramePr/>
      </xdr:nvGraphicFramePr>
      <xdr:xfrm>
        <a:off x="257175" y="552450"/>
        <a:ext cx="13449300" cy="32766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15240</xdr:colOff>
      <xdr:row>17</xdr:row>
      <xdr:rowOff>15240</xdr:rowOff>
    </xdr:from>
    <xdr:to>
      <xdr:col>9</xdr:col>
      <xdr:colOff>1028700</xdr:colOff>
      <xdr:row>30</xdr:row>
      <xdr:rowOff>22860</xdr:rowOff>
    </xdr:to>
    <xdr:graphicFrame fPublished="0">
      <xdr:nvGraphicFramePr>
        <xdr:cNvPr id="3" name="차트 2"/>
        <xdr:cNvGraphicFramePr/>
      </xdr:nvGraphicFramePr>
      <xdr:xfrm>
        <a:off x="257175" y="4419600"/>
        <a:ext cx="13449300" cy="3352800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</xdr:wsDr>
</file>

<file path=xl/drawings/drawing1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15240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3" name="차트 2"/>
        <xdr:cNvGraphicFramePr/>
      </xdr:nvGraphicFramePr>
      <xdr:xfrm>
        <a:off x="257175" y="2828925"/>
        <a:ext cx="8572500" cy="1590675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228600</xdr:colOff>
      <xdr:row>3</xdr:row>
      <xdr:rowOff>30480</xdr:rowOff>
    </xdr:from>
    <xdr:to>
      <xdr:col>1</xdr:col>
      <xdr:colOff>1775460</xdr:colOff>
      <xdr:row>9</xdr:row>
      <xdr:rowOff>175260</xdr:rowOff>
    </xdr:to>
    <xdr:graphicFrame fPublished="0">
      <xdr:nvGraphicFramePr>
        <xdr:cNvPr id="4" name="차트 3"/>
        <xdr:cNvGraphicFramePr/>
      </xdr:nvGraphicFramePr>
      <xdr:xfrm>
        <a:off x="523875" y="809625"/>
        <a:ext cx="1933575" cy="172402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30480</xdr:colOff>
      <xdr:row>24</xdr:row>
      <xdr:rowOff>38100</xdr:rowOff>
    </xdr:to>
    <xdr:graphicFrame fPublished="0">
      <xdr:nvGraphicFramePr>
        <xdr:cNvPr id="5" name="차트 4"/>
        <xdr:cNvGraphicFramePr/>
      </xdr:nvGraphicFramePr>
      <xdr:xfrm>
        <a:off x="238125" y="4629150"/>
        <a:ext cx="8582025" cy="1590675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487680</xdr:colOff>
      <xdr:row>3</xdr:row>
      <xdr:rowOff>60960</xdr:rowOff>
    </xdr:from>
    <xdr:to>
      <xdr:col>3</xdr:col>
      <xdr:colOff>777240</xdr:colOff>
      <xdr:row>9</xdr:row>
      <xdr:rowOff>198120</xdr:rowOff>
    </xdr:to>
    <xdr:graphicFrame fPublished="0">
      <xdr:nvGraphicFramePr>
        <xdr:cNvPr id="7" name="차트 6"/>
        <xdr:cNvGraphicFramePr>
          <a:graphicFrameLocks noChangeAspect="1"/>
        </xdr:cNvGraphicFramePr>
      </xdr:nvGraphicFramePr>
      <xdr:xfrm>
        <a:off x="3181350" y="847725"/>
        <a:ext cx="1914525" cy="1714500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167640</xdr:colOff>
      <xdr:row>2</xdr:row>
      <xdr:rowOff>182880</xdr:rowOff>
    </xdr:from>
    <xdr:to>
      <xdr:col>5</xdr:col>
      <xdr:colOff>952500</xdr:colOff>
      <xdr:row>10</xdr:row>
      <xdr:rowOff>60960</xdr:rowOff>
    </xdr:to>
    <xdr:graphicFrame fPublished="0">
      <xdr:nvGraphicFramePr>
        <xdr:cNvPr id="9" name="차트 8"/>
        <xdr:cNvGraphicFramePr/>
      </xdr:nvGraphicFramePr>
      <xdr:xfrm>
        <a:off x="5886450" y="742950"/>
        <a:ext cx="2533650" cy="1905000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30480</xdr:colOff>
      <xdr:row>1</xdr:row>
      <xdr:rowOff>91440</xdr:rowOff>
    </xdr:from>
    <xdr:to>
      <xdr:col>6</xdr:col>
      <xdr:colOff>53340</xdr:colOff>
      <xdr:row>9</xdr:row>
      <xdr:rowOff>152400</xdr:rowOff>
    </xdr:to>
    <xdr:sp fLocksText="1" fPublished="0">
      <xdr:nvSpPr>
        <xdr:cNvPr id="11" name="직사각형 10"/>
        <xdr:cNvSpPr/>
      </xdr:nvSpPr>
      <xdr:spPr>
        <a:xfrm>
          <a:off x="276225" y="371475"/>
          <a:ext cx="8572500" cy="2133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1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15240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2" name="차트 2"/>
        <xdr:cNvGraphicFramePr/>
      </xdr:nvGraphicFramePr>
      <xdr:xfrm>
        <a:off x="257175" y="2828925"/>
        <a:ext cx="8572500" cy="1590675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228600</xdr:colOff>
      <xdr:row>3</xdr:row>
      <xdr:rowOff>30480</xdr:rowOff>
    </xdr:from>
    <xdr:to>
      <xdr:col>1</xdr:col>
      <xdr:colOff>1775460</xdr:colOff>
      <xdr:row>9</xdr:row>
      <xdr:rowOff>175260</xdr:rowOff>
    </xdr:to>
    <xdr:graphicFrame fPublished="0">
      <xdr:nvGraphicFramePr>
        <xdr:cNvPr id="3" name="차트 3"/>
        <xdr:cNvGraphicFramePr/>
      </xdr:nvGraphicFramePr>
      <xdr:xfrm>
        <a:off x="523875" y="809625"/>
        <a:ext cx="1933575" cy="172402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30480</xdr:colOff>
      <xdr:row>24</xdr:row>
      <xdr:rowOff>38100</xdr:rowOff>
    </xdr:to>
    <xdr:graphicFrame fPublished="0">
      <xdr:nvGraphicFramePr>
        <xdr:cNvPr id="4" name="차트 4"/>
        <xdr:cNvGraphicFramePr/>
      </xdr:nvGraphicFramePr>
      <xdr:xfrm>
        <a:off x="238125" y="4629150"/>
        <a:ext cx="8582025" cy="1590675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487680</xdr:colOff>
      <xdr:row>3</xdr:row>
      <xdr:rowOff>60960</xdr:rowOff>
    </xdr:from>
    <xdr:to>
      <xdr:col>3</xdr:col>
      <xdr:colOff>777240</xdr:colOff>
      <xdr:row>9</xdr:row>
      <xdr:rowOff>198120</xdr:rowOff>
    </xdr:to>
    <xdr:graphicFrame fPublished="0">
      <xdr:nvGraphicFramePr>
        <xdr:cNvPr id="5" name="차트 6"/>
        <xdr:cNvGraphicFramePr>
          <a:graphicFrameLocks noChangeAspect="1"/>
        </xdr:cNvGraphicFramePr>
      </xdr:nvGraphicFramePr>
      <xdr:xfrm>
        <a:off x="3181350" y="847725"/>
        <a:ext cx="1914525" cy="1714500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167640</xdr:colOff>
      <xdr:row>2</xdr:row>
      <xdr:rowOff>182880</xdr:rowOff>
    </xdr:from>
    <xdr:to>
      <xdr:col>5</xdr:col>
      <xdr:colOff>952500</xdr:colOff>
      <xdr:row>10</xdr:row>
      <xdr:rowOff>60960</xdr:rowOff>
    </xdr:to>
    <xdr:graphicFrame fPublished="0">
      <xdr:nvGraphicFramePr>
        <xdr:cNvPr id="6" name="차트 8"/>
        <xdr:cNvGraphicFramePr/>
      </xdr:nvGraphicFramePr>
      <xdr:xfrm>
        <a:off x="5886450" y="742950"/>
        <a:ext cx="2533650" cy="1905000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30480</xdr:colOff>
      <xdr:row>1</xdr:row>
      <xdr:rowOff>91440</xdr:rowOff>
    </xdr:from>
    <xdr:to>
      <xdr:col>6</xdr:col>
      <xdr:colOff>53340</xdr:colOff>
      <xdr:row>9</xdr:row>
      <xdr:rowOff>152400</xdr:rowOff>
    </xdr:to>
    <xdr:sp fLocksText="1" fPublished="0">
      <xdr:nvSpPr>
        <xdr:cNvPr id="7" name="직사각형 10"/>
        <xdr:cNvSpPr/>
      </xdr:nvSpPr>
      <xdr:spPr>
        <a:xfrm>
          <a:off x="276225" y="371475"/>
          <a:ext cx="8572500" cy="2133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1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15240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2" name="차트 2"/>
        <xdr:cNvGraphicFramePr/>
      </xdr:nvGraphicFramePr>
      <xdr:xfrm>
        <a:off x="257175" y="2828925"/>
        <a:ext cx="8572500" cy="1590675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228600</xdr:colOff>
      <xdr:row>3</xdr:row>
      <xdr:rowOff>30480</xdr:rowOff>
    </xdr:from>
    <xdr:to>
      <xdr:col>1</xdr:col>
      <xdr:colOff>1775460</xdr:colOff>
      <xdr:row>9</xdr:row>
      <xdr:rowOff>175260</xdr:rowOff>
    </xdr:to>
    <xdr:graphicFrame fPublished="0">
      <xdr:nvGraphicFramePr>
        <xdr:cNvPr id="3" name="차트 3"/>
        <xdr:cNvGraphicFramePr/>
      </xdr:nvGraphicFramePr>
      <xdr:xfrm>
        <a:off x="523875" y="809625"/>
        <a:ext cx="1933575" cy="172402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30480</xdr:colOff>
      <xdr:row>24</xdr:row>
      <xdr:rowOff>38100</xdr:rowOff>
    </xdr:to>
    <xdr:graphicFrame fPublished="0">
      <xdr:nvGraphicFramePr>
        <xdr:cNvPr id="4" name="차트 4"/>
        <xdr:cNvGraphicFramePr/>
      </xdr:nvGraphicFramePr>
      <xdr:xfrm>
        <a:off x="238125" y="4629150"/>
        <a:ext cx="8582025" cy="1590675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487680</xdr:colOff>
      <xdr:row>3</xdr:row>
      <xdr:rowOff>60960</xdr:rowOff>
    </xdr:from>
    <xdr:to>
      <xdr:col>3</xdr:col>
      <xdr:colOff>777240</xdr:colOff>
      <xdr:row>9</xdr:row>
      <xdr:rowOff>198120</xdr:rowOff>
    </xdr:to>
    <xdr:graphicFrame fPublished="0">
      <xdr:nvGraphicFramePr>
        <xdr:cNvPr id="5" name="차트 6"/>
        <xdr:cNvGraphicFramePr>
          <a:graphicFrameLocks noChangeAspect="1"/>
        </xdr:cNvGraphicFramePr>
      </xdr:nvGraphicFramePr>
      <xdr:xfrm>
        <a:off x="3181350" y="847725"/>
        <a:ext cx="1914525" cy="1714500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167640</xdr:colOff>
      <xdr:row>2</xdr:row>
      <xdr:rowOff>182880</xdr:rowOff>
    </xdr:from>
    <xdr:to>
      <xdr:col>5</xdr:col>
      <xdr:colOff>952500</xdr:colOff>
      <xdr:row>10</xdr:row>
      <xdr:rowOff>60960</xdr:rowOff>
    </xdr:to>
    <xdr:graphicFrame fPublished="0">
      <xdr:nvGraphicFramePr>
        <xdr:cNvPr id="6" name="차트 8"/>
        <xdr:cNvGraphicFramePr/>
      </xdr:nvGraphicFramePr>
      <xdr:xfrm>
        <a:off x="5886450" y="742950"/>
        <a:ext cx="2533650" cy="1905000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30480</xdr:colOff>
      <xdr:row>1</xdr:row>
      <xdr:rowOff>91440</xdr:rowOff>
    </xdr:from>
    <xdr:to>
      <xdr:col>6</xdr:col>
      <xdr:colOff>53340</xdr:colOff>
      <xdr:row>9</xdr:row>
      <xdr:rowOff>152400</xdr:rowOff>
    </xdr:to>
    <xdr:sp fLocksText="1" fPublished="0">
      <xdr:nvSpPr>
        <xdr:cNvPr id="7" name="직사각형 10"/>
        <xdr:cNvSpPr/>
      </xdr:nvSpPr>
      <xdr:spPr>
        <a:xfrm>
          <a:off x="276225" y="371475"/>
          <a:ext cx="8572500" cy="2133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4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5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6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7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I32"/>
  <x:sheetViews>
    <x:sheetView topLeftCell="A1" zoomScale="85" zoomScaleNormal="85" zoomScaleSheetLayoutView="85" workbookViewId="0">
      <x:selection activeCell="B2" activeCellId="0" sqref="B2:I2"/>
    </x:sheetView>
  </x:sheetViews>
  <x:sheetFormatPr defaultColWidth="10.75" defaultRowHeight="16.39999999999999857891"/>
  <x:cols>
    <x:col min="1" max="1" width="7.625" style="85" customWidth="1"/>
    <x:col min="2" max="2" width="14.5" style="85" customWidth="1"/>
    <x:col min="3" max="3" width="31.375" style="85" customWidth="1"/>
    <x:col min="4" max="5" width="10.75" style="85"/>
    <x:col min="6" max="6" width="22.125" style="85" customWidth="1"/>
    <x:col min="7" max="7" width="13.625" style="85" customWidth="1"/>
    <x:col min="8" max="16384" width="10.75" style="85"/>
  </x:cols>
  <x:sheetData>
    <x:row r="1" ht="18" customHeight="1"/>
    <x:row r="2" spans="2:9" ht="54.95000000000000284217" customHeight="1">
      <x:c r="B2" s="131" t="s">
        <x:v>179</x:v>
      </x:c>
      <x:c r="C2" s="131"/>
      <x:c r="D2" s="131"/>
      <x:c r="E2" s="131"/>
      <x:c r="F2" s="131"/>
      <x:c r="G2" s="131"/>
      <x:c r="H2" s="131"/>
      <x:c r="I2" s="131"/>
    </x:row>
    <x:row r="3" spans="2:9" ht="18" customHeight="1">
      <x:c r="B3" s="97"/>
      <x:c r="C3" s="97"/>
      <x:c r="D3" s="97"/>
      <x:c r="E3" s="97"/>
      <x:c r="F3" s="97"/>
      <x:c r="G3" s="97"/>
      <x:c r="H3" s="97"/>
      <x:c r="I3" s="97"/>
    </x:row>
    <x:row r="4" spans="2:3" ht="23.10000000000000142109" customHeight="1">
      <x:c r="B4" s="86" t="s">
        <x:v>22</x:v>
      </x:c>
      <x:c r="C4" s="87"/>
    </x:row>
    <x:row r="5" spans="2:3" ht="23.10000000000000142109" customHeight="1">
      <x:c r="B5" s="86" t="s">
        <x:v>35</x:v>
      </x:c>
      <x:c r="C5" s="87" t="s">
        <x:v>218</x:v>
      </x:c>
    </x:row>
    <x:row r="6" spans="2:3" ht="23.10000000000000142109" customHeight="1">
      <x:c r="B6" s="86" t="s">
        <x:v>38</x:v>
      </x:c>
      <x:c r="C6" s="101" t="s">
        <x:v>63</x:v>
      </x:c>
    </x:row>
    <x:row r="7" spans="2:3" ht="18" customHeight="1">
      <x:c r="B7" s="89"/>
      <x:c r="C7" s="89"/>
    </x:row>
    <x:row r="8" spans="2:9" ht="24.94999999999999928946" customHeight="1">
      <x:c r="B8" s="97" t="s">
        <x:v>39</x:v>
      </x:c>
      <x:c r="C8" s="98"/>
      <x:c r="D8" s="98"/>
      <x:c r="E8" s="98"/>
      <x:c r="F8" s="98"/>
      <x:c r="G8" s="99"/>
      <x:c r="H8" s="99"/>
      <x:c r="I8" s="99"/>
    </x:row>
    <x:row r="9" spans="2:9" s="91" customFormat="1" ht="23.10000000000000142109" customHeight="1">
      <x:c r="B9" s="86" t="s">
        <x:v>178</x:v>
      </x:c>
      <x:c r="C9" s="86" t="s">
        <x:v>18</x:v>
      </x:c>
      <x:c r="D9" s="86" t="s">
        <x:v>74</x:v>
      </x:c>
      <x:c r="E9" s="86"/>
      <x:c r="F9" s="86"/>
      <x:c r="G9" s="90"/>
      <x:c r="H9" s="90"/>
      <x:c r="I9" s="90"/>
    </x:row>
    <x:row r="10" spans="2:8" ht="23.10000000000000142109" customHeight="1">
      <x:c r="B10" s="92" t="s">
        <x:v>42</x:v>
      </x:c>
      <x:c r="C10" s="92" t="s">
        <x:v>19</x:v>
      </x:c>
      <x:c r="D10" s="92" t="s">
        <x:v>112</x:v>
      </x:c>
      <x:c r="E10" s="92"/>
      <x:c r="F10" s="92"/>
      <x:c r="G10" s="92"/>
      <x:c r="H10" s="93"/>
    </x:row>
    <x:row r="11" spans="2:8" ht="23.10000000000000142109" customHeight="1">
      <x:c r="B11" s="92" t="s">
        <x:v>12</x:v>
      </x:c>
      <x:c r="C11" s="92" t="s">
        <x:v>43</x:v>
      </x:c>
      <x:c r="D11" s="92" t="s">
        <x:v>114</x:v>
      </x:c>
      <x:c r="E11" s="92"/>
      <x:c r="F11" s="92"/>
      <x:c r="G11" s="92"/>
      <x:c r="H11" s="93"/>
    </x:row>
    <x:row r="12" spans="2:8" ht="23.10000000000000142109" customHeight="1">
      <x:c r="B12" s="92" t="s">
        <x:v>23</x:v>
      </x:c>
      <x:c r="C12" s="92" t="s">
        <x:v>49</x:v>
      </x:c>
      <x:c r="D12" s="88" t="s">
        <x:v>120</x:v>
      </x:c>
      <x:c r="E12" s="92"/>
      <x:c r="F12" s="92"/>
      <x:c r="G12" s="92"/>
      <x:c r="H12" s="93"/>
    </x:row>
    <x:row r="13" spans="2:7" ht="23.10000000000000142109" customHeight="1">
      <x:c r="B13" s="92" t="s">
        <x:v>55</x:v>
      </x:c>
      <x:c r="C13" s="88" t="s">
        <x:v>50</x:v>
      </x:c>
      <x:c r="D13" s="88" t="s">
        <x:v>122</x:v>
      </x:c>
      <x:c r="E13" s="92"/>
      <x:c r="F13" s="92"/>
      <x:c r="G13" s="92"/>
    </x:row>
    <x:row r="14" spans="2:8" ht="23.10000000000000142109" customHeight="1">
      <x:c r="B14" s="92" t="s">
        <x:v>55</x:v>
      </x:c>
      <x:c r="C14" s="88" t="s">
        <x:v>44</x:v>
      </x:c>
      <x:c r="D14" s="88" t="s">
        <x:v>119</x:v>
      </x:c>
      <x:c r="E14" s="92"/>
      <x:c r="F14" s="92"/>
      <x:c r="G14" s="92"/>
      <x:c r="H14" s="93"/>
    </x:row>
    <x:row r="15" spans="2:8" ht="23.10000000000000142109" customHeight="1">
      <x:c r="B15" s="92" t="s">
        <x:v>32</x:v>
      </x:c>
      <x:c r="C15" s="88" t="s">
        <x:v>34</x:v>
      </x:c>
      <x:c r="D15" s="88" t="s">
        <x:v>124</x:v>
      </x:c>
      <x:c r="E15" s="92"/>
      <x:c r="F15" s="92"/>
      <x:c r="G15" s="92"/>
      <x:c r="H15" s="93"/>
    </x:row>
    <x:row r="16" spans="2:8" ht="23.10000000000000142109" customHeight="1">
      <x:c r="B16" s="92" t="s">
        <x:v>51</x:v>
      </x:c>
      <x:c r="C16" s="88" t="s">
        <x:v>53</x:v>
      </x:c>
      <x:c r="D16" s="88" t="s">
        <x:v>123</x:v>
      </x:c>
      <x:c r="E16" s="92"/>
      <x:c r="F16" s="92"/>
      <x:c r="G16" s="92"/>
      <x:c r="H16" s="93"/>
    </x:row>
    <x:row r="17" spans="2:4" ht="18" customHeight="1">
      <x:c r="B17" s="92"/>
      <x:c r="C17" s="88"/>
      <x:c r="D17" s="88"/>
    </x:row>
    <x:row r="18" spans="2:9" ht="24.94999999999999928946" customHeight="1">
      <x:c r="B18" s="97" t="s">
        <x:v>47</x:v>
      </x:c>
      <x:c r="C18" s="100"/>
      <x:c r="D18" s="100"/>
      <x:c r="E18" s="100"/>
      <x:c r="F18" s="100"/>
      <x:c r="G18" s="99"/>
      <x:c r="H18" s="99"/>
      <x:c r="I18" s="99"/>
    </x:row>
    <x:row r="19" spans="2:6" ht="5.09999999999999964473" customHeight="1">
      <x:c r="B19" s="94"/>
      <x:c r="C19" s="92"/>
      <x:c r="D19" s="92"/>
      <x:c r="E19" s="95"/>
      <x:c r="F19" s="95"/>
    </x:row>
    <x:row r="20" spans="2:7" ht="23.10000000000000142109" customHeight="1">
      <x:c r="B20" s="92" t="s">
        <x:v>115</x:v>
      </x:c>
      <x:c r="C20" s="92"/>
      <x:c r="D20" s="92"/>
      <x:c r="E20" s="95"/>
      <x:c r="F20" s="95"/>
      <x:c r="G20" s="96"/>
    </x:row>
    <x:row r="21" spans="2:7" ht="23.10000000000000142109" customHeight="1">
      <x:c r="B21" s="92" t="s">
        <x:v>117</x:v>
      </x:c>
      <x:c r="C21" s="92"/>
      <x:c r="D21" s="92"/>
      <x:c r="E21" s="95"/>
      <x:c r="F21" s="95"/>
      <x:c r="G21" s="96"/>
    </x:row>
    <x:row r="22" spans="2:7" ht="23.10000000000000142109" customHeight="1">
      <x:c r="B22" s="92" t="s">
        <x:v>113</x:v>
      </x:c>
      <x:c r="C22" s="92"/>
      <x:c r="D22" s="92"/>
      <x:c r="E22" s="95"/>
      <x:c r="F22" s="95"/>
      <x:c r="G22" s="96"/>
    </x:row>
    <x:row r="23" spans="2:7" ht="23.10000000000000142109" customHeight="1">
      <x:c r="B23" s="92" t="s">
        <x:v>116</x:v>
      </x:c>
      <x:c r="C23" s="92"/>
      <x:c r="D23" s="92"/>
      <x:c r="E23" s="95"/>
      <x:c r="F23" s="95"/>
      <x:c r="G23" s="96"/>
    </x:row>
    <x:row r="24" spans="2:7" ht="23.10000000000000142109" customHeight="1">
      <x:c r="B24" s="92" t="s">
        <x:v>0</x:v>
      </x:c>
      <x:c r="C24" s="92"/>
      <x:c r="D24" s="92"/>
      <x:c r="E24" s="95"/>
      <x:c r="F24" s="95"/>
      <x:c r="G24" s="96"/>
    </x:row>
    <x:row r="25" spans="2:7" ht="18" customHeight="1">
      <x:c r="B25" s="92" t="s">
        <x:v>111</x:v>
      </x:c>
      <x:c r="C25" s="92"/>
      <x:c r="D25" s="92"/>
      <x:c r="E25" s="95"/>
      <x:c r="F25" s="95"/>
      <x:c r="G25" s="96"/>
    </x:row>
    <x:row r="26" spans="2:7" ht="18" customHeight="1">
      <x:c r="B26" s="92"/>
      <x:c r="C26" s="92"/>
      <x:c r="D26" s="92"/>
      <x:c r="E26" s="95"/>
      <x:c r="F26" s="95"/>
      <x:c r="G26" s="96"/>
    </x:row>
    <x:row r="27" spans="2:9" ht="24.94999999999999928946" customHeight="1">
      <x:c r="B27" s="97" t="s">
        <x:v>54</x:v>
      </x:c>
      <x:c r="C27" s="100"/>
      <x:c r="D27" s="100"/>
      <x:c r="E27" s="100"/>
      <x:c r="F27" s="100"/>
      <x:c r="G27" s="99"/>
      <x:c r="H27" s="99"/>
      <x:c r="I27" s="99"/>
    </x:row>
    <x:row r="28" ht="5.09999999999999964473" customHeight="1"/>
    <x:row r="29" spans="2:2">
      <x:c r="B29" s="92" t="s">
        <x:v>121</x:v>
      </x:c>
    </x:row>
    <x:row r="30" spans="2:2">
      <x:c r="B30" s="92" t="s">
        <x:v>2</x:v>
      </x:c>
    </x:row>
    <x:row r="31" spans="2:2">
      <x:c r="B31" s="92" t="s">
        <x:v>1</x:v>
      </x:c>
    </x:row>
    <x:row r="32" spans="2:2">
      <x:c r="B32" s="92" t="s">
        <x:v>118</x:v>
      </x:c>
    </x:row>
  </x:sheetData>
  <x:mergeCells count="1">
    <x:mergeCell ref="B2:I2"/>
  </x:mergeCells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W98"/>
  <x:sheetViews>
    <x:sheetView showGridLines="0" topLeftCell="A1" zoomScale="85" zoomScaleNormal="85" zoomScaleSheetLayoutView="85" workbookViewId="0">
      <x:selection activeCell="D24" activeCellId="0" sqref="D24:D24"/>
    </x:sheetView>
  </x:sheetViews>
  <x:sheetFormatPr defaultColWidth="9.00390625" defaultRowHeight="16.39999999999999857891"/>
  <x:cols>
    <x:col min="1" max="1" width="3.75" customWidth="1"/>
    <x:col min="2" max="2" width="14.625" customWidth="1"/>
    <x:col min="3" max="3" width="10" style="58" bestFit="1" customWidth="1"/>
    <x:col min="4" max="4" width="9.5" style="58" customWidth="1"/>
    <x:col min="5" max="5" width="10.875" style="58" bestFit="1" customWidth="1"/>
    <x:col min="6" max="6" width="10.625" style="58" bestFit="1" customWidth="1"/>
    <x:col min="7" max="7" width="9" style="58"/>
    <x:col min="8" max="8" width="11.875" style="58" bestFit="1" customWidth="1"/>
    <x:col min="9" max="9" width="9" style="58"/>
    <x:col min="10" max="10" width="10.5" style="58" bestFit="1" customWidth="1"/>
    <x:col min="11" max="12" width="9" style="58"/>
    <x:col min="13" max="13" width="9.25" style="59" bestFit="1" customWidth="1"/>
    <x:col min="14" max="14" width="2.75" customWidth="1"/>
    <x:col min="15" max="15" width="12.625" customWidth="1"/>
    <x:col min="16" max="16" width="9" style="58"/>
    <x:col min="17" max="17" width="10.5" style="58" bestFit="1" customWidth="1"/>
    <x:col min="18" max="20" width="9" style="58"/>
    <x:col min="21" max="21" width="11.875" style="58" bestFit="1" customWidth="1"/>
    <x:col min="22" max="22" width="9" style="58"/>
    <x:col min="23" max="23" width="13.5" style="58" bestFit="1" customWidth="1"/>
    <x:col min="24" max="24" width="9.75" style="58" bestFit="1" customWidth="1"/>
    <x:col min="25" max="26" width="9" style="58"/>
    <x:col min="27" max="27" width="2.75" customWidth="1"/>
    <x:col min="28" max="28" width="12.25" customWidth="1"/>
    <x:col min="29" max="29" width="9" style="58"/>
    <x:col min="30" max="30" width="10.875" style="58" bestFit="1" customWidth="1"/>
    <x:col min="31" max="33" width="9" style="58"/>
    <x:col min="34" max="34" width="10.5" style="58" bestFit="1" customWidth="1"/>
    <x:col min="35" max="35" width="9" style="58"/>
    <x:col min="36" max="36" width="11.75" style="58" customWidth="1"/>
    <x:col min="37" max="39" width="9" style="58"/>
    <x:col min="41" max="49" width="9" style="102"/>
  </x:cols>
  <x:sheetData>
    <x:row r="1" spans="1:49" s="38" customFormat="1" ht="13.19999999999999928946">
      <x:c r="A1" s="30"/>
      <x:c r="B1" s="31"/>
      <x:c r="C1" s="31"/>
      <x:c r="D1" s="32"/>
      <x:c r="E1" s="33"/>
      <x:c r="F1" s="32"/>
      <x:c r="G1" s="32"/>
      <x:c r="H1" s="34"/>
      <x:c r="I1" s="35"/>
      <x:c r="J1" s="35"/>
      <x:c r="K1" s="36"/>
      <x:c r="L1" s="36"/>
      <x:c r="M1" s="37"/>
      <x:c r="P1" s="31"/>
      <x:c r="Q1" s="31"/>
      <x:c r="R1" s="31"/>
      <x:c r="S1" s="31"/>
      <x:c r="T1" s="31"/>
      <x:c r="U1" s="31"/>
      <x:c r="V1" s="31"/>
      <x:c r="W1" s="31"/>
      <x:c r="X1" s="31"/>
      <x:c r="Y1" s="31"/>
      <x:c r="Z1" s="31"/>
      <x:c r="AC1" s="31"/>
      <x:c r="AD1" s="31"/>
      <x:c r="AE1" s="31"/>
      <x:c r="AF1" s="31"/>
      <x:c r="AG1" s="31"/>
      <x:c r="AH1" s="31"/>
      <x:c r="AI1" s="31"/>
      <x:c r="AJ1" s="31"/>
      <x:c r="AK1" s="31"/>
      <x:c r="AL1" s="31"/>
      <x:c r="AM1" s="31"/>
      <x:c r="AO1" s="30"/>
      <x:c r="AP1" s="30"/>
      <x:c r="AQ1" s="30"/>
      <x:c r="AR1" s="30"/>
      <x:c r="AS1" s="30"/>
      <x:c r="AT1" s="30"/>
      <x:c r="AU1" s="30"/>
      <x:c r="AV1" s="30"/>
      <x:c r="AW1" s="30"/>
    </x:row>
    <x:row r="2" spans="1:49" s="38" customFormat="1" ht="17.44999999999999928946" customHeight="1">
      <x:c r="A2" s="30"/>
      <x:c r="B2" s="39" t="s">
        <x:v>104</x:v>
      </x:c>
      <x:c r="C2" s="31"/>
      <x:c r="D2" s="32"/>
      <x:c r="E2" s="33"/>
      <x:c r="F2" s="32"/>
      <x:c r="G2" s="32"/>
      <x:c r="H2" s="40" t="s">
        <x:v>29</x:v>
      </x:c>
      <x:c r="I2" s="35"/>
      <x:c r="J2" s="35"/>
      <x:c r="K2" s="36"/>
      <x:c r="L2" s="36"/>
      <x:c r="M2" s="37"/>
      <x:c r="O2" s="39" t="s">
        <x:v>81</x:v>
      </x:c>
      <x:c r="P2" s="31"/>
      <x:c r="Q2" s="31"/>
      <x:c r="R2" s="31"/>
      <x:c r="S2" s="31"/>
      <x:c r="T2" s="31"/>
      <x:c r="U2" s="31"/>
      <x:c r="V2" s="31"/>
      <x:c r="W2" s="31"/>
      <x:c r="X2" s="31"/>
      <x:c r="Y2" s="31"/>
      <x:c r="Z2" s="31"/>
      <x:c r="AB2" s="39" t="s">
        <x:v>77</x:v>
      </x:c>
      <x:c r="AC2" s="31"/>
      <x:c r="AD2" s="31"/>
      <x:c r="AE2" s="31"/>
      <x:c r="AF2" s="31"/>
      <x:c r="AG2" s="31"/>
      <x:c r="AH2" s="31"/>
      <x:c r="AI2" s="31"/>
      <x:c r="AJ2" s="31"/>
      <x:c r="AK2" s="31"/>
      <x:c r="AL2" s="31"/>
      <x:c r="AM2" s="31"/>
      <x:c r="AO2" s="30"/>
      <x:c r="AP2" s="30"/>
      <x:c r="AQ2" s="30"/>
      <x:c r="AR2" s="30"/>
      <x:c r="AS2" s="30"/>
      <x:c r="AT2" s="30"/>
      <x:c r="AU2" s="30"/>
      <x:c r="AV2" s="30"/>
      <x:c r="AW2" s="30"/>
    </x:row>
    <x:row r="3" spans="1:49" s="38" customFormat="1" ht="17.44999999999999928946" customHeight="1">
      <x:c r="A3" s="30"/>
      <x:c r="B3" s="41" t="s">
        <x:v>92</x:v>
      </x:c>
      <x:c r="C3" s="41" t="s">
        <x:v>101</x:v>
      </x:c>
      <x:c r="D3" s="41" t="s">
        <x:v>70</x:v>
      </x:c>
      <x:c r="E3" s="41" t="s">
        <x:v>90</x:v>
      </x:c>
      <x:c r="F3" s="41" t="s">
        <x:v>95</x:v>
      </x:c>
      <x:c r="G3" s="42" t="s">
        <x:v>97</x:v>
      </x:c>
      <x:c r="H3" s="41" t="s">
        <x:v>93</x:v>
      </x:c>
      <x:c r="I3" s="41" t="s">
        <x:v>71</x:v>
      </x:c>
      <x:c r="J3" s="41" t="s">
        <x:v>82</x:v>
      </x:c>
      <x:c r="K3" s="41" t="s">
        <x:v>76</x:v>
      </x:c>
      <x:c r="L3" s="41" t="s">
        <x:v>87</x:v>
      </x:c>
      <x:c r="M3" s="43" t="s">
        <x:v>57</x:v>
      </x:c>
      <x:c r="O3" s="41" t="s">
        <x:v>92</x:v>
      </x:c>
      <x:c r="P3" s="41" t="s">
        <x:v>101</x:v>
      </x:c>
      <x:c r="Q3" s="41" t="s">
        <x:v>70</x:v>
      </x:c>
      <x:c r="R3" s="41" t="s">
        <x:v>90</x:v>
      </x:c>
      <x:c r="S3" s="41" t="s">
        <x:v>95</x:v>
      </x:c>
      <x:c r="T3" s="42" t="s">
        <x:v>97</x:v>
      </x:c>
      <x:c r="U3" s="41" t="s">
        <x:v>93</x:v>
      </x:c>
      <x:c r="V3" s="41" t="s">
        <x:v>71</x:v>
      </x:c>
      <x:c r="W3" s="41" t="s">
        <x:v>82</x:v>
      </x:c>
      <x:c r="X3" s="41" t="s">
        <x:v>76</x:v>
      </x:c>
      <x:c r="Y3" s="41" t="s">
        <x:v>87</x:v>
      </x:c>
      <x:c r="Z3" s="44" t="s">
        <x:v>57</x:v>
      </x:c>
      <x:c r="AB3" s="41" t="s">
        <x:v>92</x:v>
      </x:c>
      <x:c r="AC3" s="41" t="s">
        <x:v>101</x:v>
      </x:c>
      <x:c r="AD3" s="41" t="s">
        <x:v>70</x:v>
      </x:c>
      <x:c r="AE3" s="41" t="s">
        <x:v>90</x:v>
      </x:c>
      <x:c r="AF3" s="41" t="s">
        <x:v>95</x:v>
      </x:c>
      <x:c r="AG3" s="42" t="s">
        <x:v>97</x:v>
      </x:c>
      <x:c r="AH3" s="41" t="s">
        <x:v>93</x:v>
      </x:c>
      <x:c r="AI3" s="41" t="s">
        <x:v>71</x:v>
      </x:c>
      <x:c r="AJ3" s="41" t="s">
        <x:v>82</x:v>
      </x:c>
      <x:c r="AK3" s="41" t="s">
        <x:v>76</x:v>
      </x:c>
      <x:c r="AL3" s="41" t="s">
        <x:v>87</x:v>
      </x:c>
      <x:c r="AM3" s="44" t="s">
        <x:v>57</x:v>
      </x:c>
      <x:c r="AO3" s="30"/>
      <x:c r="AP3" s="30"/>
      <x:c r="AQ3" s="30"/>
      <x:c r="AR3" s="30"/>
      <x:c r="AS3" s="30"/>
      <x:c r="AT3" s="30"/>
      <x:c r="AU3" s="30"/>
      <x:c r="AV3" s="30"/>
      <x:c r="AW3" s="30"/>
    </x:row>
    <x:row r="4" spans="1:49" s="38" customFormat="1" ht="17.44999999999999928946" customHeight="1">
      <x:c r="A4" s="30"/>
      <x:c r="B4" s="45">
        <x:v>45597</x:v>
      </x:c>
      <x:c r="C4" s="46">
        <x:v>30</x:v>
      </x:c>
      <x:c r="D4" s="47">
        <x:f>SUM(D33:D62)</x:f>
        <x:v>0</x:v>
      </x:c>
      <x:c r="E4" s="47">
        <x:f>SUM(E33:E62)</x:f>
        <x:v>0</x:v>
      </x:c>
      <x:c r="F4" s="48">
        <x:f t="shared" ref="F4:F5" si="0">IF(ISERROR(E4/D4),,E4/D4)</x:f>
        <x:v>0</x:v>
      </x:c>
      <x:c r="G4" s="49">
        <x:f t="shared" ref="G4:G5" si="1">IF(ISERROR(H4/E4),,H4/E4)</x:f>
        <x:v>0</x:v>
      </x:c>
      <x:c r="H4" s="47">
        <x:f t="shared" ref="H4:J4" si="2">SUM(H33:H62)</x:f>
        <x:v>0</x:v>
      </x:c>
      <x:c r="I4" s="47">
        <x:f t="shared" si="2"/>
        <x:v>0</x:v>
      </x:c>
      <x:c r="J4" s="47">
        <x:f t="shared" si="2"/>
        <x:v>0</x:v>
      </x:c>
      <x:c r="K4" s="50">
        <x:f>IF(ISERROR(SUM(I4:I4)/E4),,SUM(I4:I4)/E4)</x:f>
        <x:v>0</x:v>
      </x:c>
      <x:c r="L4" s="49">
        <x:f t="shared" ref="L4:L5" si="3">IF(ISERROR(H4/SUM(I4:I4)),,H4/SUM(I4:I4))</x:f>
        <x:v>0</x:v>
      </x:c>
      <x:c r="M4" s="51">
        <x:f t="shared" ref="M4:M5" si="4">IF(ISERROR(J4/H4),,J4/H4)</x:f>
        <x:v>0</x:v>
      </x:c>
      <x:c r="O4" s="45">
        <x:f t="shared" ref="O4:P5" si="5">B4</x:f>
        <x:v>45597</x:v>
      </x:c>
      <x:c r="P4" s="46">
        <x:f t="shared" si="5"/>
        <x:v>30</x:v>
      </x:c>
      <x:c r="Q4" s="47">
        <x:f t="shared" ref="Q4:R4" si="6">SUM(Q33:Q62)</x:f>
        <x:v>0</x:v>
      </x:c>
      <x:c r="R4" s="47">
        <x:f t="shared" si="6"/>
        <x:v>0</x:v>
      </x:c>
      <x:c r="S4" s="48">
        <x:f t="shared" ref="S4:S5" si="7">IF(ISERROR(R4/Q4),,R4/Q4)</x:f>
        <x:v>0</x:v>
      </x:c>
      <x:c r="T4" s="52">
        <x:f t="shared" ref="T4:T5" si="8">IF(ISERROR(U4/R4),,U4/R4)</x:f>
        <x:v>0</x:v>
      </x:c>
      <x:c r="U4" s="47">
        <x:f t="shared" ref="U4:W4" si="9">SUM(U33:U62)</x:f>
        <x:v>0</x:v>
      </x:c>
      <x:c r="V4" s="47">
        <x:f t="shared" si="9"/>
        <x:v>0</x:v>
      </x:c>
      <x:c r="W4" s="47">
        <x:f t="shared" si="9"/>
        <x:v>0</x:v>
      </x:c>
      <x:c r="X4" s="53">
        <x:f t="shared" ref="X4:X5" si="10">IF(ISERROR(SUM(V4:V4)/R4),,SUM(V4:V4)/R4)</x:f>
        <x:v>0</x:v>
      </x:c>
      <x:c r="Y4" s="54">
        <x:f t="shared" ref="Y4:Y5" si="11">IF(ISERROR(U4/SUM(V4:V4)),,U4/SUM(V4:V4))</x:f>
        <x:v>0</x:v>
      </x:c>
      <x:c r="Z4" s="53">
        <x:f t="shared" ref="Z4:Z5" si="12">IF(ISERROR(W4/U4),,W4/U4)</x:f>
        <x:v>0</x:v>
      </x:c>
      <x:c r="AB4" s="45">
        <x:f t="shared" ref="AB4:AC5" si="13">B4</x:f>
        <x:v>45597</x:v>
      </x:c>
      <x:c r="AC4" s="46">
        <x:f t="shared" si="13"/>
        <x:v>30</x:v>
      </x:c>
      <x:c r="AD4" s="47">
        <x:f t="shared" ref="AD4:AE4" si="14">SUM(AD33:AD62)</x:f>
        <x:v>0</x:v>
      </x:c>
      <x:c r="AE4" s="47">
        <x:f t="shared" si="14"/>
        <x:v>0</x:v>
      </x:c>
      <x:c r="AF4" s="55">
        <x:f t="shared" ref="AF4:AF5" si="15">IF(ISERROR(AE4/AD4),,AE4/AD4)</x:f>
        <x:v>0</x:v>
      </x:c>
      <x:c r="AG4" s="52">
        <x:f t="shared" ref="AG4:AG5" si="16">IF(ISERROR(AH4/AE4),,AH4/AE4)</x:f>
        <x:v>0</x:v>
      </x:c>
      <x:c r="AH4" s="47">
        <x:f t="shared" ref="AH4:AJ4" si="17">SUM(AH33:AH62)</x:f>
        <x:v>0</x:v>
      </x:c>
      <x:c r="AI4" s="47">
        <x:f t="shared" si="17"/>
        <x:v>0</x:v>
      </x:c>
      <x:c r="AJ4" s="47">
        <x:f t="shared" si="17"/>
        <x:v>0</x:v>
      </x:c>
      <x:c r="AK4" s="53">
        <x:f t="shared" ref="AK4:AK5" si="18">IF(ISERROR(SUM(AI4:AI4)/AE4),,SUM(AI4:AI4)/AE4)</x:f>
        <x:v>0</x:v>
      </x:c>
      <x:c r="AL4" s="54">
        <x:f t="shared" ref="AL4:AL5" si="19">IF(ISERROR(AH4/SUM(AI4:AI4)),,AH4/SUM(AI4:AI4))</x:f>
        <x:v>0</x:v>
      </x:c>
      <x:c r="AM4" s="53">
        <x:f t="shared" ref="AM4:AM5" si="20">IF(ISERROR(AJ4/AH4),,AJ4/AH4)</x:f>
        <x:v>0</x:v>
      </x:c>
      <x:c r="AO4" s="30"/>
      <x:c r="AP4" s="30"/>
      <x:c r="AQ4" s="30"/>
      <x:c r="AR4" s="30"/>
      <x:c r="AS4" s="30"/>
      <x:c r="AT4" s="30"/>
      <x:c r="AU4" s="30"/>
      <x:c r="AV4" s="30"/>
      <x:c r="AW4" s="30"/>
    </x:row>
    <x:row r="5" spans="1:49" s="38" customFormat="1" ht="17.44999999999999928946" customHeight="1">
      <x:c r="A5" s="30"/>
      <x:c r="B5" s="45">
        <x:v>45627</x:v>
      </x:c>
      <x:c r="C5" s="46">
        <x:v>31</x:v>
      </x:c>
      <x:c r="D5" s="47">
        <x:f>SUM(D63:D93)</x:f>
        <x:v>0</x:v>
      </x:c>
      <x:c r="E5" s="47">
        <x:f>SUM(E63:E93)</x:f>
        <x:v>0</x:v>
      </x:c>
      <x:c r="F5" s="48">
        <x:f t="shared" si="0"/>
        <x:v>0</x:v>
      </x:c>
      <x:c r="G5" s="49">
        <x:f t="shared" si="1"/>
        <x:v>0</x:v>
      </x:c>
      <x:c r="H5" s="47">
        <x:f t="shared" ref="H5:J5" si="21">SUM(H63:H93)</x:f>
        <x:v>0</x:v>
      </x:c>
      <x:c r="I5" s="47">
        <x:f t="shared" si="21"/>
        <x:v>0</x:v>
      </x:c>
      <x:c r="J5" s="47">
        <x:f t="shared" si="21"/>
        <x:v>0</x:v>
      </x:c>
      <x:c r="K5" s="50">
        <x:f>IF(ISERROR(SUM(I5:I5)/E5),,SUM(I5:I5)/E5)</x:f>
        <x:v>0</x:v>
      </x:c>
      <x:c r="L5" s="49">
        <x:f t="shared" si="3"/>
        <x:v>0</x:v>
      </x:c>
      <x:c r="M5" s="51">
        <x:f t="shared" si="4"/>
        <x:v>0</x:v>
      </x:c>
      <x:c r="O5" s="45">
        <x:f t="shared" si="5"/>
        <x:v>45627</x:v>
      </x:c>
      <x:c r="P5" s="46">
        <x:f t="shared" si="5"/>
        <x:v>31</x:v>
      </x:c>
      <x:c r="Q5" s="47">
        <x:f t="shared" ref="Q5:R5" si="22">SUM(Q63:Q93)</x:f>
        <x:v>0</x:v>
      </x:c>
      <x:c r="R5" s="47">
        <x:f t="shared" si="22"/>
        <x:v>0</x:v>
      </x:c>
      <x:c r="S5" s="48">
        <x:f t="shared" si="7"/>
        <x:v>0</x:v>
      </x:c>
      <x:c r="T5" s="52">
        <x:f t="shared" si="8"/>
        <x:v>0</x:v>
      </x:c>
      <x:c r="U5" s="47">
        <x:f t="shared" ref="U5:W5" si="23">SUM(U63:U93)</x:f>
        <x:v>0</x:v>
      </x:c>
      <x:c r="V5" s="47">
        <x:f t="shared" si="23"/>
        <x:v>0</x:v>
      </x:c>
      <x:c r="W5" s="47">
        <x:f t="shared" si="23"/>
        <x:v>0</x:v>
      </x:c>
      <x:c r="X5" s="53">
        <x:f t="shared" si="10"/>
        <x:v>0</x:v>
      </x:c>
      <x:c r="Y5" s="54">
        <x:f t="shared" si="11"/>
        <x:v>0</x:v>
      </x:c>
      <x:c r="Z5" s="53">
        <x:f t="shared" si="12"/>
        <x:v>0</x:v>
      </x:c>
      <x:c r="AB5" s="45">
        <x:f t="shared" si="13"/>
        <x:v>45627</x:v>
      </x:c>
      <x:c r="AC5" s="46">
        <x:f t="shared" si="13"/>
        <x:v>31</x:v>
      </x:c>
      <x:c r="AD5" s="47">
        <x:f t="shared" ref="AD5:AE5" si="24">SUM(AD63:AD93)</x:f>
        <x:v>0</x:v>
      </x:c>
      <x:c r="AE5" s="47">
        <x:f t="shared" si="24"/>
        <x:v>0</x:v>
      </x:c>
      <x:c r="AF5" s="55">
        <x:f t="shared" si="15"/>
        <x:v>0</x:v>
      </x:c>
      <x:c r="AG5" s="52">
        <x:f t="shared" si="16"/>
        <x:v>0</x:v>
      </x:c>
      <x:c r="AH5" s="47">
        <x:f t="shared" ref="AH5:AJ5" si="25">SUM(AH63:AH93)</x:f>
        <x:v>0</x:v>
      </x:c>
      <x:c r="AI5" s="47">
        <x:f t="shared" si="25"/>
        <x:v>0</x:v>
      </x:c>
      <x:c r="AJ5" s="47">
        <x:f t="shared" si="25"/>
        <x:v>0</x:v>
      </x:c>
      <x:c r="AK5" s="53">
        <x:f t="shared" si="18"/>
        <x:v>0</x:v>
      </x:c>
      <x:c r="AL5" s="54">
        <x:f t="shared" si="19"/>
        <x:v>0</x:v>
      </x:c>
      <x:c r="AM5" s="53">
        <x:f t="shared" si="20"/>
        <x:v>0</x:v>
      </x:c>
      <x:c r="AO5" s="30"/>
      <x:c r="AP5" s="30"/>
      <x:c r="AQ5" s="30"/>
      <x:c r="AR5" s="30"/>
      <x:c r="AS5" s="30"/>
      <x:c r="AT5" s="30"/>
      <x:c r="AU5" s="30"/>
      <x:c r="AV5" s="30"/>
      <x:c r="AW5" s="30"/>
    </x:row>
    <x:row r="6" spans="1:49" s="38" customFormat="1" ht="17.10000000000000142109" customHeight="1">
      <x:c r="A6" s="30"/>
      <x:c r="B6" s="132" t="s">
        <x:v>52</x:v>
      </x:c>
      <x:c r="C6" s="133"/>
      <x:c r="D6" s="56">
        <x:f>IF(ISERROR(D5-D4),,D5-D4)</x:f>
        <x:v>0</x:v>
      </x:c>
      <x:c r="E6" s="56">
        <x:f t="shared" ref="E6:M6" si="26">IF(ISERROR(E5-E4),,E5-E4)</x:f>
        <x:v>0</x:v>
      </x:c>
      <x:c r="F6" s="57">
        <x:f t="shared" si="26"/>
        <x:v>0</x:v>
      </x:c>
      <x:c r="G6" s="56">
        <x:f t="shared" si="26"/>
        <x:v>0</x:v>
      </x:c>
      <x:c r="H6" s="56">
        <x:f t="shared" si="26"/>
        <x:v>0</x:v>
      </x:c>
      <x:c r="I6" s="56">
        <x:f t="shared" si="26"/>
        <x:v>0</x:v>
      </x:c>
      <x:c r="J6" s="56">
        <x:f t="shared" si="26"/>
        <x:v>0</x:v>
      </x:c>
      <x:c r="K6" s="57">
        <x:f t="shared" si="26"/>
        <x:v>0</x:v>
      </x:c>
      <x:c r="L6" s="56">
        <x:f t="shared" si="26"/>
        <x:v>0</x:v>
      </x:c>
      <x:c r="M6" s="57">
        <x:f t="shared" si="26"/>
        <x:v>0</x:v>
      </x:c>
      <x:c r="O6" s="132" t="s">
        <x:v>52</x:v>
      </x:c>
      <x:c r="P6" s="133"/>
      <x:c r="Q6" s="56">
        <x:f t="shared" ref="Q6:Z6" si="27">IF(ISERROR(Q5-Q4),,Q5-Q4)</x:f>
        <x:v>0</x:v>
      </x:c>
      <x:c r="R6" s="56">
        <x:f t="shared" si="27"/>
        <x:v>0</x:v>
      </x:c>
      <x:c r="S6" s="57">
        <x:f t="shared" si="27"/>
        <x:v>0</x:v>
      </x:c>
      <x:c r="T6" s="56">
        <x:f t="shared" si="27"/>
        <x:v>0</x:v>
      </x:c>
      <x:c r="U6" s="56">
        <x:f t="shared" si="27"/>
        <x:v>0</x:v>
      </x:c>
      <x:c r="V6" s="56">
        <x:f t="shared" si="27"/>
        <x:v>0</x:v>
      </x:c>
      <x:c r="W6" s="56">
        <x:f t="shared" si="27"/>
        <x:v>0</x:v>
      </x:c>
      <x:c r="X6" s="57">
        <x:f t="shared" si="27"/>
        <x:v>0</x:v>
      </x:c>
      <x:c r="Y6" s="56">
        <x:f t="shared" si="27"/>
        <x:v>0</x:v>
      </x:c>
      <x:c r="Z6" s="57">
        <x:f t="shared" si="27"/>
        <x:v>0</x:v>
      </x:c>
      <x:c r="AB6" s="132" t="s">
        <x:v>52</x:v>
      </x:c>
      <x:c r="AC6" s="133"/>
      <x:c r="AD6" s="56">
        <x:f t="shared" ref="AD6:AM6" si="28">IF(ISERROR(AD5-AD4),,AD5-AD4)</x:f>
        <x:v>0</x:v>
      </x:c>
      <x:c r="AE6" s="56">
        <x:f t="shared" si="28"/>
        <x:v>0</x:v>
      </x:c>
      <x:c r="AF6" s="57">
        <x:f t="shared" si="28"/>
        <x:v>0</x:v>
      </x:c>
      <x:c r="AG6" s="56">
        <x:f t="shared" si="28"/>
        <x:v>0</x:v>
      </x:c>
      <x:c r="AH6" s="56">
        <x:f t="shared" si="28"/>
        <x:v>0</x:v>
      </x:c>
      <x:c r="AI6" s="56">
        <x:f t="shared" si="28"/>
        <x:v>0</x:v>
      </x:c>
      <x:c r="AJ6" s="56">
        <x:f t="shared" si="28"/>
        <x:v>0</x:v>
      </x:c>
      <x:c r="AK6" s="57">
        <x:f t="shared" si="28"/>
        <x:v>0</x:v>
      </x:c>
      <x:c r="AL6" s="56">
        <x:f t="shared" si="28"/>
        <x:v>0</x:v>
      </x:c>
      <x:c r="AM6" s="57">
        <x:f t="shared" si="28"/>
        <x:v>0</x:v>
      </x:c>
      <x:c r="AO6" s="30"/>
      <x:c r="AP6" s="30"/>
      <x:c r="AQ6" s="30"/>
      <x:c r="AR6" s="30"/>
      <x:c r="AS6" s="30"/>
      <x:c r="AT6" s="30"/>
      <x:c r="AU6" s="30"/>
      <x:c r="AV6" s="30"/>
      <x:c r="AW6" s="30"/>
    </x:row>
    <x:row r="7" spans="1:49" s="38" customFormat="1" ht="13.19999999999999928946">
      <x:c r="A7" s="30"/>
      <x:c r="B7" s="31"/>
      <x:c r="C7" s="31"/>
      <x:c r="D7" s="32"/>
      <x:c r="E7" s="33"/>
      <x:c r="F7" s="32"/>
      <x:c r="G7" s="32"/>
      <x:c r="H7" s="34"/>
      <x:c r="I7" s="35"/>
      <x:c r="J7" s="35"/>
      <x:c r="K7" s="36"/>
      <x:c r="L7" s="36"/>
      <x:c r="M7" s="37"/>
      <x:c r="P7" s="31"/>
      <x:c r="Q7" s="31"/>
      <x:c r="R7" s="31"/>
      <x:c r="S7" s="31"/>
      <x:c r="T7" s="31"/>
      <x:c r="U7" s="31"/>
      <x:c r="V7" s="31"/>
      <x:c r="W7" s="31"/>
      <x:c r="X7" s="31"/>
      <x:c r="Y7" s="31"/>
      <x:c r="Z7" s="31"/>
      <x:c r="AC7" s="31"/>
      <x:c r="AD7" s="31"/>
      <x:c r="AE7" s="31"/>
      <x:c r="AF7" s="31"/>
      <x:c r="AG7" s="31"/>
      <x:c r="AH7" s="31"/>
      <x:c r="AI7" s="31"/>
      <x:c r="AJ7" s="31"/>
      <x:c r="AK7" s="31"/>
      <x:c r="AL7" s="31"/>
      <x:c r="AM7" s="31"/>
      <x:c r="AO7" s="30"/>
      <x:c r="AP7" s="30"/>
      <x:c r="AQ7" s="30"/>
      <x:c r="AR7" s="30"/>
      <x:c r="AS7" s="30"/>
      <x:c r="AT7" s="30"/>
      <x:c r="AU7" s="30"/>
      <x:c r="AV7" s="30"/>
      <x:c r="AW7" s="30"/>
    </x:row>
    <x:row r="8" spans="2:28" ht="17.25" customHeight="1">
      <x:c r="B8" s="39" t="s">
        <x:v>80</x:v>
      </x:c>
      <x:c r="H8" s="40" t="s">
        <x:v>29</x:v>
      </x:c>
      <x:c r="O8" s="39" t="s">
        <x:v>81</x:v>
      </x:c>
      <x:c r="AB8" s="39" t="s">
        <x:v>77</x:v>
      </x:c>
    </x:row>
    <x:row r="9" spans="2:39">
      <x:c r="B9" s="14" t="s">
        <x:v>100</x:v>
      </x:c>
      <x:c r="C9" s="14" t="s">
        <x:v>101</x:v>
      </x:c>
      <x:c r="D9" s="14" t="s">
        <x:v>70</x:v>
      </x:c>
      <x:c r="E9" s="14" t="s">
        <x:v>90</x:v>
      </x:c>
      <x:c r="F9" s="14" t="s">
        <x:v>95</x:v>
      </x:c>
      <x:c r="G9" s="60" t="s">
        <x:v>97</x:v>
      </x:c>
      <x:c r="H9" s="14" t="s">
        <x:v>93</x:v>
      </x:c>
      <x:c r="I9" s="14" t="s">
        <x:v>71</x:v>
      </x:c>
      <x:c r="J9" s="14" t="s">
        <x:v>82</x:v>
      </x:c>
      <x:c r="K9" s="14" t="s">
        <x:v>76</x:v>
      </x:c>
      <x:c r="L9" s="14" t="s">
        <x:v>87</x:v>
      </x:c>
      <x:c r="M9" s="61" t="s">
        <x:v>57</x:v>
      </x:c>
      <x:c r="O9" s="14" t="s">
        <x:v>100</x:v>
      </x:c>
      <x:c r="P9" s="14" t="s">
        <x:v>101</x:v>
      </x:c>
      <x:c r="Q9" s="14" t="s">
        <x:v>70</x:v>
      </x:c>
      <x:c r="R9" s="14" t="s">
        <x:v>90</x:v>
      </x:c>
      <x:c r="S9" s="14" t="s">
        <x:v>95</x:v>
      </x:c>
      <x:c r="T9" s="60" t="s">
        <x:v>97</x:v>
      </x:c>
      <x:c r="U9" s="14" t="s">
        <x:v>93</x:v>
      </x:c>
      <x:c r="V9" s="14" t="s">
        <x:v>71</x:v>
      </x:c>
      <x:c r="W9" s="14" t="s">
        <x:v>82</x:v>
      </x:c>
      <x:c r="X9" s="14" t="s">
        <x:v>76</x:v>
      </x:c>
      <x:c r="Y9" s="14" t="s">
        <x:v>87</x:v>
      </x:c>
      <x:c r="Z9" s="62" t="s">
        <x:v>57</x:v>
      </x:c>
      <x:c r="AB9" s="14" t="s">
        <x:v>100</x:v>
      </x:c>
      <x:c r="AC9" s="14" t="s">
        <x:v>101</x:v>
      </x:c>
      <x:c r="AD9" s="14" t="s">
        <x:v>70</x:v>
      </x:c>
      <x:c r="AE9" s="14" t="s">
        <x:v>90</x:v>
      </x:c>
      <x:c r="AF9" s="14" t="s">
        <x:v>95</x:v>
      </x:c>
      <x:c r="AG9" s="60" t="s">
        <x:v>97</x:v>
      </x:c>
      <x:c r="AH9" s="14" t="s">
        <x:v>93</x:v>
      </x:c>
      <x:c r="AI9" s="14" t="s">
        <x:v>71</x:v>
      </x:c>
      <x:c r="AJ9" s="14" t="s">
        <x:v>82</x:v>
      </x:c>
      <x:c r="AK9" s="14" t="s">
        <x:v>76</x:v>
      </x:c>
      <x:c r="AL9" s="14" t="s">
        <x:v>87</x:v>
      </x:c>
      <x:c r="AM9" s="62" t="s">
        <x:v>57</x:v>
      </x:c>
    </x:row>
    <x:row r="10" spans="2:39" hidden="1">
      <x:c r="B10" s="63" t="s">
        <x:v>186</x:v>
      </x:c>
      <x:c r="C10" s="67">
        <x:v>7</x:v>
      </x:c>
      <x:c r="D10" s="64">
        <x:f>SUM(D29:D35)</x:f>
        <x:v>0</x:v>
      </x:c>
      <x:c r="E10" s="64">
        <x:f>SUM(E29:E35)</x:f>
        <x:v>0</x:v>
      </x:c>
      <x:c r="F10" s="65">
        <x:f t="shared" ref="F10:F23" si="29">IF(ISERROR(E10/D10),,E10/D10)</x:f>
        <x:v>0</x:v>
      </x:c>
      <x:c r="G10" s="54">
        <x:f t="shared" ref="G10:G23" si="30">IF(ISERROR(H10/E10),,H10/E10)</x:f>
        <x:v>0</x:v>
      </x:c>
      <x:c r="H10" s="64">
        <x:f>SUM(H29:H35)</x:f>
        <x:v>0</x:v>
      </x:c>
      <x:c r="I10" s="64">
        <x:f>SUM(I29:I35)</x:f>
        <x:v>0</x:v>
      </x:c>
      <x:c r="J10" s="64">
        <x:f>SUM(J29:J35)</x:f>
        <x:v>0</x:v>
      </x:c>
      <x:c r="K10" s="53">
        <x:f t="shared" ref="K10:K23" si="31">IF(ISERROR(SUM(I10:I10)/E10),,SUM(I10:I10)/E10)</x:f>
        <x:v>0</x:v>
      </x:c>
      <x:c r="L10" s="54">
        <x:f t="shared" ref="L10:L23" si="32">IF(ISERROR(H10/SUM(I10:I10)),,H10/SUM(I10:I10))</x:f>
        <x:v>0</x:v>
      </x:c>
      <x:c r="M10" s="66">
        <x:f t="shared" ref="M10:M23" si="33">IF(ISERROR(J10/H10),,J10/H10)</x:f>
        <x:v>0</x:v>
      </x:c>
      <x:c r="O10" s="63" t="str">
        <x:f t="shared" ref="O10:P23" si="34">B10</x:f>
        <x:v>01-31~02-06</x:v>
      </x:c>
      <x:c r="P10" s="63">
        <x:f t="shared" si="34"/>
        <x:v>7</x:v>
      </x:c>
      <x:c r="Q10" s="64">
        <x:f>SUM(Q29:Q35)</x:f>
        <x:v>0</x:v>
      </x:c>
      <x:c r="R10" s="64">
        <x:f>SUM(R29:R35)</x:f>
        <x:v>0</x:v>
      </x:c>
      <x:c r="S10" s="55">
        <x:f t="shared" ref="S10:S23" si="35">IF(ISERROR(R10/Q10),,R10/Q10)</x:f>
        <x:v>0</x:v>
      </x:c>
      <x:c r="T10" s="52">
        <x:f t="shared" ref="T10:T23" si="36">IF(ISERROR(U10/R10),,U10/R10)</x:f>
        <x:v>0</x:v>
      </x:c>
      <x:c r="U10" s="64">
        <x:f>SUM(U29:U35)</x:f>
        <x:v>0</x:v>
      </x:c>
      <x:c r="V10" s="64">
        <x:f>SUM(V29:V35)</x:f>
        <x:v>0</x:v>
      </x:c>
      <x:c r="W10" s="64">
        <x:f>SUM(W29:W35)</x:f>
        <x:v>0</x:v>
      </x:c>
      <x:c r="X10" s="53">
        <x:f t="shared" ref="X10:X23" si="37">IF(ISERROR(SUM(V10:V10)/R10),,SUM(V10:V10)/R10)</x:f>
        <x:v>0</x:v>
      </x:c>
      <x:c r="Y10" s="54">
        <x:f t="shared" ref="Y10:Y23" si="38">IF(ISERROR(U10/SUM(V10:V10)),,U10/SUM(V10:V10))</x:f>
        <x:v>0</x:v>
      </x:c>
      <x:c r="Z10" s="66">
        <x:f t="shared" ref="Z10:Z23" si="39">IF(ISERROR(W10/U10),,W10/U10)</x:f>
        <x:v>0</x:v>
      </x:c>
      <x:c r="AB10" s="63" t="str">
        <x:f t="shared" ref="AB10:AC23" si="40">B10</x:f>
        <x:v>01-31~02-06</x:v>
      </x:c>
      <x:c r="AC10" s="63">
        <x:f t="shared" si="40"/>
        <x:v>7</x:v>
      </x:c>
      <x:c r="AD10" s="64">
        <x:f>SUM(AD29:AD35)</x:f>
        <x:v>0</x:v>
      </x:c>
      <x:c r="AE10" s="64">
        <x:f>SUM(AE29:AE35)</x:f>
        <x:v>0</x:v>
      </x:c>
      <x:c r="AF10" s="55">
        <x:f t="shared" ref="AF10:AF23" si="41">IF(ISERROR(AE10/AD10),,AE10/AD10)</x:f>
        <x:v>0</x:v>
      </x:c>
      <x:c r="AG10" s="52">
        <x:f t="shared" ref="AG10:AG23" si="42">IF(ISERROR(AH10/AE10),,AH10/AE10)</x:f>
        <x:v>0</x:v>
      </x:c>
      <x:c r="AH10" s="64">
        <x:f>SUM(AH29:AH35)</x:f>
        <x:v>0</x:v>
      </x:c>
      <x:c r="AI10" s="64">
        <x:f>SUM(AI29:AI35)</x:f>
        <x:v>0</x:v>
      </x:c>
      <x:c r="AJ10" s="64">
        <x:f>SUM(AJ29:AJ35)</x:f>
        <x:v>0</x:v>
      </x:c>
      <x:c r="AK10" s="53">
        <x:f t="shared" ref="AK10:AK23" si="43">IF(ISERROR(SUM(AI10:AI10)/AE10),,SUM(AI10:AI10)/AE10)</x:f>
        <x:v>0</x:v>
      </x:c>
      <x:c r="AL10" s="54">
        <x:f t="shared" ref="AL10:AL23" si="44">IF(ISERROR(AH10/SUM(AI10:AI10)),,AH10/SUM(AI10:AI10))</x:f>
        <x:v>0</x:v>
      </x:c>
      <x:c r="AM10" s="66">
        <x:f t="shared" ref="AM10:AM23" si="45">IF(ISERROR(AJ10/AH10),,AJ10/AH10)</x:f>
        <x:v>0</x:v>
      </x:c>
    </x:row>
    <x:row r="11" spans="2:39" hidden="1">
      <x:c r="B11" s="63" t="s">
        <x:v>183</x:v>
      </x:c>
      <x:c r="C11" s="67">
        <x:v>7</x:v>
      </x:c>
      <x:c r="D11" s="64">
        <x:f>SUM(D36:D42)</x:f>
        <x:v>0</x:v>
      </x:c>
      <x:c r="E11" s="64">
        <x:f>SUM(E36:E42)</x:f>
        <x:v>0</x:v>
      </x:c>
      <x:c r="F11" s="65">
        <x:f t="shared" si="29"/>
        <x:v>0</x:v>
      </x:c>
      <x:c r="G11" s="54">
        <x:f t="shared" si="30"/>
        <x:v>0</x:v>
      </x:c>
      <x:c r="H11" s="64">
        <x:f>SUM(H36:H42)</x:f>
        <x:v>0</x:v>
      </x:c>
      <x:c r="I11" s="64">
        <x:f>SUM(I36:I42)</x:f>
        <x:v>0</x:v>
      </x:c>
      <x:c r="J11" s="64">
        <x:f>SUM(J36:J42)</x:f>
        <x:v>0</x:v>
      </x:c>
      <x:c r="K11" s="53">
        <x:f t="shared" si="31"/>
        <x:v>0</x:v>
      </x:c>
      <x:c r="L11" s="54">
        <x:f t="shared" si="32"/>
        <x:v>0</x:v>
      </x:c>
      <x:c r="M11" s="66">
        <x:f t="shared" si="33"/>
        <x:v>0</x:v>
      </x:c>
      <x:c r="O11" s="63" t="str">
        <x:f t="shared" si="34"/>
        <x:v>02-07~02-13</x:v>
      </x:c>
      <x:c r="P11" s="63">
        <x:f t="shared" si="34"/>
        <x:v>7</x:v>
      </x:c>
      <x:c r="Q11" s="64">
        <x:f>SUM(Q36:Q42)</x:f>
        <x:v>0</x:v>
      </x:c>
      <x:c r="R11" s="64">
        <x:f>SUM(R36:R42)</x:f>
        <x:v>0</x:v>
      </x:c>
      <x:c r="S11" s="55">
        <x:f t="shared" si="35"/>
        <x:v>0</x:v>
      </x:c>
      <x:c r="T11" s="52">
        <x:f t="shared" si="36"/>
        <x:v>0</x:v>
      </x:c>
      <x:c r="U11" s="64">
        <x:f>SUM(U36:U42)</x:f>
        <x:v>0</x:v>
      </x:c>
      <x:c r="V11" s="64">
        <x:f>SUM(V36:V42)</x:f>
        <x:v>0</x:v>
      </x:c>
      <x:c r="W11" s="64">
        <x:f>SUM(W36:W42)</x:f>
        <x:v>0</x:v>
      </x:c>
      <x:c r="X11" s="53">
        <x:f t="shared" si="37"/>
        <x:v>0</x:v>
      </x:c>
      <x:c r="Y11" s="54">
        <x:f t="shared" si="38"/>
        <x:v>0</x:v>
      </x:c>
      <x:c r="Z11" s="66">
        <x:f t="shared" si="39"/>
        <x:v>0</x:v>
      </x:c>
      <x:c r="AB11" s="63" t="str">
        <x:f t="shared" si="40"/>
        <x:v>02-07~02-13</x:v>
      </x:c>
      <x:c r="AC11" s="63">
        <x:f t="shared" si="40"/>
        <x:v>7</x:v>
      </x:c>
      <x:c r="AD11" s="64">
        <x:f>SUM(AD36:AD42)</x:f>
        <x:v>0</x:v>
      </x:c>
      <x:c r="AE11" s="64">
        <x:f>SUM(AE36:AE42)</x:f>
        <x:v>0</x:v>
      </x:c>
      <x:c r="AF11" s="55">
        <x:f t="shared" si="41"/>
        <x:v>0</x:v>
      </x:c>
      <x:c r="AG11" s="52">
        <x:f t="shared" si="42"/>
        <x:v>0</x:v>
      </x:c>
      <x:c r="AH11" s="64">
        <x:f>SUM(AH36:AH42)</x:f>
        <x:v>0</x:v>
      </x:c>
      <x:c r="AI11" s="64">
        <x:f>SUM(AI36:AI42)</x:f>
        <x:v>0</x:v>
      </x:c>
      <x:c r="AJ11" s="64">
        <x:f>SUM(AJ36:AJ42)</x:f>
        <x:v>0</x:v>
      </x:c>
      <x:c r="AK11" s="53">
        <x:f t="shared" si="43"/>
        <x:v>0</x:v>
      </x:c>
      <x:c r="AL11" s="54">
        <x:f t="shared" si="44"/>
        <x:v>0</x:v>
      </x:c>
      <x:c r="AM11" s="66">
        <x:f t="shared" si="45"/>
        <x:v>0</x:v>
      </x:c>
    </x:row>
    <x:row r="12" spans="2:39" hidden="1">
      <x:c r="B12" s="63" t="s">
        <x:v>194</x:v>
      </x:c>
      <x:c r="C12" s="67">
        <x:v>7</x:v>
      </x:c>
      <x:c r="D12" s="64">
        <x:f>SUM(D43:D49)</x:f>
        <x:v>0</x:v>
      </x:c>
      <x:c r="E12" s="64">
        <x:f>SUM(E43:E49)</x:f>
        <x:v>0</x:v>
      </x:c>
      <x:c r="F12" s="65">
        <x:f t="shared" si="29"/>
        <x:v>0</x:v>
      </x:c>
      <x:c r="G12" s="54">
        <x:f t="shared" si="30"/>
        <x:v>0</x:v>
      </x:c>
      <x:c r="H12" s="64">
        <x:f>SUM(H43:H49)</x:f>
        <x:v>0</x:v>
      </x:c>
      <x:c r="I12" s="64">
        <x:f>SUM(I43:I49)</x:f>
        <x:v>0</x:v>
      </x:c>
      <x:c r="J12" s="64">
        <x:f>SUM(J43:J49)</x:f>
        <x:v>0</x:v>
      </x:c>
      <x:c r="K12" s="53">
        <x:f t="shared" si="31"/>
        <x:v>0</x:v>
      </x:c>
      <x:c r="L12" s="54">
        <x:f t="shared" si="32"/>
        <x:v>0</x:v>
      </x:c>
      <x:c r="M12" s="66">
        <x:f t="shared" si="33"/>
        <x:v>0</x:v>
      </x:c>
      <x:c r="O12" s="63" t="str">
        <x:f t="shared" si="34"/>
        <x:v>02-14~02-20</x:v>
      </x:c>
      <x:c r="P12" s="63">
        <x:f t="shared" si="34"/>
        <x:v>7</x:v>
      </x:c>
      <x:c r="Q12" s="64">
        <x:f>SUM(Q43:Q49)</x:f>
        <x:v>0</x:v>
      </x:c>
      <x:c r="R12" s="64">
        <x:f>SUM(R43:R49)</x:f>
        <x:v>0</x:v>
      </x:c>
      <x:c r="S12" s="55">
        <x:f t="shared" si="35"/>
        <x:v>0</x:v>
      </x:c>
      <x:c r="T12" s="52">
        <x:f t="shared" si="36"/>
        <x:v>0</x:v>
      </x:c>
      <x:c r="U12" s="64">
        <x:f>SUM(U43:U49)</x:f>
        <x:v>0</x:v>
      </x:c>
      <x:c r="V12" s="64">
        <x:f>SUM(V43:V49)</x:f>
        <x:v>0</x:v>
      </x:c>
      <x:c r="W12" s="64">
        <x:f>SUM(W43:W49)</x:f>
        <x:v>0</x:v>
      </x:c>
      <x:c r="X12" s="53">
        <x:f t="shared" si="37"/>
        <x:v>0</x:v>
      </x:c>
      <x:c r="Y12" s="54">
        <x:f t="shared" si="38"/>
        <x:v>0</x:v>
      </x:c>
      <x:c r="Z12" s="66">
        <x:f t="shared" si="39"/>
        <x:v>0</x:v>
      </x:c>
      <x:c r="AB12" s="63" t="str">
        <x:f t="shared" si="40"/>
        <x:v>02-14~02-20</x:v>
      </x:c>
      <x:c r="AC12" s="63">
        <x:f t="shared" si="40"/>
        <x:v>7</x:v>
      </x:c>
      <x:c r="AD12" s="64">
        <x:f>SUM(AD43:AD49)</x:f>
        <x:v>0</x:v>
      </x:c>
      <x:c r="AE12" s="64">
        <x:f>SUM(AE43:AE49)</x:f>
        <x:v>0</x:v>
      </x:c>
      <x:c r="AF12" s="55">
        <x:f t="shared" si="41"/>
        <x:v>0</x:v>
      </x:c>
      <x:c r="AG12" s="52">
        <x:f t="shared" si="42"/>
        <x:v>0</x:v>
      </x:c>
      <x:c r="AH12" s="64">
        <x:f>SUM(AH43:AH49)</x:f>
        <x:v>0</x:v>
      </x:c>
      <x:c r="AI12" s="64">
        <x:f>SUM(AI43:AI49)</x:f>
        <x:v>0</x:v>
      </x:c>
      <x:c r="AJ12" s="64">
        <x:f>SUM(AJ43:AJ49)</x:f>
        <x:v>0</x:v>
      </x:c>
      <x:c r="AK12" s="53">
        <x:f t="shared" si="43"/>
        <x:v>0</x:v>
      </x:c>
      <x:c r="AL12" s="54">
        <x:f t="shared" si="44"/>
        <x:v>0</x:v>
      </x:c>
      <x:c r="AM12" s="66">
        <x:f t="shared" si="45"/>
        <x:v>0</x:v>
      </x:c>
    </x:row>
    <x:row r="13" spans="2:39" hidden="1">
      <x:c r="B13" s="63" t="s">
        <x:v>191</x:v>
      </x:c>
      <x:c r="C13" s="67">
        <x:v>7</x:v>
      </x:c>
      <x:c r="D13" s="64">
        <x:f>SUM(D50:D56)</x:f>
        <x:v>0</x:v>
      </x:c>
      <x:c r="E13" s="64">
        <x:f>SUM(E50:E56)</x:f>
        <x:v>0</x:v>
      </x:c>
      <x:c r="F13" s="65">
        <x:f t="shared" si="29"/>
        <x:v>0</x:v>
      </x:c>
      <x:c r="G13" s="54">
        <x:f t="shared" si="30"/>
        <x:v>0</x:v>
      </x:c>
      <x:c r="H13" s="64">
        <x:f>SUM(H50:H56)</x:f>
        <x:v>0</x:v>
      </x:c>
      <x:c r="I13" s="64">
        <x:f>SUM(I50:I56)</x:f>
        <x:v>0</x:v>
      </x:c>
      <x:c r="J13" s="64">
        <x:f>SUM(J50:J56)</x:f>
        <x:v>0</x:v>
      </x:c>
      <x:c r="K13" s="53">
        <x:f t="shared" si="31"/>
        <x:v>0</x:v>
      </x:c>
      <x:c r="L13" s="54">
        <x:f t="shared" si="32"/>
        <x:v>0</x:v>
      </x:c>
      <x:c r="M13" s="66">
        <x:f t="shared" si="33"/>
        <x:v>0</x:v>
      </x:c>
      <x:c r="O13" s="63" t="str">
        <x:f t="shared" si="34"/>
        <x:v>02-21~02-27</x:v>
      </x:c>
      <x:c r="P13" s="63">
        <x:f t="shared" si="34"/>
        <x:v>7</x:v>
      </x:c>
      <x:c r="Q13" s="64">
        <x:f>SUM(Q50:Q56)</x:f>
        <x:v>0</x:v>
      </x:c>
      <x:c r="R13" s="64">
        <x:f>SUM(R50:R56)</x:f>
        <x:v>0</x:v>
      </x:c>
      <x:c r="S13" s="55">
        <x:f t="shared" si="35"/>
        <x:v>0</x:v>
      </x:c>
      <x:c r="T13" s="52">
        <x:f t="shared" si="36"/>
        <x:v>0</x:v>
      </x:c>
      <x:c r="U13" s="64">
        <x:f>SUM(U50:U56)</x:f>
        <x:v>0</x:v>
      </x:c>
      <x:c r="V13" s="64">
        <x:f>SUM(V50:V56)</x:f>
        <x:v>0</x:v>
      </x:c>
      <x:c r="W13" s="64">
        <x:f>SUM(W50:W56)</x:f>
        <x:v>0</x:v>
      </x:c>
      <x:c r="X13" s="53">
        <x:f t="shared" si="37"/>
        <x:v>0</x:v>
      </x:c>
      <x:c r="Y13" s="54">
        <x:f t="shared" si="38"/>
        <x:v>0</x:v>
      </x:c>
      <x:c r="Z13" s="66">
        <x:f t="shared" si="39"/>
        <x:v>0</x:v>
      </x:c>
      <x:c r="AB13" s="63" t="str">
        <x:f t="shared" si="40"/>
        <x:v>02-21~02-27</x:v>
      </x:c>
      <x:c r="AC13" s="63">
        <x:f t="shared" si="40"/>
        <x:v>7</x:v>
      </x:c>
      <x:c r="AD13" s="64">
        <x:f>SUM(AD50:AD56)</x:f>
        <x:v>0</x:v>
      </x:c>
      <x:c r="AE13" s="64">
        <x:f>SUM(AE50:AE56)</x:f>
        <x:v>0</x:v>
      </x:c>
      <x:c r="AF13" s="55">
        <x:f t="shared" si="41"/>
        <x:v>0</x:v>
      </x:c>
      <x:c r="AG13" s="52">
        <x:f t="shared" si="42"/>
        <x:v>0</x:v>
      </x:c>
      <x:c r="AH13" s="64">
        <x:f>SUM(AH50:AH56)</x:f>
        <x:v>0</x:v>
      </x:c>
      <x:c r="AI13" s="64">
        <x:f>SUM(AI50:AI56)</x:f>
        <x:v>0</x:v>
      </x:c>
      <x:c r="AJ13" s="64">
        <x:f>SUM(AJ50:AJ56)</x:f>
        <x:v>0</x:v>
      </x:c>
      <x:c r="AK13" s="53">
        <x:f t="shared" si="43"/>
        <x:v>0</x:v>
      </x:c>
      <x:c r="AL13" s="54">
        <x:f t="shared" si="44"/>
        <x:v>0</x:v>
      </x:c>
      <x:c r="AM13" s="66">
        <x:f t="shared" si="45"/>
        <x:v>0</x:v>
      </x:c>
    </x:row>
    <x:row r="14" spans="2:39">
      <x:c r="B14" s="63" t="s">
        <x:v>184</x:v>
      </x:c>
      <x:c r="C14" s="67">
        <x:v>7</x:v>
      </x:c>
      <x:c r="D14" s="64">
        <x:f>SUM(D29:D35)</x:f>
        <x:v>0</x:v>
      </x:c>
      <x:c r="E14" s="64">
        <x:f>SUM(E29:E35)</x:f>
        <x:v>0</x:v>
      </x:c>
      <x:c r="F14" s="65">
        <x:f t="shared" si="29"/>
        <x:v>0</x:v>
      </x:c>
      <x:c r="G14" s="54">
        <x:f t="shared" si="30"/>
        <x:v>0</x:v>
      </x:c>
      <x:c r="H14" s="64">
        <x:f>SUM(H29:H35)</x:f>
        <x:v>0</x:v>
      </x:c>
      <x:c r="I14" s="64">
        <x:f>SUM(I29:I35)</x:f>
        <x:v>0</x:v>
      </x:c>
      <x:c r="J14" s="64">
        <x:f>SUM(J29:J35)</x:f>
        <x:v>0</x:v>
      </x:c>
      <x:c r="K14" s="53">
        <x:f t="shared" si="31"/>
        <x:v>0</x:v>
      </x:c>
      <x:c r="L14" s="54">
        <x:f t="shared" si="32"/>
        <x:v>0</x:v>
      </x:c>
      <x:c r="M14" s="66">
        <x:f t="shared" si="33"/>
        <x:v>0</x:v>
      </x:c>
      <x:c r="O14" s="63" t="str">
        <x:f t="shared" si="34"/>
        <x:v>10-28~11-03</x:v>
      </x:c>
      <x:c r="P14" s="63">
        <x:f t="shared" si="34"/>
        <x:v>7</x:v>
      </x:c>
      <x:c r="Q14" s="64">
        <x:f>SUM(Q29:Q35)</x:f>
        <x:v>0</x:v>
      </x:c>
      <x:c r="R14" s="64">
        <x:f>SUM(R29:R35)</x:f>
        <x:v>0</x:v>
      </x:c>
      <x:c r="S14" s="55">
        <x:f t="shared" si="35"/>
        <x:v>0</x:v>
      </x:c>
      <x:c r="T14" s="52">
        <x:f t="shared" si="36"/>
        <x:v>0</x:v>
      </x:c>
      <x:c r="U14" s="64">
        <x:f>SUM(U29:U35)</x:f>
        <x:v>0</x:v>
      </x:c>
      <x:c r="V14" s="64">
        <x:f>SUM(V29:V35)</x:f>
        <x:v>0</x:v>
      </x:c>
      <x:c r="W14" s="64">
        <x:f>SUM(W29:W35)</x:f>
        <x:v>0</x:v>
      </x:c>
      <x:c r="X14" s="53">
        <x:f t="shared" si="37"/>
        <x:v>0</x:v>
      </x:c>
      <x:c r="Y14" s="54">
        <x:f t="shared" si="38"/>
        <x:v>0</x:v>
      </x:c>
      <x:c r="Z14" s="66">
        <x:f t="shared" si="39"/>
        <x:v>0</x:v>
      </x:c>
      <x:c r="AB14" s="63" t="str">
        <x:f t="shared" si="40"/>
        <x:v>10-28~11-03</x:v>
      </x:c>
      <x:c r="AC14" s="63">
        <x:f t="shared" si="40"/>
        <x:v>7</x:v>
      </x:c>
      <x:c r="AD14" s="64">
        <x:f>SUM(AD29:AD35)</x:f>
        <x:v>0</x:v>
      </x:c>
      <x:c r="AE14" s="64">
        <x:f>SUM(AE29:AE35)</x:f>
        <x:v>0</x:v>
      </x:c>
      <x:c r="AF14" s="55">
        <x:f t="shared" si="41"/>
        <x:v>0</x:v>
      </x:c>
      <x:c r="AG14" s="52">
        <x:f t="shared" si="42"/>
        <x:v>0</x:v>
      </x:c>
      <x:c r="AH14" s="64">
        <x:f>SUM(AH29:AH35)</x:f>
        <x:v>0</x:v>
      </x:c>
      <x:c r="AI14" s="64">
        <x:f>SUM(AI29:AI35)</x:f>
        <x:v>0</x:v>
      </x:c>
      <x:c r="AJ14" s="64">
        <x:f>SUM(AJ29:AJ35)</x:f>
        <x:v>0</x:v>
      </x:c>
      <x:c r="AK14" s="53">
        <x:f t="shared" si="43"/>
        <x:v>0</x:v>
      </x:c>
      <x:c r="AL14" s="54">
        <x:f t="shared" si="44"/>
        <x:v>0</x:v>
      </x:c>
      <x:c r="AM14" s="66">
        <x:f t="shared" si="45"/>
        <x:v>0</x:v>
      </x:c>
    </x:row>
    <x:row r="15" spans="2:39">
      <x:c r="B15" s="63" t="s">
        <x:v>192</x:v>
      </x:c>
      <x:c r="C15" s="67">
        <x:v>7</x:v>
      </x:c>
      <x:c r="D15" s="64">
        <x:f>SUM(D36:D42)</x:f>
        <x:v>0</x:v>
      </x:c>
      <x:c r="E15" s="64">
        <x:f>SUM(E36:E42)</x:f>
        <x:v>0</x:v>
      </x:c>
      <x:c r="F15" s="65">
        <x:f t="shared" si="29"/>
        <x:v>0</x:v>
      </x:c>
      <x:c r="G15" s="54">
        <x:f t="shared" si="30"/>
        <x:v>0</x:v>
      </x:c>
      <x:c r="H15" s="64">
        <x:f>SUM(H36:H42)</x:f>
        <x:v>0</x:v>
      </x:c>
      <x:c r="I15" s="64">
        <x:f>SUM(I36:I42)</x:f>
        <x:v>0</x:v>
      </x:c>
      <x:c r="J15" s="64">
        <x:f>SUM(J36:J42)</x:f>
        <x:v>0</x:v>
      </x:c>
      <x:c r="K15" s="53">
        <x:f t="shared" si="31"/>
        <x:v>0</x:v>
      </x:c>
      <x:c r="L15" s="54">
        <x:f t="shared" si="32"/>
        <x:v>0</x:v>
      </x:c>
      <x:c r="M15" s="66">
        <x:f t="shared" si="33"/>
        <x:v>0</x:v>
      </x:c>
      <x:c r="O15" s="63" t="str">
        <x:f t="shared" si="34"/>
        <x:v>11-04~11-10</x:v>
      </x:c>
      <x:c r="P15" s="63">
        <x:f t="shared" si="34"/>
        <x:v>7</x:v>
      </x:c>
      <x:c r="Q15" s="64">
        <x:f>SUM(Q36:Q42)</x:f>
        <x:v>0</x:v>
      </x:c>
      <x:c r="R15" s="64">
        <x:f>SUM(R36:R42)</x:f>
        <x:v>0</x:v>
      </x:c>
      <x:c r="S15" s="55">
        <x:f t="shared" si="35"/>
        <x:v>0</x:v>
      </x:c>
      <x:c r="T15" s="52">
        <x:f t="shared" si="36"/>
        <x:v>0</x:v>
      </x:c>
      <x:c r="U15" s="64">
        <x:f>SUM(U36:U42)</x:f>
        <x:v>0</x:v>
      </x:c>
      <x:c r="V15" s="64">
        <x:f>SUM(V36:V42)</x:f>
        <x:v>0</x:v>
      </x:c>
      <x:c r="W15" s="64">
        <x:f>SUM(W36:W42)</x:f>
        <x:v>0</x:v>
      </x:c>
      <x:c r="X15" s="53">
        <x:f t="shared" si="37"/>
        <x:v>0</x:v>
      </x:c>
      <x:c r="Y15" s="54">
        <x:f t="shared" si="38"/>
        <x:v>0</x:v>
      </x:c>
      <x:c r="Z15" s="66">
        <x:f t="shared" si="39"/>
        <x:v>0</x:v>
      </x:c>
      <x:c r="AB15" s="63" t="str">
        <x:f t="shared" si="40"/>
        <x:v>11-04~11-10</x:v>
      </x:c>
      <x:c r="AC15" s="63">
        <x:f t="shared" si="40"/>
        <x:v>7</x:v>
      </x:c>
      <x:c r="AD15" s="64">
        <x:f>SUM(AD36:AD42)</x:f>
        <x:v>0</x:v>
      </x:c>
      <x:c r="AE15" s="64">
        <x:f>SUM(AE36:AE42)</x:f>
        <x:v>0</x:v>
      </x:c>
      <x:c r="AF15" s="55">
        <x:f t="shared" si="41"/>
        <x:v>0</x:v>
      </x:c>
      <x:c r="AG15" s="52">
        <x:f t="shared" si="42"/>
        <x:v>0</x:v>
      </x:c>
      <x:c r="AH15" s="64">
        <x:f>SUM(AH36:AH42)</x:f>
        <x:v>0</x:v>
      </x:c>
      <x:c r="AI15" s="64">
        <x:f>SUM(AI36:AI42)</x:f>
        <x:v>0</x:v>
      </x:c>
      <x:c r="AJ15" s="64">
        <x:f>SUM(AJ36:AJ42)</x:f>
        <x:v>0</x:v>
      </x:c>
      <x:c r="AK15" s="53">
        <x:f t="shared" si="43"/>
        <x:v>0</x:v>
      </x:c>
      <x:c r="AL15" s="54">
        <x:f t="shared" si="44"/>
        <x:v>0</x:v>
      </x:c>
      <x:c r="AM15" s="66">
        <x:f t="shared" si="45"/>
        <x:v>0</x:v>
      </x:c>
    </x:row>
    <x:row r="16" spans="2:39">
      <x:c r="B16" s="63" t="s">
        <x:v>188</x:v>
      </x:c>
      <x:c r="C16" s="67">
        <x:v>7</x:v>
      </x:c>
      <x:c r="D16" s="64">
        <x:f>SUM(D43:D49)</x:f>
        <x:v>0</x:v>
      </x:c>
      <x:c r="E16" s="64">
        <x:f>SUM(E43:E49)</x:f>
        <x:v>0</x:v>
      </x:c>
      <x:c r="F16" s="65">
        <x:f t="shared" si="29"/>
        <x:v>0</x:v>
      </x:c>
      <x:c r="G16" s="54">
        <x:f t="shared" si="30"/>
        <x:v>0</x:v>
      </x:c>
      <x:c r="H16" s="64">
        <x:f>SUM(H43:H49)</x:f>
        <x:v>0</x:v>
      </x:c>
      <x:c r="I16" s="64">
        <x:f>SUM(I43:I49)</x:f>
        <x:v>0</x:v>
      </x:c>
      <x:c r="J16" s="64">
        <x:f>SUM(J43:J49)</x:f>
        <x:v>0</x:v>
      </x:c>
      <x:c r="K16" s="53">
        <x:f t="shared" si="31"/>
        <x:v>0</x:v>
      </x:c>
      <x:c r="L16" s="54">
        <x:f t="shared" si="32"/>
        <x:v>0</x:v>
      </x:c>
      <x:c r="M16" s="66">
        <x:f t="shared" si="33"/>
        <x:v>0</x:v>
      </x:c>
      <x:c r="O16" s="63" t="str">
        <x:f t="shared" si="34"/>
        <x:v>11-11~11-17</x:v>
      </x:c>
      <x:c r="P16" s="63">
        <x:f t="shared" si="34"/>
        <x:v>7</x:v>
      </x:c>
      <x:c r="Q16" s="64">
        <x:f>SUM(Q43:Q49)</x:f>
        <x:v>0</x:v>
      </x:c>
      <x:c r="R16" s="64">
        <x:f>SUM(R43:R49)</x:f>
        <x:v>0</x:v>
      </x:c>
      <x:c r="S16" s="55">
        <x:f t="shared" si="35"/>
        <x:v>0</x:v>
      </x:c>
      <x:c r="T16" s="52">
        <x:f t="shared" si="36"/>
        <x:v>0</x:v>
      </x:c>
      <x:c r="U16" s="64">
        <x:f>SUM(U43:U49)</x:f>
        <x:v>0</x:v>
      </x:c>
      <x:c r="V16" s="64">
        <x:f>SUM(V43:V49)</x:f>
        <x:v>0</x:v>
      </x:c>
      <x:c r="W16" s="64">
        <x:f>SUM(W43:W49)</x:f>
        <x:v>0</x:v>
      </x:c>
      <x:c r="X16" s="53">
        <x:f t="shared" si="37"/>
        <x:v>0</x:v>
      </x:c>
      <x:c r="Y16" s="54">
        <x:f t="shared" si="38"/>
        <x:v>0</x:v>
      </x:c>
      <x:c r="Z16" s="66">
        <x:f t="shared" si="39"/>
        <x:v>0</x:v>
      </x:c>
      <x:c r="AB16" s="63" t="str">
        <x:f t="shared" si="40"/>
        <x:v>11-11~11-17</x:v>
      </x:c>
      <x:c r="AC16" s="63">
        <x:f t="shared" si="40"/>
        <x:v>7</x:v>
      </x:c>
      <x:c r="AD16" s="64">
        <x:f>SUM(AD43:AD49)</x:f>
        <x:v>0</x:v>
      </x:c>
      <x:c r="AE16" s="64">
        <x:f>SUM(AE43:AE49)</x:f>
        <x:v>0</x:v>
      </x:c>
      <x:c r="AF16" s="55">
        <x:f t="shared" si="41"/>
        <x:v>0</x:v>
      </x:c>
      <x:c r="AG16" s="52">
        <x:f t="shared" si="42"/>
        <x:v>0</x:v>
      </x:c>
      <x:c r="AH16" s="64">
        <x:f>SUM(AH43:AH49)</x:f>
        <x:v>0</x:v>
      </x:c>
      <x:c r="AI16" s="64">
        <x:f>SUM(AI43:AI49)</x:f>
        <x:v>0</x:v>
      </x:c>
      <x:c r="AJ16" s="64">
        <x:f>SUM(AJ43:AJ49)</x:f>
        <x:v>0</x:v>
      </x:c>
      <x:c r="AK16" s="53">
        <x:f t="shared" si="43"/>
        <x:v>0</x:v>
      </x:c>
      <x:c r="AL16" s="54">
        <x:f t="shared" si="44"/>
        <x:v>0</x:v>
      </x:c>
      <x:c r="AM16" s="66">
        <x:f t="shared" si="45"/>
        <x:v>0</x:v>
      </x:c>
    </x:row>
    <x:row r="17" spans="2:39">
      <x:c r="B17" s="63" t="s">
        <x:v>193</x:v>
      </x:c>
      <x:c r="C17" s="67">
        <x:v>7</x:v>
      </x:c>
      <x:c r="D17" s="64">
        <x:f>SUM(D50:D56)</x:f>
        <x:v>0</x:v>
      </x:c>
      <x:c r="E17" s="64">
        <x:f>SUM(E50:E56)</x:f>
        <x:v>0</x:v>
      </x:c>
      <x:c r="F17" s="65">
        <x:f t="shared" si="29"/>
        <x:v>0</x:v>
      </x:c>
      <x:c r="G17" s="54">
        <x:f t="shared" si="30"/>
        <x:v>0</x:v>
      </x:c>
      <x:c r="H17" s="64">
        <x:f>SUM(H50:H56)</x:f>
        <x:v>0</x:v>
      </x:c>
      <x:c r="I17" s="64">
        <x:f>SUM(I50:I56)</x:f>
        <x:v>0</x:v>
      </x:c>
      <x:c r="J17" s="64">
        <x:f>SUM(J50:J56)</x:f>
        <x:v>0</x:v>
      </x:c>
      <x:c r="K17" s="53">
        <x:f t="shared" si="31"/>
        <x:v>0</x:v>
      </x:c>
      <x:c r="L17" s="54">
        <x:f t="shared" si="32"/>
        <x:v>0</x:v>
      </x:c>
      <x:c r="M17" s="66">
        <x:f t="shared" si="33"/>
        <x:v>0</x:v>
      </x:c>
      <x:c r="O17" s="63" t="str">
        <x:f t="shared" si="34"/>
        <x:v>11-18~11-24</x:v>
      </x:c>
      <x:c r="P17" s="63">
        <x:f t="shared" si="34"/>
        <x:v>7</x:v>
      </x:c>
      <x:c r="Q17" s="64">
        <x:f>SUM(Q50:Q56)</x:f>
        <x:v>0</x:v>
      </x:c>
      <x:c r="R17" s="64">
        <x:f>SUM(R50:R56)</x:f>
        <x:v>0</x:v>
      </x:c>
      <x:c r="S17" s="55">
        <x:f t="shared" si="35"/>
        <x:v>0</x:v>
      </x:c>
      <x:c r="T17" s="52">
        <x:f t="shared" si="36"/>
        <x:v>0</x:v>
      </x:c>
      <x:c r="U17" s="64">
        <x:f>SUM(U50:U56)</x:f>
        <x:v>0</x:v>
      </x:c>
      <x:c r="V17" s="64">
        <x:f>SUM(V50:V56)</x:f>
        <x:v>0</x:v>
      </x:c>
      <x:c r="W17" s="64">
        <x:f>SUM(W50:W56)</x:f>
        <x:v>0</x:v>
      </x:c>
      <x:c r="X17" s="53">
        <x:f t="shared" si="37"/>
        <x:v>0</x:v>
      </x:c>
      <x:c r="Y17" s="54">
        <x:f t="shared" si="38"/>
        <x:v>0</x:v>
      </x:c>
      <x:c r="Z17" s="66">
        <x:f t="shared" si="39"/>
        <x:v>0</x:v>
      </x:c>
      <x:c r="AB17" s="63" t="str">
        <x:f t="shared" si="40"/>
        <x:v>11-18~11-24</x:v>
      </x:c>
      <x:c r="AC17" s="63">
        <x:f t="shared" si="40"/>
        <x:v>7</x:v>
      </x:c>
      <x:c r="AD17" s="64">
        <x:f>SUM(AD50:AD56)</x:f>
        <x:v>0</x:v>
      </x:c>
      <x:c r="AE17" s="64">
        <x:f>SUM(AE50:AE56)</x:f>
        <x:v>0</x:v>
      </x:c>
      <x:c r="AF17" s="55">
        <x:f t="shared" si="41"/>
        <x:v>0</x:v>
      </x:c>
      <x:c r="AG17" s="52">
        <x:f t="shared" si="42"/>
        <x:v>0</x:v>
      </x:c>
      <x:c r="AH17" s="64">
        <x:f>SUM(AH50:AH56)</x:f>
        <x:v>0</x:v>
      </x:c>
      <x:c r="AI17" s="64">
        <x:f>SUM(AI50:AI56)</x:f>
        <x:v>0</x:v>
      </x:c>
      <x:c r="AJ17" s="64">
        <x:f>SUM(AJ50:AJ56)</x:f>
        <x:v>0</x:v>
      </x:c>
      <x:c r="AK17" s="53">
        <x:f t="shared" si="43"/>
        <x:v>0</x:v>
      </x:c>
      <x:c r="AL17" s="54">
        <x:f t="shared" si="44"/>
        <x:v>0</x:v>
      </x:c>
      <x:c r="AM17" s="66">
        <x:f t="shared" si="45"/>
        <x:v>0</x:v>
      </x:c>
    </x:row>
    <x:row r="18" spans="2:39">
      <x:c r="B18" s="63" t="s">
        <x:v>187</x:v>
      </x:c>
      <x:c r="C18" s="67">
        <x:v>7</x:v>
      </x:c>
      <x:c r="D18" s="64">
        <x:f>SUM(D57:D63)</x:f>
        <x:v>0</x:v>
      </x:c>
      <x:c r="E18" s="64">
        <x:f>SUM(E57:E63)</x:f>
        <x:v>0</x:v>
      </x:c>
      <x:c r="F18" s="65">
        <x:f t="shared" si="29"/>
        <x:v>0</x:v>
      </x:c>
      <x:c r="G18" s="54">
        <x:f t="shared" si="30"/>
        <x:v>0</x:v>
      </x:c>
      <x:c r="H18" s="64">
        <x:f>SUM(H57:H63)</x:f>
        <x:v>0</x:v>
      </x:c>
      <x:c r="I18" s="64">
        <x:f>SUM(I57:I63)</x:f>
        <x:v>0</x:v>
      </x:c>
      <x:c r="J18" s="64">
        <x:f>SUM(J57:J63)</x:f>
        <x:v>0</x:v>
      </x:c>
      <x:c r="K18" s="53">
        <x:f t="shared" si="31"/>
        <x:v>0</x:v>
      </x:c>
      <x:c r="L18" s="54">
        <x:f t="shared" si="32"/>
        <x:v>0</x:v>
      </x:c>
      <x:c r="M18" s="66">
        <x:f t="shared" si="33"/>
        <x:v>0</x:v>
      </x:c>
      <x:c r="O18" s="63" t="str">
        <x:f t="shared" si="34"/>
        <x:v>11-25~12-01</x:v>
      </x:c>
      <x:c r="P18" s="63">
        <x:f t="shared" si="34"/>
        <x:v>7</x:v>
      </x:c>
      <x:c r="Q18" s="64">
        <x:f>SUM(Q57:Q63)</x:f>
        <x:v>0</x:v>
      </x:c>
      <x:c r="R18" s="64">
        <x:f>SUM(R57:R63)</x:f>
        <x:v>0</x:v>
      </x:c>
      <x:c r="S18" s="55">
        <x:f t="shared" si="35"/>
        <x:v>0</x:v>
      </x:c>
      <x:c r="T18" s="52">
        <x:f t="shared" si="36"/>
        <x:v>0</x:v>
      </x:c>
      <x:c r="U18" s="64">
        <x:f>SUM(U57:U63)</x:f>
        <x:v>0</x:v>
      </x:c>
      <x:c r="V18" s="64">
        <x:f>SUM(V57:V63)</x:f>
        <x:v>0</x:v>
      </x:c>
      <x:c r="W18" s="64">
        <x:f>SUM(W57:W63)</x:f>
        <x:v>0</x:v>
      </x:c>
      <x:c r="X18" s="53">
        <x:f t="shared" si="37"/>
        <x:v>0</x:v>
      </x:c>
      <x:c r="Y18" s="54">
        <x:f t="shared" si="38"/>
        <x:v>0</x:v>
      </x:c>
      <x:c r="Z18" s="66">
        <x:f t="shared" si="39"/>
        <x:v>0</x:v>
      </x:c>
      <x:c r="AB18" s="63" t="str">
        <x:f t="shared" si="40"/>
        <x:v>11-25~12-01</x:v>
      </x:c>
      <x:c r="AC18" s="63">
        <x:f t="shared" si="40"/>
        <x:v>7</x:v>
      </x:c>
      <x:c r="AD18" s="64">
        <x:f>SUM(AD57:AD63)</x:f>
        <x:v>0</x:v>
      </x:c>
      <x:c r="AE18" s="64">
        <x:f>SUM(AE57:AE63)</x:f>
        <x:v>0</x:v>
      </x:c>
      <x:c r="AF18" s="55">
        <x:f t="shared" si="41"/>
        <x:v>0</x:v>
      </x:c>
      <x:c r="AG18" s="52">
        <x:f t="shared" si="42"/>
        <x:v>0</x:v>
      </x:c>
      <x:c r="AH18" s="64">
        <x:f>SUM(AH57:AH63)</x:f>
        <x:v>0</x:v>
      </x:c>
      <x:c r="AI18" s="64">
        <x:f>SUM(AI57:AI63)</x:f>
        <x:v>0</x:v>
      </x:c>
      <x:c r="AJ18" s="64">
        <x:f>SUM(AJ57:AJ63)</x:f>
        <x:v>0</x:v>
      </x:c>
      <x:c r="AK18" s="53">
        <x:f t="shared" si="43"/>
        <x:v>0</x:v>
      </x:c>
      <x:c r="AL18" s="54">
        <x:f t="shared" si="44"/>
        <x:v>0</x:v>
      </x:c>
      <x:c r="AM18" s="66">
        <x:f t="shared" si="45"/>
        <x:v>0</x:v>
      </x:c>
    </x:row>
    <x:row r="19" spans="2:39">
      <x:c r="B19" s="63" t="s">
        <x:v>190</x:v>
      </x:c>
      <x:c r="C19" s="67">
        <x:v>7</x:v>
      </x:c>
      <x:c r="D19" s="64">
        <x:f>SUM(D64:D70)</x:f>
        <x:v>0</x:v>
      </x:c>
      <x:c r="E19" s="64">
        <x:f>SUM(E64:E70)</x:f>
        <x:v>0</x:v>
      </x:c>
      <x:c r="F19" s="65">
        <x:f t="shared" si="29"/>
        <x:v>0</x:v>
      </x:c>
      <x:c r="G19" s="54">
        <x:f t="shared" si="30"/>
        <x:v>0</x:v>
      </x:c>
      <x:c r="H19" s="64">
        <x:f>SUM(H64:H70)</x:f>
        <x:v>0</x:v>
      </x:c>
      <x:c r="I19" s="64">
        <x:f>SUM(I64:I70)</x:f>
        <x:v>0</x:v>
      </x:c>
      <x:c r="J19" s="64">
        <x:f>SUM(J64:J70)</x:f>
        <x:v>0</x:v>
      </x:c>
      <x:c r="K19" s="53">
        <x:f t="shared" si="31"/>
        <x:v>0</x:v>
      </x:c>
      <x:c r="L19" s="54">
        <x:f t="shared" si="32"/>
        <x:v>0</x:v>
      </x:c>
      <x:c r="M19" s="66">
        <x:f t="shared" si="33"/>
        <x:v>0</x:v>
      </x:c>
      <x:c r="O19" s="63" t="str">
        <x:f t="shared" si="34"/>
        <x:v>12-02~12-08</x:v>
      </x:c>
      <x:c r="P19" s="63">
        <x:f t="shared" si="34"/>
        <x:v>7</x:v>
      </x:c>
      <x:c r="Q19" s="64">
        <x:f>SUM(Q64:Q70)</x:f>
        <x:v>0</x:v>
      </x:c>
      <x:c r="R19" s="64">
        <x:f>SUM(R64:R70)</x:f>
        <x:v>0</x:v>
      </x:c>
      <x:c r="S19" s="55">
        <x:f t="shared" si="35"/>
        <x:v>0</x:v>
      </x:c>
      <x:c r="T19" s="52">
        <x:f t="shared" si="36"/>
        <x:v>0</x:v>
      </x:c>
      <x:c r="U19" s="64">
        <x:f>SUM(U64:U70)</x:f>
        <x:v>0</x:v>
      </x:c>
      <x:c r="V19" s="64">
        <x:f>SUM(V64:V70)</x:f>
        <x:v>0</x:v>
      </x:c>
      <x:c r="W19" s="64">
        <x:f>SUM(W64:W70)</x:f>
        <x:v>0</x:v>
      </x:c>
      <x:c r="X19" s="53">
        <x:f t="shared" si="37"/>
        <x:v>0</x:v>
      </x:c>
      <x:c r="Y19" s="54">
        <x:f t="shared" si="38"/>
        <x:v>0</x:v>
      </x:c>
      <x:c r="Z19" s="66">
        <x:f t="shared" si="39"/>
        <x:v>0</x:v>
      </x:c>
      <x:c r="AB19" s="63" t="str">
        <x:f t="shared" si="40"/>
        <x:v>12-02~12-08</x:v>
      </x:c>
      <x:c r="AC19" s="63">
        <x:f t="shared" si="40"/>
        <x:v>7</x:v>
      </x:c>
      <x:c r="AD19" s="64">
        <x:f>SUM(AD64:AD70)</x:f>
        <x:v>0</x:v>
      </x:c>
      <x:c r="AE19" s="64">
        <x:f>SUM(AE64:AE70)</x:f>
        <x:v>0</x:v>
      </x:c>
      <x:c r="AF19" s="55">
        <x:f t="shared" si="41"/>
        <x:v>0</x:v>
      </x:c>
      <x:c r="AG19" s="52">
        <x:f t="shared" si="42"/>
        <x:v>0</x:v>
      </x:c>
      <x:c r="AH19" s="64">
        <x:f>SUM(AH64:AH70)</x:f>
        <x:v>0</x:v>
      </x:c>
      <x:c r="AI19" s="64">
        <x:f>SUM(AI64:AI70)</x:f>
        <x:v>0</x:v>
      </x:c>
      <x:c r="AJ19" s="64">
        <x:f>SUM(AJ64:AJ70)</x:f>
        <x:v>0</x:v>
      </x:c>
      <x:c r="AK19" s="53">
        <x:f t="shared" si="43"/>
        <x:v>0</x:v>
      </x:c>
      <x:c r="AL19" s="54">
        <x:f t="shared" si="44"/>
        <x:v>0</x:v>
      </x:c>
      <x:c r="AM19" s="66">
        <x:f t="shared" si="45"/>
        <x:v>0</x:v>
      </x:c>
    </x:row>
    <x:row r="20" spans="2:39">
      <x:c r="B20" s="63" t="s">
        <x:v>200</x:v>
      </x:c>
      <x:c r="C20" s="67">
        <x:v>7</x:v>
      </x:c>
      <x:c r="D20" s="64">
        <x:f>SUM(D71:D77)</x:f>
        <x:v>0</x:v>
      </x:c>
      <x:c r="E20" s="64">
        <x:f>SUM(E71:E77)</x:f>
        <x:v>0</x:v>
      </x:c>
      <x:c r="F20" s="65">
        <x:f t="shared" si="29"/>
        <x:v>0</x:v>
      </x:c>
      <x:c r="G20" s="54">
        <x:f t="shared" si="30"/>
        <x:v>0</x:v>
      </x:c>
      <x:c r="H20" s="64">
        <x:f>SUM(H71:H77)</x:f>
        <x:v>0</x:v>
      </x:c>
      <x:c r="I20" s="64">
        <x:f>SUM(I71:I77)</x:f>
        <x:v>0</x:v>
      </x:c>
      <x:c r="J20" s="64">
        <x:f>SUM(J71:J77)</x:f>
        <x:v>0</x:v>
      </x:c>
      <x:c r="K20" s="53">
        <x:f t="shared" si="31"/>
        <x:v>0</x:v>
      </x:c>
      <x:c r="L20" s="54">
        <x:f t="shared" si="32"/>
        <x:v>0</x:v>
      </x:c>
      <x:c r="M20" s="66">
        <x:f t="shared" si="33"/>
        <x:v>0</x:v>
      </x:c>
      <x:c r="O20" s="63" t="str">
        <x:f t="shared" si="34"/>
        <x:v>12-09~12-15</x:v>
      </x:c>
      <x:c r="P20" s="63">
        <x:f t="shared" si="34"/>
        <x:v>7</x:v>
      </x:c>
      <x:c r="Q20" s="64">
        <x:f>SUM(Q71:Q77)</x:f>
        <x:v>0</x:v>
      </x:c>
      <x:c r="R20" s="64">
        <x:f>SUM(R71:R77)</x:f>
        <x:v>0</x:v>
      </x:c>
      <x:c r="S20" s="55">
        <x:f t="shared" si="35"/>
        <x:v>0</x:v>
      </x:c>
      <x:c r="T20" s="52">
        <x:f t="shared" si="36"/>
        <x:v>0</x:v>
      </x:c>
      <x:c r="U20" s="64">
        <x:f>SUM(U71:U77)</x:f>
        <x:v>0</x:v>
      </x:c>
      <x:c r="V20" s="64">
        <x:f>SUM(V71:V77)</x:f>
        <x:v>0</x:v>
      </x:c>
      <x:c r="W20" s="64">
        <x:f>SUM(W71:W77)</x:f>
        <x:v>0</x:v>
      </x:c>
      <x:c r="X20" s="53">
        <x:f t="shared" si="37"/>
        <x:v>0</x:v>
      </x:c>
      <x:c r="Y20" s="54">
        <x:f t="shared" si="38"/>
        <x:v>0</x:v>
      </x:c>
      <x:c r="Z20" s="66">
        <x:f t="shared" si="39"/>
        <x:v>0</x:v>
      </x:c>
      <x:c r="AB20" s="63" t="str">
        <x:f t="shared" si="40"/>
        <x:v>12-09~12-15</x:v>
      </x:c>
      <x:c r="AC20" s="63">
        <x:f t="shared" si="40"/>
        <x:v>7</x:v>
      </x:c>
      <x:c r="AD20" s="64">
        <x:f>SUM(AD71:AD77)</x:f>
        <x:v>0</x:v>
      </x:c>
      <x:c r="AE20" s="64">
        <x:f>SUM(AE71:AE77)</x:f>
        <x:v>0</x:v>
      </x:c>
      <x:c r="AF20" s="55">
        <x:f t="shared" si="41"/>
        <x:v>0</x:v>
      </x:c>
      <x:c r="AG20" s="52">
        <x:f t="shared" si="42"/>
        <x:v>0</x:v>
      </x:c>
      <x:c r="AH20" s="64">
        <x:f>SUM(AH71:AH77)</x:f>
        <x:v>0</x:v>
      </x:c>
      <x:c r="AI20" s="64">
        <x:f>SUM(AI71:AI77)</x:f>
        <x:v>0</x:v>
      </x:c>
      <x:c r="AJ20" s="64">
        <x:f>SUM(AJ71:AJ77)</x:f>
        <x:v>0</x:v>
      </x:c>
      <x:c r="AK20" s="53">
        <x:f t="shared" si="43"/>
        <x:v>0</x:v>
      </x:c>
      <x:c r="AL20" s="54">
        <x:f t="shared" si="44"/>
        <x:v>0</x:v>
      </x:c>
      <x:c r="AM20" s="66">
        <x:f t="shared" si="45"/>
        <x:v>0</x:v>
      </x:c>
    </x:row>
    <x:row r="21" spans="2:39">
      <x:c r="B21" s="63" t="s">
        <x:v>189</x:v>
      </x:c>
      <x:c r="C21" s="67">
        <x:v>7</x:v>
      </x:c>
      <x:c r="D21" s="64">
        <x:f>SUM(D78:D84)</x:f>
        <x:v>0</x:v>
      </x:c>
      <x:c r="E21" s="64">
        <x:f>SUM(E78:E84)</x:f>
        <x:v>0</x:v>
      </x:c>
      <x:c r="F21" s="65">
        <x:f t="shared" si="29"/>
        <x:v>0</x:v>
      </x:c>
      <x:c r="G21" s="54">
        <x:f t="shared" si="30"/>
        <x:v>0</x:v>
      </x:c>
      <x:c r="H21" s="64">
        <x:f>SUM(H78:H84)</x:f>
        <x:v>0</x:v>
      </x:c>
      <x:c r="I21" s="64">
        <x:f>SUM(I78:I84)</x:f>
        <x:v>0</x:v>
      </x:c>
      <x:c r="J21" s="64">
        <x:f>SUM(J78:J84)</x:f>
        <x:v>0</x:v>
      </x:c>
      <x:c r="K21" s="53">
        <x:f t="shared" si="31"/>
        <x:v>0</x:v>
      </x:c>
      <x:c r="L21" s="54">
        <x:f t="shared" si="32"/>
        <x:v>0</x:v>
      </x:c>
      <x:c r="M21" s="66">
        <x:f t="shared" si="33"/>
        <x:v>0</x:v>
      </x:c>
      <x:c r="O21" s="63" t="str">
        <x:f t="shared" si="34"/>
        <x:v>12-16~12-22</x:v>
      </x:c>
      <x:c r="P21" s="63">
        <x:f t="shared" si="34"/>
        <x:v>7</x:v>
      </x:c>
      <x:c r="Q21" s="64">
        <x:f>SUM(Q78:Q84)</x:f>
        <x:v>0</x:v>
      </x:c>
      <x:c r="R21" s="64">
        <x:f>SUM(R78:R84)</x:f>
        <x:v>0</x:v>
      </x:c>
      <x:c r="S21" s="55">
        <x:f t="shared" si="35"/>
        <x:v>0</x:v>
      </x:c>
      <x:c r="T21" s="52">
        <x:f t="shared" si="36"/>
        <x:v>0</x:v>
      </x:c>
      <x:c r="U21" s="64">
        <x:f>SUM(U78:U84)</x:f>
        <x:v>0</x:v>
      </x:c>
      <x:c r="V21" s="64">
        <x:f>SUM(V78:V84)</x:f>
        <x:v>0</x:v>
      </x:c>
      <x:c r="W21" s="64">
        <x:f>SUM(W78:W84)</x:f>
        <x:v>0</x:v>
      </x:c>
      <x:c r="X21" s="53">
        <x:f t="shared" si="37"/>
        <x:v>0</x:v>
      </x:c>
      <x:c r="Y21" s="54">
        <x:f t="shared" si="38"/>
        <x:v>0</x:v>
      </x:c>
      <x:c r="Z21" s="66">
        <x:f t="shared" si="39"/>
        <x:v>0</x:v>
      </x:c>
      <x:c r="AB21" s="63" t="str">
        <x:f t="shared" si="40"/>
        <x:v>12-16~12-22</x:v>
      </x:c>
      <x:c r="AC21" s="63">
        <x:f t="shared" si="40"/>
        <x:v>7</x:v>
      </x:c>
      <x:c r="AD21" s="64">
        <x:f>SUM(AD78:AD84)</x:f>
        <x:v>0</x:v>
      </x:c>
      <x:c r="AE21" s="64">
        <x:f>SUM(AE78:AE84)</x:f>
        <x:v>0</x:v>
      </x:c>
      <x:c r="AF21" s="55">
        <x:f t="shared" si="41"/>
        <x:v>0</x:v>
      </x:c>
      <x:c r="AG21" s="52">
        <x:f t="shared" si="42"/>
        <x:v>0</x:v>
      </x:c>
      <x:c r="AH21" s="64">
        <x:f>SUM(AH78:AH84)</x:f>
        <x:v>0</x:v>
      </x:c>
      <x:c r="AI21" s="64">
        <x:f>SUM(AI78:AI84)</x:f>
        <x:v>0</x:v>
      </x:c>
      <x:c r="AJ21" s="64">
        <x:f>SUM(AJ78:AJ84)</x:f>
        <x:v>0</x:v>
      </x:c>
      <x:c r="AK21" s="53">
        <x:f t="shared" si="43"/>
        <x:v>0</x:v>
      </x:c>
      <x:c r="AL21" s="54">
        <x:f t="shared" si="44"/>
        <x:v>0</x:v>
      </x:c>
      <x:c r="AM21" s="66">
        <x:f t="shared" si="45"/>
        <x:v>0</x:v>
      </x:c>
    </x:row>
    <x:row r="22" spans="2:39">
      <x:c r="B22" s="63" t="s">
        <x:v>195</x:v>
      </x:c>
      <x:c r="C22" s="67">
        <x:v>7</x:v>
      </x:c>
      <x:c r="D22" s="64">
        <x:f>SUM(D85:D91)</x:f>
        <x:v>0</x:v>
      </x:c>
      <x:c r="E22" s="64">
        <x:f>SUM(E85:E91)</x:f>
        <x:v>0</x:v>
      </x:c>
      <x:c r="F22" s="65">
        <x:f t="shared" si="29"/>
        <x:v>0</x:v>
      </x:c>
      <x:c r="G22" s="54">
        <x:f t="shared" si="30"/>
        <x:v>0</x:v>
      </x:c>
      <x:c r="H22" s="64">
        <x:f>SUM(H85:H91)</x:f>
        <x:v>0</x:v>
      </x:c>
      <x:c r="I22" s="64">
        <x:f>SUM(I85:I91)</x:f>
        <x:v>0</x:v>
      </x:c>
      <x:c r="J22" s="64">
        <x:f>SUM(J85:J91)</x:f>
        <x:v>0</x:v>
      </x:c>
      <x:c r="K22" s="53">
        <x:f t="shared" si="31"/>
        <x:v>0</x:v>
      </x:c>
      <x:c r="L22" s="54">
        <x:f t="shared" si="32"/>
        <x:v>0</x:v>
      </x:c>
      <x:c r="M22" s="66">
        <x:f t="shared" si="33"/>
        <x:v>0</x:v>
      </x:c>
      <x:c r="O22" s="63" t="str">
        <x:f t="shared" si="34"/>
        <x:v>12-23~12-29</x:v>
      </x:c>
      <x:c r="P22" s="63">
        <x:f t="shared" si="34"/>
        <x:v>7</x:v>
      </x:c>
      <x:c r="Q22" s="64">
        <x:f>SUM(Q85:Q91)</x:f>
        <x:v>0</x:v>
      </x:c>
      <x:c r="R22" s="64">
        <x:f>SUM(R85:R91)</x:f>
        <x:v>0</x:v>
      </x:c>
      <x:c r="S22" s="55">
        <x:f t="shared" si="35"/>
        <x:v>0</x:v>
      </x:c>
      <x:c r="T22" s="52">
        <x:f t="shared" si="36"/>
        <x:v>0</x:v>
      </x:c>
      <x:c r="U22" s="64">
        <x:f>SUM(U85:U91)</x:f>
        <x:v>0</x:v>
      </x:c>
      <x:c r="V22" s="64">
        <x:f>SUM(V85:V91)</x:f>
        <x:v>0</x:v>
      </x:c>
      <x:c r="W22" s="64">
        <x:f>SUM(W85:W91)</x:f>
        <x:v>0</x:v>
      </x:c>
      <x:c r="X22" s="53">
        <x:f t="shared" si="37"/>
        <x:v>0</x:v>
      </x:c>
      <x:c r="Y22" s="54">
        <x:f t="shared" si="38"/>
        <x:v>0</x:v>
      </x:c>
      <x:c r="Z22" s="66">
        <x:f t="shared" si="39"/>
        <x:v>0</x:v>
      </x:c>
      <x:c r="AB22" s="63" t="str">
        <x:f t="shared" si="40"/>
        <x:v>12-23~12-29</x:v>
      </x:c>
      <x:c r="AC22" s="63">
        <x:f t="shared" si="40"/>
        <x:v>7</x:v>
      </x:c>
      <x:c r="AD22" s="64">
        <x:f>SUM(AD85:AD91)</x:f>
        <x:v>0</x:v>
      </x:c>
      <x:c r="AE22" s="64">
        <x:f>SUM(AE85:AE91)</x:f>
        <x:v>0</x:v>
      </x:c>
      <x:c r="AF22" s="55">
        <x:f t="shared" si="41"/>
        <x:v>0</x:v>
      </x:c>
      <x:c r="AG22" s="52">
        <x:f t="shared" si="42"/>
        <x:v>0</x:v>
      </x:c>
      <x:c r="AH22" s="64">
        <x:f>SUM(AH85:AH91)</x:f>
        <x:v>0</x:v>
      </x:c>
      <x:c r="AI22" s="64">
        <x:f>SUM(AI85:AI91)</x:f>
        <x:v>0</x:v>
      </x:c>
      <x:c r="AJ22" s="64">
        <x:f>SUM(AJ85:AJ91)</x:f>
        <x:v>0</x:v>
      </x:c>
      <x:c r="AK22" s="53">
        <x:f t="shared" si="43"/>
        <x:v>0</x:v>
      </x:c>
      <x:c r="AL22" s="54">
        <x:f t="shared" si="44"/>
        <x:v>0</x:v>
      </x:c>
      <x:c r="AM22" s="66">
        <x:f t="shared" si="45"/>
        <x:v>0</x:v>
      </x:c>
    </x:row>
    <x:row r="23" spans="2:39">
      <x:c r="B23" s="63" t="s">
        <x:v>182</x:v>
      </x:c>
      <x:c r="C23" s="67">
        <x:v>7</x:v>
      </x:c>
      <x:c r="D23" s="64">
        <x:f>SUM(D92:D98)</x:f>
        <x:v>0</x:v>
      </x:c>
      <x:c r="E23" s="64">
        <x:f>SUM(E92:E98)</x:f>
        <x:v>0</x:v>
      </x:c>
      <x:c r="F23" s="65">
        <x:f t="shared" si="29"/>
        <x:v>0</x:v>
      </x:c>
      <x:c r="G23" s="54">
        <x:f t="shared" si="30"/>
        <x:v>0</x:v>
      </x:c>
      <x:c r="H23" s="64">
        <x:f t="shared" ref="H23:J23" si="46">SUM(H92:H98)</x:f>
        <x:v>0</x:v>
      </x:c>
      <x:c r="I23" s="64">
        <x:f t="shared" si="46"/>
        <x:v>0</x:v>
      </x:c>
      <x:c r="J23" s="64">
        <x:f t="shared" si="46"/>
        <x:v>0</x:v>
      </x:c>
      <x:c r="K23" s="53">
        <x:f t="shared" si="31"/>
        <x:v>0</x:v>
      </x:c>
      <x:c r="L23" s="54">
        <x:f t="shared" si="32"/>
        <x:v>0</x:v>
      </x:c>
      <x:c r="M23" s="66">
        <x:f t="shared" si="33"/>
        <x:v>0</x:v>
      </x:c>
      <x:c r="O23" s="63" t="str">
        <x:f t="shared" si="34"/>
        <x:v>12-30~01-05</x:v>
      </x:c>
      <x:c r="P23" s="63">
        <x:f t="shared" si="34"/>
        <x:v>7</x:v>
      </x:c>
      <x:c r="Q23" s="64">
        <x:f t="shared" ref="Q23:R23" si="47">SUM(Q92:Q98)</x:f>
        <x:v>0</x:v>
      </x:c>
      <x:c r="R23" s="64">
        <x:f t="shared" si="47"/>
        <x:v>0</x:v>
      </x:c>
      <x:c r="S23" s="55">
        <x:f t="shared" si="35"/>
        <x:v>0</x:v>
      </x:c>
      <x:c r="T23" s="52">
        <x:f t="shared" si="36"/>
        <x:v>0</x:v>
      </x:c>
      <x:c r="U23" s="64">
        <x:f t="shared" ref="U23:W23" si="48">SUM(U92:U98)</x:f>
        <x:v>0</x:v>
      </x:c>
      <x:c r="V23" s="64">
        <x:f t="shared" si="48"/>
        <x:v>0</x:v>
      </x:c>
      <x:c r="W23" s="64">
        <x:f t="shared" si="48"/>
        <x:v>0</x:v>
      </x:c>
      <x:c r="X23" s="53">
        <x:f t="shared" si="37"/>
        <x:v>0</x:v>
      </x:c>
      <x:c r="Y23" s="54">
        <x:f t="shared" si="38"/>
        <x:v>0</x:v>
      </x:c>
      <x:c r="Z23" s="66">
        <x:f t="shared" si="39"/>
        <x:v>0</x:v>
      </x:c>
      <x:c r="AB23" s="63" t="str">
        <x:f t="shared" si="40"/>
        <x:v>12-30~01-05</x:v>
      </x:c>
      <x:c r="AC23" s="63">
        <x:f t="shared" si="40"/>
        <x:v>7</x:v>
      </x:c>
      <x:c r="AD23" s="64">
        <x:f t="shared" ref="AD23:AE23" si="49">SUM(AD92:AD98)</x:f>
        <x:v>0</x:v>
      </x:c>
      <x:c r="AE23" s="64">
        <x:f t="shared" si="49"/>
        <x:v>0</x:v>
      </x:c>
      <x:c r="AF23" s="55">
        <x:f t="shared" si="41"/>
        <x:v>0</x:v>
      </x:c>
      <x:c r="AG23" s="52">
        <x:f t="shared" si="42"/>
        <x:v>0</x:v>
      </x:c>
      <x:c r="AH23" s="64">
        <x:f t="shared" ref="AH23:AJ23" si="50">SUM(AH92:AH98)</x:f>
        <x:v>0</x:v>
      </x:c>
      <x:c r="AI23" s="64">
        <x:f t="shared" si="50"/>
        <x:v>0</x:v>
      </x:c>
      <x:c r="AJ23" s="64">
        <x:f t="shared" si="50"/>
        <x:v>0</x:v>
      </x:c>
      <x:c r="AK23" s="53">
        <x:f t="shared" si="43"/>
        <x:v>0</x:v>
      </x:c>
      <x:c r="AL23" s="54">
        <x:f t="shared" si="44"/>
        <x:v>0</x:v>
      </x:c>
      <x:c r="AM23" s="66">
        <x:f t="shared" si="45"/>
        <x:v>0</x:v>
      </x:c>
    </x:row>
    <x:row r="24" spans="2:39" ht="17.10000000000000142109" customHeight="1">
      <x:c r="B24" s="134" t="s">
        <x:v>46</x:v>
      </x:c>
      <x:c r="C24" s="135"/>
      <x:c r="D24" s="56">
        <x:f t="shared" ref="D24:M24" si="51">IF(ISERROR(D22-D21),,D22-D21)</x:f>
        <x:v>0</x:v>
      </x:c>
      <x:c r="E24" s="56">
        <x:f t="shared" si="51"/>
        <x:v>0</x:v>
      </x:c>
      <x:c r="F24" s="57">
        <x:f t="shared" si="51"/>
        <x:v>0</x:v>
      </x:c>
      <x:c r="G24" s="56">
        <x:f t="shared" si="51"/>
        <x:v>0</x:v>
      </x:c>
      <x:c r="H24" s="56">
        <x:f t="shared" si="51"/>
        <x:v>0</x:v>
      </x:c>
      <x:c r="I24" s="56">
        <x:f t="shared" si="51"/>
        <x:v>0</x:v>
      </x:c>
      <x:c r="J24" s="56">
        <x:f t="shared" si="51"/>
        <x:v>0</x:v>
      </x:c>
      <x:c r="K24" s="57">
        <x:f t="shared" si="51"/>
        <x:v>0</x:v>
      </x:c>
      <x:c r="L24" s="56">
        <x:f t="shared" si="51"/>
        <x:v>0</x:v>
      </x:c>
      <x:c r="M24" s="57">
        <x:f t="shared" si="51"/>
        <x:v>0</x:v>
      </x:c>
      <x:c r="O24" s="134" t="s">
        <x:v>46</x:v>
      </x:c>
      <x:c r="P24" s="135"/>
      <x:c r="Q24" s="56">
        <x:f t="shared" ref="Q24:Z24" si="52">IF(ISERROR(Q22-Q21),,Q22-Q21)</x:f>
        <x:v>0</x:v>
      </x:c>
      <x:c r="R24" s="56">
        <x:f t="shared" si="52"/>
        <x:v>0</x:v>
      </x:c>
      <x:c r="S24" s="57">
        <x:f t="shared" si="52"/>
        <x:v>0</x:v>
      </x:c>
      <x:c r="T24" s="56">
        <x:f t="shared" si="52"/>
        <x:v>0</x:v>
      </x:c>
      <x:c r="U24" s="56">
        <x:f t="shared" si="52"/>
        <x:v>0</x:v>
      </x:c>
      <x:c r="V24" s="56">
        <x:f t="shared" si="52"/>
        <x:v>0</x:v>
      </x:c>
      <x:c r="W24" s="56">
        <x:f t="shared" si="52"/>
        <x:v>0</x:v>
      </x:c>
      <x:c r="X24" s="57">
        <x:f t="shared" si="52"/>
        <x:v>0</x:v>
      </x:c>
      <x:c r="Y24" s="56">
        <x:f t="shared" si="52"/>
        <x:v>0</x:v>
      </x:c>
      <x:c r="Z24" s="57">
        <x:f t="shared" si="52"/>
        <x:v>0</x:v>
      </x:c>
      <x:c r="AB24" s="134" t="s">
        <x:v>46</x:v>
      </x:c>
      <x:c r="AC24" s="135"/>
      <x:c r="AD24" s="56">
        <x:f t="shared" ref="AD24:AM24" si="53">IF(ISERROR(AD22-AD21),,AD22-AD21)</x:f>
        <x:v>0</x:v>
      </x:c>
      <x:c r="AE24" s="56">
        <x:f t="shared" si="53"/>
        <x:v>0</x:v>
      </x:c>
      <x:c r="AF24" s="57">
        <x:f t="shared" si="53"/>
        <x:v>0</x:v>
      </x:c>
      <x:c r="AG24" s="56">
        <x:f t="shared" si="53"/>
        <x:v>0</x:v>
      </x:c>
      <x:c r="AH24" s="56">
        <x:f t="shared" si="53"/>
        <x:v>0</x:v>
      </x:c>
      <x:c r="AI24" s="56">
        <x:f t="shared" si="53"/>
        <x:v>0</x:v>
      </x:c>
      <x:c r="AJ24" s="56">
        <x:f t="shared" si="53"/>
        <x:v>0</x:v>
      </x:c>
      <x:c r="AK24" s="57">
        <x:f t="shared" si="53"/>
        <x:v>0</x:v>
      </x:c>
      <x:c r="AL24" s="56">
        <x:f t="shared" si="53"/>
        <x:v>0</x:v>
      </x:c>
      <x:c r="AM24" s="57">
        <x:f t="shared" si="53"/>
        <x:v>0</x:v>
      </x:c>
    </x:row>
    <x:row r="25" spans="3:39" ht="17.44999999999999928946" customHeight="1">
      <x:c r="C25"/>
      <x:c r="D25"/>
      <x:c r="E25"/>
      <x:c r="F25"/>
      <x:c r="G25"/>
      <x:c r="H25"/>
      <x:c r="I25"/>
      <x:c r="J25"/>
      <x:c r="K25"/>
      <x:c r="L25"/>
      <x:c r="M25"/>
      <x:c r="P25"/>
      <x:c r="Q25"/>
      <x:c r="R25"/>
      <x:c r="S25"/>
      <x:c r="T25"/>
      <x:c r="U25"/>
      <x:c r="V25"/>
      <x:c r="W25"/>
      <x:c r="X25"/>
      <x:c r="Y25"/>
      <x:c r="Z25"/>
      <x:c r="AC25"/>
      <x:c r="AD25"/>
      <x:c r="AE25"/>
      <x:c r="AF25"/>
      <x:c r="AG25"/>
      <x:c r="AH25"/>
      <x:c r="AI25"/>
      <x:c r="AJ25"/>
      <x:c r="AK25"/>
      <x:c r="AL25"/>
      <x:c r="AM25"/>
    </x:row>
    <x:row r="26" spans="1:49" s="38" customFormat="1" ht="17.44999999999999928946" customHeight="1">
      <x:c r="A26" s="30"/>
      <x:c r="B26" s="39" t="s">
        <x:v>99</x:v>
      </x:c>
      <x:c r="C26" s="68"/>
      <x:c r="D26" s="32"/>
      <x:c r="E26" s="33"/>
      <x:c r="F26" s="32"/>
      <x:c r="G26" s="32"/>
      <x:c r="H26" s="40" t="s">
        <x:v>29</x:v>
      </x:c>
      <x:c r="I26" s="32"/>
      <x:c r="J26" s="32"/>
      <x:c r="K26" s="32"/>
      <x:c r="L26" s="32"/>
      <x:c r="M26" s="69"/>
      <x:c r="O26" s="39" t="s">
        <x:v>81</x:v>
      </x:c>
      <x:c r="P26" s="68"/>
      <x:c r="Q26" s="32"/>
      <x:c r="R26" s="33"/>
      <x:c r="S26" s="32"/>
      <x:c r="T26" s="32"/>
      <x:c r="U26" s="34"/>
      <x:c r="V26" s="32"/>
      <x:c r="W26" s="32"/>
      <x:c r="X26" s="32"/>
      <x:c r="Y26" s="32"/>
      <x:c r="Z26" s="32"/>
      <x:c r="AB26" s="39" t="s">
        <x:v>77</x:v>
      </x:c>
      <x:c r="AC26" s="68"/>
      <x:c r="AD26" s="32"/>
      <x:c r="AE26" s="33"/>
      <x:c r="AF26" s="32"/>
      <x:c r="AG26" s="32"/>
      <x:c r="AH26" s="34"/>
      <x:c r="AI26" s="32"/>
      <x:c r="AJ26" s="32"/>
      <x:c r="AK26" s="32"/>
      <x:c r="AL26" s="32"/>
      <x:c r="AM26" s="32"/>
      <x:c r="AO26" s="30"/>
      <x:c r="AP26" s="30"/>
      <x:c r="AQ26" s="30"/>
      <x:c r="AR26" s="30"/>
      <x:c r="AS26" s="30"/>
      <x:c r="AT26" s="30"/>
      <x:c r="AU26" s="30"/>
      <x:c r="AV26" s="30"/>
      <x:c r="AW26" s="30"/>
    </x:row>
    <x:row r="27" spans="1:49" s="38" customFormat="1" ht="17.44999999999999928946" customHeight="1">
      <x:c r="A27" s="30"/>
      <x:c r="B27" s="70" t="s">
        <x:v>106</x:v>
      </x:c>
      <x:c r="C27" s="70" t="s">
        <x:v>73</x:v>
      </x:c>
      <x:c r="D27" s="70" t="s">
        <x:v>70</x:v>
      </x:c>
      <x:c r="E27" s="70" t="s">
        <x:v>90</x:v>
      </x:c>
      <x:c r="F27" s="70" t="s">
        <x:v>95</x:v>
      </x:c>
      <x:c r="G27" s="71" t="s">
        <x:v>97</x:v>
      </x:c>
      <x:c r="H27" s="70" t="s">
        <x:v>93</x:v>
      </x:c>
      <x:c r="I27" s="72" t="s">
        <x:v>89</x:v>
      </x:c>
      <x:c r="J27" s="72" t="s">
        <x:v>82</x:v>
      </x:c>
      <x:c r="K27" s="72" t="s">
        <x:v>76</x:v>
      </x:c>
      <x:c r="L27" s="72" t="s">
        <x:v>87</x:v>
      </x:c>
      <x:c r="M27" s="73" t="s">
        <x:v>57</x:v>
      </x:c>
      <x:c r="O27" s="70" t="s">
        <x:v>106</x:v>
      </x:c>
      <x:c r="P27" s="70" t="s">
        <x:v>73</x:v>
      </x:c>
      <x:c r="Q27" s="70" t="s">
        <x:v>70</x:v>
      </x:c>
      <x:c r="R27" s="70" t="s">
        <x:v>90</x:v>
      </x:c>
      <x:c r="S27" s="70" t="s">
        <x:v>95</x:v>
      </x:c>
      <x:c r="T27" s="71" t="s">
        <x:v>97</x:v>
      </x:c>
      <x:c r="U27" s="70" t="s">
        <x:v>93</x:v>
      </x:c>
      <x:c r="V27" s="72" t="s">
        <x:v>89</x:v>
      </x:c>
      <x:c r="W27" s="72" t="s">
        <x:v>82</x:v>
      </x:c>
      <x:c r="X27" s="72" t="s">
        <x:v>76</x:v>
      </x:c>
      <x:c r="Y27" s="72" t="s">
        <x:v>87</x:v>
      </x:c>
      <x:c r="Z27" s="74" t="s">
        <x:v>57</x:v>
      </x:c>
      <x:c r="AB27" s="70" t="s">
        <x:v>106</x:v>
      </x:c>
      <x:c r="AC27" s="70" t="s">
        <x:v>73</x:v>
      </x:c>
      <x:c r="AD27" s="70" t="s">
        <x:v>70</x:v>
      </x:c>
      <x:c r="AE27" s="70" t="s">
        <x:v>90</x:v>
      </x:c>
      <x:c r="AF27" s="70" t="s">
        <x:v>95</x:v>
      </x:c>
      <x:c r="AG27" s="71" t="s">
        <x:v>97</x:v>
      </x:c>
      <x:c r="AH27" s="70" t="s">
        <x:v>93</x:v>
      </x:c>
      <x:c r="AI27" s="72" t="s">
        <x:v>89</x:v>
      </x:c>
      <x:c r="AJ27" s="72" t="s">
        <x:v>82</x:v>
      </x:c>
      <x:c r="AK27" s="72" t="s">
        <x:v>76</x:v>
      </x:c>
      <x:c r="AL27" s="72" t="s">
        <x:v>87</x:v>
      </x:c>
      <x:c r="AM27" s="74" t="s">
        <x:v>57</x:v>
      </x:c>
      <x:c r="AO27" s="30"/>
      <x:c r="AP27" s="30"/>
      <x:c r="AQ27" s="30"/>
      <x:c r="AR27" s="30"/>
      <x:c r="AS27" s="30"/>
      <x:c r="AT27" s="30"/>
      <x:c r="AU27" s="30"/>
      <x:c r="AV27" s="30"/>
      <x:c r="AW27" s="30"/>
    </x:row>
    <x:row r="28" spans="1:49" s="38" customFormat="1" ht="13.19999999999999928946">
      <x:c r="A28" s="30"/>
      <x:c r="B28" s="75" t="s">
        <x:v>56</x:v>
      </x:c>
      <x:c r="C28" s="75"/>
      <x:c r="D28" s="76">
        <x:f>SUBTOTAL(109,D29:D99430)</x:f>
        <x:v>0</x:v>
      </x:c>
      <x:c r="E28" s="76">
        <x:f>SUBTOTAL(109,E29:E99430)</x:f>
        <x:v>0</x:v>
      </x:c>
      <x:c r="F28" s="77">
        <x:f t="shared" ref="F28:F91" si="54">IF(ISERROR(E28/D28),,E28/D28)</x:f>
        <x:v>0</x:v>
      </x:c>
      <x:c r="G28" s="78">
        <x:f t="shared" ref="G28:G91" si="55">IF(ISERROR(H28/E28),,H28/E28)</x:f>
        <x:v>0</x:v>
      </x:c>
      <x:c r="H28" s="76">
        <x:f>SUBTOTAL(109,H29:H99430)</x:f>
        <x:v>0</x:v>
      </x:c>
      <x:c r="I28" s="76">
        <x:f>SUBTOTAL(109,I29:I99430)</x:f>
        <x:v>0</x:v>
      </x:c>
      <x:c r="J28" s="76">
        <x:f>SUBTOTAL(109,J29:J99430)</x:f>
        <x:v>0</x:v>
      </x:c>
      <x:c r="K28" s="79">
        <x:f>IF(ISERROR(SUM(I28:I28)/E28),,SUM(I28:I28)/E28)</x:f>
        <x:v>0</x:v>
      </x:c>
      <x:c r="L28" s="76">
        <x:f t="shared" ref="L28:L91" si="56">IF(ISERROR(H28/SUM(I28:I28)),,H28/SUM(I28:I28))</x:f>
        <x:v>0</x:v>
      </x:c>
      <x:c r="M28" s="80">
        <x:f t="shared" ref="M28:M91" si="57">IF(ISERROR(J28/H28),,J28/H28)</x:f>
        <x:v>0</x:v>
      </x:c>
      <x:c r="O28" s="75" t="s">
        <x:v>56</x:v>
      </x:c>
      <x:c r="P28" s="75"/>
      <x:c r="Q28" s="76">
        <x:f>SUBTOTAL(109,Q29:Q99430)</x:f>
        <x:v>0</x:v>
      </x:c>
      <x:c r="R28" s="76">
        <x:f>SUBTOTAL(109,R29:R99430)</x:f>
        <x:v>0</x:v>
      </x:c>
      <x:c r="S28" s="77">
        <x:f t="shared" ref="S28:S91" si="58">IF(ISERROR(R28/Q28),,R28/Q28)</x:f>
        <x:v>0</x:v>
      </x:c>
      <x:c r="T28" s="78">
        <x:f t="shared" ref="T28:T91" si="59">IF(ISERROR(U28/R28),,U28/R28)</x:f>
        <x:v>0</x:v>
      </x:c>
      <x:c r="U28" s="76">
        <x:f>SUBTOTAL(109,U29:U99430)</x:f>
        <x:v>0</x:v>
      </x:c>
      <x:c r="V28" s="76">
        <x:f>SUBTOTAL(109,V29:V99430)</x:f>
        <x:v>0</x:v>
      </x:c>
      <x:c r="W28" s="76">
        <x:f>SUBTOTAL(109,W29:W99430)</x:f>
        <x:v>0</x:v>
      </x:c>
      <x:c r="X28" s="80">
        <x:f>IF(ISERROR(SUM(V28:V28)/R28),,SUM(V28:V28)/R28)</x:f>
        <x:v>0</x:v>
      </x:c>
      <x:c r="Y28" s="76">
        <x:f t="shared" ref="Y28:Y91" si="60">IF(ISERROR(U28/SUM(V28:V28)),,U28/SUM(V28:V28))</x:f>
        <x:v>0</x:v>
      </x:c>
      <x:c r="Z28" s="80">
        <x:f t="shared" ref="Z28:Z91" si="61">IF(ISERROR(W28/U28),,W28/U28)</x:f>
        <x:v>0</x:v>
      </x:c>
      <x:c r="AB28" s="75" t="s">
        <x:v>56</x:v>
      </x:c>
      <x:c r="AC28" s="75"/>
      <x:c r="AD28" s="76">
        <x:f>SUBTOTAL(109,AD29:AD99430)</x:f>
        <x:v>0</x:v>
      </x:c>
      <x:c r="AE28" s="76">
        <x:f>SUBTOTAL(109,AE29:AE99430)</x:f>
        <x:v>0</x:v>
      </x:c>
      <x:c r="AF28" s="77">
        <x:f t="shared" ref="AF28:AF91" si="62">IF(ISERROR(AE28/AD28),,AE28/AD28)</x:f>
        <x:v>0</x:v>
      </x:c>
      <x:c r="AG28" s="78">
        <x:f t="shared" ref="AG28:AG91" si="63">IF(ISERROR(AH28/AE28),,AH28/AE28)</x:f>
        <x:v>0</x:v>
      </x:c>
      <x:c r="AH28" s="76">
        <x:f>SUBTOTAL(109,AH29:AH99430)</x:f>
        <x:v>0</x:v>
      </x:c>
      <x:c r="AI28" s="76">
        <x:f>SUBTOTAL(109,AI29:AI99430)</x:f>
        <x:v>0</x:v>
      </x:c>
      <x:c r="AJ28" s="76">
        <x:f>SUBTOTAL(109,AJ29:AJ99430)</x:f>
        <x:v>0</x:v>
      </x:c>
      <x:c r="AK28" s="80">
        <x:f>IF(ISERROR(SUM(AI28:AI28)/AE28),,SUM(AI28:AI28)/AE28)</x:f>
        <x:v>0</x:v>
      </x:c>
      <x:c r="AL28" s="76">
        <x:f t="shared" ref="AL28:AL91" si="64">IF(ISERROR(AH28/SUM(AI28:AI28)),,AH28/SUM(AI28:AI28))</x:f>
        <x:v>0</x:v>
      </x:c>
      <x:c r="AM28" s="80">
        <x:f t="shared" ref="AM28:AM91" si="65">IF(ISERROR(AJ28/AH28),,AJ28/AH28)</x:f>
        <x:v>0</x:v>
      </x:c>
      <x:c r="AO28" s="30"/>
      <x:c r="AP28" s="30"/>
      <x:c r="AQ28" s="30"/>
      <x:c r="AR28" s="30"/>
      <x:c r="AS28" s="30"/>
      <x:c r="AT28" s="30"/>
      <x:c r="AU28" s="30"/>
      <x:c r="AV28" s="30"/>
      <x:c r="AW28" s="30"/>
    </x:row>
    <x:row r="29" spans="1:39">
      <x:c r="A29" s="103" t="s">
        <x:v>203</x:v>
      </x:c>
      <x:c r="B29" s="81">
        <x:v>45593</x:v>
      </x:c>
      <x:c r="C29" s="81" t="str">
        <x:f>IF(B29="","",CHOOSE(WEEKDAY(B29,2),"월","화","수","목","금","토","일"))</x:f>
        <x:v>월</x:v>
      </x:c>
      <x:c r="D29" s="52">
        <x:f t="shared" ref="D29:E50" si="66">Q29+AD29</x:f>
        <x:v>0</x:v>
      </x:c>
      <x:c r="E29" s="52">
        <x:f t="shared" si="66"/>
        <x:v>0</x:v>
      </x:c>
      <x:c r="F29" s="55">
        <x:f t="shared" si="54"/>
        <x:v>0</x:v>
      </x:c>
      <x:c r="G29" s="52">
        <x:f t="shared" si="55"/>
        <x:v>0</x:v>
      </x:c>
      <x:c r="H29" s="52">
        <x:f t="shared" ref="H29:J51" si="67">U29+AH29</x:f>
        <x:v>0</x:v>
      </x:c>
      <x:c r="I29" s="52">
        <x:f t="shared" si="67"/>
        <x:v>0</x:v>
      </x:c>
      <x:c r="J29" s="52">
        <x:f t="shared" si="67"/>
        <x:v>0</x:v>
      </x:c>
      <x:c r="K29" s="82">
        <x:f t="shared" ref="K29:K92" si="68">IF(ISERROR(SUM(I29:I29)/E29),,SUM(I29:I29)/E29)</x:f>
        <x:v>0</x:v>
      </x:c>
      <x:c r="L29" s="52">
        <x:f t="shared" si="56"/>
        <x:v>0</x:v>
      </x:c>
      <x:c r="M29" s="83">
        <x:f t="shared" si="57"/>
        <x:v>0</x:v>
      </x:c>
      <x:c r="O29" s="81">
        <x:f t="shared" ref="O29:P50" si="69">B29</x:f>
        <x:v>45593</x:v>
      </x:c>
      <x:c r="P29" s="81" t="str">
        <x:f t="shared" si="69"/>
        <x:v>월</x:v>
      </x:c>
      <x:c r="Q29" s="52">
        <x:f t="shared" ref="Q29:Q60" si="70">SUMIFS(AQ:AQ,$AO:$AO,$A29,$AP:$AP,"모바일")</x:f>
        <x:v>0</x:v>
      </x:c>
      <x:c r="R29" s="52">
        <x:f t="shared" ref="R29:R60" si="71">SUMIFS(AR:AR,$AO:$AO,$A29,$AP:$AP,"모바일")</x:f>
        <x:v>0</x:v>
      </x:c>
      <x:c r="S29" s="55">
        <x:f t="shared" si="58"/>
        <x:v>0</x:v>
      </x:c>
      <x:c r="T29" s="52">
        <x:f t="shared" si="59"/>
        <x:v>0</x:v>
      </x:c>
      <x:c r="U29" s="52">
        <x:f t="shared" ref="U29:U60" si="72">SUMIFS(AU:AU,$AO:$AO,$A29,$AP:$AP,"모바일")</x:f>
        <x:v>0</x:v>
      </x:c>
      <x:c r="V29" s="52">
        <x:f t="shared" ref="V29:V60" si="73">SUMIFS(AV:AV,$AO:$AO,$A29,$AP:$AP,"모바일")</x:f>
        <x:v>0</x:v>
      </x:c>
      <x:c r="W29" s="52">
        <x:f t="shared" ref="W29:W60" si="74">SUMIFS(AW:AW,$AO:$AO,$A29,$AP:$AP,"모바일")</x:f>
        <x:v>0</x:v>
      </x:c>
      <x:c r="X29" s="82">
        <x:f t="shared" ref="X29:X92" si="75">IF(ISERROR(SUM(V29:V29)/R29),,SUM(V29:V29)/R29)</x:f>
        <x:v>0</x:v>
      </x:c>
      <x:c r="Y29" s="52">
        <x:f t="shared" si="60"/>
        <x:v>0</x:v>
      </x:c>
      <x:c r="Z29" s="82">
        <x:f t="shared" si="61"/>
        <x:v>0</x:v>
      </x:c>
      <x:c r="AB29" s="81">
        <x:f t="shared" ref="AB29:AC50" si="76">O29</x:f>
        <x:v>45593</x:v>
      </x:c>
      <x:c r="AC29" s="81" t="str">
        <x:f t="shared" si="76"/>
        <x:v>월</x:v>
      </x:c>
      <x:c r="AD29" s="52">
        <x:f t="shared" ref="AD29:AD60" si="77">SUMIFS(AQ:AQ,$AO:$AO,$A29,$AP:$AP,"PC")</x:f>
        <x:v>0</x:v>
      </x:c>
      <x:c r="AE29" s="52">
        <x:f t="shared" ref="AE29:AE60" si="78">SUMIFS(AR:AR,$AO:$AO,$A29,$AP:$AP,"PC")</x:f>
        <x:v>0</x:v>
      </x:c>
      <x:c r="AF29" s="55">
        <x:f t="shared" si="62"/>
        <x:v>0</x:v>
      </x:c>
      <x:c r="AG29" s="52">
        <x:f t="shared" si="63"/>
        <x:v>0</x:v>
      </x:c>
      <x:c r="AH29" s="52">
        <x:f t="shared" ref="AH29:AH60" si="79">SUMIFS(AU:AU,$AO:$AO,$A29,$AP:$AP,"PC")</x:f>
        <x:v>0</x:v>
      </x:c>
      <x:c r="AI29" s="52">
        <x:f t="shared" ref="AI29:AI60" si="80">SUMIFS(AV:AV,$AO:$AO,$A29,$AP:$AP,"PC")</x:f>
        <x:v>0</x:v>
      </x:c>
      <x:c r="AJ29" s="52">
        <x:f t="shared" ref="AJ29:AJ60" si="81">SUMIFS(AW:AW,$AO:$AO,$A29,$AP:$AP,"PC")</x:f>
        <x:v>0</x:v>
      </x:c>
      <x:c r="AK29" s="82">
        <x:f t="shared" ref="AK29:AK92" si="82">IF(ISERROR(SUM(AI29:AI29)/AE29),,SUM(AI29:AI29)/AE29)</x:f>
        <x:v>0</x:v>
      </x:c>
      <x:c r="AL29" s="52">
        <x:f t="shared" si="64"/>
        <x:v>0</x:v>
      </x:c>
      <x:c r="AM29" s="82">
        <x:f t="shared" si="65"/>
        <x:v>0</x:v>
      </x:c>
    </x:row>
    <x:row r="30" spans="1:39">
      <x:c r="A30" s="103" t="s">
        <x:v>202</x:v>
      </x:c>
      <x:c r="B30" s="81">
        <x:v>45594</x:v>
      </x:c>
      <x:c r="C30" s="81" t="str">
        <x:f t="shared" ref="C30:C93" si="83">IF(B30="","",CHOOSE(WEEKDAY(B30,2),"월","화","수","목","금","토","일"))</x:f>
        <x:v>화</x:v>
      </x:c>
      <x:c r="D30" s="52">
        <x:f t="shared" si="66"/>
        <x:v>0</x:v>
      </x:c>
      <x:c r="E30" s="52">
        <x:f t="shared" si="66"/>
        <x:v>0</x:v>
      </x:c>
      <x:c r="F30" s="55">
        <x:f t="shared" si="54"/>
        <x:v>0</x:v>
      </x:c>
      <x:c r="G30" s="52">
        <x:f t="shared" si="55"/>
        <x:v>0</x:v>
      </x:c>
      <x:c r="H30" s="52">
        <x:f t="shared" si="67"/>
        <x:v>0</x:v>
      </x:c>
      <x:c r="I30" s="52">
        <x:f t="shared" si="67"/>
        <x:v>0</x:v>
      </x:c>
      <x:c r="J30" s="52">
        <x:f t="shared" si="67"/>
        <x:v>0</x:v>
      </x:c>
      <x:c r="K30" s="82">
        <x:f t="shared" si="68"/>
        <x:v>0</x:v>
      </x:c>
      <x:c r="L30" s="52">
        <x:f t="shared" si="56"/>
        <x:v>0</x:v>
      </x:c>
      <x:c r="M30" s="83">
        <x:f t="shared" si="57"/>
        <x:v>0</x:v>
      </x:c>
      <x:c r="O30" s="81">
        <x:f t="shared" si="69"/>
        <x:v>45594</x:v>
      </x:c>
      <x:c r="P30" s="81" t="str">
        <x:f t="shared" si="69"/>
        <x:v>화</x:v>
      </x:c>
      <x:c r="Q30" s="52">
        <x:f t="shared" si="70"/>
        <x:v>0</x:v>
      </x:c>
      <x:c r="R30" s="52">
        <x:f t="shared" si="71"/>
        <x:v>0</x:v>
      </x:c>
      <x:c r="S30" s="55">
        <x:f t="shared" si="58"/>
        <x:v>0</x:v>
      </x:c>
      <x:c r="T30" s="52">
        <x:f t="shared" si="59"/>
        <x:v>0</x:v>
      </x:c>
      <x:c r="U30" s="52">
        <x:f t="shared" si="72"/>
        <x:v>0</x:v>
      </x:c>
      <x:c r="V30" s="52">
        <x:f t="shared" si="73"/>
        <x:v>0</x:v>
      </x:c>
      <x:c r="W30" s="52">
        <x:f t="shared" si="74"/>
        <x:v>0</x:v>
      </x:c>
      <x:c r="X30" s="82">
        <x:f t="shared" si="75"/>
        <x:v>0</x:v>
      </x:c>
      <x:c r="Y30" s="52">
        <x:f t="shared" si="60"/>
        <x:v>0</x:v>
      </x:c>
      <x:c r="Z30" s="82">
        <x:f t="shared" si="61"/>
        <x:v>0</x:v>
      </x:c>
      <x:c r="AB30" s="81">
        <x:f t="shared" si="76"/>
        <x:v>45594</x:v>
      </x:c>
      <x:c r="AC30" s="81" t="str">
        <x:f t="shared" si="76"/>
        <x:v>화</x:v>
      </x:c>
      <x:c r="AD30" s="52">
        <x:f t="shared" si="77"/>
        <x:v>0</x:v>
      </x:c>
      <x:c r="AE30" s="52">
        <x:f t="shared" si="78"/>
        <x:v>0</x:v>
      </x:c>
      <x:c r="AF30" s="55">
        <x:f t="shared" si="62"/>
        <x:v>0</x:v>
      </x:c>
      <x:c r="AG30" s="52">
        <x:f t="shared" si="63"/>
        <x:v>0</x:v>
      </x:c>
      <x:c r="AH30" s="52">
        <x:f t="shared" si="79"/>
        <x:v>0</x:v>
      </x:c>
      <x:c r="AI30" s="52">
        <x:f t="shared" si="80"/>
        <x:v>0</x:v>
      </x:c>
      <x:c r="AJ30" s="52">
        <x:f t="shared" si="81"/>
        <x:v>0</x:v>
      </x:c>
      <x:c r="AK30" s="82">
        <x:f t="shared" si="82"/>
        <x:v>0</x:v>
      </x:c>
      <x:c r="AL30" s="52">
        <x:f t="shared" si="64"/>
        <x:v>0</x:v>
      </x:c>
      <x:c r="AM30" s="82">
        <x:f t="shared" si="65"/>
        <x:v>0</x:v>
      </x:c>
    </x:row>
    <x:row r="31" spans="1:39">
      <x:c r="A31" s="103" t="s">
        <x:v>207</x:v>
      </x:c>
      <x:c r="B31" s="81">
        <x:v>45595</x:v>
      </x:c>
      <x:c r="C31" s="81" t="str">
        <x:f t="shared" si="83"/>
        <x:v>수</x:v>
      </x:c>
      <x:c r="D31" s="52">
        <x:f t="shared" si="66"/>
        <x:v>0</x:v>
      </x:c>
      <x:c r="E31" s="52">
        <x:f t="shared" si="66"/>
        <x:v>0</x:v>
      </x:c>
      <x:c r="F31" s="55">
        <x:f t="shared" si="54"/>
        <x:v>0</x:v>
      </x:c>
      <x:c r="G31" s="52">
        <x:f t="shared" si="55"/>
        <x:v>0</x:v>
      </x:c>
      <x:c r="H31" s="52">
        <x:f t="shared" si="67"/>
        <x:v>0</x:v>
      </x:c>
      <x:c r="I31" s="52">
        <x:f t="shared" si="67"/>
        <x:v>0</x:v>
      </x:c>
      <x:c r="J31" s="52">
        <x:f t="shared" si="67"/>
        <x:v>0</x:v>
      </x:c>
      <x:c r="K31" s="82">
        <x:f t="shared" si="68"/>
        <x:v>0</x:v>
      </x:c>
      <x:c r="L31" s="52">
        <x:f t="shared" si="56"/>
        <x:v>0</x:v>
      </x:c>
      <x:c r="M31" s="83">
        <x:f t="shared" si="57"/>
        <x:v>0</x:v>
      </x:c>
      <x:c r="O31" s="81">
        <x:f t="shared" si="69"/>
        <x:v>45595</x:v>
      </x:c>
      <x:c r="P31" s="81" t="str">
        <x:f t="shared" si="69"/>
        <x:v>수</x:v>
      </x:c>
      <x:c r="Q31" s="52">
        <x:f t="shared" si="70"/>
        <x:v>0</x:v>
      </x:c>
      <x:c r="R31" s="52">
        <x:f t="shared" si="71"/>
        <x:v>0</x:v>
      </x:c>
      <x:c r="S31" s="55">
        <x:f t="shared" si="58"/>
        <x:v>0</x:v>
      </x:c>
      <x:c r="T31" s="52">
        <x:f t="shared" si="59"/>
        <x:v>0</x:v>
      </x:c>
      <x:c r="U31" s="52">
        <x:f t="shared" si="72"/>
        <x:v>0</x:v>
      </x:c>
      <x:c r="V31" s="52">
        <x:f t="shared" si="73"/>
        <x:v>0</x:v>
      </x:c>
      <x:c r="W31" s="52">
        <x:f t="shared" si="74"/>
        <x:v>0</x:v>
      </x:c>
      <x:c r="X31" s="82">
        <x:f t="shared" si="75"/>
        <x:v>0</x:v>
      </x:c>
      <x:c r="Y31" s="52">
        <x:f t="shared" si="60"/>
        <x:v>0</x:v>
      </x:c>
      <x:c r="Z31" s="82">
        <x:f t="shared" si="61"/>
        <x:v>0</x:v>
      </x:c>
      <x:c r="AB31" s="81">
        <x:f t="shared" si="76"/>
        <x:v>45595</x:v>
      </x:c>
      <x:c r="AC31" s="81" t="str">
        <x:f t="shared" si="76"/>
        <x:v>수</x:v>
      </x:c>
      <x:c r="AD31" s="52">
        <x:f t="shared" si="77"/>
        <x:v>0</x:v>
      </x:c>
      <x:c r="AE31" s="52">
        <x:f t="shared" si="78"/>
        <x:v>0</x:v>
      </x:c>
      <x:c r="AF31" s="55">
        <x:f t="shared" si="62"/>
        <x:v>0</x:v>
      </x:c>
      <x:c r="AG31" s="52">
        <x:f t="shared" si="63"/>
        <x:v>0</x:v>
      </x:c>
      <x:c r="AH31" s="52">
        <x:f t="shared" si="79"/>
        <x:v>0</x:v>
      </x:c>
      <x:c r="AI31" s="52">
        <x:f t="shared" si="80"/>
        <x:v>0</x:v>
      </x:c>
      <x:c r="AJ31" s="52">
        <x:f t="shared" si="81"/>
        <x:v>0</x:v>
      </x:c>
      <x:c r="AK31" s="82">
        <x:f t="shared" si="82"/>
        <x:v>0</x:v>
      </x:c>
      <x:c r="AL31" s="52">
        <x:f t="shared" si="64"/>
        <x:v>0</x:v>
      </x:c>
      <x:c r="AM31" s="82">
        <x:f t="shared" si="65"/>
        <x:v>0</x:v>
      </x:c>
    </x:row>
    <x:row r="32" spans="1:39">
      <x:c r="A32" s="103" t="s">
        <x:v>198</x:v>
      </x:c>
      <x:c r="B32" s="81">
        <x:v>45596</x:v>
      </x:c>
      <x:c r="C32" s="81" t="str">
        <x:f t="shared" si="83"/>
        <x:v>목</x:v>
      </x:c>
      <x:c r="D32" s="52">
        <x:f t="shared" si="66"/>
        <x:v>0</x:v>
      </x:c>
      <x:c r="E32" s="52">
        <x:f t="shared" si="66"/>
        <x:v>0</x:v>
      </x:c>
      <x:c r="F32" s="55">
        <x:f t="shared" si="54"/>
        <x:v>0</x:v>
      </x:c>
      <x:c r="G32" s="52">
        <x:f t="shared" si="55"/>
        <x:v>0</x:v>
      </x:c>
      <x:c r="H32" s="52">
        <x:f t="shared" si="67"/>
        <x:v>0</x:v>
      </x:c>
      <x:c r="I32" s="52">
        <x:f t="shared" si="67"/>
        <x:v>0</x:v>
      </x:c>
      <x:c r="J32" s="52">
        <x:f t="shared" si="67"/>
        <x:v>0</x:v>
      </x:c>
      <x:c r="K32" s="82">
        <x:f t="shared" si="68"/>
        <x:v>0</x:v>
      </x:c>
      <x:c r="L32" s="52">
        <x:f t="shared" si="56"/>
        <x:v>0</x:v>
      </x:c>
      <x:c r="M32" s="83">
        <x:f t="shared" si="57"/>
        <x:v>0</x:v>
      </x:c>
      <x:c r="O32" s="81">
        <x:f t="shared" si="69"/>
        <x:v>45596</x:v>
      </x:c>
      <x:c r="P32" s="81" t="str">
        <x:f t="shared" si="69"/>
        <x:v>목</x:v>
      </x:c>
      <x:c r="Q32" s="52">
        <x:f t="shared" si="70"/>
        <x:v>0</x:v>
      </x:c>
      <x:c r="R32" s="52">
        <x:f t="shared" si="71"/>
        <x:v>0</x:v>
      </x:c>
      <x:c r="S32" s="55">
        <x:f t="shared" si="58"/>
        <x:v>0</x:v>
      </x:c>
      <x:c r="T32" s="52">
        <x:f t="shared" si="59"/>
        <x:v>0</x:v>
      </x:c>
      <x:c r="U32" s="52">
        <x:f t="shared" si="72"/>
        <x:v>0</x:v>
      </x:c>
      <x:c r="V32" s="52">
        <x:f t="shared" si="73"/>
        <x:v>0</x:v>
      </x:c>
      <x:c r="W32" s="52">
        <x:f t="shared" si="74"/>
        <x:v>0</x:v>
      </x:c>
      <x:c r="X32" s="82">
        <x:f t="shared" si="75"/>
        <x:v>0</x:v>
      </x:c>
      <x:c r="Y32" s="52">
        <x:f t="shared" si="60"/>
        <x:v>0</x:v>
      </x:c>
      <x:c r="Z32" s="82">
        <x:f t="shared" si="61"/>
        <x:v>0</x:v>
      </x:c>
      <x:c r="AB32" s="81">
        <x:f t="shared" si="76"/>
        <x:v>45596</x:v>
      </x:c>
      <x:c r="AC32" s="81" t="str">
        <x:f t="shared" si="76"/>
        <x:v>목</x:v>
      </x:c>
      <x:c r="AD32" s="52">
        <x:f t="shared" si="77"/>
        <x:v>0</x:v>
      </x:c>
      <x:c r="AE32" s="52">
        <x:f t="shared" si="78"/>
        <x:v>0</x:v>
      </x:c>
      <x:c r="AF32" s="55">
        <x:f t="shared" si="62"/>
        <x:v>0</x:v>
      </x:c>
      <x:c r="AG32" s="52">
        <x:f t="shared" si="63"/>
        <x:v>0</x:v>
      </x:c>
      <x:c r="AH32" s="52">
        <x:f t="shared" si="79"/>
        <x:v>0</x:v>
      </x:c>
      <x:c r="AI32" s="52">
        <x:f t="shared" si="80"/>
        <x:v>0</x:v>
      </x:c>
      <x:c r="AJ32" s="52">
        <x:f t="shared" si="81"/>
        <x:v>0</x:v>
      </x:c>
      <x:c r="AK32" s="82">
        <x:f t="shared" si="82"/>
        <x:v>0</x:v>
      </x:c>
      <x:c r="AL32" s="52">
        <x:f t="shared" si="64"/>
        <x:v>0</x:v>
      </x:c>
      <x:c r="AM32" s="82">
        <x:f t="shared" si="65"/>
        <x:v>0</x:v>
      </x:c>
    </x:row>
    <x:row r="33" spans="1:39">
      <x:c r="A33" s="103" t="s">
        <x:v>180</x:v>
      </x:c>
      <x:c r="B33" s="81">
        <x:v>45597</x:v>
      </x:c>
      <x:c r="C33" s="81" t="str">
        <x:f t="shared" si="83"/>
        <x:v>금</x:v>
      </x:c>
      <x:c r="D33" s="52">
        <x:f t="shared" si="66"/>
        <x:v>0</x:v>
      </x:c>
      <x:c r="E33" s="52">
        <x:f t="shared" si="66"/>
        <x:v>0</x:v>
      </x:c>
      <x:c r="F33" s="55">
        <x:f t="shared" si="54"/>
        <x:v>0</x:v>
      </x:c>
      <x:c r="G33" s="52">
        <x:f t="shared" si="55"/>
        <x:v>0</x:v>
      </x:c>
      <x:c r="H33" s="52">
        <x:f t="shared" si="67"/>
        <x:v>0</x:v>
      </x:c>
      <x:c r="I33" s="52">
        <x:f t="shared" si="67"/>
        <x:v>0</x:v>
      </x:c>
      <x:c r="J33" s="52">
        <x:f t="shared" si="67"/>
        <x:v>0</x:v>
      </x:c>
      <x:c r="K33" s="82">
        <x:f t="shared" si="68"/>
        <x:v>0</x:v>
      </x:c>
      <x:c r="L33" s="52">
        <x:f t="shared" si="56"/>
        <x:v>0</x:v>
      </x:c>
      <x:c r="M33" s="83">
        <x:f t="shared" si="57"/>
        <x:v>0</x:v>
      </x:c>
      <x:c r="O33" s="81">
        <x:f t="shared" si="69"/>
        <x:v>45597</x:v>
      </x:c>
      <x:c r="P33" s="81" t="str">
        <x:f t="shared" si="69"/>
        <x:v>금</x:v>
      </x:c>
      <x:c r="Q33" s="52">
        <x:f t="shared" si="70"/>
        <x:v>0</x:v>
      </x:c>
      <x:c r="R33" s="52">
        <x:f t="shared" si="71"/>
        <x:v>0</x:v>
      </x:c>
      <x:c r="S33" s="55">
        <x:f t="shared" si="58"/>
        <x:v>0</x:v>
      </x:c>
      <x:c r="T33" s="52">
        <x:f t="shared" si="59"/>
        <x:v>0</x:v>
      </x:c>
      <x:c r="U33" s="52">
        <x:f t="shared" si="72"/>
        <x:v>0</x:v>
      </x:c>
      <x:c r="V33" s="52">
        <x:f t="shared" si="73"/>
        <x:v>0</x:v>
      </x:c>
      <x:c r="W33" s="52">
        <x:f t="shared" si="74"/>
        <x:v>0</x:v>
      </x:c>
      <x:c r="X33" s="82">
        <x:f t="shared" si="75"/>
        <x:v>0</x:v>
      </x:c>
      <x:c r="Y33" s="52">
        <x:f t="shared" si="60"/>
        <x:v>0</x:v>
      </x:c>
      <x:c r="Z33" s="82">
        <x:f t="shared" si="61"/>
        <x:v>0</x:v>
      </x:c>
      <x:c r="AB33" s="81">
        <x:f t="shared" si="76"/>
        <x:v>45597</x:v>
      </x:c>
      <x:c r="AC33" s="81" t="str">
        <x:f t="shared" si="76"/>
        <x:v>금</x:v>
      </x:c>
      <x:c r="AD33" s="52">
        <x:f t="shared" si="77"/>
        <x:v>0</x:v>
      </x:c>
      <x:c r="AE33" s="52">
        <x:f t="shared" si="78"/>
        <x:v>0</x:v>
      </x:c>
      <x:c r="AF33" s="55">
        <x:f t="shared" si="62"/>
        <x:v>0</x:v>
      </x:c>
      <x:c r="AG33" s="52">
        <x:f t="shared" si="63"/>
        <x:v>0</x:v>
      </x:c>
      <x:c r="AH33" s="52">
        <x:f t="shared" si="79"/>
        <x:v>0</x:v>
      </x:c>
      <x:c r="AI33" s="52">
        <x:f t="shared" si="80"/>
        <x:v>0</x:v>
      </x:c>
      <x:c r="AJ33" s="52">
        <x:f t="shared" si="81"/>
        <x:v>0</x:v>
      </x:c>
      <x:c r="AK33" s="82">
        <x:f t="shared" si="82"/>
        <x:v>0</x:v>
      </x:c>
      <x:c r="AL33" s="52">
        <x:f t="shared" si="64"/>
        <x:v>0</x:v>
      </x:c>
      <x:c r="AM33" s="82">
        <x:f t="shared" si="65"/>
        <x:v>0</x:v>
      </x:c>
    </x:row>
    <x:row r="34" spans="1:39">
      <x:c r="A34" s="103" t="s">
        <x:v>201</x:v>
      </x:c>
      <x:c r="B34" s="81">
        <x:v>45598</x:v>
      </x:c>
      <x:c r="C34" s="81" t="str">
        <x:f t="shared" si="83"/>
        <x:v>토</x:v>
      </x:c>
      <x:c r="D34" s="52">
        <x:f t="shared" si="66"/>
        <x:v>0</x:v>
      </x:c>
      <x:c r="E34" s="52">
        <x:f t="shared" si="66"/>
        <x:v>0</x:v>
      </x:c>
      <x:c r="F34" s="55">
        <x:f t="shared" si="54"/>
        <x:v>0</x:v>
      </x:c>
      <x:c r="G34" s="52">
        <x:f t="shared" si="55"/>
        <x:v>0</x:v>
      </x:c>
      <x:c r="H34" s="52">
        <x:f t="shared" si="67"/>
        <x:v>0</x:v>
      </x:c>
      <x:c r="I34" s="52">
        <x:f t="shared" si="67"/>
        <x:v>0</x:v>
      </x:c>
      <x:c r="J34" s="52">
        <x:f t="shared" si="67"/>
        <x:v>0</x:v>
      </x:c>
      <x:c r="K34" s="82">
        <x:f t="shared" si="68"/>
        <x:v>0</x:v>
      </x:c>
      <x:c r="L34" s="52">
        <x:f t="shared" si="56"/>
        <x:v>0</x:v>
      </x:c>
      <x:c r="M34" s="83">
        <x:f t="shared" si="57"/>
        <x:v>0</x:v>
      </x:c>
      <x:c r="O34" s="81">
        <x:f t="shared" si="69"/>
        <x:v>45598</x:v>
      </x:c>
      <x:c r="P34" s="81" t="str">
        <x:f t="shared" si="69"/>
        <x:v>토</x:v>
      </x:c>
      <x:c r="Q34" s="52">
        <x:f t="shared" si="70"/>
        <x:v>0</x:v>
      </x:c>
      <x:c r="R34" s="52">
        <x:f t="shared" si="71"/>
        <x:v>0</x:v>
      </x:c>
      <x:c r="S34" s="55">
        <x:f t="shared" si="58"/>
        <x:v>0</x:v>
      </x:c>
      <x:c r="T34" s="52">
        <x:f t="shared" si="59"/>
        <x:v>0</x:v>
      </x:c>
      <x:c r="U34" s="52">
        <x:f t="shared" si="72"/>
        <x:v>0</x:v>
      </x:c>
      <x:c r="V34" s="52">
        <x:f t="shared" si="73"/>
        <x:v>0</x:v>
      </x:c>
      <x:c r="W34" s="52">
        <x:f t="shared" si="74"/>
        <x:v>0</x:v>
      </x:c>
      <x:c r="X34" s="82">
        <x:f t="shared" si="75"/>
        <x:v>0</x:v>
      </x:c>
      <x:c r="Y34" s="52">
        <x:f t="shared" si="60"/>
        <x:v>0</x:v>
      </x:c>
      <x:c r="Z34" s="82">
        <x:f t="shared" si="61"/>
        <x:v>0</x:v>
      </x:c>
      <x:c r="AB34" s="81">
        <x:f t="shared" si="76"/>
        <x:v>45598</x:v>
      </x:c>
      <x:c r="AC34" s="81" t="str">
        <x:f t="shared" si="76"/>
        <x:v>토</x:v>
      </x:c>
      <x:c r="AD34" s="52">
        <x:f t="shared" si="77"/>
        <x:v>0</x:v>
      </x:c>
      <x:c r="AE34" s="52">
        <x:f t="shared" si="78"/>
        <x:v>0</x:v>
      </x:c>
      <x:c r="AF34" s="55">
        <x:f t="shared" si="62"/>
        <x:v>0</x:v>
      </x:c>
      <x:c r="AG34" s="52">
        <x:f t="shared" si="63"/>
        <x:v>0</x:v>
      </x:c>
      <x:c r="AH34" s="52">
        <x:f t="shared" si="79"/>
        <x:v>0</x:v>
      </x:c>
      <x:c r="AI34" s="52">
        <x:f t="shared" si="80"/>
        <x:v>0</x:v>
      </x:c>
      <x:c r="AJ34" s="52">
        <x:f t="shared" si="81"/>
        <x:v>0</x:v>
      </x:c>
      <x:c r="AK34" s="82">
        <x:f t="shared" si="82"/>
        <x:v>0</x:v>
      </x:c>
      <x:c r="AL34" s="52">
        <x:f t="shared" si="64"/>
        <x:v>0</x:v>
      </x:c>
      <x:c r="AM34" s="82">
        <x:f t="shared" si="65"/>
        <x:v>0</x:v>
      </x:c>
    </x:row>
    <x:row r="35" spans="1:39">
      <x:c r="A35" s="103" t="s">
        <x:v>206</x:v>
      </x:c>
      <x:c r="B35" s="81">
        <x:v>45599</x:v>
      </x:c>
      <x:c r="C35" s="81" t="str">
        <x:f t="shared" si="83"/>
        <x:v>일</x:v>
      </x:c>
      <x:c r="D35" s="52">
        <x:f t="shared" si="66"/>
        <x:v>0</x:v>
      </x:c>
      <x:c r="E35" s="52">
        <x:f t="shared" si="66"/>
        <x:v>0</x:v>
      </x:c>
      <x:c r="F35" s="55">
        <x:f t="shared" si="54"/>
        <x:v>0</x:v>
      </x:c>
      <x:c r="G35" s="52">
        <x:f t="shared" si="55"/>
        <x:v>0</x:v>
      </x:c>
      <x:c r="H35" s="52">
        <x:f t="shared" si="67"/>
        <x:v>0</x:v>
      </x:c>
      <x:c r="I35" s="52">
        <x:f t="shared" si="67"/>
        <x:v>0</x:v>
      </x:c>
      <x:c r="J35" s="52">
        <x:f t="shared" si="67"/>
        <x:v>0</x:v>
      </x:c>
      <x:c r="K35" s="82">
        <x:f t="shared" si="68"/>
        <x:v>0</x:v>
      </x:c>
      <x:c r="L35" s="52">
        <x:f t="shared" si="56"/>
        <x:v>0</x:v>
      </x:c>
      <x:c r="M35" s="83">
        <x:f t="shared" si="57"/>
        <x:v>0</x:v>
      </x:c>
      <x:c r="O35" s="81">
        <x:f t="shared" si="69"/>
        <x:v>45599</x:v>
      </x:c>
      <x:c r="P35" s="81" t="str">
        <x:f t="shared" si="69"/>
        <x:v>일</x:v>
      </x:c>
      <x:c r="Q35" s="52">
        <x:f t="shared" si="70"/>
        <x:v>0</x:v>
      </x:c>
      <x:c r="R35" s="52">
        <x:f t="shared" si="71"/>
        <x:v>0</x:v>
      </x:c>
      <x:c r="S35" s="55">
        <x:f t="shared" si="58"/>
        <x:v>0</x:v>
      </x:c>
      <x:c r="T35" s="52">
        <x:f t="shared" si="59"/>
        <x:v>0</x:v>
      </x:c>
      <x:c r="U35" s="52">
        <x:f t="shared" si="72"/>
        <x:v>0</x:v>
      </x:c>
      <x:c r="V35" s="52">
        <x:f t="shared" si="73"/>
        <x:v>0</x:v>
      </x:c>
      <x:c r="W35" s="52">
        <x:f t="shared" si="74"/>
        <x:v>0</x:v>
      </x:c>
      <x:c r="X35" s="82">
        <x:f t="shared" si="75"/>
        <x:v>0</x:v>
      </x:c>
      <x:c r="Y35" s="52">
        <x:f t="shared" si="60"/>
        <x:v>0</x:v>
      </x:c>
      <x:c r="Z35" s="82">
        <x:f t="shared" si="61"/>
        <x:v>0</x:v>
      </x:c>
      <x:c r="AB35" s="81">
        <x:f t="shared" si="76"/>
        <x:v>45599</x:v>
      </x:c>
      <x:c r="AC35" s="81" t="str">
        <x:f t="shared" si="76"/>
        <x:v>일</x:v>
      </x:c>
      <x:c r="AD35" s="52">
        <x:f t="shared" si="77"/>
        <x:v>0</x:v>
      </x:c>
      <x:c r="AE35" s="52">
        <x:f t="shared" si="78"/>
        <x:v>0</x:v>
      </x:c>
      <x:c r="AF35" s="55">
        <x:f t="shared" si="62"/>
        <x:v>0</x:v>
      </x:c>
      <x:c r="AG35" s="52">
        <x:f t="shared" si="63"/>
        <x:v>0</x:v>
      </x:c>
      <x:c r="AH35" s="52">
        <x:f t="shared" si="79"/>
        <x:v>0</x:v>
      </x:c>
      <x:c r="AI35" s="52">
        <x:f t="shared" si="80"/>
        <x:v>0</x:v>
      </x:c>
      <x:c r="AJ35" s="52">
        <x:f t="shared" si="81"/>
        <x:v>0</x:v>
      </x:c>
      <x:c r="AK35" s="82">
        <x:f t="shared" si="82"/>
        <x:v>0</x:v>
      </x:c>
      <x:c r="AL35" s="52">
        <x:f t="shared" si="64"/>
        <x:v>0</x:v>
      </x:c>
      <x:c r="AM35" s="82">
        <x:f t="shared" si="65"/>
        <x:v>0</x:v>
      </x:c>
    </x:row>
    <x:row r="36" spans="1:39">
      <x:c r="A36" s="103" t="s">
        <x:v>181</x:v>
      </x:c>
      <x:c r="B36" s="81">
        <x:v>45600</x:v>
      </x:c>
      <x:c r="C36" s="81" t="str">
        <x:f t="shared" si="83"/>
        <x:v>월</x:v>
      </x:c>
      <x:c r="D36" s="52">
        <x:f t="shared" si="66"/>
        <x:v>0</x:v>
      </x:c>
      <x:c r="E36" s="52">
        <x:f t="shared" si="66"/>
        <x:v>0</x:v>
      </x:c>
      <x:c r="F36" s="55">
        <x:f t="shared" si="54"/>
        <x:v>0</x:v>
      </x:c>
      <x:c r="G36" s="52">
        <x:f t="shared" si="55"/>
        <x:v>0</x:v>
      </x:c>
      <x:c r="H36" s="52">
        <x:f t="shared" si="67"/>
        <x:v>0</x:v>
      </x:c>
      <x:c r="I36" s="52">
        <x:f t="shared" si="67"/>
        <x:v>0</x:v>
      </x:c>
      <x:c r="J36" s="52">
        <x:f t="shared" si="67"/>
        <x:v>0</x:v>
      </x:c>
      <x:c r="K36" s="82">
        <x:f t="shared" si="68"/>
        <x:v>0</x:v>
      </x:c>
      <x:c r="L36" s="52">
        <x:f t="shared" si="56"/>
        <x:v>0</x:v>
      </x:c>
      <x:c r="M36" s="83">
        <x:f t="shared" si="57"/>
        <x:v>0</x:v>
      </x:c>
      <x:c r="O36" s="81">
        <x:f t="shared" si="69"/>
        <x:v>45600</x:v>
      </x:c>
      <x:c r="P36" s="81" t="str">
        <x:f t="shared" si="69"/>
        <x:v>월</x:v>
      </x:c>
      <x:c r="Q36" s="52">
        <x:f t="shared" si="70"/>
        <x:v>0</x:v>
      </x:c>
      <x:c r="R36" s="52">
        <x:f t="shared" si="71"/>
        <x:v>0</x:v>
      </x:c>
      <x:c r="S36" s="55">
        <x:f t="shared" si="58"/>
        <x:v>0</x:v>
      </x:c>
      <x:c r="T36" s="52">
        <x:f t="shared" si="59"/>
        <x:v>0</x:v>
      </x:c>
      <x:c r="U36" s="52">
        <x:f t="shared" si="72"/>
        <x:v>0</x:v>
      </x:c>
      <x:c r="V36" s="52">
        <x:f t="shared" si="73"/>
        <x:v>0</x:v>
      </x:c>
      <x:c r="W36" s="52">
        <x:f t="shared" si="74"/>
        <x:v>0</x:v>
      </x:c>
      <x:c r="X36" s="82">
        <x:f t="shared" si="75"/>
        <x:v>0</x:v>
      </x:c>
      <x:c r="Y36" s="52">
        <x:f t="shared" si="60"/>
        <x:v>0</x:v>
      </x:c>
      <x:c r="Z36" s="82">
        <x:f t="shared" si="61"/>
        <x:v>0</x:v>
      </x:c>
      <x:c r="AB36" s="81">
        <x:f t="shared" si="76"/>
        <x:v>45600</x:v>
      </x:c>
      <x:c r="AC36" s="81" t="str">
        <x:f t="shared" si="76"/>
        <x:v>월</x:v>
      </x:c>
      <x:c r="AD36" s="52">
        <x:f t="shared" si="77"/>
        <x:v>0</x:v>
      </x:c>
      <x:c r="AE36" s="52">
        <x:f t="shared" si="78"/>
        <x:v>0</x:v>
      </x:c>
      <x:c r="AF36" s="55">
        <x:f t="shared" si="62"/>
        <x:v>0</x:v>
      </x:c>
      <x:c r="AG36" s="52">
        <x:f t="shared" si="63"/>
        <x:v>0</x:v>
      </x:c>
      <x:c r="AH36" s="52">
        <x:f t="shared" si="79"/>
        <x:v>0</x:v>
      </x:c>
      <x:c r="AI36" s="52">
        <x:f t="shared" si="80"/>
        <x:v>0</x:v>
      </x:c>
      <x:c r="AJ36" s="52">
        <x:f t="shared" si="81"/>
        <x:v>0</x:v>
      </x:c>
      <x:c r="AK36" s="82">
        <x:f t="shared" si="82"/>
        <x:v>0</x:v>
      </x:c>
      <x:c r="AL36" s="52">
        <x:f t="shared" si="64"/>
        <x:v>0</x:v>
      </x:c>
      <x:c r="AM36" s="82">
        <x:f t="shared" si="65"/>
        <x:v>0</x:v>
      </x:c>
    </x:row>
    <x:row r="37" spans="1:39">
      <x:c r="A37" s="103" t="s">
        <x:v>185</x:v>
      </x:c>
      <x:c r="B37" s="81">
        <x:v>45601</x:v>
      </x:c>
      <x:c r="C37" s="81" t="str">
        <x:f t="shared" si="83"/>
        <x:v>화</x:v>
      </x:c>
      <x:c r="D37" s="52">
        <x:f t="shared" si="66"/>
        <x:v>0</x:v>
      </x:c>
      <x:c r="E37" s="52">
        <x:f t="shared" si="66"/>
        <x:v>0</x:v>
      </x:c>
      <x:c r="F37" s="55">
        <x:f t="shared" si="54"/>
        <x:v>0</x:v>
      </x:c>
      <x:c r="G37" s="52">
        <x:f t="shared" si="55"/>
        <x:v>0</x:v>
      </x:c>
      <x:c r="H37" s="52">
        <x:f t="shared" si="67"/>
        <x:v>0</x:v>
      </x:c>
      <x:c r="I37" s="52">
        <x:f t="shared" si="67"/>
        <x:v>0</x:v>
      </x:c>
      <x:c r="J37" s="52">
        <x:f t="shared" si="67"/>
        <x:v>0</x:v>
      </x:c>
      <x:c r="K37" s="82">
        <x:f t="shared" si="68"/>
        <x:v>0</x:v>
      </x:c>
      <x:c r="L37" s="52">
        <x:f t="shared" si="56"/>
        <x:v>0</x:v>
      </x:c>
      <x:c r="M37" s="83">
        <x:f t="shared" si="57"/>
        <x:v>0</x:v>
      </x:c>
      <x:c r="O37" s="81">
        <x:f t="shared" si="69"/>
        <x:v>45601</x:v>
      </x:c>
      <x:c r="P37" s="81" t="str">
        <x:f t="shared" si="69"/>
        <x:v>화</x:v>
      </x:c>
      <x:c r="Q37" s="52">
        <x:f t="shared" si="70"/>
        <x:v>0</x:v>
      </x:c>
      <x:c r="R37" s="52">
        <x:f t="shared" si="71"/>
        <x:v>0</x:v>
      </x:c>
      <x:c r="S37" s="55">
        <x:f t="shared" si="58"/>
        <x:v>0</x:v>
      </x:c>
      <x:c r="T37" s="52">
        <x:f t="shared" si="59"/>
        <x:v>0</x:v>
      </x:c>
      <x:c r="U37" s="52">
        <x:f t="shared" si="72"/>
        <x:v>0</x:v>
      </x:c>
      <x:c r="V37" s="52">
        <x:f t="shared" si="73"/>
        <x:v>0</x:v>
      </x:c>
      <x:c r="W37" s="52">
        <x:f t="shared" si="74"/>
        <x:v>0</x:v>
      </x:c>
      <x:c r="X37" s="82">
        <x:f t="shared" si="75"/>
        <x:v>0</x:v>
      </x:c>
      <x:c r="Y37" s="52">
        <x:f t="shared" si="60"/>
        <x:v>0</x:v>
      </x:c>
      <x:c r="Z37" s="82">
        <x:f t="shared" si="61"/>
        <x:v>0</x:v>
      </x:c>
      <x:c r="AB37" s="81">
        <x:f t="shared" si="76"/>
        <x:v>45601</x:v>
      </x:c>
      <x:c r="AC37" s="81" t="str">
        <x:f t="shared" si="76"/>
        <x:v>화</x:v>
      </x:c>
      <x:c r="AD37" s="52">
        <x:f t="shared" si="77"/>
        <x:v>0</x:v>
      </x:c>
      <x:c r="AE37" s="52">
        <x:f t="shared" si="78"/>
        <x:v>0</x:v>
      </x:c>
      <x:c r="AF37" s="55">
        <x:f t="shared" si="62"/>
        <x:v>0</x:v>
      </x:c>
      <x:c r="AG37" s="52">
        <x:f t="shared" si="63"/>
        <x:v>0</x:v>
      </x:c>
      <x:c r="AH37" s="52">
        <x:f t="shared" si="79"/>
        <x:v>0</x:v>
      </x:c>
      <x:c r="AI37" s="52">
        <x:f t="shared" si="80"/>
        <x:v>0</x:v>
      </x:c>
      <x:c r="AJ37" s="52">
        <x:f t="shared" si="81"/>
        <x:v>0</x:v>
      </x:c>
      <x:c r="AK37" s="82">
        <x:f t="shared" si="82"/>
        <x:v>0</x:v>
      </x:c>
      <x:c r="AL37" s="52">
        <x:f t="shared" si="64"/>
        <x:v>0</x:v>
      </x:c>
      <x:c r="AM37" s="82">
        <x:f t="shared" si="65"/>
        <x:v>0</x:v>
      </x:c>
    </x:row>
    <x:row r="38" spans="1:39">
      <x:c r="A38" s="103" t="s">
        <x:v>197</x:v>
      </x:c>
      <x:c r="B38" s="81">
        <x:v>45602</x:v>
      </x:c>
      <x:c r="C38" s="81" t="str">
        <x:f t="shared" si="83"/>
        <x:v>수</x:v>
      </x:c>
      <x:c r="D38" s="52">
        <x:f t="shared" si="66"/>
        <x:v>0</x:v>
      </x:c>
      <x:c r="E38" s="52">
        <x:f t="shared" si="66"/>
        <x:v>0</x:v>
      </x:c>
      <x:c r="F38" s="55">
        <x:f t="shared" si="54"/>
        <x:v>0</x:v>
      </x:c>
      <x:c r="G38" s="52">
        <x:f t="shared" si="55"/>
        <x:v>0</x:v>
      </x:c>
      <x:c r="H38" s="52">
        <x:f t="shared" si="67"/>
        <x:v>0</x:v>
      </x:c>
      <x:c r="I38" s="52">
        <x:f t="shared" si="67"/>
        <x:v>0</x:v>
      </x:c>
      <x:c r="J38" s="52">
        <x:f t="shared" si="67"/>
        <x:v>0</x:v>
      </x:c>
      <x:c r="K38" s="82">
        <x:f t="shared" si="68"/>
        <x:v>0</x:v>
      </x:c>
      <x:c r="L38" s="52">
        <x:f t="shared" si="56"/>
        <x:v>0</x:v>
      </x:c>
      <x:c r="M38" s="83">
        <x:f t="shared" si="57"/>
        <x:v>0</x:v>
      </x:c>
      <x:c r="O38" s="81">
        <x:f t="shared" si="69"/>
        <x:v>45602</x:v>
      </x:c>
      <x:c r="P38" s="81" t="str">
        <x:f t="shared" si="69"/>
        <x:v>수</x:v>
      </x:c>
      <x:c r="Q38" s="52">
        <x:f t="shared" si="70"/>
        <x:v>0</x:v>
      </x:c>
      <x:c r="R38" s="52">
        <x:f t="shared" si="71"/>
        <x:v>0</x:v>
      </x:c>
      <x:c r="S38" s="55">
        <x:f t="shared" si="58"/>
        <x:v>0</x:v>
      </x:c>
      <x:c r="T38" s="52">
        <x:f t="shared" si="59"/>
        <x:v>0</x:v>
      </x:c>
      <x:c r="U38" s="52">
        <x:f t="shared" si="72"/>
        <x:v>0</x:v>
      </x:c>
      <x:c r="V38" s="52">
        <x:f t="shared" si="73"/>
        <x:v>0</x:v>
      </x:c>
      <x:c r="W38" s="52">
        <x:f t="shared" si="74"/>
        <x:v>0</x:v>
      </x:c>
      <x:c r="X38" s="82">
        <x:f t="shared" si="75"/>
        <x:v>0</x:v>
      </x:c>
      <x:c r="Y38" s="52">
        <x:f t="shared" si="60"/>
        <x:v>0</x:v>
      </x:c>
      <x:c r="Z38" s="82">
        <x:f t="shared" si="61"/>
        <x:v>0</x:v>
      </x:c>
      <x:c r="AB38" s="81">
        <x:f t="shared" si="76"/>
        <x:v>45602</x:v>
      </x:c>
      <x:c r="AC38" s="81" t="str">
        <x:f t="shared" si="76"/>
        <x:v>수</x:v>
      </x:c>
      <x:c r="AD38" s="52">
        <x:f t="shared" si="77"/>
        <x:v>0</x:v>
      </x:c>
      <x:c r="AE38" s="52">
        <x:f t="shared" si="78"/>
        <x:v>0</x:v>
      </x:c>
      <x:c r="AF38" s="55">
        <x:f t="shared" si="62"/>
        <x:v>0</x:v>
      </x:c>
      <x:c r="AG38" s="52">
        <x:f t="shared" si="63"/>
        <x:v>0</x:v>
      </x:c>
      <x:c r="AH38" s="52">
        <x:f t="shared" si="79"/>
        <x:v>0</x:v>
      </x:c>
      <x:c r="AI38" s="52">
        <x:f t="shared" si="80"/>
        <x:v>0</x:v>
      </x:c>
      <x:c r="AJ38" s="52">
        <x:f t="shared" si="81"/>
        <x:v>0</x:v>
      </x:c>
      <x:c r="AK38" s="82">
        <x:f t="shared" si="82"/>
        <x:v>0</x:v>
      </x:c>
      <x:c r="AL38" s="52">
        <x:f t="shared" si="64"/>
        <x:v>0</x:v>
      </x:c>
      <x:c r="AM38" s="82">
        <x:f t="shared" si="65"/>
        <x:v>0</x:v>
      </x:c>
    </x:row>
    <x:row r="39" spans="1:39">
      <x:c r="A39" s="103" t="s">
        <x:v>205</x:v>
      </x:c>
      <x:c r="B39" s="81">
        <x:v>45603</x:v>
      </x:c>
      <x:c r="C39" s="81" t="str">
        <x:f t="shared" si="83"/>
        <x:v>목</x:v>
      </x:c>
      <x:c r="D39" s="52">
        <x:f t="shared" si="66"/>
        <x:v>0</x:v>
      </x:c>
      <x:c r="E39" s="52">
        <x:f t="shared" si="66"/>
        <x:v>0</x:v>
      </x:c>
      <x:c r="F39" s="55">
        <x:f t="shared" si="54"/>
        <x:v>0</x:v>
      </x:c>
      <x:c r="G39" s="52">
        <x:f t="shared" si="55"/>
        <x:v>0</x:v>
      </x:c>
      <x:c r="H39" s="52">
        <x:f t="shared" si="67"/>
        <x:v>0</x:v>
      </x:c>
      <x:c r="I39" s="52">
        <x:f t="shared" si="67"/>
        <x:v>0</x:v>
      </x:c>
      <x:c r="J39" s="52">
        <x:f t="shared" si="67"/>
        <x:v>0</x:v>
      </x:c>
      <x:c r="K39" s="82">
        <x:f t="shared" si="68"/>
        <x:v>0</x:v>
      </x:c>
      <x:c r="L39" s="52">
        <x:f t="shared" si="56"/>
        <x:v>0</x:v>
      </x:c>
      <x:c r="M39" s="83">
        <x:f t="shared" si="57"/>
        <x:v>0</x:v>
      </x:c>
      <x:c r="O39" s="81">
        <x:f t="shared" si="69"/>
        <x:v>45603</x:v>
      </x:c>
      <x:c r="P39" s="81" t="str">
        <x:f t="shared" si="69"/>
        <x:v>목</x:v>
      </x:c>
      <x:c r="Q39" s="52">
        <x:f t="shared" si="70"/>
        <x:v>0</x:v>
      </x:c>
      <x:c r="R39" s="52">
        <x:f t="shared" si="71"/>
        <x:v>0</x:v>
      </x:c>
      <x:c r="S39" s="55">
        <x:f t="shared" si="58"/>
        <x:v>0</x:v>
      </x:c>
      <x:c r="T39" s="52">
        <x:f t="shared" si="59"/>
        <x:v>0</x:v>
      </x:c>
      <x:c r="U39" s="52">
        <x:f t="shared" si="72"/>
        <x:v>0</x:v>
      </x:c>
      <x:c r="V39" s="52">
        <x:f t="shared" si="73"/>
        <x:v>0</x:v>
      </x:c>
      <x:c r="W39" s="52">
        <x:f t="shared" si="74"/>
        <x:v>0</x:v>
      </x:c>
      <x:c r="X39" s="82">
        <x:f t="shared" si="75"/>
        <x:v>0</x:v>
      </x:c>
      <x:c r="Y39" s="52">
        <x:f t="shared" si="60"/>
        <x:v>0</x:v>
      </x:c>
      <x:c r="Z39" s="82">
        <x:f t="shared" si="61"/>
        <x:v>0</x:v>
      </x:c>
      <x:c r="AB39" s="81">
        <x:f t="shared" si="76"/>
        <x:v>45603</x:v>
      </x:c>
      <x:c r="AC39" s="81" t="str">
        <x:f t="shared" si="76"/>
        <x:v>목</x:v>
      </x:c>
      <x:c r="AD39" s="52">
        <x:f t="shared" si="77"/>
        <x:v>0</x:v>
      </x:c>
      <x:c r="AE39" s="52">
        <x:f t="shared" si="78"/>
        <x:v>0</x:v>
      </x:c>
      <x:c r="AF39" s="55">
        <x:f t="shared" si="62"/>
        <x:v>0</x:v>
      </x:c>
      <x:c r="AG39" s="52">
        <x:f t="shared" si="63"/>
        <x:v>0</x:v>
      </x:c>
      <x:c r="AH39" s="52">
        <x:f t="shared" si="79"/>
        <x:v>0</x:v>
      </x:c>
      <x:c r="AI39" s="52">
        <x:f t="shared" si="80"/>
        <x:v>0</x:v>
      </x:c>
      <x:c r="AJ39" s="52">
        <x:f t="shared" si="81"/>
        <x:v>0</x:v>
      </x:c>
      <x:c r="AK39" s="82">
        <x:f t="shared" si="82"/>
        <x:v>0</x:v>
      </x:c>
      <x:c r="AL39" s="52">
        <x:f t="shared" si="64"/>
        <x:v>0</x:v>
      </x:c>
      <x:c r="AM39" s="82">
        <x:f t="shared" si="65"/>
        <x:v>0</x:v>
      </x:c>
    </x:row>
    <x:row r="40" spans="1:39">
      <x:c r="A40" s="103" t="s">
        <x:v>209</x:v>
      </x:c>
      <x:c r="B40" s="81">
        <x:v>45604</x:v>
      </x:c>
      <x:c r="C40" s="81" t="str">
        <x:f t="shared" si="83"/>
        <x:v>금</x:v>
      </x:c>
      <x:c r="D40" s="52">
        <x:f t="shared" si="66"/>
        <x:v>0</x:v>
      </x:c>
      <x:c r="E40" s="52">
        <x:f t="shared" si="66"/>
        <x:v>0</x:v>
      </x:c>
      <x:c r="F40" s="55">
        <x:f t="shared" si="54"/>
        <x:v>0</x:v>
      </x:c>
      <x:c r="G40" s="52">
        <x:f t="shared" si="55"/>
        <x:v>0</x:v>
      </x:c>
      <x:c r="H40" s="52">
        <x:f t="shared" si="67"/>
        <x:v>0</x:v>
      </x:c>
      <x:c r="I40" s="52">
        <x:f t="shared" si="67"/>
        <x:v>0</x:v>
      </x:c>
      <x:c r="J40" s="52">
        <x:f t="shared" si="67"/>
        <x:v>0</x:v>
      </x:c>
      <x:c r="K40" s="82">
        <x:f t="shared" si="68"/>
        <x:v>0</x:v>
      </x:c>
      <x:c r="L40" s="52">
        <x:f t="shared" si="56"/>
        <x:v>0</x:v>
      </x:c>
      <x:c r="M40" s="83">
        <x:f t="shared" si="57"/>
        <x:v>0</x:v>
      </x:c>
      <x:c r="O40" s="81">
        <x:f t="shared" si="69"/>
        <x:v>45604</x:v>
      </x:c>
      <x:c r="P40" s="81" t="str">
        <x:f t="shared" si="69"/>
        <x:v>금</x:v>
      </x:c>
      <x:c r="Q40" s="52">
        <x:f t="shared" si="70"/>
        <x:v>0</x:v>
      </x:c>
      <x:c r="R40" s="52">
        <x:f t="shared" si="71"/>
        <x:v>0</x:v>
      </x:c>
      <x:c r="S40" s="55">
        <x:f t="shared" si="58"/>
        <x:v>0</x:v>
      </x:c>
      <x:c r="T40" s="52">
        <x:f t="shared" si="59"/>
        <x:v>0</x:v>
      </x:c>
      <x:c r="U40" s="52">
        <x:f t="shared" si="72"/>
        <x:v>0</x:v>
      </x:c>
      <x:c r="V40" s="52">
        <x:f t="shared" si="73"/>
        <x:v>0</x:v>
      </x:c>
      <x:c r="W40" s="52">
        <x:f t="shared" si="74"/>
        <x:v>0</x:v>
      </x:c>
      <x:c r="X40" s="82">
        <x:f t="shared" si="75"/>
        <x:v>0</x:v>
      </x:c>
      <x:c r="Y40" s="52">
        <x:f t="shared" si="60"/>
        <x:v>0</x:v>
      </x:c>
      <x:c r="Z40" s="82">
        <x:f t="shared" si="61"/>
        <x:v>0</x:v>
      </x:c>
      <x:c r="AB40" s="81">
        <x:f t="shared" si="76"/>
        <x:v>45604</x:v>
      </x:c>
      <x:c r="AC40" s="81" t="str">
        <x:f t="shared" si="76"/>
        <x:v>금</x:v>
      </x:c>
      <x:c r="AD40" s="52">
        <x:f t="shared" si="77"/>
        <x:v>0</x:v>
      </x:c>
      <x:c r="AE40" s="52">
        <x:f t="shared" si="78"/>
        <x:v>0</x:v>
      </x:c>
      <x:c r="AF40" s="55">
        <x:f t="shared" si="62"/>
        <x:v>0</x:v>
      </x:c>
      <x:c r="AG40" s="52">
        <x:f t="shared" si="63"/>
        <x:v>0</x:v>
      </x:c>
      <x:c r="AH40" s="52">
        <x:f t="shared" si="79"/>
        <x:v>0</x:v>
      </x:c>
      <x:c r="AI40" s="52">
        <x:f t="shared" si="80"/>
        <x:v>0</x:v>
      </x:c>
      <x:c r="AJ40" s="52">
        <x:f t="shared" si="81"/>
        <x:v>0</x:v>
      </x:c>
      <x:c r="AK40" s="82">
        <x:f t="shared" si="82"/>
        <x:v>0</x:v>
      </x:c>
      <x:c r="AL40" s="52">
        <x:f t="shared" si="64"/>
        <x:v>0</x:v>
      </x:c>
      <x:c r="AM40" s="82">
        <x:f t="shared" si="65"/>
        <x:v>0</x:v>
      </x:c>
    </x:row>
    <x:row r="41" spans="1:39">
      <x:c r="A41" s="103" t="s">
        <x:v>217</x:v>
      </x:c>
      <x:c r="B41" s="81">
        <x:v>45605</x:v>
      </x:c>
      <x:c r="C41" s="81" t="str">
        <x:f t="shared" si="83"/>
        <x:v>토</x:v>
      </x:c>
      <x:c r="D41" s="52">
        <x:f t="shared" si="66"/>
        <x:v>0</x:v>
      </x:c>
      <x:c r="E41" s="52">
        <x:f t="shared" si="66"/>
        <x:v>0</x:v>
      </x:c>
      <x:c r="F41" s="55">
        <x:f t="shared" si="54"/>
        <x:v>0</x:v>
      </x:c>
      <x:c r="G41" s="52">
        <x:f t="shared" si="55"/>
        <x:v>0</x:v>
      </x:c>
      <x:c r="H41" s="52">
        <x:f t="shared" si="67"/>
        <x:v>0</x:v>
      </x:c>
      <x:c r="I41" s="52">
        <x:f t="shared" si="67"/>
        <x:v>0</x:v>
      </x:c>
      <x:c r="J41" s="52">
        <x:f t="shared" si="67"/>
        <x:v>0</x:v>
      </x:c>
      <x:c r="K41" s="82">
        <x:f t="shared" si="68"/>
        <x:v>0</x:v>
      </x:c>
      <x:c r="L41" s="52">
        <x:f t="shared" si="56"/>
        <x:v>0</x:v>
      </x:c>
      <x:c r="M41" s="83">
        <x:f t="shared" si="57"/>
        <x:v>0</x:v>
      </x:c>
      <x:c r="O41" s="81">
        <x:f t="shared" si="69"/>
        <x:v>45605</x:v>
      </x:c>
      <x:c r="P41" s="81" t="str">
        <x:f t="shared" si="69"/>
        <x:v>토</x:v>
      </x:c>
      <x:c r="Q41" s="52">
        <x:f t="shared" si="70"/>
        <x:v>0</x:v>
      </x:c>
      <x:c r="R41" s="52">
        <x:f t="shared" si="71"/>
        <x:v>0</x:v>
      </x:c>
      <x:c r="S41" s="55">
        <x:f t="shared" si="58"/>
        <x:v>0</x:v>
      </x:c>
      <x:c r="T41" s="52">
        <x:f t="shared" si="59"/>
        <x:v>0</x:v>
      </x:c>
      <x:c r="U41" s="52">
        <x:f t="shared" si="72"/>
        <x:v>0</x:v>
      </x:c>
      <x:c r="V41" s="52">
        <x:f t="shared" si="73"/>
        <x:v>0</x:v>
      </x:c>
      <x:c r="W41" s="52">
        <x:f t="shared" si="74"/>
        <x:v>0</x:v>
      </x:c>
      <x:c r="X41" s="82">
        <x:f t="shared" si="75"/>
        <x:v>0</x:v>
      </x:c>
      <x:c r="Y41" s="52">
        <x:f t="shared" si="60"/>
        <x:v>0</x:v>
      </x:c>
      <x:c r="Z41" s="82">
        <x:f t="shared" si="61"/>
        <x:v>0</x:v>
      </x:c>
      <x:c r="AB41" s="81">
        <x:f t="shared" si="76"/>
        <x:v>45605</x:v>
      </x:c>
      <x:c r="AC41" s="81" t="str">
        <x:f t="shared" si="76"/>
        <x:v>토</x:v>
      </x:c>
      <x:c r="AD41" s="52">
        <x:f t="shared" si="77"/>
        <x:v>0</x:v>
      </x:c>
      <x:c r="AE41" s="52">
        <x:f t="shared" si="78"/>
        <x:v>0</x:v>
      </x:c>
      <x:c r="AF41" s="55">
        <x:f t="shared" si="62"/>
        <x:v>0</x:v>
      </x:c>
      <x:c r="AG41" s="52">
        <x:f t="shared" si="63"/>
        <x:v>0</x:v>
      </x:c>
      <x:c r="AH41" s="52">
        <x:f t="shared" si="79"/>
        <x:v>0</x:v>
      </x:c>
      <x:c r="AI41" s="52">
        <x:f t="shared" si="80"/>
        <x:v>0</x:v>
      </x:c>
      <x:c r="AJ41" s="52">
        <x:f t="shared" si="81"/>
        <x:v>0</x:v>
      </x:c>
      <x:c r="AK41" s="82">
        <x:f t="shared" si="82"/>
        <x:v>0</x:v>
      </x:c>
      <x:c r="AL41" s="52">
        <x:f t="shared" si="64"/>
        <x:v>0</x:v>
      </x:c>
      <x:c r="AM41" s="82">
        <x:f t="shared" si="65"/>
        <x:v>0</x:v>
      </x:c>
    </x:row>
    <x:row r="42" spans="1:39">
      <x:c r="A42" s="103" t="s">
        <x:v>215</x:v>
      </x:c>
      <x:c r="B42" s="81">
        <x:v>45606</x:v>
      </x:c>
      <x:c r="C42" s="81" t="str">
        <x:f t="shared" si="83"/>
        <x:v>일</x:v>
      </x:c>
      <x:c r="D42" s="52">
        <x:f t="shared" si="66"/>
        <x:v>0</x:v>
      </x:c>
      <x:c r="E42" s="52">
        <x:f t="shared" si="66"/>
        <x:v>0</x:v>
      </x:c>
      <x:c r="F42" s="55">
        <x:f t="shared" si="54"/>
        <x:v>0</x:v>
      </x:c>
      <x:c r="G42" s="52">
        <x:f t="shared" si="55"/>
        <x:v>0</x:v>
      </x:c>
      <x:c r="H42" s="52">
        <x:f t="shared" si="67"/>
        <x:v>0</x:v>
      </x:c>
      <x:c r="I42" s="52">
        <x:f t="shared" si="67"/>
        <x:v>0</x:v>
      </x:c>
      <x:c r="J42" s="52">
        <x:f t="shared" si="67"/>
        <x:v>0</x:v>
      </x:c>
      <x:c r="K42" s="82">
        <x:f t="shared" si="68"/>
        <x:v>0</x:v>
      </x:c>
      <x:c r="L42" s="52">
        <x:f t="shared" si="56"/>
        <x:v>0</x:v>
      </x:c>
      <x:c r="M42" s="83">
        <x:f t="shared" si="57"/>
        <x:v>0</x:v>
      </x:c>
      <x:c r="O42" s="81">
        <x:f t="shared" si="69"/>
        <x:v>45606</x:v>
      </x:c>
      <x:c r="P42" s="81" t="str">
        <x:f t="shared" si="69"/>
        <x:v>일</x:v>
      </x:c>
      <x:c r="Q42" s="52">
        <x:f t="shared" si="70"/>
        <x:v>0</x:v>
      </x:c>
      <x:c r="R42" s="52">
        <x:f t="shared" si="71"/>
        <x:v>0</x:v>
      </x:c>
      <x:c r="S42" s="55">
        <x:f t="shared" si="58"/>
        <x:v>0</x:v>
      </x:c>
      <x:c r="T42" s="52">
        <x:f t="shared" si="59"/>
        <x:v>0</x:v>
      </x:c>
      <x:c r="U42" s="52">
        <x:f t="shared" si="72"/>
        <x:v>0</x:v>
      </x:c>
      <x:c r="V42" s="52">
        <x:f t="shared" si="73"/>
        <x:v>0</x:v>
      </x:c>
      <x:c r="W42" s="52">
        <x:f t="shared" si="74"/>
        <x:v>0</x:v>
      </x:c>
      <x:c r="X42" s="82">
        <x:f t="shared" si="75"/>
        <x:v>0</x:v>
      </x:c>
      <x:c r="Y42" s="52">
        <x:f t="shared" si="60"/>
        <x:v>0</x:v>
      </x:c>
      <x:c r="Z42" s="82">
        <x:f t="shared" si="61"/>
        <x:v>0</x:v>
      </x:c>
      <x:c r="AB42" s="81">
        <x:f t="shared" si="76"/>
        <x:v>45606</x:v>
      </x:c>
      <x:c r="AC42" s="81" t="str">
        <x:f t="shared" si="76"/>
        <x:v>일</x:v>
      </x:c>
      <x:c r="AD42" s="52">
        <x:f t="shared" si="77"/>
        <x:v>0</x:v>
      </x:c>
      <x:c r="AE42" s="52">
        <x:f t="shared" si="78"/>
        <x:v>0</x:v>
      </x:c>
      <x:c r="AF42" s="55">
        <x:f t="shared" si="62"/>
        <x:v>0</x:v>
      </x:c>
      <x:c r="AG42" s="52">
        <x:f t="shared" si="63"/>
        <x:v>0</x:v>
      </x:c>
      <x:c r="AH42" s="52">
        <x:f t="shared" si="79"/>
        <x:v>0</x:v>
      </x:c>
      <x:c r="AI42" s="52">
        <x:f t="shared" si="80"/>
        <x:v>0</x:v>
      </x:c>
      <x:c r="AJ42" s="52">
        <x:f t="shared" si="81"/>
        <x:v>0</x:v>
      </x:c>
      <x:c r="AK42" s="82">
        <x:f t="shared" si="82"/>
        <x:v>0</x:v>
      </x:c>
      <x:c r="AL42" s="52">
        <x:f t="shared" si="64"/>
        <x:v>0</x:v>
      </x:c>
      <x:c r="AM42" s="82">
        <x:f t="shared" si="65"/>
        <x:v>0</x:v>
      </x:c>
    </x:row>
    <x:row r="43" spans="1:39">
      <x:c r="A43" s="103" t="s">
        <x:v>196</x:v>
      </x:c>
      <x:c r="B43" s="81">
        <x:v>45607</x:v>
      </x:c>
      <x:c r="C43" s="81" t="str">
        <x:f t="shared" si="83"/>
        <x:v>월</x:v>
      </x:c>
      <x:c r="D43" s="52">
        <x:f t="shared" si="66"/>
        <x:v>0</x:v>
      </x:c>
      <x:c r="E43" s="52">
        <x:f t="shared" si="66"/>
        <x:v>0</x:v>
      </x:c>
      <x:c r="F43" s="55">
        <x:f t="shared" si="54"/>
        <x:v>0</x:v>
      </x:c>
      <x:c r="G43" s="52">
        <x:f t="shared" si="55"/>
        <x:v>0</x:v>
      </x:c>
      <x:c r="H43" s="52">
        <x:f t="shared" si="67"/>
        <x:v>0</x:v>
      </x:c>
      <x:c r="I43" s="52">
        <x:f t="shared" si="67"/>
        <x:v>0</x:v>
      </x:c>
      <x:c r="J43" s="52">
        <x:f t="shared" si="67"/>
        <x:v>0</x:v>
      </x:c>
      <x:c r="K43" s="82">
        <x:f t="shared" si="68"/>
        <x:v>0</x:v>
      </x:c>
      <x:c r="L43" s="52">
        <x:f t="shared" si="56"/>
        <x:v>0</x:v>
      </x:c>
      <x:c r="M43" s="83">
        <x:f t="shared" si="57"/>
        <x:v>0</x:v>
      </x:c>
      <x:c r="O43" s="81">
        <x:f t="shared" si="69"/>
        <x:v>45607</x:v>
      </x:c>
      <x:c r="P43" s="81" t="str">
        <x:f t="shared" si="69"/>
        <x:v>월</x:v>
      </x:c>
      <x:c r="Q43" s="52">
        <x:f t="shared" si="70"/>
        <x:v>0</x:v>
      </x:c>
      <x:c r="R43" s="52">
        <x:f t="shared" si="71"/>
        <x:v>0</x:v>
      </x:c>
      <x:c r="S43" s="55">
        <x:f t="shared" si="58"/>
        <x:v>0</x:v>
      </x:c>
      <x:c r="T43" s="52">
        <x:f t="shared" si="59"/>
        <x:v>0</x:v>
      </x:c>
      <x:c r="U43" s="52">
        <x:f t="shared" si="72"/>
        <x:v>0</x:v>
      </x:c>
      <x:c r="V43" s="52">
        <x:f t="shared" si="73"/>
        <x:v>0</x:v>
      </x:c>
      <x:c r="W43" s="52">
        <x:f t="shared" si="74"/>
        <x:v>0</x:v>
      </x:c>
      <x:c r="X43" s="82">
        <x:f t="shared" si="75"/>
        <x:v>0</x:v>
      </x:c>
      <x:c r="Y43" s="52">
        <x:f t="shared" si="60"/>
        <x:v>0</x:v>
      </x:c>
      <x:c r="Z43" s="82">
        <x:f t="shared" si="61"/>
        <x:v>0</x:v>
      </x:c>
      <x:c r="AB43" s="81">
        <x:f t="shared" si="76"/>
        <x:v>45607</x:v>
      </x:c>
      <x:c r="AC43" s="81" t="str">
        <x:f t="shared" si="76"/>
        <x:v>월</x:v>
      </x:c>
      <x:c r="AD43" s="52">
        <x:f t="shared" si="77"/>
        <x:v>0</x:v>
      </x:c>
      <x:c r="AE43" s="52">
        <x:f t="shared" si="78"/>
        <x:v>0</x:v>
      </x:c>
      <x:c r="AF43" s="55">
        <x:f t="shared" si="62"/>
        <x:v>0</x:v>
      </x:c>
      <x:c r="AG43" s="52">
        <x:f t="shared" si="63"/>
        <x:v>0</x:v>
      </x:c>
      <x:c r="AH43" s="52">
        <x:f t="shared" si="79"/>
        <x:v>0</x:v>
      </x:c>
      <x:c r="AI43" s="52">
        <x:f t="shared" si="80"/>
        <x:v>0</x:v>
      </x:c>
      <x:c r="AJ43" s="52">
        <x:f t="shared" si="81"/>
        <x:v>0</x:v>
      </x:c>
      <x:c r="AK43" s="82">
        <x:f t="shared" si="82"/>
        <x:v>0</x:v>
      </x:c>
      <x:c r="AL43" s="52">
        <x:f t="shared" si="64"/>
        <x:v>0</x:v>
      </x:c>
      <x:c r="AM43" s="82">
        <x:f t="shared" si="65"/>
        <x:v>0</x:v>
      </x:c>
    </x:row>
    <x:row r="44" spans="1:39">
      <x:c r="A44" s="103" t="s">
        <x:v>213</x:v>
      </x:c>
      <x:c r="B44" s="81">
        <x:v>45608</x:v>
      </x:c>
      <x:c r="C44" s="81" t="str">
        <x:f t="shared" si="83"/>
        <x:v>화</x:v>
      </x:c>
      <x:c r="D44" s="52">
        <x:f t="shared" si="66"/>
        <x:v>0</x:v>
      </x:c>
      <x:c r="E44" s="52">
        <x:f t="shared" si="66"/>
        <x:v>0</x:v>
      </x:c>
      <x:c r="F44" s="55">
        <x:f t="shared" si="54"/>
        <x:v>0</x:v>
      </x:c>
      <x:c r="G44" s="52">
        <x:f t="shared" si="55"/>
        <x:v>0</x:v>
      </x:c>
      <x:c r="H44" s="52">
        <x:f t="shared" si="67"/>
        <x:v>0</x:v>
      </x:c>
      <x:c r="I44" s="52">
        <x:f t="shared" si="67"/>
        <x:v>0</x:v>
      </x:c>
      <x:c r="J44" s="52">
        <x:f t="shared" si="67"/>
        <x:v>0</x:v>
      </x:c>
      <x:c r="K44" s="82">
        <x:f t="shared" si="68"/>
        <x:v>0</x:v>
      </x:c>
      <x:c r="L44" s="52">
        <x:f t="shared" si="56"/>
        <x:v>0</x:v>
      </x:c>
      <x:c r="M44" s="83">
        <x:f t="shared" si="57"/>
        <x:v>0</x:v>
      </x:c>
      <x:c r="O44" s="81">
        <x:f t="shared" si="69"/>
        <x:v>45608</x:v>
      </x:c>
      <x:c r="P44" s="81" t="str">
        <x:f t="shared" si="69"/>
        <x:v>화</x:v>
      </x:c>
      <x:c r="Q44" s="52">
        <x:f t="shared" si="70"/>
        <x:v>0</x:v>
      </x:c>
      <x:c r="R44" s="52">
        <x:f t="shared" si="71"/>
        <x:v>0</x:v>
      </x:c>
      <x:c r="S44" s="55">
        <x:f t="shared" si="58"/>
        <x:v>0</x:v>
      </x:c>
      <x:c r="T44" s="52">
        <x:f t="shared" si="59"/>
        <x:v>0</x:v>
      </x:c>
      <x:c r="U44" s="52">
        <x:f t="shared" si="72"/>
        <x:v>0</x:v>
      </x:c>
      <x:c r="V44" s="52">
        <x:f t="shared" si="73"/>
        <x:v>0</x:v>
      </x:c>
      <x:c r="W44" s="52">
        <x:f t="shared" si="74"/>
        <x:v>0</x:v>
      </x:c>
      <x:c r="X44" s="82">
        <x:f t="shared" si="75"/>
        <x:v>0</x:v>
      </x:c>
      <x:c r="Y44" s="52">
        <x:f t="shared" si="60"/>
        <x:v>0</x:v>
      </x:c>
      <x:c r="Z44" s="82">
        <x:f t="shared" si="61"/>
        <x:v>0</x:v>
      </x:c>
      <x:c r="AB44" s="81">
        <x:f t="shared" si="76"/>
        <x:v>45608</x:v>
      </x:c>
      <x:c r="AC44" s="81" t="str">
        <x:f t="shared" si="76"/>
        <x:v>화</x:v>
      </x:c>
      <x:c r="AD44" s="52">
        <x:f t="shared" si="77"/>
        <x:v>0</x:v>
      </x:c>
      <x:c r="AE44" s="52">
        <x:f t="shared" si="78"/>
        <x:v>0</x:v>
      </x:c>
      <x:c r="AF44" s="55">
        <x:f t="shared" si="62"/>
        <x:v>0</x:v>
      </x:c>
      <x:c r="AG44" s="52">
        <x:f t="shared" si="63"/>
        <x:v>0</x:v>
      </x:c>
      <x:c r="AH44" s="52">
        <x:f t="shared" si="79"/>
        <x:v>0</x:v>
      </x:c>
      <x:c r="AI44" s="52">
        <x:f t="shared" si="80"/>
        <x:v>0</x:v>
      </x:c>
      <x:c r="AJ44" s="52">
        <x:f t="shared" si="81"/>
        <x:v>0</x:v>
      </x:c>
      <x:c r="AK44" s="82">
        <x:f t="shared" si="82"/>
        <x:v>0</x:v>
      </x:c>
      <x:c r="AL44" s="52">
        <x:f t="shared" si="64"/>
        <x:v>0</x:v>
      </x:c>
      <x:c r="AM44" s="82">
        <x:f t="shared" si="65"/>
        <x:v>0</x:v>
      </x:c>
    </x:row>
    <x:row r="45" spans="1:39">
      <x:c r="A45" s="103" t="s">
        <x:v>214</x:v>
      </x:c>
      <x:c r="B45" s="81">
        <x:v>45609</x:v>
      </x:c>
      <x:c r="C45" s="81" t="str">
        <x:f t="shared" si="83"/>
        <x:v>수</x:v>
      </x:c>
      <x:c r="D45" s="52">
        <x:f t="shared" si="66"/>
        <x:v>0</x:v>
      </x:c>
      <x:c r="E45" s="52">
        <x:f t="shared" si="66"/>
        <x:v>0</x:v>
      </x:c>
      <x:c r="F45" s="55">
        <x:f t="shared" si="54"/>
        <x:v>0</x:v>
      </x:c>
      <x:c r="G45" s="52">
        <x:f t="shared" si="55"/>
        <x:v>0</x:v>
      </x:c>
      <x:c r="H45" s="52">
        <x:f t="shared" si="67"/>
        <x:v>0</x:v>
      </x:c>
      <x:c r="I45" s="52">
        <x:f t="shared" si="67"/>
        <x:v>0</x:v>
      </x:c>
      <x:c r="J45" s="52">
        <x:f t="shared" si="67"/>
        <x:v>0</x:v>
      </x:c>
      <x:c r="K45" s="82">
        <x:f t="shared" si="68"/>
        <x:v>0</x:v>
      </x:c>
      <x:c r="L45" s="52">
        <x:f t="shared" si="56"/>
        <x:v>0</x:v>
      </x:c>
      <x:c r="M45" s="83">
        <x:f t="shared" si="57"/>
        <x:v>0</x:v>
      </x:c>
      <x:c r="O45" s="81">
        <x:f t="shared" si="69"/>
        <x:v>45609</x:v>
      </x:c>
      <x:c r="P45" s="81" t="str">
        <x:f t="shared" si="69"/>
        <x:v>수</x:v>
      </x:c>
      <x:c r="Q45" s="52">
        <x:f t="shared" si="70"/>
        <x:v>0</x:v>
      </x:c>
      <x:c r="R45" s="52">
        <x:f t="shared" si="71"/>
        <x:v>0</x:v>
      </x:c>
      <x:c r="S45" s="55">
        <x:f t="shared" si="58"/>
        <x:v>0</x:v>
      </x:c>
      <x:c r="T45" s="52">
        <x:f t="shared" si="59"/>
        <x:v>0</x:v>
      </x:c>
      <x:c r="U45" s="52">
        <x:f t="shared" si="72"/>
        <x:v>0</x:v>
      </x:c>
      <x:c r="V45" s="52">
        <x:f t="shared" si="73"/>
        <x:v>0</x:v>
      </x:c>
      <x:c r="W45" s="52">
        <x:f t="shared" si="74"/>
        <x:v>0</x:v>
      </x:c>
      <x:c r="X45" s="82">
        <x:f t="shared" si="75"/>
        <x:v>0</x:v>
      </x:c>
      <x:c r="Y45" s="52">
        <x:f t="shared" si="60"/>
        <x:v>0</x:v>
      </x:c>
      <x:c r="Z45" s="82">
        <x:f t="shared" si="61"/>
        <x:v>0</x:v>
      </x:c>
      <x:c r="AB45" s="81">
        <x:f t="shared" si="76"/>
        <x:v>45609</x:v>
      </x:c>
      <x:c r="AC45" s="81" t="str">
        <x:f t="shared" si="76"/>
        <x:v>수</x:v>
      </x:c>
      <x:c r="AD45" s="52">
        <x:f t="shared" si="77"/>
        <x:v>0</x:v>
      </x:c>
      <x:c r="AE45" s="52">
        <x:f t="shared" si="78"/>
        <x:v>0</x:v>
      </x:c>
      <x:c r="AF45" s="55">
        <x:f t="shared" si="62"/>
        <x:v>0</x:v>
      </x:c>
      <x:c r="AG45" s="52">
        <x:f t="shared" si="63"/>
        <x:v>0</x:v>
      </x:c>
      <x:c r="AH45" s="52">
        <x:f t="shared" si="79"/>
        <x:v>0</x:v>
      </x:c>
      <x:c r="AI45" s="52">
        <x:f t="shared" si="80"/>
        <x:v>0</x:v>
      </x:c>
      <x:c r="AJ45" s="52">
        <x:f t="shared" si="81"/>
        <x:v>0</x:v>
      </x:c>
      <x:c r="AK45" s="82">
        <x:f t="shared" si="82"/>
        <x:v>0</x:v>
      </x:c>
      <x:c r="AL45" s="52">
        <x:f t="shared" si="64"/>
        <x:v>0</x:v>
      </x:c>
      <x:c r="AM45" s="82">
        <x:f t="shared" si="65"/>
        <x:v>0</x:v>
      </x:c>
    </x:row>
    <x:row r="46" spans="1:39">
      <x:c r="A46" s="103" t="s">
        <x:v>208</x:v>
      </x:c>
      <x:c r="B46" s="81">
        <x:v>45610</x:v>
      </x:c>
      <x:c r="C46" s="81" t="str">
        <x:f t="shared" si="83"/>
        <x:v>목</x:v>
      </x:c>
      <x:c r="D46" s="52">
        <x:f t="shared" si="66"/>
        <x:v>0</x:v>
      </x:c>
      <x:c r="E46" s="52">
        <x:f t="shared" si="66"/>
        <x:v>0</x:v>
      </x:c>
      <x:c r="F46" s="55">
        <x:f t="shared" si="54"/>
        <x:v>0</x:v>
      </x:c>
      <x:c r="G46" s="52">
        <x:f t="shared" si="55"/>
        <x:v>0</x:v>
      </x:c>
      <x:c r="H46" s="52">
        <x:f t="shared" si="67"/>
        <x:v>0</x:v>
      </x:c>
      <x:c r="I46" s="52">
        <x:f t="shared" si="67"/>
        <x:v>0</x:v>
      </x:c>
      <x:c r="J46" s="52">
        <x:f t="shared" si="67"/>
        <x:v>0</x:v>
      </x:c>
      <x:c r="K46" s="82">
        <x:f t="shared" si="68"/>
        <x:v>0</x:v>
      </x:c>
      <x:c r="L46" s="52">
        <x:f t="shared" si="56"/>
        <x:v>0</x:v>
      </x:c>
      <x:c r="M46" s="83">
        <x:f t="shared" si="57"/>
        <x:v>0</x:v>
      </x:c>
      <x:c r="O46" s="81">
        <x:f t="shared" si="69"/>
        <x:v>45610</x:v>
      </x:c>
      <x:c r="P46" s="81" t="str">
        <x:f t="shared" si="69"/>
        <x:v>목</x:v>
      </x:c>
      <x:c r="Q46" s="52">
        <x:f t="shared" si="70"/>
        <x:v>0</x:v>
      </x:c>
      <x:c r="R46" s="52">
        <x:f t="shared" si="71"/>
        <x:v>0</x:v>
      </x:c>
      <x:c r="S46" s="55">
        <x:f t="shared" si="58"/>
        <x:v>0</x:v>
      </x:c>
      <x:c r="T46" s="52">
        <x:f t="shared" si="59"/>
        <x:v>0</x:v>
      </x:c>
      <x:c r="U46" s="52">
        <x:f t="shared" si="72"/>
        <x:v>0</x:v>
      </x:c>
      <x:c r="V46" s="52">
        <x:f t="shared" si="73"/>
        <x:v>0</x:v>
      </x:c>
      <x:c r="W46" s="52">
        <x:f t="shared" si="74"/>
        <x:v>0</x:v>
      </x:c>
      <x:c r="X46" s="82">
        <x:f t="shared" si="75"/>
        <x:v>0</x:v>
      </x:c>
      <x:c r="Y46" s="52">
        <x:f t="shared" si="60"/>
        <x:v>0</x:v>
      </x:c>
      <x:c r="Z46" s="82">
        <x:f t="shared" si="61"/>
        <x:v>0</x:v>
      </x:c>
      <x:c r="AB46" s="81">
        <x:f t="shared" si="76"/>
        <x:v>45610</x:v>
      </x:c>
      <x:c r="AC46" s="81" t="str">
        <x:f t="shared" si="76"/>
        <x:v>목</x:v>
      </x:c>
      <x:c r="AD46" s="52">
        <x:f t="shared" si="77"/>
        <x:v>0</x:v>
      </x:c>
      <x:c r="AE46" s="52">
        <x:f t="shared" si="78"/>
        <x:v>0</x:v>
      </x:c>
      <x:c r="AF46" s="55">
        <x:f t="shared" si="62"/>
        <x:v>0</x:v>
      </x:c>
      <x:c r="AG46" s="52">
        <x:f t="shared" si="63"/>
        <x:v>0</x:v>
      </x:c>
      <x:c r="AH46" s="52">
        <x:f t="shared" si="79"/>
        <x:v>0</x:v>
      </x:c>
      <x:c r="AI46" s="52">
        <x:f t="shared" si="80"/>
        <x:v>0</x:v>
      </x:c>
      <x:c r="AJ46" s="52">
        <x:f t="shared" si="81"/>
        <x:v>0</x:v>
      </x:c>
      <x:c r="AK46" s="82">
        <x:f t="shared" si="82"/>
        <x:v>0</x:v>
      </x:c>
      <x:c r="AL46" s="52">
        <x:f t="shared" si="64"/>
        <x:v>0</x:v>
      </x:c>
      <x:c r="AM46" s="82">
        <x:f t="shared" si="65"/>
        <x:v>0</x:v>
      </x:c>
    </x:row>
    <x:row r="47" spans="1:39">
      <x:c r="A47" s="103" t="s">
        <x:v>204</x:v>
      </x:c>
      <x:c r="B47" s="81">
        <x:v>45611</x:v>
      </x:c>
      <x:c r="C47" s="81" t="str">
        <x:f t="shared" si="83"/>
        <x:v>금</x:v>
      </x:c>
      <x:c r="D47" s="52">
        <x:f t="shared" si="66"/>
        <x:v>0</x:v>
      </x:c>
      <x:c r="E47" s="52">
        <x:f t="shared" si="66"/>
        <x:v>0</x:v>
      </x:c>
      <x:c r="F47" s="55">
        <x:f t="shared" si="54"/>
        <x:v>0</x:v>
      </x:c>
      <x:c r="G47" s="52">
        <x:f t="shared" si="55"/>
        <x:v>0</x:v>
      </x:c>
      <x:c r="H47" s="52">
        <x:f t="shared" si="67"/>
        <x:v>0</x:v>
      </x:c>
      <x:c r="I47" s="52">
        <x:f t="shared" si="67"/>
        <x:v>0</x:v>
      </x:c>
      <x:c r="J47" s="52">
        <x:f t="shared" si="67"/>
        <x:v>0</x:v>
      </x:c>
      <x:c r="K47" s="82">
        <x:f t="shared" si="68"/>
        <x:v>0</x:v>
      </x:c>
      <x:c r="L47" s="52">
        <x:f t="shared" si="56"/>
        <x:v>0</x:v>
      </x:c>
      <x:c r="M47" s="83">
        <x:f t="shared" si="57"/>
        <x:v>0</x:v>
      </x:c>
      <x:c r="O47" s="81">
        <x:f t="shared" si="69"/>
        <x:v>45611</x:v>
      </x:c>
      <x:c r="P47" s="81" t="str">
        <x:f t="shared" si="69"/>
        <x:v>금</x:v>
      </x:c>
      <x:c r="Q47" s="52">
        <x:f t="shared" si="70"/>
        <x:v>0</x:v>
      </x:c>
      <x:c r="R47" s="52">
        <x:f t="shared" si="71"/>
        <x:v>0</x:v>
      </x:c>
      <x:c r="S47" s="55">
        <x:f t="shared" si="58"/>
        <x:v>0</x:v>
      </x:c>
      <x:c r="T47" s="52">
        <x:f t="shared" si="59"/>
        <x:v>0</x:v>
      </x:c>
      <x:c r="U47" s="52">
        <x:f t="shared" si="72"/>
        <x:v>0</x:v>
      </x:c>
      <x:c r="V47" s="52">
        <x:f t="shared" si="73"/>
        <x:v>0</x:v>
      </x:c>
      <x:c r="W47" s="52">
        <x:f t="shared" si="74"/>
        <x:v>0</x:v>
      </x:c>
      <x:c r="X47" s="82">
        <x:f t="shared" si="75"/>
        <x:v>0</x:v>
      </x:c>
      <x:c r="Y47" s="52">
        <x:f t="shared" si="60"/>
        <x:v>0</x:v>
      </x:c>
      <x:c r="Z47" s="82">
        <x:f t="shared" si="61"/>
        <x:v>0</x:v>
      </x:c>
      <x:c r="AB47" s="81">
        <x:f t="shared" si="76"/>
        <x:v>45611</x:v>
      </x:c>
      <x:c r="AC47" s="81" t="str">
        <x:f t="shared" si="76"/>
        <x:v>금</x:v>
      </x:c>
      <x:c r="AD47" s="52">
        <x:f t="shared" si="77"/>
        <x:v>0</x:v>
      </x:c>
      <x:c r="AE47" s="52">
        <x:f t="shared" si="78"/>
        <x:v>0</x:v>
      </x:c>
      <x:c r="AF47" s="55">
        <x:f t="shared" si="62"/>
        <x:v>0</x:v>
      </x:c>
      <x:c r="AG47" s="52">
        <x:f t="shared" si="63"/>
        <x:v>0</x:v>
      </x:c>
      <x:c r="AH47" s="52">
        <x:f t="shared" si="79"/>
        <x:v>0</x:v>
      </x:c>
      <x:c r="AI47" s="52">
        <x:f t="shared" si="80"/>
        <x:v>0</x:v>
      </x:c>
      <x:c r="AJ47" s="52">
        <x:f t="shared" si="81"/>
        <x:v>0</x:v>
      </x:c>
      <x:c r="AK47" s="82">
        <x:f t="shared" si="82"/>
        <x:v>0</x:v>
      </x:c>
      <x:c r="AL47" s="52">
        <x:f t="shared" si="64"/>
        <x:v>0</x:v>
      </x:c>
      <x:c r="AM47" s="82">
        <x:f t="shared" si="65"/>
        <x:v>0</x:v>
      </x:c>
    </x:row>
    <x:row r="48" spans="1:39">
      <x:c r="A48" s="103" t="s">
        <x:v>210</x:v>
      </x:c>
      <x:c r="B48" s="81">
        <x:v>45612</x:v>
      </x:c>
      <x:c r="C48" s="81" t="str">
        <x:f t="shared" si="83"/>
        <x:v>토</x:v>
      </x:c>
      <x:c r="D48" s="52">
        <x:f t="shared" si="66"/>
        <x:v>0</x:v>
      </x:c>
      <x:c r="E48" s="52">
        <x:f t="shared" si="66"/>
        <x:v>0</x:v>
      </x:c>
      <x:c r="F48" s="55">
        <x:f t="shared" si="54"/>
        <x:v>0</x:v>
      </x:c>
      <x:c r="G48" s="52">
        <x:f t="shared" si="55"/>
        <x:v>0</x:v>
      </x:c>
      <x:c r="H48" s="52">
        <x:f t="shared" si="67"/>
        <x:v>0</x:v>
      </x:c>
      <x:c r="I48" s="52">
        <x:f t="shared" si="67"/>
        <x:v>0</x:v>
      </x:c>
      <x:c r="J48" s="52">
        <x:f t="shared" si="67"/>
        <x:v>0</x:v>
      </x:c>
      <x:c r="K48" s="82">
        <x:f t="shared" si="68"/>
        <x:v>0</x:v>
      </x:c>
      <x:c r="L48" s="52">
        <x:f t="shared" si="56"/>
        <x:v>0</x:v>
      </x:c>
      <x:c r="M48" s="83">
        <x:f t="shared" si="57"/>
        <x:v>0</x:v>
      </x:c>
      <x:c r="O48" s="81">
        <x:f t="shared" si="69"/>
        <x:v>45612</x:v>
      </x:c>
      <x:c r="P48" s="81" t="str">
        <x:f t="shared" si="69"/>
        <x:v>토</x:v>
      </x:c>
      <x:c r="Q48" s="52">
        <x:f t="shared" si="70"/>
        <x:v>0</x:v>
      </x:c>
      <x:c r="R48" s="52">
        <x:f t="shared" si="71"/>
        <x:v>0</x:v>
      </x:c>
      <x:c r="S48" s="55">
        <x:f t="shared" si="58"/>
        <x:v>0</x:v>
      </x:c>
      <x:c r="T48" s="52">
        <x:f t="shared" si="59"/>
        <x:v>0</x:v>
      </x:c>
      <x:c r="U48" s="52">
        <x:f t="shared" si="72"/>
        <x:v>0</x:v>
      </x:c>
      <x:c r="V48" s="52">
        <x:f t="shared" si="73"/>
        <x:v>0</x:v>
      </x:c>
      <x:c r="W48" s="52">
        <x:f t="shared" si="74"/>
        <x:v>0</x:v>
      </x:c>
      <x:c r="X48" s="82">
        <x:f t="shared" si="75"/>
        <x:v>0</x:v>
      </x:c>
      <x:c r="Y48" s="52">
        <x:f t="shared" si="60"/>
        <x:v>0</x:v>
      </x:c>
      <x:c r="Z48" s="82">
        <x:f t="shared" si="61"/>
        <x:v>0</x:v>
      </x:c>
      <x:c r="AB48" s="81">
        <x:f t="shared" si="76"/>
        <x:v>45612</x:v>
      </x:c>
      <x:c r="AC48" s="81" t="str">
        <x:f t="shared" si="76"/>
        <x:v>토</x:v>
      </x:c>
      <x:c r="AD48" s="52">
        <x:f t="shared" si="77"/>
        <x:v>0</x:v>
      </x:c>
      <x:c r="AE48" s="52">
        <x:f t="shared" si="78"/>
        <x:v>0</x:v>
      </x:c>
      <x:c r="AF48" s="55">
        <x:f t="shared" si="62"/>
        <x:v>0</x:v>
      </x:c>
      <x:c r="AG48" s="52">
        <x:f t="shared" si="63"/>
        <x:v>0</x:v>
      </x:c>
      <x:c r="AH48" s="52">
        <x:f t="shared" si="79"/>
        <x:v>0</x:v>
      </x:c>
      <x:c r="AI48" s="52">
        <x:f t="shared" si="80"/>
        <x:v>0</x:v>
      </x:c>
      <x:c r="AJ48" s="52">
        <x:f t="shared" si="81"/>
        <x:v>0</x:v>
      </x:c>
      <x:c r="AK48" s="82">
        <x:f t="shared" si="82"/>
        <x:v>0</x:v>
      </x:c>
      <x:c r="AL48" s="52">
        <x:f t="shared" si="64"/>
        <x:v>0</x:v>
      </x:c>
      <x:c r="AM48" s="82">
        <x:f t="shared" si="65"/>
        <x:v>0</x:v>
      </x:c>
    </x:row>
    <x:row r="49" spans="1:39">
      <x:c r="A49" s="103" t="s">
        <x:v>199</x:v>
      </x:c>
      <x:c r="B49" s="81">
        <x:v>45613</x:v>
      </x:c>
      <x:c r="C49" s="81" t="str">
        <x:f t="shared" si="83"/>
        <x:v>일</x:v>
      </x:c>
      <x:c r="D49" s="52">
        <x:f t="shared" si="66"/>
        <x:v>0</x:v>
      </x:c>
      <x:c r="E49" s="52">
        <x:f t="shared" si="66"/>
        <x:v>0</x:v>
      </x:c>
      <x:c r="F49" s="55">
        <x:f t="shared" si="54"/>
        <x:v>0</x:v>
      </x:c>
      <x:c r="G49" s="52">
        <x:f t="shared" si="55"/>
        <x:v>0</x:v>
      </x:c>
      <x:c r="H49" s="52">
        <x:f t="shared" si="67"/>
        <x:v>0</x:v>
      </x:c>
      <x:c r="I49" s="52">
        <x:f t="shared" si="67"/>
        <x:v>0</x:v>
      </x:c>
      <x:c r="J49" s="52">
        <x:f t="shared" si="67"/>
        <x:v>0</x:v>
      </x:c>
      <x:c r="K49" s="82">
        <x:f t="shared" si="68"/>
        <x:v>0</x:v>
      </x:c>
      <x:c r="L49" s="52">
        <x:f t="shared" si="56"/>
        <x:v>0</x:v>
      </x:c>
      <x:c r="M49" s="83">
        <x:f t="shared" si="57"/>
        <x:v>0</x:v>
      </x:c>
      <x:c r="O49" s="81">
        <x:f t="shared" si="69"/>
        <x:v>45613</x:v>
      </x:c>
      <x:c r="P49" s="81" t="str">
        <x:f t="shared" si="69"/>
        <x:v>일</x:v>
      </x:c>
      <x:c r="Q49" s="52">
        <x:f t="shared" si="70"/>
        <x:v>0</x:v>
      </x:c>
      <x:c r="R49" s="52">
        <x:f t="shared" si="71"/>
        <x:v>0</x:v>
      </x:c>
      <x:c r="S49" s="55">
        <x:f t="shared" si="58"/>
        <x:v>0</x:v>
      </x:c>
      <x:c r="T49" s="52">
        <x:f t="shared" si="59"/>
        <x:v>0</x:v>
      </x:c>
      <x:c r="U49" s="52">
        <x:f t="shared" si="72"/>
        <x:v>0</x:v>
      </x:c>
      <x:c r="V49" s="52">
        <x:f t="shared" si="73"/>
        <x:v>0</x:v>
      </x:c>
      <x:c r="W49" s="52">
        <x:f t="shared" si="74"/>
        <x:v>0</x:v>
      </x:c>
      <x:c r="X49" s="82">
        <x:f t="shared" si="75"/>
        <x:v>0</x:v>
      </x:c>
      <x:c r="Y49" s="52">
        <x:f t="shared" si="60"/>
        <x:v>0</x:v>
      </x:c>
      <x:c r="Z49" s="82">
        <x:f t="shared" si="61"/>
        <x:v>0</x:v>
      </x:c>
      <x:c r="AB49" s="81">
        <x:f t="shared" si="76"/>
        <x:v>45613</x:v>
      </x:c>
      <x:c r="AC49" s="81" t="str">
        <x:f t="shared" si="76"/>
        <x:v>일</x:v>
      </x:c>
      <x:c r="AD49" s="52">
        <x:f t="shared" si="77"/>
        <x:v>0</x:v>
      </x:c>
      <x:c r="AE49" s="52">
        <x:f t="shared" si="78"/>
        <x:v>0</x:v>
      </x:c>
      <x:c r="AF49" s="55">
        <x:f t="shared" si="62"/>
        <x:v>0</x:v>
      </x:c>
      <x:c r="AG49" s="52">
        <x:f t="shared" si="63"/>
        <x:v>0</x:v>
      </x:c>
      <x:c r="AH49" s="52">
        <x:f t="shared" si="79"/>
        <x:v>0</x:v>
      </x:c>
      <x:c r="AI49" s="52">
        <x:f t="shared" si="80"/>
        <x:v>0</x:v>
      </x:c>
      <x:c r="AJ49" s="52">
        <x:f t="shared" si="81"/>
        <x:v>0</x:v>
      </x:c>
      <x:c r="AK49" s="82">
        <x:f t="shared" si="82"/>
        <x:v>0</x:v>
      </x:c>
      <x:c r="AL49" s="52">
        <x:f t="shared" si="64"/>
        <x:v>0</x:v>
      </x:c>
      <x:c r="AM49" s="82">
        <x:f t="shared" si="65"/>
        <x:v>0</x:v>
      </x:c>
    </x:row>
    <x:row r="50" spans="1:39">
      <x:c r="A50" s="103" t="s">
        <x:v>216</x:v>
      </x:c>
      <x:c r="B50" s="81">
        <x:v>45614</x:v>
      </x:c>
      <x:c r="C50" s="81" t="str">
        <x:f t="shared" si="83"/>
        <x:v>월</x:v>
      </x:c>
      <x:c r="D50" s="52">
        <x:f t="shared" si="66"/>
        <x:v>0</x:v>
      </x:c>
      <x:c r="E50" s="52">
        <x:f t="shared" si="66"/>
        <x:v>0</x:v>
      </x:c>
      <x:c r="F50" s="55">
        <x:f t="shared" si="54"/>
        <x:v>0</x:v>
      </x:c>
      <x:c r="G50" s="52">
        <x:f t="shared" si="55"/>
        <x:v>0</x:v>
      </x:c>
      <x:c r="H50" s="52">
        <x:f t="shared" si="67"/>
        <x:v>0</x:v>
      </x:c>
      <x:c r="I50" s="52">
        <x:f t="shared" si="67"/>
        <x:v>0</x:v>
      </x:c>
      <x:c r="J50" s="52">
        <x:f t="shared" si="67"/>
        <x:v>0</x:v>
      </x:c>
      <x:c r="K50" s="82">
        <x:f t="shared" si="68"/>
        <x:v>0</x:v>
      </x:c>
      <x:c r="L50" s="52">
        <x:f t="shared" si="56"/>
        <x:v>0</x:v>
      </x:c>
      <x:c r="M50" s="83">
        <x:f t="shared" si="57"/>
        <x:v>0</x:v>
      </x:c>
      <x:c r="O50" s="81">
        <x:f t="shared" si="69"/>
        <x:v>45614</x:v>
      </x:c>
      <x:c r="P50" s="81" t="str">
        <x:f t="shared" si="69"/>
        <x:v>월</x:v>
      </x:c>
      <x:c r="Q50" s="52">
        <x:f t="shared" si="70"/>
        <x:v>0</x:v>
      </x:c>
      <x:c r="R50" s="52">
        <x:f t="shared" si="71"/>
        <x:v>0</x:v>
      </x:c>
      <x:c r="S50" s="55">
        <x:f t="shared" si="58"/>
        <x:v>0</x:v>
      </x:c>
      <x:c r="T50" s="52">
        <x:f t="shared" si="59"/>
        <x:v>0</x:v>
      </x:c>
      <x:c r="U50" s="52">
        <x:f t="shared" si="72"/>
        <x:v>0</x:v>
      </x:c>
      <x:c r="V50" s="52">
        <x:f t="shared" si="73"/>
        <x:v>0</x:v>
      </x:c>
      <x:c r="W50" s="52">
        <x:f t="shared" si="74"/>
        <x:v>0</x:v>
      </x:c>
      <x:c r="X50" s="82">
        <x:f t="shared" si="75"/>
        <x:v>0</x:v>
      </x:c>
      <x:c r="Y50" s="52">
        <x:f t="shared" si="60"/>
        <x:v>0</x:v>
      </x:c>
      <x:c r="Z50" s="82">
        <x:f t="shared" si="61"/>
        <x:v>0</x:v>
      </x:c>
      <x:c r="AB50" s="81">
        <x:f t="shared" si="76"/>
        <x:v>45614</x:v>
      </x:c>
      <x:c r="AC50" s="81" t="str">
        <x:f t="shared" si="76"/>
        <x:v>월</x:v>
      </x:c>
      <x:c r="AD50" s="52">
        <x:f t="shared" si="77"/>
        <x:v>0</x:v>
      </x:c>
      <x:c r="AE50" s="52">
        <x:f t="shared" si="78"/>
        <x:v>0</x:v>
      </x:c>
      <x:c r="AF50" s="55">
        <x:f t="shared" si="62"/>
        <x:v>0</x:v>
      </x:c>
      <x:c r="AG50" s="52">
        <x:f t="shared" si="63"/>
        <x:v>0</x:v>
      </x:c>
      <x:c r="AH50" s="52">
        <x:f t="shared" si="79"/>
        <x:v>0</x:v>
      </x:c>
      <x:c r="AI50" s="52">
        <x:f t="shared" si="80"/>
        <x:v>0</x:v>
      </x:c>
      <x:c r="AJ50" s="52">
        <x:f t="shared" si="81"/>
        <x:v>0</x:v>
      </x:c>
      <x:c r="AK50" s="82">
        <x:f t="shared" si="82"/>
        <x:v>0</x:v>
      </x:c>
      <x:c r="AL50" s="52">
        <x:f t="shared" si="64"/>
        <x:v>0</x:v>
      </x:c>
      <x:c r="AM50" s="82">
        <x:f t="shared" si="65"/>
        <x:v>0</x:v>
      </x:c>
    </x:row>
    <x:row r="51" spans="1:39">
      <x:c r="A51" s="103" t="s">
        <x:v>212</x:v>
      </x:c>
      <x:c r="B51" s="81">
        <x:v>45615</x:v>
      </x:c>
      <x:c r="C51" s="81" t="str">
        <x:f t="shared" si="83"/>
        <x:v>화</x:v>
      </x:c>
      <x:c r="D51" s="52">
        <x:f t="shared" ref="D51:E66" si="84">Q51+AD51</x:f>
        <x:v>0</x:v>
      </x:c>
      <x:c r="E51" s="52">
        <x:f t="shared" si="84"/>
        <x:v>0</x:v>
      </x:c>
      <x:c r="F51" s="55">
        <x:f t="shared" si="54"/>
        <x:v>0</x:v>
      </x:c>
      <x:c r="G51" s="52">
        <x:f t="shared" si="55"/>
        <x:v>0</x:v>
      </x:c>
      <x:c r="H51" s="52">
        <x:f t="shared" si="67"/>
        <x:v>0</x:v>
      </x:c>
      <x:c r="I51" s="52">
        <x:f t="shared" si="67"/>
        <x:v>0</x:v>
      </x:c>
      <x:c r="J51" s="52">
        <x:f t="shared" si="67"/>
        <x:v>0</x:v>
      </x:c>
      <x:c r="K51" s="82">
        <x:f t="shared" si="68"/>
        <x:v>0</x:v>
      </x:c>
      <x:c r="L51" s="52">
        <x:f t="shared" si="56"/>
        <x:v>0</x:v>
      </x:c>
      <x:c r="M51" s="83">
        <x:f t="shared" si="57"/>
        <x:v>0</x:v>
      </x:c>
      <x:c r="O51" s="81">
        <x:f t="shared" ref="O51:P66" si="85">B51</x:f>
        <x:v>45615</x:v>
      </x:c>
      <x:c r="P51" s="81" t="str">
        <x:f t="shared" si="85"/>
        <x:v>화</x:v>
      </x:c>
      <x:c r="Q51" s="52">
        <x:f t="shared" si="70"/>
        <x:v>0</x:v>
      </x:c>
      <x:c r="R51" s="52">
        <x:f t="shared" si="71"/>
        <x:v>0</x:v>
      </x:c>
      <x:c r="S51" s="55">
        <x:f t="shared" si="58"/>
        <x:v>0</x:v>
      </x:c>
      <x:c r="T51" s="52">
        <x:f t="shared" si="59"/>
        <x:v>0</x:v>
      </x:c>
      <x:c r="U51" s="52">
        <x:f t="shared" si="72"/>
        <x:v>0</x:v>
      </x:c>
      <x:c r="V51" s="52">
        <x:f t="shared" si="73"/>
        <x:v>0</x:v>
      </x:c>
      <x:c r="W51" s="52">
        <x:f t="shared" si="74"/>
        <x:v>0</x:v>
      </x:c>
      <x:c r="X51" s="82">
        <x:f t="shared" si="75"/>
        <x:v>0</x:v>
      </x:c>
      <x:c r="Y51" s="52">
        <x:f t="shared" si="60"/>
        <x:v>0</x:v>
      </x:c>
      <x:c r="Z51" s="82">
        <x:f t="shared" si="61"/>
        <x:v>0</x:v>
      </x:c>
      <x:c r="AB51" s="81">
        <x:f t="shared" ref="AB51:AC66" si="86">O51</x:f>
        <x:v>45615</x:v>
      </x:c>
      <x:c r="AC51" s="81" t="str">
        <x:f t="shared" si="86"/>
        <x:v>화</x:v>
      </x:c>
      <x:c r="AD51" s="52">
        <x:f t="shared" si="77"/>
        <x:v>0</x:v>
      </x:c>
      <x:c r="AE51" s="52">
        <x:f t="shared" si="78"/>
        <x:v>0</x:v>
      </x:c>
      <x:c r="AF51" s="55">
        <x:f t="shared" si="62"/>
        <x:v>0</x:v>
      </x:c>
      <x:c r="AG51" s="52">
        <x:f t="shared" si="63"/>
        <x:v>0</x:v>
      </x:c>
      <x:c r="AH51" s="52">
        <x:f t="shared" si="79"/>
        <x:v>0</x:v>
      </x:c>
      <x:c r="AI51" s="52">
        <x:f t="shared" si="80"/>
        <x:v>0</x:v>
      </x:c>
      <x:c r="AJ51" s="52">
        <x:f t="shared" si="81"/>
        <x:v>0</x:v>
      </x:c>
      <x:c r="AK51" s="82">
        <x:f t="shared" si="82"/>
        <x:v>0</x:v>
      </x:c>
      <x:c r="AL51" s="52">
        <x:f t="shared" si="64"/>
        <x:v>0</x:v>
      </x:c>
      <x:c r="AM51" s="82">
        <x:f t="shared" si="65"/>
        <x:v>0</x:v>
      </x:c>
    </x:row>
    <x:row r="52" spans="1:39">
      <x:c r="A52" s="103" t="s">
        <x:v>211</x:v>
      </x:c>
      <x:c r="B52" s="81">
        <x:v>45616</x:v>
      </x:c>
      <x:c r="C52" s="81" t="str">
        <x:f t="shared" si="83"/>
        <x:v>수</x:v>
      </x:c>
      <x:c r="D52" s="52">
        <x:f t="shared" si="84"/>
        <x:v>0</x:v>
      </x:c>
      <x:c r="E52" s="52">
        <x:f t="shared" si="84"/>
        <x:v>0</x:v>
      </x:c>
      <x:c r="F52" s="55">
        <x:f t="shared" si="54"/>
        <x:v>0</x:v>
      </x:c>
      <x:c r="G52" s="52">
        <x:f t="shared" si="55"/>
        <x:v>0</x:v>
      </x:c>
      <x:c r="H52" s="52">
        <x:f t="shared" ref="H52:J67" si="87">U52+AH52</x:f>
        <x:v>0</x:v>
      </x:c>
      <x:c r="I52" s="52">
        <x:f t="shared" si="87"/>
        <x:v>0</x:v>
      </x:c>
      <x:c r="J52" s="52">
        <x:f t="shared" si="87"/>
        <x:v>0</x:v>
      </x:c>
      <x:c r="K52" s="82">
        <x:f t="shared" si="68"/>
        <x:v>0</x:v>
      </x:c>
      <x:c r="L52" s="52">
        <x:f t="shared" si="56"/>
        <x:v>0</x:v>
      </x:c>
      <x:c r="M52" s="83">
        <x:f t="shared" si="57"/>
        <x:v>0</x:v>
      </x:c>
      <x:c r="O52" s="81">
        <x:f t="shared" si="85"/>
        <x:v>45616</x:v>
      </x:c>
      <x:c r="P52" s="81" t="str">
        <x:f t="shared" si="85"/>
        <x:v>수</x:v>
      </x:c>
      <x:c r="Q52" s="52">
        <x:f t="shared" si="70"/>
        <x:v>0</x:v>
      </x:c>
      <x:c r="R52" s="52">
        <x:f t="shared" si="71"/>
        <x:v>0</x:v>
      </x:c>
      <x:c r="S52" s="55">
        <x:f t="shared" si="58"/>
        <x:v>0</x:v>
      </x:c>
      <x:c r="T52" s="52">
        <x:f t="shared" si="59"/>
        <x:v>0</x:v>
      </x:c>
      <x:c r="U52" s="52">
        <x:f t="shared" si="72"/>
        <x:v>0</x:v>
      </x:c>
      <x:c r="V52" s="52">
        <x:f t="shared" si="73"/>
        <x:v>0</x:v>
      </x:c>
      <x:c r="W52" s="52">
        <x:f t="shared" si="74"/>
        <x:v>0</x:v>
      </x:c>
      <x:c r="X52" s="82">
        <x:f t="shared" si="75"/>
        <x:v>0</x:v>
      </x:c>
      <x:c r="Y52" s="52">
        <x:f t="shared" si="60"/>
        <x:v>0</x:v>
      </x:c>
      <x:c r="Z52" s="82">
        <x:f t="shared" si="61"/>
        <x:v>0</x:v>
      </x:c>
      <x:c r="AB52" s="81">
        <x:f t="shared" si="86"/>
        <x:v>45616</x:v>
      </x:c>
      <x:c r="AC52" s="81" t="str">
        <x:f t="shared" si="86"/>
        <x:v>수</x:v>
      </x:c>
      <x:c r="AD52" s="52">
        <x:f t="shared" si="77"/>
        <x:v>0</x:v>
      </x:c>
      <x:c r="AE52" s="52">
        <x:f t="shared" si="78"/>
        <x:v>0</x:v>
      </x:c>
      <x:c r="AF52" s="55">
        <x:f t="shared" si="62"/>
        <x:v>0</x:v>
      </x:c>
      <x:c r="AG52" s="52">
        <x:f t="shared" si="63"/>
        <x:v>0</x:v>
      </x:c>
      <x:c r="AH52" s="52">
        <x:f t="shared" si="79"/>
        <x:v>0</x:v>
      </x:c>
      <x:c r="AI52" s="52">
        <x:f t="shared" si="80"/>
        <x:v>0</x:v>
      </x:c>
      <x:c r="AJ52" s="52">
        <x:f t="shared" si="81"/>
        <x:v>0</x:v>
      </x:c>
      <x:c r="AK52" s="82">
        <x:f t="shared" si="82"/>
        <x:v>0</x:v>
      </x:c>
      <x:c r="AL52" s="52">
        <x:f t="shared" si="64"/>
        <x:v>0</x:v>
      </x:c>
      <x:c r="AM52" s="82">
        <x:f t="shared" si="65"/>
        <x:v>0</x:v>
      </x:c>
    </x:row>
    <x:row r="53" spans="1:39">
      <x:c r="A53" s="103" t="s">
        <x:v>131</x:v>
      </x:c>
      <x:c r="B53" s="81">
        <x:v>45617</x:v>
      </x:c>
      <x:c r="C53" s="81" t="str">
        <x:f t="shared" si="83"/>
        <x:v>목</x:v>
      </x:c>
      <x:c r="D53" s="52">
        <x:f t="shared" si="84"/>
        <x:v>0</x:v>
      </x:c>
      <x:c r="E53" s="52">
        <x:f t="shared" si="84"/>
        <x:v>0</x:v>
      </x:c>
      <x:c r="F53" s="55">
        <x:f t="shared" si="54"/>
        <x:v>0</x:v>
      </x:c>
      <x:c r="G53" s="52">
        <x:f t="shared" si="55"/>
        <x:v>0</x:v>
      </x:c>
      <x:c r="H53" s="52">
        <x:f t="shared" si="87"/>
        <x:v>0</x:v>
      </x:c>
      <x:c r="I53" s="52">
        <x:f t="shared" si="87"/>
        <x:v>0</x:v>
      </x:c>
      <x:c r="J53" s="52">
        <x:f t="shared" si="87"/>
        <x:v>0</x:v>
      </x:c>
      <x:c r="K53" s="82">
        <x:f t="shared" si="68"/>
        <x:v>0</x:v>
      </x:c>
      <x:c r="L53" s="52">
        <x:f t="shared" si="56"/>
        <x:v>0</x:v>
      </x:c>
      <x:c r="M53" s="83">
        <x:f t="shared" si="57"/>
        <x:v>0</x:v>
      </x:c>
      <x:c r="O53" s="81">
        <x:f t="shared" si="85"/>
        <x:v>45617</x:v>
      </x:c>
      <x:c r="P53" s="81" t="str">
        <x:f t="shared" si="85"/>
        <x:v>목</x:v>
      </x:c>
      <x:c r="Q53" s="52">
        <x:f t="shared" si="70"/>
        <x:v>0</x:v>
      </x:c>
      <x:c r="R53" s="52">
        <x:f t="shared" si="71"/>
        <x:v>0</x:v>
      </x:c>
      <x:c r="S53" s="55">
        <x:f t="shared" si="58"/>
        <x:v>0</x:v>
      </x:c>
      <x:c r="T53" s="52">
        <x:f t="shared" si="59"/>
        <x:v>0</x:v>
      </x:c>
      <x:c r="U53" s="52">
        <x:f t="shared" si="72"/>
        <x:v>0</x:v>
      </x:c>
      <x:c r="V53" s="52">
        <x:f t="shared" si="73"/>
        <x:v>0</x:v>
      </x:c>
      <x:c r="W53" s="52">
        <x:f t="shared" si="74"/>
        <x:v>0</x:v>
      </x:c>
      <x:c r="X53" s="82">
        <x:f t="shared" si="75"/>
        <x:v>0</x:v>
      </x:c>
      <x:c r="Y53" s="52">
        <x:f t="shared" si="60"/>
        <x:v>0</x:v>
      </x:c>
      <x:c r="Z53" s="82">
        <x:f t="shared" si="61"/>
        <x:v>0</x:v>
      </x:c>
      <x:c r="AB53" s="81">
        <x:f t="shared" si="86"/>
        <x:v>45617</x:v>
      </x:c>
      <x:c r="AC53" s="81" t="str">
        <x:f t="shared" si="86"/>
        <x:v>목</x:v>
      </x:c>
      <x:c r="AD53" s="52">
        <x:f t="shared" si="77"/>
        <x:v>0</x:v>
      </x:c>
      <x:c r="AE53" s="52">
        <x:f t="shared" si="78"/>
        <x:v>0</x:v>
      </x:c>
      <x:c r="AF53" s="55">
        <x:f t="shared" si="62"/>
        <x:v>0</x:v>
      </x:c>
      <x:c r="AG53" s="52">
        <x:f t="shared" si="63"/>
        <x:v>0</x:v>
      </x:c>
      <x:c r="AH53" s="52">
        <x:f t="shared" si="79"/>
        <x:v>0</x:v>
      </x:c>
      <x:c r="AI53" s="52">
        <x:f t="shared" si="80"/>
        <x:v>0</x:v>
      </x:c>
      <x:c r="AJ53" s="52">
        <x:f t="shared" si="81"/>
        <x:v>0</x:v>
      </x:c>
      <x:c r="AK53" s="82">
        <x:f t="shared" si="82"/>
        <x:v>0</x:v>
      </x:c>
      <x:c r="AL53" s="52">
        <x:f t="shared" si="64"/>
        <x:v>0</x:v>
      </x:c>
      <x:c r="AM53" s="82">
        <x:f t="shared" si="65"/>
        <x:v>0</x:v>
      </x:c>
    </x:row>
    <x:row r="54" spans="1:39">
      <x:c r="A54" s="103" t="s">
        <x:v>127</x:v>
      </x:c>
      <x:c r="B54" s="81">
        <x:v>45618</x:v>
      </x:c>
      <x:c r="C54" s="81" t="str">
        <x:f t="shared" si="83"/>
        <x:v>금</x:v>
      </x:c>
      <x:c r="D54" s="52">
        <x:f t="shared" si="84"/>
        <x:v>0</x:v>
      </x:c>
      <x:c r="E54" s="52">
        <x:f t="shared" si="84"/>
        <x:v>0</x:v>
      </x:c>
      <x:c r="F54" s="55">
        <x:f t="shared" si="54"/>
        <x:v>0</x:v>
      </x:c>
      <x:c r="G54" s="52">
        <x:f t="shared" si="55"/>
        <x:v>0</x:v>
      </x:c>
      <x:c r="H54" s="52">
        <x:f t="shared" si="87"/>
        <x:v>0</x:v>
      </x:c>
      <x:c r="I54" s="52">
        <x:f t="shared" si="87"/>
        <x:v>0</x:v>
      </x:c>
      <x:c r="J54" s="52">
        <x:f t="shared" si="87"/>
        <x:v>0</x:v>
      </x:c>
      <x:c r="K54" s="82">
        <x:f t="shared" si="68"/>
        <x:v>0</x:v>
      </x:c>
      <x:c r="L54" s="52">
        <x:f t="shared" si="56"/>
        <x:v>0</x:v>
      </x:c>
      <x:c r="M54" s="83">
        <x:f t="shared" si="57"/>
        <x:v>0</x:v>
      </x:c>
      <x:c r="O54" s="81">
        <x:f t="shared" si="85"/>
        <x:v>45618</x:v>
      </x:c>
      <x:c r="P54" s="81" t="str">
        <x:f t="shared" si="85"/>
        <x:v>금</x:v>
      </x:c>
      <x:c r="Q54" s="52">
        <x:f t="shared" si="70"/>
        <x:v>0</x:v>
      </x:c>
      <x:c r="R54" s="52">
        <x:f t="shared" si="71"/>
        <x:v>0</x:v>
      </x:c>
      <x:c r="S54" s="55">
        <x:f t="shared" si="58"/>
        <x:v>0</x:v>
      </x:c>
      <x:c r="T54" s="52">
        <x:f t="shared" si="59"/>
        <x:v>0</x:v>
      </x:c>
      <x:c r="U54" s="52">
        <x:f t="shared" si="72"/>
        <x:v>0</x:v>
      </x:c>
      <x:c r="V54" s="52">
        <x:f t="shared" si="73"/>
        <x:v>0</x:v>
      </x:c>
      <x:c r="W54" s="52">
        <x:f t="shared" si="74"/>
        <x:v>0</x:v>
      </x:c>
      <x:c r="X54" s="82">
        <x:f t="shared" si="75"/>
        <x:v>0</x:v>
      </x:c>
      <x:c r="Y54" s="52">
        <x:f t="shared" si="60"/>
        <x:v>0</x:v>
      </x:c>
      <x:c r="Z54" s="82">
        <x:f t="shared" si="61"/>
        <x:v>0</x:v>
      </x:c>
      <x:c r="AB54" s="81">
        <x:f t="shared" si="86"/>
        <x:v>45618</x:v>
      </x:c>
      <x:c r="AC54" s="81" t="str">
        <x:f t="shared" si="86"/>
        <x:v>금</x:v>
      </x:c>
      <x:c r="AD54" s="52">
        <x:f t="shared" si="77"/>
        <x:v>0</x:v>
      </x:c>
      <x:c r="AE54" s="52">
        <x:f t="shared" si="78"/>
        <x:v>0</x:v>
      </x:c>
      <x:c r="AF54" s="55">
        <x:f t="shared" si="62"/>
        <x:v>0</x:v>
      </x:c>
      <x:c r="AG54" s="52">
        <x:f t="shared" si="63"/>
        <x:v>0</x:v>
      </x:c>
      <x:c r="AH54" s="52">
        <x:f t="shared" si="79"/>
        <x:v>0</x:v>
      </x:c>
      <x:c r="AI54" s="52">
        <x:f t="shared" si="80"/>
        <x:v>0</x:v>
      </x:c>
      <x:c r="AJ54" s="52">
        <x:f t="shared" si="81"/>
        <x:v>0</x:v>
      </x:c>
      <x:c r="AK54" s="82">
        <x:f t="shared" si="82"/>
        <x:v>0</x:v>
      </x:c>
      <x:c r="AL54" s="52">
        <x:f t="shared" si="64"/>
        <x:v>0</x:v>
      </x:c>
      <x:c r="AM54" s="82">
        <x:f t="shared" si="65"/>
        <x:v>0</x:v>
      </x:c>
    </x:row>
    <x:row r="55" spans="1:39">
      <x:c r="A55" s="103" t="s">
        <x:v>139</x:v>
      </x:c>
      <x:c r="B55" s="81">
        <x:v>45619</x:v>
      </x:c>
      <x:c r="C55" s="81" t="str">
        <x:f t="shared" si="83"/>
        <x:v>토</x:v>
      </x:c>
      <x:c r="D55" s="52">
        <x:f t="shared" si="84"/>
        <x:v>0</x:v>
      </x:c>
      <x:c r="E55" s="52">
        <x:f t="shared" si="84"/>
        <x:v>0</x:v>
      </x:c>
      <x:c r="F55" s="55">
        <x:f t="shared" si="54"/>
        <x:v>0</x:v>
      </x:c>
      <x:c r="G55" s="52">
        <x:f t="shared" si="55"/>
        <x:v>0</x:v>
      </x:c>
      <x:c r="H55" s="52">
        <x:f t="shared" si="87"/>
        <x:v>0</x:v>
      </x:c>
      <x:c r="I55" s="52">
        <x:f t="shared" si="87"/>
        <x:v>0</x:v>
      </x:c>
      <x:c r="J55" s="52">
        <x:f t="shared" si="87"/>
        <x:v>0</x:v>
      </x:c>
      <x:c r="K55" s="82">
        <x:f t="shared" si="68"/>
        <x:v>0</x:v>
      </x:c>
      <x:c r="L55" s="52">
        <x:f t="shared" si="56"/>
        <x:v>0</x:v>
      </x:c>
      <x:c r="M55" s="83">
        <x:f t="shared" si="57"/>
        <x:v>0</x:v>
      </x:c>
      <x:c r="O55" s="81">
        <x:f t="shared" si="85"/>
        <x:v>45619</x:v>
      </x:c>
      <x:c r="P55" s="81" t="str">
        <x:f t="shared" si="85"/>
        <x:v>토</x:v>
      </x:c>
      <x:c r="Q55" s="52">
        <x:f t="shared" si="70"/>
        <x:v>0</x:v>
      </x:c>
      <x:c r="R55" s="52">
        <x:f t="shared" si="71"/>
        <x:v>0</x:v>
      </x:c>
      <x:c r="S55" s="55">
        <x:f t="shared" si="58"/>
        <x:v>0</x:v>
      </x:c>
      <x:c r="T55" s="52">
        <x:f t="shared" si="59"/>
        <x:v>0</x:v>
      </x:c>
      <x:c r="U55" s="52">
        <x:f t="shared" si="72"/>
        <x:v>0</x:v>
      </x:c>
      <x:c r="V55" s="52">
        <x:f t="shared" si="73"/>
        <x:v>0</x:v>
      </x:c>
      <x:c r="W55" s="52">
        <x:f t="shared" si="74"/>
        <x:v>0</x:v>
      </x:c>
      <x:c r="X55" s="82">
        <x:f t="shared" si="75"/>
        <x:v>0</x:v>
      </x:c>
      <x:c r="Y55" s="52">
        <x:f t="shared" si="60"/>
        <x:v>0</x:v>
      </x:c>
      <x:c r="Z55" s="82">
        <x:f t="shared" si="61"/>
        <x:v>0</x:v>
      </x:c>
      <x:c r="AB55" s="81">
        <x:f t="shared" si="86"/>
        <x:v>45619</x:v>
      </x:c>
      <x:c r="AC55" s="81" t="str">
        <x:f t="shared" si="86"/>
        <x:v>토</x:v>
      </x:c>
      <x:c r="AD55" s="52">
        <x:f t="shared" si="77"/>
        <x:v>0</x:v>
      </x:c>
      <x:c r="AE55" s="52">
        <x:f t="shared" si="78"/>
        <x:v>0</x:v>
      </x:c>
      <x:c r="AF55" s="55">
        <x:f t="shared" si="62"/>
        <x:v>0</x:v>
      </x:c>
      <x:c r="AG55" s="52">
        <x:f t="shared" si="63"/>
        <x:v>0</x:v>
      </x:c>
      <x:c r="AH55" s="52">
        <x:f t="shared" si="79"/>
        <x:v>0</x:v>
      </x:c>
      <x:c r="AI55" s="52">
        <x:f t="shared" si="80"/>
        <x:v>0</x:v>
      </x:c>
      <x:c r="AJ55" s="52">
        <x:f t="shared" si="81"/>
        <x:v>0</x:v>
      </x:c>
      <x:c r="AK55" s="82">
        <x:f t="shared" si="82"/>
        <x:v>0</x:v>
      </x:c>
      <x:c r="AL55" s="52">
        <x:f t="shared" si="64"/>
        <x:v>0</x:v>
      </x:c>
      <x:c r="AM55" s="82">
        <x:f t="shared" si="65"/>
        <x:v>0</x:v>
      </x:c>
    </x:row>
    <x:row r="56" spans="1:39">
      <x:c r="A56" s="103" t="s">
        <x:v>134</x:v>
      </x:c>
      <x:c r="B56" s="81">
        <x:v>45620</x:v>
      </x:c>
      <x:c r="C56" s="81" t="str">
        <x:f t="shared" si="83"/>
        <x:v>일</x:v>
      </x:c>
      <x:c r="D56" s="52">
        <x:f t="shared" si="84"/>
        <x:v>0</x:v>
      </x:c>
      <x:c r="E56" s="52">
        <x:f t="shared" si="84"/>
        <x:v>0</x:v>
      </x:c>
      <x:c r="F56" s="55">
        <x:f t="shared" si="54"/>
        <x:v>0</x:v>
      </x:c>
      <x:c r="G56" s="52">
        <x:f t="shared" si="55"/>
        <x:v>0</x:v>
      </x:c>
      <x:c r="H56" s="52">
        <x:f t="shared" si="87"/>
        <x:v>0</x:v>
      </x:c>
      <x:c r="I56" s="52">
        <x:f t="shared" si="87"/>
        <x:v>0</x:v>
      </x:c>
      <x:c r="J56" s="52">
        <x:f t="shared" si="87"/>
        <x:v>0</x:v>
      </x:c>
      <x:c r="K56" s="82">
        <x:f t="shared" si="68"/>
        <x:v>0</x:v>
      </x:c>
      <x:c r="L56" s="52">
        <x:f t="shared" si="56"/>
        <x:v>0</x:v>
      </x:c>
      <x:c r="M56" s="83">
        <x:f t="shared" si="57"/>
        <x:v>0</x:v>
      </x:c>
      <x:c r="O56" s="81">
        <x:f t="shared" si="85"/>
        <x:v>45620</x:v>
      </x:c>
      <x:c r="P56" s="81" t="str">
        <x:f t="shared" si="85"/>
        <x:v>일</x:v>
      </x:c>
      <x:c r="Q56" s="52">
        <x:f t="shared" si="70"/>
        <x:v>0</x:v>
      </x:c>
      <x:c r="R56" s="52">
        <x:f t="shared" si="71"/>
        <x:v>0</x:v>
      </x:c>
      <x:c r="S56" s="55">
        <x:f t="shared" si="58"/>
        <x:v>0</x:v>
      </x:c>
      <x:c r="T56" s="52">
        <x:f t="shared" si="59"/>
        <x:v>0</x:v>
      </x:c>
      <x:c r="U56" s="52">
        <x:f t="shared" si="72"/>
        <x:v>0</x:v>
      </x:c>
      <x:c r="V56" s="52">
        <x:f t="shared" si="73"/>
        <x:v>0</x:v>
      </x:c>
      <x:c r="W56" s="52">
        <x:f t="shared" si="74"/>
        <x:v>0</x:v>
      </x:c>
      <x:c r="X56" s="82">
        <x:f t="shared" si="75"/>
        <x:v>0</x:v>
      </x:c>
      <x:c r="Y56" s="52">
        <x:f t="shared" si="60"/>
        <x:v>0</x:v>
      </x:c>
      <x:c r="Z56" s="82">
        <x:f t="shared" si="61"/>
        <x:v>0</x:v>
      </x:c>
      <x:c r="AB56" s="81">
        <x:f t="shared" si="86"/>
        <x:v>45620</x:v>
      </x:c>
      <x:c r="AC56" s="81" t="str">
        <x:f t="shared" si="86"/>
        <x:v>일</x:v>
      </x:c>
      <x:c r="AD56" s="52">
        <x:f t="shared" si="77"/>
        <x:v>0</x:v>
      </x:c>
      <x:c r="AE56" s="52">
        <x:f t="shared" si="78"/>
        <x:v>0</x:v>
      </x:c>
      <x:c r="AF56" s="55">
        <x:f t="shared" si="62"/>
        <x:v>0</x:v>
      </x:c>
      <x:c r="AG56" s="52">
        <x:f t="shared" si="63"/>
        <x:v>0</x:v>
      </x:c>
      <x:c r="AH56" s="52">
        <x:f t="shared" si="79"/>
        <x:v>0</x:v>
      </x:c>
      <x:c r="AI56" s="52">
        <x:f t="shared" si="80"/>
        <x:v>0</x:v>
      </x:c>
      <x:c r="AJ56" s="52">
        <x:f t="shared" si="81"/>
        <x:v>0</x:v>
      </x:c>
      <x:c r="AK56" s="82">
        <x:f t="shared" si="82"/>
        <x:v>0</x:v>
      </x:c>
      <x:c r="AL56" s="52">
        <x:f t="shared" si="64"/>
        <x:v>0</x:v>
      </x:c>
      <x:c r="AM56" s="82">
        <x:f t="shared" si="65"/>
        <x:v>0</x:v>
      </x:c>
    </x:row>
    <x:row r="57" spans="1:39">
      <x:c r="A57" s="103" t="s">
        <x:v>126</x:v>
      </x:c>
      <x:c r="B57" s="81">
        <x:v>45621</x:v>
      </x:c>
      <x:c r="C57" s="81" t="str">
        <x:f t="shared" si="83"/>
        <x:v>월</x:v>
      </x:c>
      <x:c r="D57" s="52">
        <x:f t="shared" si="84"/>
        <x:v>0</x:v>
      </x:c>
      <x:c r="E57" s="52">
        <x:f t="shared" si="84"/>
        <x:v>0</x:v>
      </x:c>
      <x:c r="F57" s="55">
        <x:f t="shared" si="54"/>
        <x:v>0</x:v>
      </x:c>
      <x:c r="G57" s="52">
        <x:f t="shared" si="55"/>
        <x:v>0</x:v>
      </x:c>
      <x:c r="H57" s="52">
        <x:f t="shared" si="87"/>
        <x:v>0</x:v>
      </x:c>
      <x:c r="I57" s="52">
        <x:f t="shared" si="87"/>
        <x:v>0</x:v>
      </x:c>
      <x:c r="J57" s="52">
        <x:f t="shared" si="87"/>
        <x:v>0</x:v>
      </x:c>
      <x:c r="K57" s="82">
        <x:f t="shared" si="68"/>
        <x:v>0</x:v>
      </x:c>
      <x:c r="L57" s="52">
        <x:f t="shared" si="56"/>
        <x:v>0</x:v>
      </x:c>
      <x:c r="M57" s="83">
        <x:f t="shared" si="57"/>
        <x:v>0</x:v>
      </x:c>
      <x:c r="O57" s="81">
        <x:f t="shared" si="85"/>
        <x:v>45621</x:v>
      </x:c>
      <x:c r="P57" s="81" t="str">
        <x:f t="shared" si="85"/>
        <x:v>월</x:v>
      </x:c>
      <x:c r="Q57" s="52">
        <x:f t="shared" si="70"/>
        <x:v>0</x:v>
      </x:c>
      <x:c r="R57" s="52">
        <x:f t="shared" si="71"/>
        <x:v>0</x:v>
      </x:c>
      <x:c r="S57" s="55">
        <x:f t="shared" si="58"/>
        <x:v>0</x:v>
      </x:c>
      <x:c r="T57" s="52">
        <x:f t="shared" si="59"/>
        <x:v>0</x:v>
      </x:c>
      <x:c r="U57" s="52">
        <x:f t="shared" si="72"/>
        <x:v>0</x:v>
      </x:c>
      <x:c r="V57" s="52">
        <x:f t="shared" si="73"/>
        <x:v>0</x:v>
      </x:c>
      <x:c r="W57" s="52">
        <x:f t="shared" si="74"/>
        <x:v>0</x:v>
      </x:c>
      <x:c r="X57" s="82">
        <x:f t="shared" si="75"/>
        <x:v>0</x:v>
      </x:c>
      <x:c r="Y57" s="52">
        <x:f t="shared" si="60"/>
        <x:v>0</x:v>
      </x:c>
      <x:c r="Z57" s="82">
        <x:f t="shared" si="61"/>
        <x:v>0</x:v>
      </x:c>
      <x:c r="AB57" s="81">
        <x:f t="shared" si="86"/>
        <x:v>45621</x:v>
      </x:c>
      <x:c r="AC57" s="81" t="str">
        <x:f t="shared" si="86"/>
        <x:v>월</x:v>
      </x:c>
      <x:c r="AD57" s="52">
        <x:f t="shared" si="77"/>
        <x:v>0</x:v>
      </x:c>
      <x:c r="AE57" s="52">
        <x:f t="shared" si="78"/>
        <x:v>0</x:v>
      </x:c>
      <x:c r="AF57" s="55">
        <x:f t="shared" si="62"/>
        <x:v>0</x:v>
      </x:c>
      <x:c r="AG57" s="52">
        <x:f t="shared" si="63"/>
        <x:v>0</x:v>
      </x:c>
      <x:c r="AH57" s="52">
        <x:f t="shared" si="79"/>
        <x:v>0</x:v>
      </x:c>
      <x:c r="AI57" s="52">
        <x:f t="shared" si="80"/>
        <x:v>0</x:v>
      </x:c>
      <x:c r="AJ57" s="52">
        <x:f t="shared" si="81"/>
        <x:v>0</x:v>
      </x:c>
      <x:c r="AK57" s="82">
        <x:f t="shared" si="82"/>
        <x:v>0</x:v>
      </x:c>
      <x:c r="AL57" s="52">
        <x:f t="shared" si="64"/>
        <x:v>0</x:v>
      </x:c>
      <x:c r="AM57" s="82">
        <x:f t="shared" si="65"/>
        <x:v>0</x:v>
      </x:c>
    </x:row>
    <x:row r="58" spans="1:39">
      <x:c r="A58" s="103" t="s">
        <x:v>140</x:v>
      </x:c>
      <x:c r="B58" s="81">
        <x:v>45622</x:v>
      </x:c>
      <x:c r="C58" s="81" t="str">
        <x:f t="shared" si="83"/>
        <x:v>화</x:v>
      </x:c>
      <x:c r="D58" s="52">
        <x:f t="shared" si="84"/>
        <x:v>0</x:v>
      </x:c>
      <x:c r="E58" s="52">
        <x:f t="shared" si="84"/>
        <x:v>0</x:v>
      </x:c>
      <x:c r="F58" s="55">
        <x:f t="shared" si="54"/>
        <x:v>0</x:v>
      </x:c>
      <x:c r="G58" s="52">
        <x:f t="shared" si="55"/>
        <x:v>0</x:v>
      </x:c>
      <x:c r="H58" s="52">
        <x:f t="shared" si="87"/>
        <x:v>0</x:v>
      </x:c>
      <x:c r="I58" s="52">
        <x:f t="shared" si="87"/>
        <x:v>0</x:v>
      </x:c>
      <x:c r="J58" s="52">
        <x:f t="shared" si="87"/>
        <x:v>0</x:v>
      </x:c>
      <x:c r="K58" s="82">
        <x:f t="shared" si="68"/>
        <x:v>0</x:v>
      </x:c>
      <x:c r="L58" s="52">
        <x:f t="shared" si="56"/>
        <x:v>0</x:v>
      </x:c>
      <x:c r="M58" s="83">
        <x:f t="shared" si="57"/>
        <x:v>0</x:v>
      </x:c>
      <x:c r="O58" s="81">
        <x:f t="shared" si="85"/>
        <x:v>45622</x:v>
      </x:c>
      <x:c r="P58" s="81" t="str">
        <x:f t="shared" si="85"/>
        <x:v>화</x:v>
      </x:c>
      <x:c r="Q58" s="52">
        <x:f t="shared" si="70"/>
        <x:v>0</x:v>
      </x:c>
      <x:c r="R58" s="52">
        <x:f t="shared" si="71"/>
        <x:v>0</x:v>
      </x:c>
      <x:c r="S58" s="55">
        <x:f t="shared" si="58"/>
        <x:v>0</x:v>
      </x:c>
      <x:c r="T58" s="52">
        <x:f t="shared" si="59"/>
        <x:v>0</x:v>
      </x:c>
      <x:c r="U58" s="52">
        <x:f t="shared" si="72"/>
        <x:v>0</x:v>
      </x:c>
      <x:c r="V58" s="52">
        <x:f t="shared" si="73"/>
        <x:v>0</x:v>
      </x:c>
      <x:c r="W58" s="52">
        <x:f t="shared" si="74"/>
        <x:v>0</x:v>
      </x:c>
      <x:c r="X58" s="82">
        <x:f t="shared" si="75"/>
        <x:v>0</x:v>
      </x:c>
      <x:c r="Y58" s="52">
        <x:f t="shared" si="60"/>
        <x:v>0</x:v>
      </x:c>
      <x:c r="Z58" s="82">
        <x:f t="shared" si="61"/>
        <x:v>0</x:v>
      </x:c>
      <x:c r="AB58" s="81">
        <x:f t="shared" si="86"/>
        <x:v>45622</x:v>
      </x:c>
      <x:c r="AC58" s="81" t="str">
        <x:f t="shared" si="86"/>
        <x:v>화</x:v>
      </x:c>
      <x:c r="AD58" s="52">
        <x:f t="shared" si="77"/>
        <x:v>0</x:v>
      </x:c>
      <x:c r="AE58" s="52">
        <x:f t="shared" si="78"/>
        <x:v>0</x:v>
      </x:c>
      <x:c r="AF58" s="55">
        <x:f t="shared" si="62"/>
        <x:v>0</x:v>
      </x:c>
      <x:c r="AG58" s="52">
        <x:f t="shared" si="63"/>
        <x:v>0</x:v>
      </x:c>
      <x:c r="AH58" s="52">
        <x:f t="shared" si="79"/>
        <x:v>0</x:v>
      </x:c>
      <x:c r="AI58" s="52">
        <x:f t="shared" si="80"/>
        <x:v>0</x:v>
      </x:c>
      <x:c r="AJ58" s="52">
        <x:f t="shared" si="81"/>
        <x:v>0</x:v>
      </x:c>
      <x:c r="AK58" s="82">
        <x:f t="shared" si="82"/>
        <x:v>0</x:v>
      </x:c>
      <x:c r="AL58" s="52">
        <x:f t="shared" si="64"/>
        <x:v>0</x:v>
      </x:c>
      <x:c r="AM58" s="82">
        <x:f t="shared" si="65"/>
        <x:v>0</x:v>
      </x:c>
    </x:row>
    <x:row r="59" spans="1:39">
      <x:c r="A59" s="103" t="s">
        <x:v>130</x:v>
      </x:c>
      <x:c r="B59" s="81">
        <x:v>45623</x:v>
      </x:c>
      <x:c r="C59" s="81" t="str">
        <x:f t="shared" si="83"/>
        <x:v>수</x:v>
      </x:c>
      <x:c r="D59" s="52">
        <x:f t="shared" si="84"/>
        <x:v>0</x:v>
      </x:c>
      <x:c r="E59" s="52">
        <x:f t="shared" si="84"/>
        <x:v>0</x:v>
      </x:c>
      <x:c r="F59" s="55">
        <x:f t="shared" si="54"/>
        <x:v>0</x:v>
      </x:c>
      <x:c r="G59" s="52">
        <x:f t="shared" si="55"/>
        <x:v>0</x:v>
      </x:c>
      <x:c r="H59" s="52">
        <x:f t="shared" si="87"/>
        <x:v>0</x:v>
      </x:c>
      <x:c r="I59" s="52">
        <x:f t="shared" si="87"/>
        <x:v>0</x:v>
      </x:c>
      <x:c r="J59" s="52">
        <x:f t="shared" si="87"/>
        <x:v>0</x:v>
      </x:c>
      <x:c r="K59" s="82">
        <x:f t="shared" si="68"/>
        <x:v>0</x:v>
      </x:c>
      <x:c r="L59" s="52">
        <x:f t="shared" si="56"/>
        <x:v>0</x:v>
      </x:c>
      <x:c r="M59" s="83">
        <x:f t="shared" si="57"/>
        <x:v>0</x:v>
      </x:c>
      <x:c r="O59" s="81">
        <x:f t="shared" si="85"/>
        <x:v>45623</x:v>
      </x:c>
      <x:c r="P59" s="81" t="str">
        <x:f t="shared" si="85"/>
        <x:v>수</x:v>
      </x:c>
      <x:c r="Q59" s="52">
        <x:f t="shared" si="70"/>
        <x:v>0</x:v>
      </x:c>
      <x:c r="R59" s="52">
        <x:f t="shared" si="71"/>
        <x:v>0</x:v>
      </x:c>
      <x:c r="S59" s="55">
        <x:f t="shared" si="58"/>
        <x:v>0</x:v>
      </x:c>
      <x:c r="T59" s="52">
        <x:f t="shared" si="59"/>
        <x:v>0</x:v>
      </x:c>
      <x:c r="U59" s="52">
        <x:f t="shared" si="72"/>
        <x:v>0</x:v>
      </x:c>
      <x:c r="V59" s="52">
        <x:f t="shared" si="73"/>
        <x:v>0</x:v>
      </x:c>
      <x:c r="W59" s="52">
        <x:f t="shared" si="74"/>
        <x:v>0</x:v>
      </x:c>
      <x:c r="X59" s="82">
        <x:f t="shared" si="75"/>
        <x:v>0</x:v>
      </x:c>
      <x:c r="Y59" s="52">
        <x:f t="shared" si="60"/>
        <x:v>0</x:v>
      </x:c>
      <x:c r="Z59" s="82">
        <x:f t="shared" si="61"/>
        <x:v>0</x:v>
      </x:c>
      <x:c r="AB59" s="81">
        <x:f t="shared" si="86"/>
        <x:v>45623</x:v>
      </x:c>
      <x:c r="AC59" s="81" t="str">
        <x:f t="shared" si="86"/>
        <x:v>수</x:v>
      </x:c>
      <x:c r="AD59" s="52">
        <x:f t="shared" si="77"/>
        <x:v>0</x:v>
      </x:c>
      <x:c r="AE59" s="52">
        <x:f t="shared" si="78"/>
        <x:v>0</x:v>
      </x:c>
      <x:c r="AF59" s="55">
        <x:f t="shared" si="62"/>
        <x:v>0</x:v>
      </x:c>
      <x:c r="AG59" s="52">
        <x:f t="shared" si="63"/>
        <x:v>0</x:v>
      </x:c>
      <x:c r="AH59" s="52">
        <x:f t="shared" si="79"/>
        <x:v>0</x:v>
      </x:c>
      <x:c r="AI59" s="52">
        <x:f t="shared" si="80"/>
        <x:v>0</x:v>
      </x:c>
      <x:c r="AJ59" s="52">
        <x:f t="shared" si="81"/>
        <x:v>0</x:v>
      </x:c>
      <x:c r="AK59" s="82">
        <x:f t="shared" si="82"/>
        <x:v>0</x:v>
      </x:c>
      <x:c r="AL59" s="52">
        <x:f t="shared" si="64"/>
        <x:v>0</x:v>
      </x:c>
      <x:c r="AM59" s="82">
        <x:f t="shared" si="65"/>
        <x:v>0</x:v>
      </x:c>
    </x:row>
    <x:row r="60" spans="1:39">
      <x:c r="A60" s="103" t="s">
        <x:v>132</x:v>
      </x:c>
      <x:c r="B60" s="81">
        <x:v>45624</x:v>
      </x:c>
      <x:c r="C60" s="81" t="str">
        <x:f t="shared" si="83"/>
        <x:v>목</x:v>
      </x:c>
      <x:c r="D60" s="52">
        <x:f t="shared" si="84"/>
        <x:v>0</x:v>
      </x:c>
      <x:c r="E60" s="52">
        <x:f t="shared" si="84"/>
        <x:v>0</x:v>
      </x:c>
      <x:c r="F60" s="55">
        <x:f t="shared" si="54"/>
        <x:v>0</x:v>
      </x:c>
      <x:c r="G60" s="52">
        <x:f t="shared" si="55"/>
        <x:v>0</x:v>
      </x:c>
      <x:c r="H60" s="52">
        <x:f t="shared" si="87"/>
        <x:v>0</x:v>
      </x:c>
      <x:c r="I60" s="52">
        <x:f t="shared" si="87"/>
        <x:v>0</x:v>
      </x:c>
      <x:c r="J60" s="52">
        <x:f t="shared" si="87"/>
        <x:v>0</x:v>
      </x:c>
      <x:c r="K60" s="82">
        <x:f t="shared" si="68"/>
        <x:v>0</x:v>
      </x:c>
      <x:c r="L60" s="52">
        <x:f t="shared" si="56"/>
        <x:v>0</x:v>
      </x:c>
      <x:c r="M60" s="83">
        <x:f t="shared" si="57"/>
        <x:v>0</x:v>
      </x:c>
      <x:c r="O60" s="81">
        <x:f t="shared" si="85"/>
        <x:v>45624</x:v>
      </x:c>
      <x:c r="P60" s="81" t="str">
        <x:f t="shared" si="85"/>
        <x:v>목</x:v>
      </x:c>
      <x:c r="Q60" s="52">
        <x:f t="shared" si="70"/>
        <x:v>0</x:v>
      </x:c>
      <x:c r="R60" s="52">
        <x:f t="shared" si="71"/>
        <x:v>0</x:v>
      </x:c>
      <x:c r="S60" s="55">
        <x:f t="shared" si="58"/>
        <x:v>0</x:v>
      </x:c>
      <x:c r="T60" s="52">
        <x:f t="shared" si="59"/>
        <x:v>0</x:v>
      </x:c>
      <x:c r="U60" s="52">
        <x:f t="shared" si="72"/>
        <x:v>0</x:v>
      </x:c>
      <x:c r="V60" s="52">
        <x:f t="shared" si="73"/>
        <x:v>0</x:v>
      </x:c>
      <x:c r="W60" s="52">
        <x:f t="shared" si="74"/>
        <x:v>0</x:v>
      </x:c>
      <x:c r="X60" s="82">
        <x:f t="shared" si="75"/>
        <x:v>0</x:v>
      </x:c>
      <x:c r="Y60" s="52">
        <x:f t="shared" si="60"/>
        <x:v>0</x:v>
      </x:c>
      <x:c r="Z60" s="82">
        <x:f t="shared" si="61"/>
        <x:v>0</x:v>
      </x:c>
      <x:c r="AB60" s="81">
        <x:f t="shared" si="86"/>
        <x:v>45624</x:v>
      </x:c>
      <x:c r="AC60" s="81" t="str">
        <x:f t="shared" si="86"/>
        <x:v>목</x:v>
      </x:c>
      <x:c r="AD60" s="52">
        <x:f t="shared" si="77"/>
        <x:v>0</x:v>
      </x:c>
      <x:c r="AE60" s="52">
        <x:f t="shared" si="78"/>
        <x:v>0</x:v>
      </x:c>
      <x:c r="AF60" s="55">
        <x:f t="shared" si="62"/>
        <x:v>0</x:v>
      </x:c>
      <x:c r="AG60" s="52">
        <x:f t="shared" si="63"/>
        <x:v>0</x:v>
      </x:c>
      <x:c r="AH60" s="52">
        <x:f t="shared" si="79"/>
        <x:v>0</x:v>
      </x:c>
      <x:c r="AI60" s="52">
        <x:f t="shared" si="80"/>
        <x:v>0</x:v>
      </x:c>
      <x:c r="AJ60" s="52">
        <x:f t="shared" si="81"/>
        <x:v>0</x:v>
      </x:c>
      <x:c r="AK60" s="82">
        <x:f t="shared" si="82"/>
        <x:v>0</x:v>
      </x:c>
      <x:c r="AL60" s="52">
        <x:f t="shared" si="64"/>
        <x:v>0</x:v>
      </x:c>
      <x:c r="AM60" s="82">
        <x:f t="shared" si="65"/>
        <x:v>0</x:v>
      </x:c>
    </x:row>
    <x:row r="61" spans="1:39">
      <x:c r="A61" s="103" t="s">
        <x:v>143</x:v>
      </x:c>
      <x:c r="B61" s="81">
        <x:v>45625</x:v>
      </x:c>
      <x:c r="C61" s="81" t="str">
        <x:f t="shared" si="83"/>
        <x:v>금</x:v>
      </x:c>
      <x:c r="D61" s="52">
        <x:f t="shared" si="84"/>
        <x:v>0</x:v>
      </x:c>
      <x:c r="E61" s="52">
        <x:f t="shared" si="84"/>
        <x:v>0</x:v>
      </x:c>
      <x:c r="F61" s="55">
        <x:f t="shared" si="54"/>
        <x:v>0</x:v>
      </x:c>
      <x:c r="G61" s="52">
        <x:f t="shared" si="55"/>
        <x:v>0</x:v>
      </x:c>
      <x:c r="H61" s="52">
        <x:f t="shared" si="87"/>
        <x:v>0</x:v>
      </x:c>
      <x:c r="I61" s="52">
        <x:f t="shared" si="87"/>
        <x:v>0</x:v>
      </x:c>
      <x:c r="J61" s="52">
        <x:f t="shared" si="87"/>
        <x:v>0</x:v>
      </x:c>
      <x:c r="K61" s="82">
        <x:f t="shared" si="68"/>
        <x:v>0</x:v>
      </x:c>
      <x:c r="L61" s="52">
        <x:f t="shared" si="56"/>
        <x:v>0</x:v>
      </x:c>
      <x:c r="M61" s="83">
        <x:f t="shared" si="57"/>
        <x:v>0</x:v>
      </x:c>
      <x:c r="O61" s="81">
        <x:f t="shared" si="85"/>
        <x:v>45625</x:v>
      </x:c>
      <x:c r="P61" s="81" t="str">
        <x:f t="shared" si="85"/>
        <x:v>금</x:v>
      </x:c>
      <x:c r="Q61" s="52">
        <x:f t="shared" ref="Q61:Q91" si="88">SUMIFS(AQ:AQ,$AO:$AO,$A61,$AP:$AP,"모바일")</x:f>
        <x:v>0</x:v>
      </x:c>
      <x:c r="R61" s="52">
        <x:f t="shared" ref="R61:R91" si="89">SUMIFS(AR:AR,$AO:$AO,$A61,$AP:$AP,"모바일")</x:f>
        <x:v>0</x:v>
      </x:c>
      <x:c r="S61" s="55">
        <x:f t="shared" si="58"/>
        <x:v>0</x:v>
      </x:c>
      <x:c r="T61" s="52">
        <x:f t="shared" si="59"/>
        <x:v>0</x:v>
      </x:c>
      <x:c r="U61" s="52">
        <x:f t="shared" ref="U61:U91" si="90">SUMIFS(AU:AU,$AO:$AO,$A61,$AP:$AP,"모바일")</x:f>
        <x:v>0</x:v>
      </x:c>
      <x:c r="V61" s="52">
        <x:f t="shared" ref="V61:V91" si="91">SUMIFS(AV:AV,$AO:$AO,$A61,$AP:$AP,"모바일")</x:f>
        <x:v>0</x:v>
      </x:c>
      <x:c r="W61" s="52">
        <x:f t="shared" ref="W61:W91" si="92">SUMIFS(AW:AW,$AO:$AO,$A61,$AP:$AP,"모바일")</x:f>
        <x:v>0</x:v>
      </x:c>
      <x:c r="X61" s="82">
        <x:f t="shared" si="75"/>
        <x:v>0</x:v>
      </x:c>
      <x:c r="Y61" s="52">
        <x:f t="shared" si="60"/>
        <x:v>0</x:v>
      </x:c>
      <x:c r="Z61" s="82">
        <x:f t="shared" si="61"/>
        <x:v>0</x:v>
      </x:c>
      <x:c r="AB61" s="81">
        <x:f t="shared" si="86"/>
        <x:v>45625</x:v>
      </x:c>
      <x:c r="AC61" s="81" t="str">
        <x:f t="shared" si="86"/>
        <x:v>금</x:v>
      </x:c>
      <x:c r="AD61" s="52">
        <x:f t="shared" ref="AD61:AD91" si="93">SUMIFS(AQ:AQ,$AO:$AO,$A61,$AP:$AP,"PC")</x:f>
        <x:v>0</x:v>
      </x:c>
      <x:c r="AE61" s="52">
        <x:f t="shared" ref="AE61:AE91" si="94">SUMIFS(AR:AR,$AO:$AO,$A61,$AP:$AP,"PC")</x:f>
        <x:v>0</x:v>
      </x:c>
      <x:c r="AF61" s="55">
        <x:f t="shared" si="62"/>
        <x:v>0</x:v>
      </x:c>
      <x:c r="AG61" s="52">
        <x:f t="shared" si="63"/>
        <x:v>0</x:v>
      </x:c>
      <x:c r="AH61" s="52">
        <x:f t="shared" ref="AH61:AH91" si="95">SUMIFS(AU:AU,$AO:$AO,$A61,$AP:$AP,"PC")</x:f>
        <x:v>0</x:v>
      </x:c>
      <x:c r="AI61" s="52">
        <x:f t="shared" ref="AI61:AI91" si="96">SUMIFS(AV:AV,$AO:$AO,$A61,$AP:$AP,"PC")</x:f>
        <x:v>0</x:v>
      </x:c>
      <x:c r="AJ61" s="52">
        <x:f t="shared" ref="AJ61:AJ91" si="97">SUMIFS(AW:AW,$AO:$AO,$A61,$AP:$AP,"PC")</x:f>
        <x:v>0</x:v>
      </x:c>
      <x:c r="AK61" s="82">
        <x:f t="shared" si="82"/>
        <x:v>0</x:v>
      </x:c>
      <x:c r="AL61" s="52">
        <x:f t="shared" si="64"/>
        <x:v>0</x:v>
      </x:c>
      <x:c r="AM61" s="82">
        <x:f t="shared" si="65"/>
        <x:v>0</x:v>
      </x:c>
    </x:row>
    <x:row r="62" spans="1:39">
      <x:c r="A62" s="103" t="s">
        <x:v>133</x:v>
      </x:c>
      <x:c r="B62" s="81">
        <x:v>45626</x:v>
      </x:c>
      <x:c r="C62" s="81" t="str">
        <x:f t="shared" si="83"/>
        <x:v>토</x:v>
      </x:c>
      <x:c r="D62" s="52">
        <x:f t="shared" si="84"/>
        <x:v>0</x:v>
      </x:c>
      <x:c r="E62" s="52">
        <x:f t="shared" si="84"/>
        <x:v>0</x:v>
      </x:c>
      <x:c r="F62" s="55">
        <x:f t="shared" si="54"/>
        <x:v>0</x:v>
      </x:c>
      <x:c r="G62" s="52">
        <x:f t="shared" si="55"/>
        <x:v>0</x:v>
      </x:c>
      <x:c r="H62" s="52">
        <x:f t="shared" si="87"/>
        <x:v>0</x:v>
      </x:c>
      <x:c r="I62" s="52">
        <x:f t="shared" si="87"/>
        <x:v>0</x:v>
      </x:c>
      <x:c r="J62" s="52">
        <x:f t="shared" si="87"/>
        <x:v>0</x:v>
      </x:c>
      <x:c r="K62" s="82">
        <x:f t="shared" si="68"/>
        <x:v>0</x:v>
      </x:c>
      <x:c r="L62" s="52">
        <x:f t="shared" si="56"/>
        <x:v>0</x:v>
      </x:c>
      <x:c r="M62" s="83">
        <x:f t="shared" si="57"/>
        <x:v>0</x:v>
      </x:c>
      <x:c r="O62" s="81">
        <x:f t="shared" si="85"/>
        <x:v>45626</x:v>
      </x:c>
      <x:c r="P62" s="81" t="str">
        <x:f t="shared" si="85"/>
        <x:v>토</x:v>
      </x:c>
      <x:c r="Q62" s="52">
        <x:f t="shared" si="88"/>
        <x:v>0</x:v>
      </x:c>
      <x:c r="R62" s="52">
        <x:f t="shared" si="89"/>
        <x:v>0</x:v>
      </x:c>
      <x:c r="S62" s="55">
        <x:f t="shared" si="58"/>
        <x:v>0</x:v>
      </x:c>
      <x:c r="T62" s="52">
        <x:f t="shared" si="59"/>
        <x:v>0</x:v>
      </x:c>
      <x:c r="U62" s="52">
        <x:f t="shared" si="90"/>
        <x:v>0</x:v>
      </x:c>
      <x:c r="V62" s="52">
        <x:f t="shared" si="91"/>
        <x:v>0</x:v>
      </x:c>
      <x:c r="W62" s="52">
        <x:f t="shared" si="92"/>
        <x:v>0</x:v>
      </x:c>
      <x:c r="X62" s="82">
        <x:f t="shared" si="75"/>
        <x:v>0</x:v>
      </x:c>
      <x:c r="Y62" s="52">
        <x:f t="shared" si="60"/>
        <x:v>0</x:v>
      </x:c>
      <x:c r="Z62" s="82">
        <x:f t="shared" si="61"/>
        <x:v>0</x:v>
      </x:c>
      <x:c r="AB62" s="81">
        <x:f t="shared" si="86"/>
        <x:v>45626</x:v>
      </x:c>
      <x:c r="AC62" s="81" t="str">
        <x:f t="shared" si="86"/>
        <x:v>토</x:v>
      </x:c>
      <x:c r="AD62" s="52">
        <x:f t="shared" si="93"/>
        <x:v>0</x:v>
      </x:c>
      <x:c r="AE62" s="52">
        <x:f t="shared" si="94"/>
        <x:v>0</x:v>
      </x:c>
      <x:c r="AF62" s="55">
        <x:f t="shared" si="62"/>
        <x:v>0</x:v>
      </x:c>
      <x:c r="AG62" s="52">
        <x:f t="shared" si="63"/>
        <x:v>0</x:v>
      </x:c>
      <x:c r="AH62" s="52">
        <x:f t="shared" si="95"/>
        <x:v>0</x:v>
      </x:c>
      <x:c r="AI62" s="52">
        <x:f t="shared" si="96"/>
        <x:v>0</x:v>
      </x:c>
      <x:c r="AJ62" s="52">
        <x:f t="shared" si="97"/>
        <x:v>0</x:v>
      </x:c>
      <x:c r="AK62" s="82">
        <x:f t="shared" si="82"/>
        <x:v>0</x:v>
      </x:c>
      <x:c r="AL62" s="52">
        <x:f t="shared" si="64"/>
        <x:v>0</x:v>
      </x:c>
      <x:c r="AM62" s="82">
        <x:f t="shared" si="65"/>
        <x:v>0</x:v>
      </x:c>
    </x:row>
    <x:row r="63" spans="1:39">
      <x:c r="A63" s="103" t="s">
        <x:v>136</x:v>
      </x:c>
      <x:c r="B63" s="81">
        <x:v>45627</x:v>
      </x:c>
      <x:c r="C63" s="81" t="str">
        <x:f t="shared" si="83"/>
        <x:v>일</x:v>
      </x:c>
      <x:c r="D63" s="52">
        <x:f t="shared" si="84"/>
        <x:v>0</x:v>
      </x:c>
      <x:c r="E63" s="52">
        <x:f t="shared" si="84"/>
        <x:v>0</x:v>
      </x:c>
      <x:c r="F63" s="55">
        <x:f t="shared" si="54"/>
        <x:v>0</x:v>
      </x:c>
      <x:c r="G63" s="52">
        <x:f t="shared" si="55"/>
        <x:v>0</x:v>
      </x:c>
      <x:c r="H63" s="52">
        <x:f t="shared" si="87"/>
        <x:v>0</x:v>
      </x:c>
      <x:c r="I63" s="52">
        <x:f t="shared" si="87"/>
        <x:v>0</x:v>
      </x:c>
      <x:c r="J63" s="52">
        <x:f t="shared" si="87"/>
        <x:v>0</x:v>
      </x:c>
      <x:c r="K63" s="82">
        <x:f t="shared" si="68"/>
        <x:v>0</x:v>
      </x:c>
      <x:c r="L63" s="52">
        <x:f t="shared" si="56"/>
        <x:v>0</x:v>
      </x:c>
      <x:c r="M63" s="83">
        <x:f t="shared" si="57"/>
        <x:v>0</x:v>
      </x:c>
      <x:c r="O63" s="81">
        <x:f t="shared" si="85"/>
        <x:v>45627</x:v>
      </x:c>
      <x:c r="P63" s="81" t="str">
        <x:f t="shared" si="85"/>
        <x:v>일</x:v>
      </x:c>
      <x:c r="Q63" s="52">
        <x:f t="shared" si="88"/>
        <x:v>0</x:v>
      </x:c>
      <x:c r="R63" s="52">
        <x:f t="shared" si="89"/>
        <x:v>0</x:v>
      </x:c>
      <x:c r="S63" s="55">
        <x:f t="shared" si="58"/>
        <x:v>0</x:v>
      </x:c>
      <x:c r="T63" s="52">
        <x:f t="shared" si="59"/>
        <x:v>0</x:v>
      </x:c>
      <x:c r="U63" s="52">
        <x:f t="shared" si="90"/>
        <x:v>0</x:v>
      </x:c>
      <x:c r="V63" s="52">
        <x:f t="shared" si="91"/>
        <x:v>0</x:v>
      </x:c>
      <x:c r="W63" s="52">
        <x:f t="shared" si="92"/>
        <x:v>0</x:v>
      </x:c>
      <x:c r="X63" s="82">
        <x:f t="shared" si="75"/>
        <x:v>0</x:v>
      </x:c>
      <x:c r="Y63" s="52">
        <x:f t="shared" si="60"/>
        <x:v>0</x:v>
      </x:c>
      <x:c r="Z63" s="82">
        <x:f t="shared" si="61"/>
        <x:v>0</x:v>
      </x:c>
      <x:c r="AB63" s="81">
        <x:f t="shared" si="86"/>
        <x:v>45627</x:v>
      </x:c>
      <x:c r="AC63" s="81" t="str">
        <x:f t="shared" si="86"/>
        <x:v>일</x:v>
      </x:c>
      <x:c r="AD63" s="52">
        <x:f t="shared" si="93"/>
        <x:v>0</x:v>
      </x:c>
      <x:c r="AE63" s="52">
        <x:f t="shared" si="94"/>
        <x:v>0</x:v>
      </x:c>
      <x:c r="AF63" s="55">
        <x:f t="shared" si="62"/>
        <x:v>0</x:v>
      </x:c>
      <x:c r="AG63" s="52">
        <x:f t="shared" si="63"/>
        <x:v>0</x:v>
      </x:c>
      <x:c r="AH63" s="52">
        <x:f t="shared" si="95"/>
        <x:v>0</x:v>
      </x:c>
      <x:c r="AI63" s="52">
        <x:f t="shared" si="96"/>
        <x:v>0</x:v>
      </x:c>
      <x:c r="AJ63" s="52">
        <x:f t="shared" si="97"/>
        <x:v>0</x:v>
      </x:c>
      <x:c r="AK63" s="82">
        <x:f t="shared" si="82"/>
        <x:v>0</x:v>
      </x:c>
      <x:c r="AL63" s="52">
        <x:f t="shared" si="64"/>
        <x:v>0</x:v>
      </x:c>
      <x:c r="AM63" s="82">
        <x:f t="shared" si="65"/>
        <x:v>0</x:v>
      </x:c>
    </x:row>
    <x:row r="64" spans="1:39">
      <x:c r="A64" s="103" t="s">
        <x:v>125</x:v>
      </x:c>
      <x:c r="B64" s="81">
        <x:v>45628</x:v>
      </x:c>
      <x:c r="C64" s="81" t="str">
        <x:f t="shared" si="83"/>
        <x:v>월</x:v>
      </x:c>
      <x:c r="D64" s="52">
        <x:f t="shared" si="84"/>
        <x:v>0</x:v>
      </x:c>
      <x:c r="E64" s="52">
        <x:f t="shared" si="84"/>
        <x:v>0</x:v>
      </x:c>
      <x:c r="F64" s="55">
        <x:f t="shared" si="54"/>
        <x:v>0</x:v>
      </x:c>
      <x:c r="G64" s="52">
        <x:f t="shared" si="55"/>
        <x:v>0</x:v>
      </x:c>
      <x:c r="H64" s="52">
        <x:f t="shared" si="87"/>
        <x:v>0</x:v>
      </x:c>
      <x:c r="I64" s="52">
        <x:f t="shared" si="87"/>
        <x:v>0</x:v>
      </x:c>
      <x:c r="J64" s="52">
        <x:f t="shared" si="87"/>
        <x:v>0</x:v>
      </x:c>
      <x:c r="K64" s="82">
        <x:f t="shared" si="68"/>
        <x:v>0</x:v>
      </x:c>
      <x:c r="L64" s="52">
        <x:f t="shared" si="56"/>
        <x:v>0</x:v>
      </x:c>
      <x:c r="M64" s="83">
        <x:f t="shared" si="57"/>
        <x:v>0</x:v>
      </x:c>
      <x:c r="O64" s="81">
        <x:f t="shared" si="85"/>
        <x:v>45628</x:v>
      </x:c>
      <x:c r="P64" s="81" t="str">
        <x:f t="shared" si="85"/>
        <x:v>월</x:v>
      </x:c>
      <x:c r="Q64" s="52">
        <x:f t="shared" si="88"/>
        <x:v>0</x:v>
      </x:c>
      <x:c r="R64" s="52">
        <x:f t="shared" si="89"/>
        <x:v>0</x:v>
      </x:c>
      <x:c r="S64" s="55">
        <x:f t="shared" si="58"/>
        <x:v>0</x:v>
      </x:c>
      <x:c r="T64" s="52">
        <x:f t="shared" si="59"/>
        <x:v>0</x:v>
      </x:c>
      <x:c r="U64" s="52">
        <x:f t="shared" si="90"/>
        <x:v>0</x:v>
      </x:c>
      <x:c r="V64" s="52">
        <x:f t="shared" si="91"/>
        <x:v>0</x:v>
      </x:c>
      <x:c r="W64" s="52">
        <x:f t="shared" si="92"/>
        <x:v>0</x:v>
      </x:c>
      <x:c r="X64" s="82">
        <x:f t="shared" si="75"/>
        <x:v>0</x:v>
      </x:c>
      <x:c r="Y64" s="52">
        <x:f t="shared" si="60"/>
        <x:v>0</x:v>
      </x:c>
      <x:c r="Z64" s="82">
        <x:f t="shared" si="61"/>
        <x:v>0</x:v>
      </x:c>
      <x:c r="AB64" s="81">
        <x:f t="shared" si="86"/>
        <x:v>45628</x:v>
      </x:c>
      <x:c r="AC64" s="81" t="str">
        <x:f t="shared" si="86"/>
        <x:v>월</x:v>
      </x:c>
      <x:c r="AD64" s="52">
        <x:f t="shared" si="93"/>
        <x:v>0</x:v>
      </x:c>
      <x:c r="AE64" s="52">
        <x:f t="shared" si="94"/>
        <x:v>0</x:v>
      </x:c>
      <x:c r="AF64" s="55">
        <x:f t="shared" si="62"/>
        <x:v>0</x:v>
      </x:c>
      <x:c r="AG64" s="52">
        <x:f t="shared" si="63"/>
        <x:v>0</x:v>
      </x:c>
      <x:c r="AH64" s="52">
        <x:f t="shared" si="95"/>
        <x:v>0</x:v>
      </x:c>
      <x:c r="AI64" s="52">
        <x:f t="shared" si="96"/>
        <x:v>0</x:v>
      </x:c>
      <x:c r="AJ64" s="52">
        <x:f t="shared" si="97"/>
        <x:v>0</x:v>
      </x:c>
      <x:c r="AK64" s="82">
        <x:f t="shared" si="82"/>
        <x:v>0</x:v>
      </x:c>
      <x:c r="AL64" s="52">
        <x:f t="shared" si="64"/>
        <x:v>0</x:v>
      </x:c>
      <x:c r="AM64" s="82">
        <x:f t="shared" si="65"/>
        <x:v>0</x:v>
      </x:c>
    </x:row>
    <x:row r="65" spans="1:39">
      <x:c r="A65" s="103" t="s">
        <x:v>135</x:v>
      </x:c>
      <x:c r="B65" s="81">
        <x:v>45629</x:v>
      </x:c>
      <x:c r="C65" s="81" t="str">
        <x:f t="shared" si="83"/>
        <x:v>화</x:v>
      </x:c>
      <x:c r="D65" s="52">
        <x:f t="shared" si="84"/>
        <x:v>0</x:v>
      </x:c>
      <x:c r="E65" s="52">
        <x:f t="shared" si="84"/>
        <x:v>0</x:v>
      </x:c>
      <x:c r="F65" s="55">
        <x:f t="shared" si="54"/>
        <x:v>0</x:v>
      </x:c>
      <x:c r="G65" s="52">
        <x:f t="shared" si="55"/>
        <x:v>0</x:v>
      </x:c>
      <x:c r="H65" s="52">
        <x:f t="shared" si="87"/>
        <x:v>0</x:v>
      </x:c>
      <x:c r="I65" s="52">
        <x:f t="shared" si="87"/>
        <x:v>0</x:v>
      </x:c>
      <x:c r="J65" s="52">
        <x:f t="shared" si="87"/>
        <x:v>0</x:v>
      </x:c>
      <x:c r="K65" s="82">
        <x:f t="shared" si="68"/>
        <x:v>0</x:v>
      </x:c>
      <x:c r="L65" s="52">
        <x:f t="shared" si="56"/>
        <x:v>0</x:v>
      </x:c>
      <x:c r="M65" s="83">
        <x:f t="shared" si="57"/>
        <x:v>0</x:v>
      </x:c>
      <x:c r="O65" s="81">
        <x:f t="shared" si="85"/>
        <x:v>45629</x:v>
      </x:c>
      <x:c r="P65" s="81" t="str">
        <x:f t="shared" si="85"/>
        <x:v>화</x:v>
      </x:c>
      <x:c r="Q65" s="52">
        <x:f t="shared" si="88"/>
        <x:v>0</x:v>
      </x:c>
      <x:c r="R65" s="52">
        <x:f t="shared" si="89"/>
        <x:v>0</x:v>
      </x:c>
      <x:c r="S65" s="55">
        <x:f t="shared" si="58"/>
        <x:v>0</x:v>
      </x:c>
      <x:c r="T65" s="52">
        <x:f t="shared" si="59"/>
        <x:v>0</x:v>
      </x:c>
      <x:c r="U65" s="52">
        <x:f t="shared" si="90"/>
        <x:v>0</x:v>
      </x:c>
      <x:c r="V65" s="52">
        <x:f t="shared" si="91"/>
        <x:v>0</x:v>
      </x:c>
      <x:c r="W65" s="52">
        <x:f t="shared" si="92"/>
        <x:v>0</x:v>
      </x:c>
      <x:c r="X65" s="82">
        <x:f t="shared" si="75"/>
        <x:v>0</x:v>
      </x:c>
      <x:c r="Y65" s="52">
        <x:f t="shared" si="60"/>
        <x:v>0</x:v>
      </x:c>
      <x:c r="Z65" s="82">
        <x:f t="shared" si="61"/>
        <x:v>0</x:v>
      </x:c>
      <x:c r="AB65" s="81">
        <x:f t="shared" si="86"/>
        <x:v>45629</x:v>
      </x:c>
      <x:c r="AC65" s="81" t="str">
        <x:f t="shared" si="86"/>
        <x:v>화</x:v>
      </x:c>
      <x:c r="AD65" s="52">
        <x:f t="shared" si="93"/>
        <x:v>0</x:v>
      </x:c>
      <x:c r="AE65" s="52">
        <x:f t="shared" si="94"/>
        <x:v>0</x:v>
      </x:c>
      <x:c r="AF65" s="55">
        <x:f t="shared" si="62"/>
        <x:v>0</x:v>
      </x:c>
      <x:c r="AG65" s="52">
        <x:f t="shared" si="63"/>
        <x:v>0</x:v>
      </x:c>
      <x:c r="AH65" s="52">
        <x:f t="shared" si="95"/>
        <x:v>0</x:v>
      </x:c>
      <x:c r="AI65" s="52">
        <x:f t="shared" si="96"/>
        <x:v>0</x:v>
      </x:c>
      <x:c r="AJ65" s="52">
        <x:f t="shared" si="97"/>
        <x:v>0</x:v>
      </x:c>
      <x:c r="AK65" s="82">
        <x:f t="shared" si="82"/>
        <x:v>0</x:v>
      </x:c>
      <x:c r="AL65" s="52">
        <x:f t="shared" si="64"/>
        <x:v>0</x:v>
      </x:c>
      <x:c r="AM65" s="82">
        <x:f t="shared" si="65"/>
        <x:v>0</x:v>
      </x:c>
    </x:row>
    <x:row r="66" spans="1:39">
      <x:c r="A66" s="103" t="s">
        <x:v>128</x:v>
      </x:c>
      <x:c r="B66" s="81">
        <x:v>45630</x:v>
      </x:c>
      <x:c r="C66" s="81" t="str">
        <x:f t="shared" si="83"/>
        <x:v>수</x:v>
      </x:c>
      <x:c r="D66" s="52">
        <x:f t="shared" si="84"/>
        <x:v>0</x:v>
      </x:c>
      <x:c r="E66" s="52">
        <x:f t="shared" si="84"/>
        <x:v>0</x:v>
      </x:c>
      <x:c r="F66" s="55">
        <x:f t="shared" si="54"/>
        <x:v>0</x:v>
      </x:c>
      <x:c r="G66" s="52">
        <x:f t="shared" si="55"/>
        <x:v>0</x:v>
      </x:c>
      <x:c r="H66" s="52">
        <x:f t="shared" si="87"/>
        <x:v>0</x:v>
      </x:c>
      <x:c r="I66" s="52">
        <x:f t="shared" si="87"/>
        <x:v>0</x:v>
      </x:c>
      <x:c r="J66" s="52">
        <x:f t="shared" si="87"/>
        <x:v>0</x:v>
      </x:c>
      <x:c r="K66" s="82">
        <x:f t="shared" si="68"/>
        <x:v>0</x:v>
      </x:c>
      <x:c r="L66" s="52">
        <x:f t="shared" si="56"/>
        <x:v>0</x:v>
      </x:c>
      <x:c r="M66" s="83">
        <x:f t="shared" si="57"/>
        <x:v>0</x:v>
      </x:c>
      <x:c r="O66" s="81">
        <x:f t="shared" si="85"/>
        <x:v>45630</x:v>
      </x:c>
      <x:c r="P66" s="81" t="str">
        <x:f t="shared" si="85"/>
        <x:v>수</x:v>
      </x:c>
      <x:c r="Q66" s="52">
        <x:f t="shared" si="88"/>
        <x:v>0</x:v>
      </x:c>
      <x:c r="R66" s="52">
        <x:f t="shared" si="89"/>
        <x:v>0</x:v>
      </x:c>
      <x:c r="S66" s="55">
        <x:f t="shared" si="58"/>
        <x:v>0</x:v>
      </x:c>
      <x:c r="T66" s="52">
        <x:f t="shared" si="59"/>
        <x:v>0</x:v>
      </x:c>
      <x:c r="U66" s="52">
        <x:f t="shared" si="90"/>
        <x:v>0</x:v>
      </x:c>
      <x:c r="V66" s="52">
        <x:f t="shared" si="91"/>
        <x:v>0</x:v>
      </x:c>
      <x:c r="W66" s="52">
        <x:f t="shared" si="92"/>
        <x:v>0</x:v>
      </x:c>
      <x:c r="X66" s="82">
        <x:f t="shared" si="75"/>
        <x:v>0</x:v>
      </x:c>
      <x:c r="Y66" s="52">
        <x:f t="shared" si="60"/>
        <x:v>0</x:v>
      </x:c>
      <x:c r="Z66" s="82">
        <x:f t="shared" si="61"/>
        <x:v>0</x:v>
      </x:c>
      <x:c r="AB66" s="81">
        <x:f t="shared" si="86"/>
        <x:v>45630</x:v>
      </x:c>
      <x:c r="AC66" s="81" t="str">
        <x:f t="shared" si="86"/>
        <x:v>수</x:v>
      </x:c>
      <x:c r="AD66" s="52">
        <x:f t="shared" si="93"/>
        <x:v>0</x:v>
      </x:c>
      <x:c r="AE66" s="52">
        <x:f t="shared" si="94"/>
        <x:v>0</x:v>
      </x:c>
      <x:c r="AF66" s="55">
        <x:f t="shared" si="62"/>
        <x:v>0</x:v>
      </x:c>
      <x:c r="AG66" s="52">
        <x:f t="shared" si="63"/>
        <x:v>0</x:v>
      </x:c>
      <x:c r="AH66" s="52">
        <x:f t="shared" si="95"/>
        <x:v>0</x:v>
      </x:c>
      <x:c r="AI66" s="52">
        <x:f t="shared" si="96"/>
        <x:v>0</x:v>
      </x:c>
      <x:c r="AJ66" s="52">
        <x:f t="shared" si="97"/>
        <x:v>0</x:v>
      </x:c>
      <x:c r="AK66" s="82">
        <x:f t="shared" si="82"/>
        <x:v>0</x:v>
      </x:c>
      <x:c r="AL66" s="52">
        <x:f t="shared" si="64"/>
        <x:v>0</x:v>
      </x:c>
      <x:c r="AM66" s="82">
        <x:f t="shared" si="65"/>
        <x:v>0</x:v>
      </x:c>
    </x:row>
    <x:row r="67" spans="1:39">
      <x:c r="A67" s="103" t="s">
        <x:v>129</x:v>
      </x:c>
      <x:c r="B67" s="81">
        <x:v>45631</x:v>
      </x:c>
      <x:c r="C67" s="81" t="str">
        <x:f t="shared" si="83"/>
        <x:v>목</x:v>
      </x:c>
      <x:c r="D67" s="52">
        <x:f t="shared" ref="D67:E91" si="98">Q67+AD67</x:f>
        <x:v>0</x:v>
      </x:c>
      <x:c r="E67" s="52">
        <x:f t="shared" si="98"/>
        <x:v>0</x:v>
      </x:c>
      <x:c r="F67" s="55">
        <x:f t="shared" si="54"/>
        <x:v>0</x:v>
      </x:c>
      <x:c r="G67" s="52">
        <x:f t="shared" si="55"/>
        <x:v>0</x:v>
      </x:c>
      <x:c r="H67" s="52">
        <x:f t="shared" si="87"/>
        <x:v>0</x:v>
      </x:c>
      <x:c r="I67" s="52">
        <x:f t="shared" si="87"/>
        <x:v>0</x:v>
      </x:c>
      <x:c r="J67" s="52">
        <x:f t="shared" si="87"/>
        <x:v>0</x:v>
      </x:c>
      <x:c r="K67" s="82">
        <x:f t="shared" si="68"/>
        <x:v>0</x:v>
      </x:c>
      <x:c r="L67" s="52">
        <x:f t="shared" si="56"/>
        <x:v>0</x:v>
      </x:c>
      <x:c r="M67" s="83">
        <x:f t="shared" si="57"/>
        <x:v>0</x:v>
      </x:c>
      <x:c r="O67" s="81">
        <x:f t="shared" ref="O67:P91" si="99">B67</x:f>
        <x:v>45631</x:v>
      </x:c>
      <x:c r="P67" s="81" t="str">
        <x:f t="shared" si="99"/>
        <x:v>목</x:v>
      </x:c>
      <x:c r="Q67" s="52">
        <x:f t="shared" si="88"/>
        <x:v>0</x:v>
      </x:c>
      <x:c r="R67" s="52">
        <x:f t="shared" si="89"/>
        <x:v>0</x:v>
      </x:c>
      <x:c r="S67" s="55">
        <x:f t="shared" si="58"/>
        <x:v>0</x:v>
      </x:c>
      <x:c r="T67" s="52">
        <x:f t="shared" si="59"/>
        <x:v>0</x:v>
      </x:c>
      <x:c r="U67" s="52">
        <x:f t="shared" si="90"/>
        <x:v>0</x:v>
      </x:c>
      <x:c r="V67" s="52">
        <x:f t="shared" si="91"/>
        <x:v>0</x:v>
      </x:c>
      <x:c r="W67" s="52">
        <x:f t="shared" si="92"/>
        <x:v>0</x:v>
      </x:c>
      <x:c r="X67" s="82">
        <x:f t="shared" si="75"/>
        <x:v>0</x:v>
      </x:c>
      <x:c r="Y67" s="52">
        <x:f t="shared" si="60"/>
        <x:v>0</x:v>
      </x:c>
      <x:c r="Z67" s="82">
        <x:f t="shared" si="61"/>
        <x:v>0</x:v>
      </x:c>
      <x:c r="AB67" s="81">
        <x:f t="shared" ref="AB67:AC91" si="100">O67</x:f>
        <x:v>45631</x:v>
      </x:c>
      <x:c r="AC67" s="81" t="str">
        <x:f t="shared" si="100"/>
        <x:v>목</x:v>
      </x:c>
      <x:c r="AD67" s="52">
        <x:f t="shared" si="93"/>
        <x:v>0</x:v>
      </x:c>
      <x:c r="AE67" s="52">
        <x:f t="shared" si="94"/>
        <x:v>0</x:v>
      </x:c>
      <x:c r="AF67" s="55">
        <x:f t="shared" si="62"/>
        <x:v>0</x:v>
      </x:c>
      <x:c r="AG67" s="52">
        <x:f t="shared" si="63"/>
        <x:v>0</x:v>
      </x:c>
      <x:c r="AH67" s="52">
        <x:f t="shared" si="95"/>
        <x:v>0</x:v>
      </x:c>
      <x:c r="AI67" s="52">
        <x:f t="shared" si="96"/>
        <x:v>0</x:v>
      </x:c>
      <x:c r="AJ67" s="52">
        <x:f t="shared" si="97"/>
        <x:v>0</x:v>
      </x:c>
      <x:c r="AK67" s="82">
        <x:f t="shared" si="82"/>
        <x:v>0</x:v>
      </x:c>
      <x:c r="AL67" s="52">
        <x:f t="shared" si="64"/>
        <x:v>0</x:v>
      </x:c>
      <x:c r="AM67" s="82">
        <x:f t="shared" si="65"/>
        <x:v>0</x:v>
      </x:c>
    </x:row>
    <x:row r="68" spans="1:39">
      <x:c r="A68" s="103" t="s">
        <x:v>138</x:v>
      </x:c>
      <x:c r="B68" s="81">
        <x:v>45632</x:v>
      </x:c>
      <x:c r="C68" s="81" t="str">
        <x:f t="shared" si="83"/>
        <x:v>금</x:v>
      </x:c>
      <x:c r="D68" s="52">
        <x:f t="shared" si="98"/>
        <x:v>0</x:v>
      </x:c>
      <x:c r="E68" s="52">
        <x:f t="shared" si="98"/>
        <x:v>0</x:v>
      </x:c>
      <x:c r="F68" s="55">
        <x:f t="shared" si="54"/>
        <x:v>0</x:v>
      </x:c>
      <x:c r="G68" s="52">
        <x:f t="shared" si="55"/>
        <x:v>0</x:v>
      </x:c>
      <x:c r="H68" s="52">
        <x:f t="shared" ref="H68:J91" si="101">U68+AH68</x:f>
        <x:v>0</x:v>
      </x:c>
      <x:c r="I68" s="52">
        <x:f t="shared" si="101"/>
        <x:v>0</x:v>
      </x:c>
      <x:c r="J68" s="52">
        <x:f t="shared" si="101"/>
        <x:v>0</x:v>
      </x:c>
      <x:c r="K68" s="82">
        <x:f t="shared" si="68"/>
        <x:v>0</x:v>
      </x:c>
      <x:c r="L68" s="52">
        <x:f t="shared" si="56"/>
        <x:v>0</x:v>
      </x:c>
      <x:c r="M68" s="83">
        <x:f t="shared" si="57"/>
        <x:v>0</x:v>
      </x:c>
      <x:c r="O68" s="81">
        <x:f t="shared" si="99"/>
        <x:v>45632</x:v>
      </x:c>
      <x:c r="P68" s="81" t="str">
        <x:f t="shared" si="99"/>
        <x:v>금</x:v>
      </x:c>
      <x:c r="Q68" s="52">
        <x:f t="shared" si="88"/>
        <x:v>0</x:v>
      </x:c>
      <x:c r="R68" s="52">
        <x:f t="shared" si="89"/>
        <x:v>0</x:v>
      </x:c>
      <x:c r="S68" s="55">
        <x:f t="shared" si="58"/>
        <x:v>0</x:v>
      </x:c>
      <x:c r="T68" s="52">
        <x:f t="shared" si="59"/>
        <x:v>0</x:v>
      </x:c>
      <x:c r="U68" s="52">
        <x:f t="shared" si="90"/>
        <x:v>0</x:v>
      </x:c>
      <x:c r="V68" s="52">
        <x:f t="shared" si="91"/>
        <x:v>0</x:v>
      </x:c>
      <x:c r="W68" s="52">
        <x:f t="shared" si="92"/>
        <x:v>0</x:v>
      </x:c>
      <x:c r="X68" s="82">
        <x:f t="shared" si="75"/>
        <x:v>0</x:v>
      </x:c>
      <x:c r="Y68" s="52">
        <x:f t="shared" si="60"/>
        <x:v>0</x:v>
      </x:c>
      <x:c r="Z68" s="82">
        <x:f t="shared" si="61"/>
        <x:v>0</x:v>
      </x:c>
      <x:c r="AB68" s="81">
        <x:f t="shared" si="100"/>
        <x:v>45632</x:v>
      </x:c>
      <x:c r="AC68" s="81" t="str">
        <x:f t="shared" si="100"/>
        <x:v>금</x:v>
      </x:c>
      <x:c r="AD68" s="52">
        <x:f t="shared" si="93"/>
        <x:v>0</x:v>
      </x:c>
      <x:c r="AE68" s="52">
        <x:f t="shared" si="94"/>
        <x:v>0</x:v>
      </x:c>
      <x:c r="AF68" s="55">
        <x:f t="shared" si="62"/>
        <x:v>0</x:v>
      </x:c>
      <x:c r="AG68" s="52">
        <x:f t="shared" si="63"/>
        <x:v>0</x:v>
      </x:c>
      <x:c r="AH68" s="52">
        <x:f t="shared" si="95"/>
        <x:v>0</x:v>
      </x:c>
      <x:c r="AI68" s="52">
        <x:f t="shared" si="96"/>
        <x:v>0</x:v>
      </x:c>
      <x:c r="AJ68" s="52">
        <x:f t="shared" si="97"/>
        <x:v>0</x:v>
      </x:c>
      <x:c r="AK68" s="82">
        <x:f t="shared" si="82"/>
        <x:v>0</x:v>
      </x:c>
      <x:c r="AL68" s="52">
        <x:f t="shared" si="64"/>
        <x:v>0</x:v>
      </x:c>
      <x:c r="AM68" s="82">
        <x:f t="shared" si="65"/>
        <x:v>0</x:v>
      </x:c>
    </x:row>
    <x:row r="69" spans="1:39">
      <x:c r="A69" s="103" t="s">
        <x:v>141</x:v>
      </x:c>
      <x:c r="B69" s="81">
        <x:v>45633</x:v>
      </x:c>
      <x:c r="C69" s="81" t="str">
        <x:f t="shared" si="83"/>
        <x:v>토</x:v>
      </x:c>
      <x:c r="D69" s="52">
        <x:f t="shared" si="98"/>
        <x:v>0</x:v>
      </x:c>
      <x:c r="E69" s="52">
        <x:f t="shared" si="98"/>
        <x:v>0</x:v>
      </x:c>
      <x:c r="F69" s="55">
        <x:f t="shared" si="54"/>
        <x:v>0</x:v>
      </x:c>
      <x:c r="G69" s="52">
        <x:f t="shared" si="55"/>
        <x:v>0</x:v>
      </x:c>
      <x:c r="H69" s="52">
        <x:f t="shared" si="101"/>
        <x:v>0</x:v>
      </x:c>
      <x:c r="I69" s="52">
        <x:f t="shared" si="101"/>
        <x:v>0</x:v>
      </x:c>
      <x:c r="J69" s="52">
        <x:f t="shared" si="101"/>
        <x:v>0</x:v>
      </x:c>
      <x:c r="K69" s="82">
        <x:f t="shared" si="68"/>
        <x:v>0</x:v>
      </x:c>
      <x:c r="L69" s="52">
        <x:f t="shared" si="56"/>
        <x:v>0</x:v>
      </x:c>
      <x:c r="M69" s="83">
        <x:f t="shared" si="57"/>
        <x:v>0</x:v>
      </x:c>
      <x:c r="O69" s="81">
        <x:f t="shared" si="99"/>
        <x:v>45633</x:v>
      </x:c>
      <x:c r="P69" s="81" t="str">
        <x:f t="shared" si="99"/>
        <x:v>토</x:v>
      </x:c>
      <x:c r="Q69" s="52">
        <x:f t="shared" si="88"/>
        <x:v>0</x:v>
      </x:c>
      <x:c r="R69" s="52">
        <x:f t="shared" si="89"/>
        <x:v>0</x:v>
      </x:c>
      <x:c r="S69" s="55">
        <x:f t="shared" si="58"/>
        <x:v>0</x:v>
      </x:c>
      <x:c r="T69" s="52">
        <x:f t="shared" si="59"/>
        <x:v>0</x:v>
      </x:c>
      <x:c r="U69" s="52">
        <x:f t="shared" si="90"/>
        <x:v>0</x:v>
      </x:c>
      <x:c r="V69" s="52">
        <x:f t="shared" si="91"/>
        <x:v>0</x:v>
      </x:c>
      <x:c r="W69" s="52">
        <x:f t="shared" si="92"/>
        <x:v>0</x:v>
      </x:c>
      <x:c r="X69" s="82">
        <x:f t="shared" si="75"/>
        <x:v>0</x:v>
      </x:c>
      <x:c r="Y69" s="52">
        <x:f t="shared" si="60"/>
        <x:v>0</x:v>
      </x:c>
      <x:c r="Z69" s="82">
        <x:f t="shared" si="61"/>
        <x:v>0</x:v>
      </x:c>
      <x:c r="AB69" s="81">
        <x:f t="shared" si="100"/>
        <x:v>45633</x:v>
      </x:c>
      <x:c r="AC69" s="81" t="str">
        <x:f t="shared" si="100"/>
        <x:v>토</x:v>
      </x:c>
      <x:c r="AD69" s="52">
        <x:f t="shared" si="93"/>
        <x:v>0</x:v>
      </x:c>
      <x:c r="AE69" s="52">
        <x:f t="shared" si="94"/>
        <x:v>0</x:v>
      </x:c>
      <x:c r="AF69" s="55">
        <x:f t="shared" si="62"/>
        <x:v>0</x:v>
      </x:c>
      <x:c r="AG69" s="52">
        <x:f t="shared" si="63"/>
        <x:v>0</x:v>
      </x:c>
      <x:c r="AH69" s="52">
        <x:f t="shared" si="95"/>
        <x:v>0</x:v>
      </x:c>
      <x:c r="AI69" s="52">
        <x:f t="shared" si="96"/>
        <x:v>0</x:v>
      </x:c>
      <x:c r="AJ69" s="52">
        <x:f t="shared" si="97"/>
        <x:v>0</x:v>
      </x:c>
      <x:c r="AK69" s="82">
        <x:f t="shared" si="82"/>
        <x:v>0</x:v>
      </x:c>
      <x:c r="AL69" s="52">
        <x:f t="shared" si="64"/>
        <x:v>0</x:v>
      </x:c>
      <x:c r="AM69" s="82">
        <x:f t="shared" si="65"/>
        <x:v>0</x:v>
      </x:c>
    </x:row>
    <x:row r="70" spans="1:39">
      <x:c r="A70" s="103" t="s">
        <x:v>154</x:v>
      </x:c>
      <x:c r="B70" s="81">
        <x:v>45634</x:v>
      </x:c>
      <x:c r="C70" s="81" t="str">
        <x:f t="shared" si="83"/>
        <x:v>일</x:v>
      </x:c>
      <x:c r="D70" s="52">
        <x:f t="shared" si="98"/>
        <x:v>0</x:v>
      </x:c>
      <x:c r="E70" s="52">
        <x:f t="shared" si="98"/>
        <x:v>0</x:v>
      </x:c>
      <x:c r="F70" s="55">
        <x:f t="shared" si="54"/>
        <x:v>0</x:v>
      </x:c>
      <x:c r="G70" s="52">
        <x:f t="shared" si="55"/>
        <x:v>0</x:v>
      </x:c>
      <x:c r="H70" s="52">
        <x:f t="shared" si="101"/>
        <x:v>0</x:v>
      </x:c>
      <x:c r="I70" s="52">
        <x:f t="shared" si="101"/>
        <x:v>0</x:v>
      </x:c>
      <x:c r="J70" s="52">
        <x:f t="shared" si="101"/>
        <x:v>0</x:v>
      </x:c>
      <x:c r="K70" s="82">
        <x:f t="shared" si="68"/>
        <x:v>0</x:v>
      </x:c>
      <x:c r="L70" s="52">
        <x:f t="shared" si="56"/>
        <x:v>0</x:v>
      </x:c>
      <x:c r="M70" s="83">
        <x:f t="shared" si="57"/>
        <x:v>0</x:v>
      </x:c>
      <x:c r="O70" s="81">
        <x:f t="shared" si="99"/>
        <x:v>45634</x:v>
      </x:c>
      <x:c r="P70" s="81" t="str">
        <x:f t="shared" si="99"/>
        <x:v>일</x:v>
      </x:c>
      <x:c r="Q70" s="52">
        <x:f t="shared" si="88"/>
        <x:v>0</x:v>
      </x:c>
      <x:c r="R70" s="52">
        <x:f t="shared" si="89"/>
        <x:v>0</x:v>
      </x:c>
      <x:c r="S70" s="55">
        <x:f t="shared" si="58"/>
        <x:v>0</x:v>
      </x:c>
      <x:c r="T70" s="52">
        <x:f t="shared" si="59"/>
        <x:v>0</x:v>
      </x:c>
      <x:c r="U70" s="52">
        <x:f t="shared" si="90"/>
        <x:v>0</x:v>
      </x:c>
      <x:c r="V70" s="52">
        <x:f t="shared" si="91"/>
        <x:v>0</x:v>
      </x:c>
      <x:c r="W70" s="52">
        <x:f t="shared" si="92"/>
        <x:v>0</x:v>
      </x:c>
      <x:c r="X70" s="82">
        <x:f t="shared" si="75"/>
        <x:v>0</x:v>
      </x:c>
      <x:c r="Y70" s="52">
        <x:f t="shared" si="60"/>
        <x:v>0</x:v>
      </x:c>
      <x:c r="Z70" s="82">
        <x:f t="shared" si="61"/>
        <x:v>0</x:v>
      </x:c>
      <x:c r="AB70" s="81">
        <x:f t="shared" si="100"/>
        <x:v>45634</x:v>
      </x:c>
      <x:c r="AC70" s="81" t="str">
        <x:f t="shared" si="100"/>
        <x:v>일</x:v>
      </x:c>
      <x:c r="AD70" s="52">
        <x:f t="shared" si="93"/>
        <x:v>0</x:v>
      </x:c>
      <x:c r="AE70" s="52">
        <x:f t="shared" si="94"/>
        <x:v>0</x:v>
      </x:c>
      <x:c r="AF70" s="55">
        <x:f t="shared" si="62"/>
        <x:v>0</x:v>
      </x:c>
      <x:c r="AG70" s="52">
        <x:f t="shared" si="63"/>
        <x:v>0</x:v>
      </x:c>
      <x:c r="AH70" s="52">
        <x:f t="shared" si="95"/>
        <x:v>0</x:v>
      </x:c>
      <x:c r="AI70" s="52">
        <x:f t="shared" si="96"/>
        <x:v>0</x:v>
      </x:c>
      <x:c r="AJ70" s="52">
        <x:f t="shared" si="97"/>
        <x:v>0</x:v>
      </x:c>
      <x:c r="AK70" s="82">
        <x:f t="shared" si="82"/>
        <x:v>0</x:v>
      </x:c>
      <x:c r="AL70" s="52">
        <x:f t="shared" si="64"/>
        <x:v>0</x:v>
      </x:c>
      <x:c r="AM70" s="82">
        <x:f t="shared" si="65"/>
        <x:v>0</x:v>
      </x:c>
    </x:row>
    <x:row r="71" spans="1:39">
      <x:c r="A71" s="103" t="s">
        <x:v>145</x:v>
      </x:c>
      <x:c r="B71" s="81">
        <x:v>45635</x:v>
      </x:c>
      <x:c r="C71" s="81" t="str">
        <x:f t="shared" si="83"/>
        <x:v>월</x:v>
      </x:c>
      <x:c r="D71" s="52">
        <x:f t="shared" si="98"/>
        <x:v>0</x:v>
      </x:c>
      <x:c r="E71" s="52">
        <x:f t="shared" si="98"/>
        <x:v>0</x:v>
      </x:c>
      <x:c r="F71" s="55">
        <x:f t="shared" si="54"/>
        <x:v>0</x:v>
      </x:c>
      <x:c r="G71" s="52">
        <x:f t="shared" si="55"/>
        <x:v>0</x:v>
      </x:c>
      <x:c r="H71" s="52">
        <x:f t="shared" si="101"/>
        <x:v>0</x:v>
      </x:c>
      <x:c r="I71" s="52">
        <x:f t="shared" si="101"/>
        <x:v>0</x:v>
      </x:c>
      <x:c r="J71" s="52">
        <x:f t="shared" si="101"/>
        <x:v>0</x:v>
      </x:c>
      <x:c r="K71" s="82">
        <x:f t="shared" si="68"/>
        <x:v>0</x:v>
      </x:c>
      <x:c r="L71" s="52">
        <x:f t="shared" si="56"/>
        <x:v>0</x:v>
      </x:c>
      <x:c r="M71" s="83">
        <x:f t="shared" si="57"/>
        <x:v>0</x:v>
      </x:c>
      <x:c r="O71" s="81">
        <x:f t="shared" si="99"/>
        <x:v>45635</x:v>
      </x:c>
      <x:c r="P71" s="81" t="str">
        <x:f t="shared" si="99"/>
        <x:v>월</x:v>
      </x:c>
      <x:c r="Q71" s="52">
        <x:f t="shared" si="88"/>
        <x:v>0</x:v>
      </x:c>
      <x:c r="R71" s="52">
        <x:f t="shared" si="89"/>
        <x:v>0</x:v>
      </x:c>
      <x:c r="S71" s="55">
        <x:f t="shared" si="58"/>
        <x:v>0</x:v>
      </x:c>
      <x:c r="T71" s="52">
        <x:f t="shared" si="59"/>
        <x:v>0</x:v>
      </x:c>
      <x:c r="U71" s="52">
        <x:f t="shared" si="90"/>
        <x:v>0</x:v>
      </x:c>
      <x:c r="V71" s="52">
        <x:f t="shared" si="91"/>
        <x:v>0</x:v>
      </x:c>
      <x:c r="W71" s="52">
        <x:f t="shared" si="92"/>
        <x:v>0</x:v>
      </x:c>
      <x:c r="X71" s="82">
        <x:f t="shared" si="75"/>
        <x:v>0</x:v>
      </x:c>
      <x:c r="Y71" s="52">
        <x:f t="shared" si="60"/>
        <x:v>0</x:v>
      </x:c>
      <x:c r="Z71" s="82">
        <x:f t="shared" si="61"/>
        <x:v>0</x:v>
      </x:c>
      <x:c r="AB71" s="81">
        <x:f t="shared" si="100"/>
        <x:v>45635</x:v>
      </x:c>
      <x:c r="AC71" s="81" t="str">
        <x:f t="shared" si="100"/>
        <x:v>월</x:v>
      </x:c>
      <x:c r="AD71" s="52">
        <x:f t="shared" si="93"/>
        <x:v>0</x:v>
      </x:c>
      <x:c r="AE71" s="52">
        <x:f t="shared" si="94"/>
        <x:v>0</x:v>
      </x:c>
      <x:c r="AF71" s="55">
        <x:f t="shared" si="62"/>
        <x:v>0</x:v>
      </x:c>
      <x:c r="AG71" s="52">
        <x:f t="shared" si="63"/>
        <x:v>0</x:v>
      </x:c>
      <x:c r="AH71" s="52">
        <x:f t="shared" si="95"/>
        <x:v>0</x:v>
      </x:c>
      <x:c r="AI71" s="52">
        <x:f t="shared" si="96"/>
        <x:v>0</x:v>
      </x:c>
      <x:c r="AJ71" s="52">
        <x:f t="shared" si="97"/>
        <x:v>0</x:v>
      </x:c>
      <x:c r="AK71" s="82">
        <x:f t="shared" si="82"/>
        <x:v>0</x:v>
      </x:c>
      <x:c r="AL71" s="52">
        <x:f t="shared" si="64"/>
        <x:v>0</x:v>
      </x:c>
      <x:c r="AM71" s="82">
        <x:f t="shared" si="65"/>
        <x:v>0</x:v>
      </x:c>
    </x:row>
    <x:row r="72" spans="1:39">
      <x:c r="A72" s="103" t="s">
        <x:v>142</x:v>
      </x:c>
      <x:c r="B72" s="81">
        <x:v>45636</x:v>
      </x:c>
      <x:c r="C72" s="81" t="str">
        <x:f t="shared" si="83"/>
        <x:v>화</x:v>
      </x:c>
      <x:c r="D72" s="52">
        <x:f t="shared" si="98"/>
        <x:v>0</x:v>
      </x:c>
      <x:c r="E72" s="52">
        <x:f t="shared" si="98"/>
        <x:v>0</x:v>
      </x:c>
      <x:c r="F72" s="55">
        <x:f t="shared" si="54"/>
        <x:v>0</x:v>
      </x:c>
      <x:c r="G72" s="52">
        <x:f t="shared" si="55"/>
        <x:v>0</x:v>
      </x:c>
      <x:c r="H72" s="52">
        <x:f t="shared" si="101"/>
        <x:v>0</x:v>
      </x:c>
      <x:c r="I72" s="52">
        <x:f t="shared" si="101"/>
        <x:v>0</x:v>
      </x:c>
      <x:c r="J72" s="52">
        <x:f t="shared" si="101"/>
        <x:v>0</x:v>
      </x:c>
      <x:c r="K72" s="82">
        <x:f t="shared" si="68"/>
        <x:v>0</x:v>
      </x:c>
      <x:c r="L72" s="52">
        <x:f t="shared" si="56"/>
        <x:v>0</x:v>
      </x:c>
      <x:c r="M72" s="83">
        <x:f t="shared" si="57"/>
        <x:v>0</x:v>
      </x:c>
      <x:c r="O72" s="81">
        <x:f t="shared" si="99"/>
        <x:v>45636</x:v>
      </x:c>
      <x:c r="P72" s="81" t="str">
        <x:f t="shared" si="99"/>
        <x:v>화</x:v>
      </x:c>
      <x:c r="Q72" s="52">
        <x:f t="shared" si="88"/>
        <x:v>0</x:v>
      </x:c>
      <x:c r="R72" s="52">
        <x:f t="shared" si="89"/>
        <x:v>0</x:v>
      </x:c>
      <x:c r="S72" s="55">
        <x:f t="shared" si="58"/>
        <x:v>0</x:v>
      </x:c>
      <x:c r="T72" s="52">
        <x:f t="shared" si="59"/>
        <x:v>0</x:v>
      </x:c>
      <x:c r="U72" s="52">
        <x:f t="shared" si="90"/>
        <x:v>0</x:v>
      </x:c>
      <x:c r="V72" s="52">
        <x:f t="shared" si="91"/>
        <x:v>0</x:v>
      </x:c>
      <x:c r="W72" s="52">
        <x:f t="shared" si="92"/>
        <x:v>0</x:v>
      </x:c>
      <x:c r="X72" s="82">
        <x:f t="shared" si="75"/>
        <x:v>0</x:v>
      </x:c>
      <x:c r="Y72" s="52">
        <x:f t="shared" si="60"/>
        <x:v>0</x:v>
      </x:c>
      <x:c r="Z72" s="82">
        <x:f t="shared" si="61"/>
        <x:v>0</x:v>
      </x:c>
      <x:c r="AB72" s="81">
        <x:f t="shared" si="100"/>
        <x:v>45636</x:v>
      </x:c>
      <x:c r="AC72" s="81" t="str">
        <x:f t="shared" si="100"/>
        <x:v>화</x:v>
      </x:c>
      <x:c r="AD72" s="52">
        <x:f t="shared" si="93"/>
        <x:v>0</x:v>
      </x:c>
      <x:c r="AE72" s="52">
        <x:f t="shared" si="94"/>
        <x:v>0</x:v>
      </x:c>
      <x:c r="AF72" s="55">
        <x:f t="shared" si="62"/>
        <x:v>0</x:v>
      </x:c>
      <x:c r="AG72" s="52">
        <x:f t="shared" si="63"/>
        <x:v>0</x:v>
      </x:c>
      <x:c r="AH72" s="52">
        <x:f t="shared" si="95"/>
        <x:v>0</x:v>
      </x:c>
      <x:c r="AI72" s="52">
        <x:f t="shared" si="96"/>
        <x:v>0</x:v>
      </x:c>
      <x:c r="AJ72" s="52">
        <x:f t="shared" si="97"/>
        <x:v>0</x:v>
      </x:c>
      <x:c r="AK72" s="82">
        <x:f t="shared" si="82"/>
        <x:v>0</x:v>
      </x:c>
      <x:c r="AL72" s="52">
        <x:f t="shared" si="64"/>
        <x:v>0</x:v>
      </x:c>
      <x:c r="AM72" s="82">
        <x:f t="shared" si="65"/>
        <x:v>0</x:v>
      </x:c>
    </x:row>
    <x:row r="73" spans="1:39">
      <x:c r="A73" s="103" t="s">
        <x:v>155</x:v>
      </x:c>
      <x:c r="B73" s="81">
        <x:v>45637</x:v>
      </x:c>
      <x:c r="C73" s="81" t="str">
        <x:f t="shared" si="83"/>
        <x:v>수</x:v>
      </x:c>
      <x:c r="D73" s="52">
        <x:f t="shared" si="98"/>
        <x:v>0</x:v>
      </x:c>
      <x:c r="E73" s="52">
        <x:f t="shared" si="98"/>
        <x:v>0</x:v>
      </x:c>
      <x:c r="F73" s="55">
        <x:f t="shared" si="54"/>
        <x:v>0</x:v>
      </x:c>
      <x:c r="G73" s="52">
        <x:f t="shared" si="55"/>
        <x:v>0</x:v>
      </x:c>
      <x:c r="H73" s="52">
        <x:f t="shared" si="101"/>
        <x:v>0</x:v>
      </x:c>
      <x:c r="I73" s="52">
        <x:f t="shared" si="101"/>
        <x:v>0</x:v>
      </x:c>
      <x:c r="J73" s="52">
        <x:f t="shared" si="101"/>
        <x:v>0</x:v>
      </x:c>
      <x:c r="K73" s="82">
        <x:f t="shared" si="68"/>
        <x:v>0</x:v>
      </x:c>
      <x:c r="L73" s="52">
        <x:f t="shared" si="56"/>
        <x:v>0</x:v>
      </x:c>
      <x:c r="M73" s="83">
        <x:f t="shared" si="57"/>
        <x:v>0</x:v>
      </x:c>
      <x:c r="O73" s="81">
        <x:f t="shared" si="99"/>
        <x:v>45637</x:v>
      </x:c>
      <x:c r="P73" s="81" t="str">
        <x:f t="shared" si="99"/>
        <x:v>수</x:v>
      </x:c>
      <x:c r="Q73" s="52">
        <x:f t="shared" si="88"/>
        <x:v>0</x:v>
      </x:c>
      <x:c r="R73" s="52">
        <x:f t="shared" si="89"/>
        <x:v>0</x:v>
      </x:c>
      <x:c r="S73" s="55">
        <x:f t="shared" si="58"/>
        <x:v>0</x:v>
      </x:c>
      <x:c r="T73" s="52">
        <x:f t="shared" si="59"/>
        <x:v>0</x:v>
      </x:c>
      <x:c r="U73" s="52">
        <x:f t="shared" si="90"/>
        <x:v>0</x:v>
      </x:c>
      <x:c r="V73" s="52">
        <x:f t="shared" si="91"/>
        <x:v>0</x:v>
      </x:c>
      <x:c r="W73" s="52">
        <x:f t="shared" si="92"/>
        <x:v>0</x:v>
      </x:c>
      <x:c r="X73" s="82">
        <x:f t="shared" si="75"/>
        <x:v>0</x:v>
      </x:c>
      <x:c r="Y73" s="52">
        <x:f t="shared" si="60"/>
        <x:v>0</x:v>
      </x:c>
      <x:c r="Z73" s="82">
        <x:f t="shared" si="61"/>
        <x:v>0</x:v>
      </x:c>
      <x:c r="AB73" s="81">
        <x:f t="shared" si="100"/>
        <x:v>45637</x:v>
      </x:c>
      <x:c r="AC73" s="81" t="str">
        <x:f t="shared" si="100"/>
        <x:v>수</x:v>
      </x:c>
      <x:c r="AD73" s="52">
        <x:f t="shared" si="93"/>
        <x:v>0</x:v>
      </x:c>
      <x:c r="AE73" s="52">
        <x:f t="shared" si="94"/>
        <x:v>0</x:v>
      </x:c>
      <x:c r="AF73" s="55">
        <x:f t="shared" si="62"/>
        <x:v>0</x:v>
      </x:c>
      <x:c r="AG73" s="52">
        <x:f t="shared" si="63"/>
        <x:v>0</x:v>
      </x:c>
      <x:c r="AH73" s="52">
        <x:f t="shared" si="95"/>
        <x:v>0</x:v>
      </x:c>
      <x:c r="AI73" s="52">
        <x:f t="shared" si="96"/>
        <x:v>0</x:v>
      </x:c>
      <x:c r="AJ73" s="52">
        <x:f t="shared" si="97"/>
        <x:v>0</x:v>
      </x:c>
      <x:c r="AK73" s="82">
        <x:f t="shared" si="82"/>
        <x:v>0</x:v>
      </x:c>
      <x:c r="AL73" s="52">
        <x:f t="shared" si="64"/>
        <x:v>0</x:v>
      </x:c>
      <x:c r="AM73" s="82">
        <x:f t="shared" si="65"/>
        <x:v>0</x:v>
      </x:c>
    </x:row>
    <x:row r="74" spans="1:39">
      <x:c r="A74" s="103" t="s">
        <x:v>149</x:v>
      </x:c>
      <x:c r="B74" s="81">
        <x:v>45638</x:v>
      </x:c>
      <x:c r="C74" s="81" t="str">
        <x:f t="shared" si="83"/>
        <x:v>목</x:v>
      </x:c>
      <x:c r="D74" s="52">
        <x:f t="shared" si="98"/>
        <x:v>0</x:v>
      </x:c>
      <x:c r="E74" s="52">
        <x:f t="shared" si="98"/>
        <x:v>0</x:v>
      </x:c>
      <x:c r="F74" s="55">
        <x:f t="shared" si="54"/>
        <x:v>0</x:v>
      </x:c>
      <x:c r="G74" s="52">
        <x:f t="shared" si="55"/>
        <x:v>0</x:v>
      </x:c>
      <x:c r="H74" s="52">
        <x:f t="shared" si="101"/>
        <x:v>0</x:v>
      </x:c>
      <x:c r="I74" s="52">
        <x:f t="shared" si="101"/>
        <x:v>0</x:v>
      </x:c>
      <x:c r="J74" s="52">
        <x:f t="shared" si="101"/>
        <x:v>0</x:v>
      </x:c>
      <x:c r="K74" s="82">
        <x:f t="shared" si="68"/>
        <x:v>0</x:v>
      </x:c>
      <x:c r="L74" s="52">
        <x:f t="shared" si="56"/>
        <x:v>0</x:v>
      </x:c>
      <x:c r="M74" s="83">
        <x:f t="shared" si="57"/>
        <x:v>0</x:v>
      </x:c>
      <x:c r="O74" s="81">
        <x:f t="shared" si="99"/>
        <x:v>45638</x:v>
      </x:c>
      <x:c r="P74" s="81" t="str">
        <x:f t="shared" si="99"/>
        <x:v>목</x:v>
      </x:c>
      <x:c r="Q74" s="52">
        <x:f t="shared" si="88"/>
        <x:v>0</x:v>
      </x:c>
      <x:c r="R74" s="52">
        <x:f t="shared" si="89"/>
        <x:v>0</x:v>
      </x:c>
      <x:c r="S74" s="55">
        <x:f t="shared" si="58"/>
        <x:v>0</x:v>
      </x:c>
      <x:c r="T74" s="52">
        <x:f t="shared" si="59"/>
        <x:v>0</x:v>
      </x:c>
      <x:c r="U74" s="52">
        <x:f t="shared" si="90"/>
        <x:v>0</x:v>
      </x:c>
      <x:c r="V74" s="52">
        <x:f t="shared" si="91"/>
        <x:v>0</x:v>
      </x:c>
      <x:c r="W74" s="52">
        <x:f t="shared" si="92"/>
        <x:v>0</x:v>
      </x:c>
      <x:c r="X74" s="82">
        <x:f t="shared" si="75"/>
        <x:v>0</x:v>
      </x:c>
      <x:c r="Y74" s="52">
        <x:f t="shared" si="60"/>
        <x:v>0</x:v>
      </x:c>
      <x:c r="Z74" s="82">
        <x:f t="shared" si="61"/>
        <x:v>0</x:v>
      </x:c>
      <x:c r="AB74" s="81">
        <x:f t="shared" si="100"/>
        <x:v>45638</x:v>
      </x:c>
      <x:c r="AC74" s="81" t="str">
        <x:f t="shared" si="100"/>
        <x:v>목</x:v>
      </x:c>
      <x:c r="AD74" s="52">
        <x:f t="shared" si="93"/>
        <x:v>0</x:v>
      </x:c>
      <x:c r="AE74" s="52">
        <x:f t="shared" si="94"/>
        <x:v>0</x:v>
      </x:c>
      <x:c r="AF74" s="55">
        <x:f t="shared" si="62"/>
        <x:v>0</x:v>
      </x:c>
      <x:c r="AG74" s="52">
        <x:f t="shared" si="63"/>
        <x:v>0</x:v>
      </x:c>
      <x:c r="AH74" s="52">
        <x:f t="shared" si="95"/>
        <x:v>0</x:v>
      </x:c>
      <x:c r="AI74" s="52">
        <x:f t="shared" si="96"/>
        <x:v>0</x:v>
      </x:c>
      <x:c r="AJ74" s="52">
        <x:f t="shared" si="97"/>
        <x:v>0</x:v>
      </x:c>
      <x:c r="AK74" s="82">
        <x:f t="shared" si="82"/>
        <x:v>0</x:v>
      </x:c>
      <x:c r="AL74" s="52">
        <x:f t="shared" si="64"/>
        <x:v>0</x:v>
      </x:c>
      <x:c r="AM74" s="82">
        <x:f t="shared" si="65"/>
        <x:v>0</x:v>
      </x:c>
    </x:row>
    <x:row r="75" spans="1:39">
      <x:c r="A75" s="103" t="s">
        <x:v>160</x:v>
      </x:c>
      <x:c r="B75" s="81">
        <x:v>45639</x:v>
      </x:c>
      <x:c r="C75" s="81" t="str">
        <x:f t="shared" si="83"/>
        <x:v>금</x:v>
      </x:c>
      <x:c r="D75" s="52">
        <x:f t="shared" si="98"/>
        <x:v>0</x:v>
      </x:c>
      <x:c r="E75" s="52">
        <x:f t="shared" si="98"/>
        <x:v>0</x:v>
      </x:c>
      <x:c r="F75" s="55">
        <x:f t="shared" si="54"/>
        <x:v>0</x:v>
      </x:c>
      <x:c r="G75" s="52">
        <x:f t="shared" si="55"/>
        <x:v>0</x:v>
      </x:c>
      <x:c r="H75" s="52">
        <x:f t="shared" si="101"/>
        <x:v>0</x:v>
      </x:c>
      <x:c r="I75" s="52">
        <x:f t="shared" si="101"/>
        <x:v>0</x:v>
      </x:c>
      <x:c r="J75" s="52">
        <x:f t="shared" si="101"/>
        <x:v>0</x:v>
      </x:c>
      <x:c r="K75" s="82">
        <x:f t="shared" si="68"/>
        <x:v>0</x:v>
      </x:c>
      <x:c r="L75" s="52">
        <x:f t="shared" si="56"/>
        <x:v>0</x:v>
      </x:c>
      <x:c r="M75" s="83">
        <x:f t="shared" si="57"/>
        <x:v>0</x:v>
      </x:c>
      <x:c r="O75" s="81">
        <x:f t="shared" si="99"/>
        <x:v>45639</x:v>
      </x:c>
      <x:c r="P75" s="81" t="str">
        <x:f t="shared" si="99"/>
        <x:v>금</x:v>
      </x:c>
      <x:c r="Q75" s="52">
        <x:f t="shared" si="88"/>
        <x:v>0</x:v>
      </x:c>
      <x:c r="R75" s="52">
        <x:f t="shared" si="89"/>
        <x:v>0</x:v>
      </x:c>
      <x:c r="S75" s="55">
        <x:f t="shared" si="58"/>
        <x:v>0</x:v>
      </x:c>
      <x:c r="T75" s="52">
        <x:f t="shared" si="59"/>
        <x:v>0</x:v>
      </x:c>
      <x:c r="U75" s="52">
        <x:f t="shared" si="90"/>
        <x:v>0</x:v>
      </x:c>
      <x:c r="V75" s="52">
        <x:f t="shared" si="91"/>
        <x:v>0</x:v>
      </x:c>
      <x:c r="W75" s="52">
        <x:f t="shared" si="92"/>
        <x:v>0</x:v>
      </x:c>
      <x:c r="X75" s="82">
        <x:f t="shared" si="75"/>
        <x:v>0</x:v>
      </x:c>
      <x:c r="Y75" s="52">
        <x:f t="shared" si="60"/>
        <x:v>0</x:v>
      </x:c>
      <x:c r="Z75" s="82">
        <x:f t="shared" si="61"/>
        <x:v>0</x:v>
      </x:c>
      <x:c r="AB75" s="81">
        <x:f t="shared" si="100"/>
        <x:v>45639</x:v>
      </x:c>
      <x:c r="AC75" s="81" t="str">
        <x:f t="shared" si="100"/>
        <x:v>금</x:v>
      </x:c>
      <x:c r="AD75" s="52">
        <x:f t="shared" si="93"/>
        <x:v>0</x:v>
      </x:c>
      <x:c r="AE75" s="52">
        <x:f t="shared" si="94"/>
        <x:v>0</x:v>
      </x:c>
      <x:c r="AF75" s="55">
        <x:f t="shared" si="62"/>
        <x:v>0</x:v>
      </x:c>
      <x:c r="AG75" s="52">
        <x:f t="shared" si="63"/>
        <x:v>0</x:v>
      </x:c>
      <x:c r="AH75" s="52">
        <x:f t="shared" si="95"/>
        <x:v>0</x:v>
      </x:c>
      <x:c r="AI75" s="52">
        <x:f t="shared" si="96"/>
        <x:v>0</x:v>
      </x:c>
      <x:c r="AJ75" s="52">
        <x:f t="shared" si="97"/>
        <x:v>0</x:v>
      </x:c>
      <x:c r="AK75" s="82">
        <x:f t="shared" si="82"/>
        <x:v>0</x:v>
      </x:c>
      <x:c r="AL75" s="52">
        <x:f t="shared" si="64"/>
        <x:v>0</x:v>
      </x:c>
      <x:c r="AM75" s="82">
        <x:f t="shared" si="65"/>
        <x:v>0</x:v>
      </x:c>
    </x:row>
    <x:row r="76" spans="1:39">
      <x:c r="A76" s="103" t="s">
        <x:v>156</x:v>
      </x:c>
      <x:c r="B76" s="81">
        <x:v>45640</x:v>
      </x:c>
      <x:c r="C76" s="81" t="str">
        <x:f t="shared" si="83"/>
        <x:v>토</x:v>
      </x:c>
      <x:c r="D76" s="52">
        <x:f t="shared" si="98"/>
        <x:v>0</x:v>
      </x:c>
      <x:c r="E76" s="52">
        <x:f t="shared" si="98"/>
        <x:v>0</x:v>
      </x:c>
      <x:c r="F76" s="55">
        <x:f t="shared" si="54"/>
        <x:v>0</x:v>
      </x:c>
      <x:c r="G76" s="52">
        <x:f t="shared" si="55"/>
        <x:v>0</x:v>
      </x:c>
      <x:c r="H76" s="52">
        <x:f t="shared" si="101"/>
        <x:v>0</x:v>
      </x:c>
      <x:c r="I76" s="52">
        <x:f t="shared" si="101"/>
        <x:v>0</x:v>
      </x:c>
      <x:c r="J76" s="52">
        <x:f t="shared" si="101"/>
        <x:v>0</x:v>
      </x:c>
      <x:c r="K76" s="82">
        <x:f t="shared" si="68"/>
        <x:v>0</x:v>
      </x:c>
      <x:c r="L76" s="52">
        <x:f t="shared" si="56"/>
        <x:v>0</x:v>
      </x:c>
      <x:c r="M76" s="83">
        <x:f t="shared" si="57"/>
        <x:v>0</x:v>
      </x:c>
      <x:c r="O76" s="81">
        <x:f t="shared" si="99"/>
        <x:v>45640</x:v>
      </x:c>
      <x:c r="P76" s="81" t="str">
        <x:f t="shared" si="99"/>
        <x:v>토</x:v>
      </x:c>
      <x:c r="Q76" s="52">
        <x:f t="shared" si="88"/>
        <x:v>0</x:v>
      </x:c>
      <x:c r="R76" s="52">
        <x:f t="shared" si="89"/>
        <x:v>0</x:v>
      </x:c>
      <x:c r="S76" s="55">
        <x:f t="shared" si="58"/>
        <x:v>0</x:v>
      </x:c>
      <x:c r="T76" s="52">
        <x:f t="shared" si="59"/>
        <x:v>0</x:v>
      </x:c>
      <x:c r="U76" s="52">
        <x:f t="shared" si="90"/>
        <x:v>0</x:v>
      </x:c>
      <x:c r="V76" s="52">
        <x:f t="shared" si="91"/>
        <x:v>0</x:v>
      </x:c>
      <x:c r="W76" s="52">
        <x:f t="shared" si="92"/>
        <x:v>0</x:v>
      </x:c>
      <x:c r="X76" s="82">
        <x:f t="shared" si="75"/>
        <x:v>0</x:v>
      </x:c>
      <x:c r="Y76" s="52">
        <x:f t="shared" si="60"/>
        <x:v>0</x:v>
      </x:c>
      <x:c r="Z76" s="82">
        <x:f t="shared" si="61"/>
        <x:v>0</x:v>
      </x:c>
      <x:c r="AB76" s="81">
        <x:f t="shared" si="100"/>
        <x:v>45640</x:v>
      </x:c>
      <x:c r="AC76" s="81" t="str">
        <x:f t="shared" si="100"/>
        <x:v>토</x:v>
      </x:c>
      <x:c r="AD76" s="52">
        <x:f t="shared" si="93"/>
        <x:v>0</x:v>
      </x:c>
      <x:c r="AE76" s="52">
        <x:f t="shared" si="94"/>
        <x:v>0</x:v>
      </x:c>
      <x:c r="AF76" s="55">
        <x:f t="shared" si="62"/>
        <x:v>0</x:v>
      </x:c>
      <x:c r="AG76" s="52">
        <x:f t="shared" si="63"/>
        <x:v>0</x:v>
      </x:c>
      <x:c r="AH76" s="52">
        <x:f t="shared" si="95"/>
        <x:v>0</x:v>
      </x:c>
      <x:c r="AI76" s="52">
        <x:f t="shared" si="96"/>
        <x:v>0</x:v>
      </x:c>
      <x:c r="AJ76" s="52">
        <x:f t="shared" si="97"/>
        <x:v>0</x:v>
      </x:c>
      <x:c r="AK76" s="82">
        <x:f t="shared" si="82"/>
        <x:v>0</x:v>
      </x:c>
      <x:c r="AL76" s="52">
        <x:f t="shared" si="64"/>
        <x:v>0</x:v>
      </x:c>
      <x:c r="AM76" s="82">
        <x:f t="shared" si="65"/>
        <x:v>0</x:v>
      </x:c>
    </x:row>
    <x:row r="77" spans="1:39">
      <x:c r="A77" s="103" t="s">
        <x:v>161</x:v>
      </x:c>
      <x:c r="B77" s="81">
        <x:v>45641</x:v>
      </x:c>
      <x:c r="C77" s="81" t="str">
        <x:f t="shared" si="83"/>
        <x:v>일</x:v>
      </x:c>
      <x:c r="D77" s="52">
        <x:f t="shared" si="98"/>
        <x:v>0</x:v>
      </x:c>
      <x:c r="E77" s="52">
        <x:f t="shared" si="98"/>
        <x:v>0</x:v>
      </x:c>
      <x:c r="F77" s="55">
        <x:f t="shared" si="54"/>
        <x:v>0</x:v>
      </x:c>
      <x:c r="G77" s="52">
        <x:f t="shared" si="55"/>
        <x:v>0</x:v>
      </x:c>
      <x:c r="H77" s="52">
        <x:f t="shared" si="101"/>
        <x:v>0</x:v>
      </x:c>
      <x:c r="I77" s="52">
        <x:f t="shared" si="101"/>
        <x:v>0</x:v>
      </x:c>
      <x:c r="J77" s="52">
        <x:f t="shared" si="101"/>
        <x:v>0</x:v>
      </x:c>
      <x:c r="K77" s="82">
        <x:f t="shared" si="68"/>
        <x:v>0</x:v>
      </x:c>
      <x:c r="L77" s="52">
        <x:f t="shared" si="56"/>
        <x:v>0</x:v>
      </x:c>
      <x:c r="M77" s="83">
        <x:f t="shared" si="57"/>
        <x:v>0</x:v>
      </x:c>
      <x:c r="O77" s="81">
        <x:f t="shared" si="99"/>
        <x:v>45641</x:v>
      </x:c>
      <x:c r="P77" s="81" t="str">
        <x:f t="shared" si="99"/>
        <x:v>일</x:v>
      </x:c>
      <x:c r="Q77" s="52">
        <x:f t="shared" si="88"/>
        <x:v>0</x:v>
      </x:c>
      <x:c r="R77" s="52">
        <x:f t="shared" si="89"/>
        <x:v>0</x:v>
      </x:c>
      <x:c r="S77" s="55">
        <x:f t="shared" si="58"/>
        <x:v>0</x:v>
      </x:c>
      <x:c r="T77" s="52">
        <x:f t="shared" si="59"/>
        <x:v>0</x:v>
      </x:c>
      <x:c r="U77" s="52">
        <x:f t="shared" si="90"/>
        <x:v>0</x:v>
      </x:c>
      <x:c r="V77" s="52">
        <x:f t="shared" si="91"/>
        <x:v>0</x:v>
      </x:c>
      <x:c r="W77" s="52">
        <x:f t="shared" si="92"/>
        <x:v>0</x:v>
      </x:c>
      <x:c r="X77" s="82">
        <x:f t="shared" si="75"/>
        <x:v>0</x:v>
      </x:c>
      <x:c r="Y77" s="52">
        <x:f t="shared" si="60"/>
        <x:v>0</x:v>
      </x:c>
      <x:c r="Z77" s="82">
        <x:f t="shared" si="61"/>
        <x:v>0</x:v>
      </x:c>
      <x:c r="AB77" s="81">
        <x:f t="shared" si="100"/>
        <x:v>45641</x:v>
      </x:c>
      <x:c r="AC77" s="81" t="str">
        <x:f t="shared" si="100"/>
        <x:v>일</x:v>
      </x:c>
      <x:c r="AD77" s="52">
        <x:f t="shared" si="93"/>
        <x:v>0</x:v>
      </x:c>
      <x:c r="AE77" s="52">
        <x:f t="shared" si="94"/>
        <x:v>0</x:v>
      </x:c>
      <x:c r="AF77" s="55">
        <x:f t="shared" si="62"/>
        <x:v>0</x:v>
      </x:c>
      <x:c r="AG77" s="52">
        <x:f t="shared" si="63"/>
        <x:v>0</x:v>
      </x:c>
      <x:c r="AH77" s="52">
        <x:f t="shared" si="95"/>
        <x:v>0</x:v>
      </x:c>
      <x:c r="AI77" s="52">
        <x:f t="shared" si="96"/>
        <x:v>0</x:v>
      </x:c>
      <x:c r="AJ77" s="52">
        <x:f t="shared" si="97"/>
        <x:v>0</x:v>
      </x:c>
      <x:c r="AK77" s="82">
        <x:f t="shared" si="82"/>
        <x:v>0</x:v>
      </x:c>
      <x:c r="AL77" s="52">
        <x:f t="shared" si="64"/>
        <x:v>0</x:v>
      </x:c>
      <x:c r="AM77" s="82">
        <x:f t="shared" si="65"/>
        <x:v>0</x:v>
      </x:c>
    </x:row>
    <x:row r="78" spans="1:39">
      <x:c r="A78" s="103" t="s">
        <x:v>153</x:v>
      </x:c>
      <x:c r="B78" s="81">
        <x:v>45642</x:v>
      </x:c>
      <x:c r="C78" s="81" t="str">
        <x:f t="shared" si="83"/>
        <x:v>월</x:v>
      </x:c>
      <x:c r="D78" s="52">
        <x:f t="shared" si="98"/>
        <x:v>0</x:v>
      </x:c>
      <x:c r="E78" s="52">
        <x:f t="shared" si="98"/>
        <x:v>0</x:v>
      </x:c>
      <x:c r="F78" s="55">
        <x:f t="shared" si="54"/>
        <x:v>0</x:v>
      </x:c>
      <x:c r="G78" s="52">
        <x:f t="shared" si="55"/>
        <x:v>0</x:v>
      </x:c>
      <x:c r="H78" s="52">
        <x:f t="shared" si="101"/>
        <x:v>0</x:v>
      </x:c>
      <x:c r="I78" s="52">
        <x:f t="shared" si="101"/>
        <x:v>0</x:v>
      </x:c>
      <x:c r="J78" s="52">
        <x:f t="shared" si="101"/>
        <x:v>0</x:v>
      </x:c>
      <x:c r="K78" s="82">
        <x:f t="shared" si="68"/>
        <x:v>0</x:v>
      </x:c>
      <x:c r="L78" s="52">
        <x:f t="shared" si="56"/>
        <x:v>0</x:v>
      </x:c>
      <x:c r="M78" s="83">
        <x:f t="shared" si="57"/>
        <x:v>0</x:v>
      </x:c>
      <x:c r="O78" s="81">
        <x:f t="shared" si="99"/>
        <x:v>45642</x:v>
      </x:c>
      <x:c r="P78" s="81" t="str">
        <x:f t="shared" si="99"/>
        <x:v>월</x:v>
      </x:c>
      <x:c r="Q78" s="52">
        <x:f t="shared" si="88"/>
        <x:v>0</x:v>
      </x:c>
      <x:c r="R78" s="52">
        <x:f t="shared" si="89"/>
        <x:v>0</x:v>
      </x:c>
      <x:c r="S78" s="55">
        <x:f t="shared" si="58"/>
        <x:v>0</x:v>
      </x:c>
      <x:c r="T78" s="52">
        <x:f t="shared" si="59"/>
        <x:v>0</x:v>
      </x:c>
      <x:c r="U78" s="52">
        <x:f t="shared" si="90"/>
        <x:v>0</x:v>
      </x:c>
      <x:c r="V78" s="52">
        <x:f t="shared" si="91"/>
        <x:v>0</x:v>
      </x:c>
      <x:c r="W78" s="52">
        <x:f t="shared" si="92"/>
        <x:v>0</x:v>
      </x:c>
      <x:c r="X78" s="82">
        <x:f t="shared" si="75"/>
        <x:v>0</x:v>
      </x:c>
      <x:c r="Y78" s="52">
        <x:f t="shared" si="60"/>
        <x:v>0</x:v>
      </x:c>
      <x:c r="Z78" s="82">
        <x:f t="shared" si="61"/>
        <x:v>0</x:v>
      </x:c>
      <x:c r="AB78" s="81">
        <x:f t="shared" si="100"/>
        <x:v>45642</x:v>
      </x:c>
      <x:c r="AC78" s="81" t="str">
        <x:f t="shared" si="100"/>
        <x:v>월</x:v>
      </x:c>
      <x:c r="AD78" s="52">
        <x:f t="shared" si="93"/>
        <x:v>0</x:v>
      </x:c>
      <x:c r="AE78" s="52">
        <x:f t="shared" si="94"/>
        <x:v>0</x:v>
      </x:c>
      <x:c r="AF78" s="55">
        <x:f t="shared" si="62"/>
        <x:v>0</x:v>
      </x:c>
      <x:c r="AG78" s="52">
        <x:f t="shared" si="63"/>
        <x:v>0</x:v>
      </x:c>
      <x:c r="AH78" s="52">
        <x:f t="shared" si="95"/>
        <x:v>0</x:v>
      </x:c>
      <x:c r="AI78" s="52">
        <x:f t="shared" si="96"/>
        <x:v>0</x:v>
      </x:c>
      <x:c r="AJ78" s="52">
        <x:f t="shared" si="97"/>
        <x:v>0</x:v>
      </x:c>
      <x:c r="AK78" s="82">
        <x:f t="shared" si="82"/>
        <x:v>0</x:v>
      </x:c>
      <x:c r="AL78" s="52">
        <x:f t="shared" si="64"/>
        <x:v>0</x:v>
      </x:c>
      <x:c r="AM78" s="82">
        <x:f t="shared" si="65"/>
        <x:v>0</x:v>
      </x:c>
    </x:row>
    <x:row r="79" spans="1:39">
      <x:c r="A79" s="103" t="s">
        <x:v>159</x:v>
      </x:c>
      <x:c r="B79" s="81">
        <x:v>45643</x:v>
      </x:c>
      <x:c r="C79" s="81" t="str">
        <x:f t="shared" si="83"/>
        <x:v>화</x:v>
      </x:c>
      <x:c r="D79" s="52">
        <x:f t="shared" si="98"/>
        <x:v>0</x:v>
      </x:c>
      <x:c r="E79" s="52">
        <x:f t="shared" si="98"/>
        <x:v>0</x:v>
      </x:c>
      <x:c r="F79" s="55">
        <x:f t="shared" si="54"/>
        <x:v>0</x:v>
      </x:c>
      <x:c r="G79" s="52">
        <x:f t="shared" si="55"/>
        <x:v>0</x:v>
      </x:c>
      <x:c r="H79" s="52">
        <x:f t="shared" si="101"/>
        <x:v>0</x:v>
      </x:c>
      <x:c r="I79" s="52">
        <x:f t="shared" si="101"/>
        <x:v>0</x:v>
      </x:c>
      <x:c r="J79" s="52">
        <x:f t="shared" si="101"/>
        <x:v>0</x:v>
      </x:c>
      <x:c r="K79" s="82">
        <x:f t="shared" si="68"/>
        <x:v>0</x:v>
      </x:c>
      <x:c r="L79" s="52">
        <x:f t="shared" si="56"/>
        <x:v>0</x:v>
      </x:c>
      <x:c r="M79" s="83">
        <x:f t="shared" si="57"/>
        <x:v>0</x:v>
      </x:c>
      <x:c r="O79" s="81">
        <x:f t="shared" si="99"/>
        <x:v>45643</x:v>
      </x:c>
      <x:c r="P79" s="81" t="str">
        <x:f t="shared" si="99"/>
        <x:v>화</x:v>
      </x:c>
      <x:c r="Q79" s="52">
        <x:f t="shared" si="88"/>
        <x:v>0</x:v>
      </x:c>
      <x:c r="R79" s="52">
        <x:f t="shared" si="89"/>
        <x:v>0</x:v>
      </x:c>
      <x:c r="S79" s="55">
        <x:f t="shared" si="58"/>
        <x:v>0</x:v>
      </x:c>
      <x:c r="T79" s="52">
        <x:f t="shared" si="59"/>
        <x:v>0</x:v>
      </x:c>
      <x:c r="U79" s="52">
        <x:f t="shared" si="90"/>
        <x:v>0</x:v>
      </x:c>
      <x:c r="V79" s="52">
        <x:f t="shared" si="91"/>
        <x:v>0</x:v>
      </x:c>
      <x:c r="W79" s="52">
        <x:f t="shared" si="92"/>
        <x:v>0</x:v>
      </x:c>
      <x:c r="X79" s="82">
        <x:f t="shared" si="75"/>
        <x:v>0</x:v>
      </x:c>
      <x:c r="Y79" s="52">
        <x:f t="shared" si="60"/>
        <x:v>0</x:v>
      </x:c>
      <x:c r="Z79" s="82">
        <x:f t="shared" si="61"/>
        <x:v>0</x:v>
      </x:c>
      <x:c r="AB79" s="81">
        <x:f t="shared" si="100"/>
        <x:v>45643</x:v>
      </x:c>
      <x:c r="AC79" s="81" t="str">
        <x:f t="shared" si="100"/>
        <x:v>화</x:v>
      </x:c>
      <x:c r="AD79" s="52">
        <x:f t="shared" si="93"/>
        <x:v>0</x:v>
      </x:c>
      <x:c r="AE79" s="52">
        <x:f t="shared" si="94"/>
        <x:v>0</x:v>
      </x:c>
      <x:c r="AF79" s="55">
        <x:f t="shared" si="62"/>
        <x:v>0</x:v>
      </x:c>
      <x:c r="AG79" s="52">
        <x:f t="shared" si="63"/>
        <x:v>0</x:v>
      </x:c>
      <x:c r="AH79" s="52">
        <x:f t="shared" si="95"/>
        <x:v>0</x:v>
      </x:c>
      <x:c r="AI79" s="52">
        <x:f t="shared" si="96"/>
        <x:v>0</x:v>
      </x:c>
      <x:c r="AJ79" s="52">
        <x:f t="shared" si="97"/>
        <x:v>0</x:v>
      </x:c>
      <x:c r="AK79" s="82">
        <x:f t="shared" si="82"/>
        <x:v>0</x:v>
      </x:c>
      <x:c r="AL79" s="52">
        <x:f t="shared" si="64"/>
        <x:v>0</x:v>
      </x:c>
      <x:c r="AM79" s="82">
        <x:f t="shared" si="65"/>
        <x:v>0</x:v>
      </x:c>
    </x:row>
    <x:row r="80" spans="1:39">
      <x:c r="A80" s="103" t="s">
        <x:v>157</x:v>
      </x:c>
      <x:c r="B80" s="81">
        <x:v>45644</x:v>
      </x:c>
      <x:c r="C80" s="81" t="str">
        <x:f t="shared" si="83"/>
        <x:v>수</x:v>
      </x:c>
      <x:c r="D80" s="52">
        <x:f t="shared" si="98"/>
        <x:v>0</x:v>
      </x:c>
      <x:c r="E80" s="52">
        <x:f t="shared" si="98"/>
        <x:v>0</x:v>
      </x:c>
      <x:c r="F80" s="55">
        <x:f t="shared" si="54"/>
        <x:v>0</x:v>
      </x:c>
      <x:c r="G80" s="52">
        <x:f t="shared" si="55"/>
        <x:v>0</x:v>
      </x:c>
      <x:c r="H80" s="52">
        <x:f t="shared" si="101"/>
        <x:v>0</x:v>
      </x:c>
      <x:c r="I80" s="52">
        <x:f t="shared" si="101"/>
        <x:v>0</x:v>
      </x:c>
      <x:c r="J80" s="52">
        <x:f t="shared" si="101"/>
        <x:v>0</x:v>
      </x:c>
      <x:c r="K80" s="82">
        <x:f t="shared" si="68"/>
        <x:v>0</x:v>
      </x:c>
      <x:c r="L80" s="52">
        <x:f t="shared" si="56"/>
        <x:v>0</x:v>
      </x:c>
      <x:c r="M80" s="83">
        <x:f t="shared" si="57"/>
        <x:v>0</x:v>
      </x:c>
      <x:c r="O80" s="81">
        <x:f t="shared" si="99"/>
        <x:v>45644</x:v>
      </x:c>
      <x:c r="P80" s="81" t="str">
        <x:f t="shared" si="99"/>
        <x:v>수</x:v>
      </x:c>
      <x:c r="Q80" s="52">
        <x:f t="shared" si="88"/>
        <x:v>0</x:v>
      </x:c>
      <x:c r="R80" s="52">
        <x:f t="shared" si="89"/>
        <x:v>0</x:v>
      </x:c>
      <x:c r="S80" s="55">
        <x:f t="shared" si="58"/>
        <x:v>0</x:v>
      </x:c>
      <x:c r="T80" s="52">
        <x:f t="shared" si="59"/>
        <x:v>0</x:v>
      </x:c>
      <x:c r="U80" s="52">
        <x:f t="shared" si="90"/>
        <x:v>0</x:v>
      </x:c>
      <x:c r="V80" s="52">
        <x:f t="shared" si="91"/>
        <x:v>0</x:v>
      </x:c>
      <x:c r="W80" s="52">
        <x:f t="shared" si="92"/>
        <x:v>0</x:v>
      </x:c>
      <x:c r="X80" s="82">
        <x:f t="shared" si="75"/>
        <x:v>0</x:v>
      </x:c>
      <x:c r="Y80" s="52">
        <x:f t="shared" si="60"/>
        <x:v>0</x:v>
      </x:c>
      <x:c r="Z80" s="82">
        <x:f t="shared" si="61"/>
        <x:v>0</x:v>
      </x:c>
      <x:c r="AB80" s="81">
        <x:f t="shared" si="100"/>
        <x:v>45644</x:v>
      </x:c>
      <x:c r="AC80" s="81" t="str">
        <x:f t="shared" si="100"/>
        <x:v>수</x:v>
      </x:c>
      <x:c r="AD80" s="52">
        <x:f t="shared" si="93"/>
        <x:v>0</x:v>
      </x:c>
      <x:c r="AE80" s="52">
        <x:f t="shared" si="94"/>
        <x:v>0</x:v>
      </x:c>
      <x:c r="AF80" s="55">
        <x:f t="shared" si="62"/>
        <x:v>0</x:v>
      </x:c>
      <x:c r="AG80" s="52">
        <x:f t="shared" si="63"/>
        <x:v>0</x:v>
      </x:c>
      <x:c r="AH80" s="52">
        <x:f t="shared" si="95"/>
        <x:v>0</x:v>
      </x:c>
      <x:c r="AI80" s="52">
        <x:f t="shared" si="96"/>
        <x:v>0</x:v>
      </x:c>
      <x:c r="AJ80" s="52">
        <x:f t="shared" si="97"/>
        <x:v>0</x:v>
      </x:c>
      <x:c r="AK80" s="82">
        <x:f t="shared" si="82"/>
        <x:v>0</x:v>
      </x:c>
      <x:c r="AL80" s="52">
        <x:f t="shared" si="64"/>
        <x:v>0</x:v>
      </x:c>
      <x:c r="AM80" s="82">
        <x:f t="shared" si="65"/>
        <x:v>0</x:v>
      </x:c>
    </x:row>
    <x:row r="81" spans="1:39">
      <x:c r="A81" s="103" t="s">
        <x:v>148</x:v>
      </x:c>
      <x:c r="B81" s="81">
        <x:v>45645</x:v>
      </x:c>
      <x:c r="C81" s="81" t="str">
        <x:f t="shared" si="83"/>
        <x:v>목</x:v>
      </x:c>
      <x:c r="D81" s="52">
        <x:f t="shared" si="98"/>
        <x:v>0</x:v>
      </x:c>
      <x:c r="E81" s="52">
        <x:f t="shared" si="98"/>
        <x:v>0</x:v>
      </x:c>
      <x:c r="F81" s="55">
        <x:f t="shared" si="54"/>
        <x:v>0</x:v>
      </x:c>
      <x:c r="G81" s="52">
        <x:f t="shared" si="55"/>
        <x:v>0</x:v>
      </x:c>
      <x:c r="H81" s="52">
        <x:f t="shared" si="101"/>
        <x:v>0</x:v>
      </x:c>
      <x:c r="I81" s="52">
        <x:f t="shared" si="101"/>
        <x:v>0</x:v>
      </x:c>
      <x:c r="J81" s="52">
        <x:f t="shared" si="101"/>
        <x:v>0</x:v>
      </x:c>
      <x:c r="K81" s="82">
        <x:f t="shared" si="68"/>
        <x:v>0</x:v>
      </x:c>
      <x:c r="L81" s="52">
        <x:f t="shared" si="56"/>
        <x:v>0</x:v>
      </x:c>
      <x:c r="M81" s="83">
        <x:f t="shared" si="57"/>
        <x:v>0</x:v>
      </x:c>
      <x:c r="O81" s="81">
        <x:f t="shared" si="99"/>
        <x:v>45645</x:v>
      </x:c>
      <x:c r="P81" s="81" t="str">
        <x:f t="shared" si="99"/>
        <x:v>목</x:v>
      </x:c>
      <x:c r="Q81" s="52">
        <x:f t="shared" si="88"/>
        <x:v>0</x:v>
      </x:c>
      <x:c r="R81" s="52">
        <x:f t="shared" si="89"/>
        <x:v>0</x:v>
      </x:c>
      <x:c r="S81" s="55">
        <x:f t="shared" si="58"/>
        <x:v>0</x:v>
      </x:c>
      <x:c r="T81" s="52">
        <x:f t="shared" si="59"/>
        <x:v>0</x:v>
      </x:c>
      <x:c r="U81" s="52">
        <x:f t="shared" si="90"/>
        <x:v>0</x:v>
      </x:c>
      <x:c r="V81" s="52">
        <x:f t="shared" si="91"/>
        <x:v>0</x:v>
      </x:c>
      <x:c r="W81" s="52">
        <x:f t="shared" si="92"/>
        <x:v>0</x:v>
      </x:c>
      <x:c r="X81" s="82">
        <x:f t="shared" si="75"/>
        <x:v>0</x:v>
      </x:c>
      <x:c r="Y81" s="52">
        <x:f t="shared" si="60"/>
        <x:v>0</x:v>
      </x:c>
      <x:c r="Z81" s="82">
        <x:f t="shared" si="61"/>
        <x:v>0</x:v>
      </x:c>
      <x:c r="AB81" s="81">
        <x:f t="shared" si="100"/>
        <x:v>45645</x:v>
      </x:c>
      <x:c r="AC81" s="81" t="str">
        <x:f t="shared" si="100"/>
        <x:v>목</x:v>
      </x:c>
      <x:c r="AD81" s="52">
        <x:f t="shared" si="93"/>
        <x:v>0</x:v>
      </x:c>
      <x:c r="AE81" s="52">
        <x:f t="shared" si="94"/>
        <x:v>0</x:v>
      </x:c>
      <x:c r="AF81" s="55">
        <x:f t="shared" si="62"/>
        <x:v>0</x:v>
      </x:c>
      <x:c r="AG81" s="52">
        <x:f t="shared" si="63"/>
        <x:v>0</x:v>
      </x:c>
      <x:c r="AH81" s="52">
        <x:f t="shared" si="95"/>
        <x:v>0</x:v>
      </x:c>
      <x:c r="AI81" s="52">
        <x:f t="shared" si="96"/>
        <x:v>0</x:v>
      </x:c>
      <x:c r="AJ81" s="52">
        <x:f t="shared" si="97"/>
        <x:v>0</x:v>
      </x:c>
      <x:c r="AK81" s="82">
        <x:f t="shared" si="82"/>
        <x:v>0</x:v>
      </x:c>
      <x:c r="AL81" s="52">
        <x:f t="shared" si="64"/>
        <x:v>0</x:v>
      </x:c>
      <x:c r="AM81" s="82">
        <x:f t="shared" si="65"/>
        <x:v>0</x:v>
      </x:c>
    </x:row>
    <x:row r="82" spans="1:39">
      <x:c r="A82" s="103" t="s">
        <x:v>146</x:v>
      </x:c>
      <x:c r="B82" s="81">
        <x:v>45646</x:v>
      </x:c>
      <x:c r="C82" s="81" t="str">
        <x:f t="shared" si="83"/>
        <x:v>금</x:v>
      </x:c>
      <x:c r="D82" s="52">
        <x:f t="shared" si="98"/>
        <x:v>0</x:v>
      </x:c>
      <x:c r="E82" s="52">
        <x:f t="shared" si="98"/>
        <x:v>0</x:v>
      </x:c>
      <x:c r="F82" s="55">
        <x:f t="shared" si="54"/>
        <x:v>0</x:v>
      </x:c>
      <x:c r="G82" s="52">
        <x:f t="shared" si="55"/>
        <x:v>0</x:v>
      </x:c>
      <x:c r="H82" s="52">
        <x:f t="shared" si="101"/>
        <x:v>0</x:v>
      </x:c>
      <x:c r="I82" s="52">
        <x:f t="shared" si="101"/>
        <x:v>0</x:v>
      </x:c>
      <x:c r="J82" s="52">
        <x:f t="shared" si="101"/>
        <x:v>0</x:v>
      </x:c>
      <x:c r="K82" s="82">
        <x:f t="shared" si="68"/>
        <x:v>0</x:v>
      </x:c>
      <x:c r="L82" s="52">
        <x:f t="shared" si="56"/>
        <x:v>0</x:v>
      </x:c>
      <x:c r="M82" s="83">
        <x:f t="shared" si="57"/>
        <x:v>0</x:v>
      </x:c>
      <x:c r="O82" s="81">
        <x:f t="shared" si="99"/>
        <x:v>45646</x:v>
      </x:c>
      <x:c r="P82" s="81" t="str">
        <x:f t="shared" si="99"/>
        <x:v>금</x:v>
      </x:c>
      <x:c r="Q82" s="52">
        <x:f t="shared" si="88"/>
        <x:v>0</x:v>
      </x:c>
      <x:c r="R82" s="52">
        <x:f t="shared" si="89"/>
        <x:v>0</x:v>
      </x:c>
      <x:c r="S82" s="55">
        <x:f t="shared" si="58"/>
        <x:v>0</x:v>
      </x:c>
      <x:c r="T82" s="52">
        <x:f t="shared" si="59"/>
        <x:v>0</x:v>
      </x:c>
      <x:c r="U82" s="52">
        <x:f t="shared" si="90"/>
        <x:v>0</x:v>
      </x:c>
      <x:c r="V82" s="52">
        <x:f t="shared" si="91"/>
        <x:v>0</x:v>
      </x:c>
      <x:c r="W82" s="52">
        <x:f t="shared" si="92"/>
        <x:v>0</x:v>
      </x:c>
      <x:c r="X82" s="82">
        <x:f t="shared" si="75"/>
        <x:v>0</x:v>
      </x:c>
      <x:c r="Y82" s="52">
        <x:f t="shared" si="60"/>
        <x:v>0</x:v>
      </x:c>
      <x:c r="Z82" s="82">
        <x:f t="shared" si="61"/>
        <x:v>0</x:v>
      </x:c>
      <x:c r="AB82" s="81">
        <x:f t="shared" si="100"/>
        <x:v>45646</x:v>
      </x:c>
      <x:c r="AC82" s="81" t="str">
        <x:f t="shared" si="100"/>
        <x:v>금</x:v>
      </x:c>
      <x:c r="AD82" s="52">
        <x:f t="shared" si="93"/>
        <x:v>0</x:v>
      </x:c>
      <x:c r="AE82" s="52">
        <x:f t="shared" si="94"/>
        <x:v>0</x:v>
      </x:c>
      <x:c r="AF82" s="55">
        <x:f t="shared" si="62"/>
        <x:v>0</x:v>
      </x:c>
      <x:c r="AG82" s="52">
        <x:f t="shared" si="63"/>
        <x:v>0</x:v>
      </x:c>
      <x:c r="AH82" s="52">
        <x:f t="shared" si="95"/>
        <x:v>0</x:v>
      </x:c>
      <x:c r="AI82" s="52">
        <x:f t="shared" si="96"/>
        <x:v>0</x:v>
      </x:c>
      <x:c r="AJ82" s="52">
        <x:f t="shared" si="97"/>
        <x:v>0</x:v>
      </x:c>
      <x:c r="AK82" s="82">
        <x:f t="shared" si="82"/>
        <x:v>0</x:v>
      </x:c>
      <x:c r="AL82" s="52">
        <x:f t="shared" si="64"/>
        <x:v>0</x:v>
      </x:c>
      <x:c r="AM82" s="82">
        <x:f t="shared" si="65"/>
        <x:v>0</x:v>
      </x:c>
    </x:row>
    <x:row r="83" spans="1:39">
      <x:c r="A83" s="103" t="s">
        <x:v>137</x:v>
      </x:c>
      <x:c r="B83" s="81">
        <x:v>45647</x:v>
      </x:c>
      <x:c r="C83" s="81" t="str">
        <x:f t="shared" si="83"/>
        <x:v>토</x:v>
      </x:c>
      <x:c r="D83" s="52">
        <x:f t="shared" si="98"/>
        <x:v>0</x:v>
      </x:c>
      <x:c r="E83" s="52">
        <x:f t="shared" si="98"/>
        <x:v>0</x:v>
      </x:c>
      <x:c r="F83" s="55">
        <x:f t="shared" si="54"/>
        <x:v>0</x:v>
      </x:c>
      <x:c r="G83" s="52">
        <x:f t="shared" si="55"/>
        <x:v>0</x:v>
      </x:c>
      <x:c r="H83" s="52">
        <x:f t="shared" si="101"/>
        <x:v>0</x:v>
      </x:c>
      <x:c r="I83" s="52">
        <x:f t="shared" si="101"/>
        <x:v>0</x:v>
      </x:c>
      <x:c r="J83" s="52">
        <x:f t="shared" si="101"/>
        <x:v>0</x:v>
      </x:c>
      <x:c r="K83" s="82">
        <x:f t="shared" si="68"/>
        <x:v>0</x:v>
      </x:c>
      <x:c r="L83" s="52">
        <x:f t="shared" si="56"/>
        <x:v>0</x:v>
      </x:c>
      <x:c r="M83" s="83">
        <x:f t="shared" si="57"/>
        <x:v>0</x:v>
      </x:c>
      <x:c r="O83" s="81">
        <x:f t="shared" si="99"/>
        <x:v>45647</x:v>
      </x:c>
      <x:c r="P83" s="81" t="str">
        <x:f t="shared" si="99"/>
        <x:v>토</x:v>
      </x:c>
      <x:c r="Q83" s="52">
        <x:f t="shared" si="88"/>
        <x:v>0</x:v>
      </x:c>
      <x:c r="R83" s="52">
        <x:f t="shared" si="89"/>
        <x:v>0</x:v>
      </x:c>
      <x:c r="S83" s="55">
        <x:f t="shared" si="58"/>
        <x:v>0</x:v>
      </x:c>
      <x:c r="T83" s="52">
        <x:f t="shared" si="59"/>
        <x:v>0</x:v>
      </x:c>
      <x:c r="U83" s="52">
        <x:f t="shared" si="90"/>
        <x:v>0</x:v>
      </x:c>
      <x:c r="V83" s="52">
        <x:f t="shared" si="91"/>
        <x:v>0</x:v>
      </x:c>
      <x:c r="W83" s="52">
        <x:f t="shared" si="92"/>
        <x:v>0</x:v>
      </x:c>
      <x:c r="X83" s="82">
        <x:f t="shared" si="75"/>
        <x:v>0</x:v>
      </x:c>
      <x:c r="Y83" s="52">
        <x:f t="shared" si="60"/>
        <x:v>0</x:v>
      </x:c>
      <x:c r="Z83" s="82">
        <x:f t="shared" si="61"/>
        <x:v>0</x:v>
      </x:c>
      <x:c r="AB83" s="81">
        <x:f t="shared" si="100"/>
        <x:v>45647</x:v>
      </x:c>
      <x:c r="AC83" s="81" t="str">
        <x:f t="shared" si="100"/>
        <x:v>토</x:v>
      </x:c>
      <x:c r="AD83" s="52">
        <x:f t="shared" si="93"/>
        <x:v>0</x:v>
      </x:c>
      <x:c r="AE83" s="52">
        <x:f t="shared" si="94"/>
        <x:v>0</x:v>
      </x:c>
      <x:c r="AF83" s="55">
        <x:f t="shared" si="62"/>
        <x:v>0</x:v>
      </x:c>
      <x:c r="AG83" s="52">
        <x:f t="shared" si="63"/>
        <x:v>0</x:v>
      </x:c>
      <x:c r="AH83" s="52">
        <x:f t="shared" si="95"/>
        <x:v>0</x:v>
      </x:c>
      <x:c r="AI83" s="52">
        <x:f t="shared" si="96"/>
        <x:v>0</x:v>
      </x:c>
      <x:c r="AJ83" s="52">
        <x:f t="shared" si="97"/>
        <x:v>0</x:v>
      </x:c>
      <x:c r="AK83" s="82">
        <x:f t="shared" si="82"/>
        <x:v>0</x:v>
      </x:c>
      <x:c r="AL83" s="52">
        <x:f t="shared" si="64"/>
        <x:v>0</x:v>
      </x:c>
      <x:c r="AM83" s="82">
        <x:f t="shared" si="65"/>
        <x:v>0</x:v>
      </x:c>
    </x:row>
    <x:row r="84" spans="1:39">
      <x:c r="A84" s="103" t="s">
        <x:v>144</x:v>
      </x:c>
      <x:c r="B84" s="81">
        <x:v>45648</x:v>
      </x:c>
      <x:c r="C84" s="81" t="str">
        <x:f t="shared" si="83"/>
        <x:v>일</x:v>
      </x:c>
      <x:c r="D84" s="52">
        <x:f t="shared" si="98"/>
        <x:v>0</x:v>
      </x:c>
      <x:c r="E84" s="52">
        <x:f t="shared" si="98"/>
        <x:v>0</x:v>
      </x:c>
      <x:c r="F84" s="55">
        <x:f t="shared" si="54"/>
        <x:v>0</x:v>
      </x:c>
      <x:c r="G84" s="52">
        <x:f t="shared" si="55"/>
        <x:v>0</x:v>
      </x:c>
      <x:c r="H84" s="52">
        <x:f t="shared" si="101"/>
        <x:v>0</x:v>
      </x:c>
      <x:c r="I84" s="52">
        <x:f t="shared" si="101"/>
        <x:v>0</x:v>
      </x:c>
      <x:c r="J84" s="52">
        <x:f t="shared" si="101"/>
        <x:v>0</x:v>
      </x:c>
      <x:c r="K84" s="82">
        <x:f t="shared" si="68"/>
        <x:v>0</x:v>
      </x:c>
      <x:c r="L84" s="52">
        <x:f t="shared" si="56"/>
        <x:v>0</x:v>
      </x:c>
      <x:c r="M84" s="83">
        <x:f t="shared" si="57"/>
        <x:v>0</x:v>
      </x:c>
      <x:c r="O84" s="81">
        <x:f t="shared" si="99"/>
        <x:v>45648</x:v>
      </x:c>
      <x:c r="P84" s="81" t="str">
        <x:f t="shared" si="99"/>
        <x:v>일</x:v>
      </x:c>
      <x:c r="Q84" s="52">
        <x:f t="shared" si="88"/>
        <x:v>0</x:v>
      </x:c>
      <x:c r="R84" s="52">
        <x:f t="shared" si="89"/>
        <x:v>0</x:v>
      </x:c>
      <x:c r="S84" s="55">
        <x:f t="shared" si="58"/>
        <x:v>0</x:v>
      </x:c>
      <x:c r="T84" s="52">
        <x:f t="shared" si="59"/>
        <x:v>0</x:v>
      </x:c>
      <x:c r="U84" s="52">
        <x:f t="shared" si="90"/>
        <x:v>0</x:v>
      </x:c>
      <x:c r="V84" s="52">
        <x:f t="shared" si="91"/>
        <x:v>0</x:v>
      </x:c>
      <x:c r="W84" s="52">
        <x:f t="shared" si="92"/>
        <x:v>0</x:v>
      </x:c>
      <x:c r="X84" s="82">
        <x:f t="shared" si="75"/>
        <x:v>0</x:v>
      </x:c>
      <x:c r="Y84" s="52">
        <x:f t="shared" si="60"/>
        <x:v>0</x:v>
      </x:c>
      <x:c r="Z84" s="82">
        <x:f t="shared" si="61"/>
        <x:v>0</x:v>
      </x:c>
      <x:c r="AB84" s="81">
        <x:f t="shared" si="100"/>
        <x:v>45648</x:v>
      </x:c>
      <x:c r="AC84" s="81" t="str">
        <x:f t="shared" si="100"/>
        <x:v>일</x:v>
      </x:c>
      <x:c r="AD84" s="52">
        <x:f t="shared" si="93"/>
        <x:v>0</x:v>
      </x:c>
      <x:c r="AE84" s="52">
        <x:f t="shared" si="94"/>
        <x:v>0</x:v>
      </x:c>
      <x:c r="AF84" s="55">
        <x:f t="shared" si="62"/>
        <x:v>0</x:v>
      </x:c>
      <x:c r="AG84" s="52">
        <x:f t="shared" si="63"/>
        <x:v>0</x:v>
      </x:c>
      <x:c r="AH84" s="52">
        <x:f t="shared" si="95"/>
        <x:v>0</x:v>
      </x:c>
      <x:c r="AI84" s="52">
        <x:f t="shared" si="96"/>
        <x:v>0</x:v>
      </x:c>
      <x:c r="AJ84" s="52">
        <x:f t="shared" si="97"/>
        <x:v>0</x:v>
      </x:c>
      <x:c r="AK84" s="82">
        <x:f t="shared" si="82"/>
        <x:v>0</x:v>
      </x:c>
      <x:c r="AL84" s="52">
        <x:f t="shared" si="64"/>
        <x:v>0</x:v>
      </x:c>
      <x:c r="AM84" s="82">
        <x:f t="shared" si="65"/>
        <x:v>0</x:v>
      </x:c>
    </x:row>
    <x:row r="85" spans="1:39">
      <x:c r="A85" s="103" t="s">
        <x:v>165</x:v>
      </x:c>
      <x:c r="B85" s="81">
        <x:v>45649</x:v>
      </x:c>
      <x:c r="C85" s="81" t="str">
        <x:f t="shared" si="83"/>
        <x:v>월</x:v>
      </x:c>
      <x:c r="D85" s="52">
        <x:f t="shared" si="98"/>
        <x:v>0</x:v>
      </x:c>
      <x:c r="E85" s="52">
        <x:f t="shared" si="98"/>
        <x:v>0</x:v>
      </x:c>
      <x:c r="F85" s="55">
        <x:f t="shared" si="54"/>
        <x:v>0</x:v>
      </x:c>
      <x:c r="G85" s="52">
        <x:f t="shared" si="55"/>
        <x:v>0</x:v>
      </x:c>
      <x:c r="H85" s="52">
        <x:f t="shared" si="101"/>
        <x:v>0</x:v>
      </x:c>
      <x:c r="I85" s="52">
        <x:f t="shared" si="101"/>
        <x:v>0</x:v>
      </x:c>
      <x:c r="J85" s="52">
        <x:f t="shared" si="101"/>
        <x:v>0</x:v>
      </x:c>
      <x:c r="K85" s="82">
        <x:f t="shared" si="68"/>
        <x:v>0</x:v>
      </x:c>
      <x:c r="L85" s="52">
        <x:f t="shared" si="56"/>
        <x:v>0</x:v>
      </x:c>
      <x:c r="M85" s="83">
        <x:f t="shared" si="57"/>
        <x:v>0</x:v>
      </x:c>
      <x:c r="O85" s="81">
        <x:f t="shared" si="99"/>
        <x:v>45649</x:v>
      </x:c>
      <x:c r="P85" s="81" t="str">
        <x:f t="shared" si="99"/>
        <x:v>월</x:v>
      </x:c>
      <x:c r="Q85" s="52">
        <x:f t="shared" si="88"/>
        <x:v>0</x:v>
      </x:c>
      <x:c r="R85" s="52">
        <x:f t="shared" si="89"/>
        <x:v>0</x:v>
      </x:c>
      <x:c r="S85" s="55">
        <x:f t="shared" si="58"/>
        <x:v>0</x:v>
      </x:c>
      <x:c r="T85" s="52">
        <x:f t="shared" si="59"/>
        <x:v>0</x:v>
      </x:c>
      <x:c r="U85" s="52">
        <x:f t="shared" si="90"/>
        <x:v>0</x:v>
      </x:c>
      <x:c r="V85" s="52">
        <x:f t="shared" si="91"/>
        <x:v>0</x:v>
      </x:c>
      <x:c r="W85" s="52">
        <x:f t="shared" si="92"/>
        <x:v>0</x:v>
      </x:c>
      <x:c r="X85" s="82">
        <x:f t="shared" si="75"/>
        <x:v>0</x:v>
      </x:c>
      <x:c r="Y85" s="52">
        <x:f t="shared" si="60"/>
        <x:v>0</x:v>
      </x:c>
      <x:c r="Z85" s="82">
        <x:f t="shared" si="61"/>
        <x:v>0</x:v>
      </x:c>
      <x:c r="AB85" s="81">
        <x:f t="shared" si="100"/>
        <x:v>45649</x:v>
      </x:c>
      <x:c r="AC85" s="81" t="str">
        <x:f t="shared" si="100"/>
        <x:v>월</x:v>
      </x:c>
      <x:c r="AD85" s="52">
        <x:f t="shared" si="93"/>
        <x:v>0</x:v>
      </x:c>
      <x:c r="AE85" s="52">
        <x:f t="shared" si="94"/>
        <x:v>0</x:v>
      </x:c>
      <x:c r="AF85" s="55">
        <x:f t="shared" si="62"/>
        <x:v>0</x:v>
      </x:c>
      <x:c r="AG85" s="52">
        <x:f t="shared" si="63"/>
        <x:v>0</x:v>
      </x:c>
      <x:c r="AH85" s="52">
        <x:f t="shared" si="95"/>
        <x:v>0</x:v>
      </x:c>
      <x:c r="AI85" s="52">
        <x:f t="shared" si="96"/>
        <x:v>0</x:v>
      </x:c>
      <x:c r="AJ85" s="52">
        <x:f t="shared" si="97"/>
        <x:v>0</x:v>
      </x:c>
      <x:c r="AK85" s="82">
        <x:f t="shared" si="82"/>
        <x:v>0</x:v>
      </x:c>
      <x:c r="AL85" s="52">
        <x:f t="shared" si="64"/>
        <x:v>0</x:v>
      </x:c>
      <x:c r="AM85" s="82">
        <x:f t="shared" si="65"/>
        <x:v>0</x:v>
      </x:c>
    </x:row>
    <x:row r="86" spans="1:39">
      <x:c r="A86" s="103" t="s">
        <x:v>169</x:v>
      </x:c>
      <x:c r="B86" s="81">
        <x:v>45650</x:v>
      </x:c>
      <x:c r="C86" s="81" t="str">
        <x:f t="shared" si="83"/>
        <x:v>화</x:v>
      </x:c>
      <x:c r="D86" s="52">
        <x:f t="shared" si="98"/>
        <x:v>0</x:v>
      </x:c>
      <x:c r="E86" s="52">
        <x:f t="shared" si="98"/>
        <x:v>0</x:v>
      </x:c>
      <x:c r="F86" s="55">
        <x:f t="shared" si="54"/>
        <x:v>0</x:v>
      </x:c>
      <x:c r="G86" s="52">
        <x:f t="shared" si="55"/>
        <x:v>0</x:v>
      </x:c>
      <x:c r="H86" s="52">
        <x:f t="shared" si="101"/>
        <x:v>0</x:v>
      </x:c>
      <x:c r="I86" s="52">
        <x:f t="shared" si="101"/>
        <x:v>0</x:v>
      </x:c>
      <x:c r="J86" s="52">
        <x:f t="shared" si="101"/>
        <x:v>0</x:v>
      </x:c>
      <x:c r="K86" s="82">
        <x:f t="shared" si="68"/>
        <x:v>0</x:v>
      </x:c>
      <x:c r="L86" s="52">
        <x:f t="shared" si="56"/>
        <x:v>0</x:v>
      </x:c>
      <x:c r="M86" s="83">
        <x:f t="shared" si="57"/>
        <x:v>0</x:v>
      </x:c>
      <x:c r="O86" s="81">
        <x:f t="shared" si="99"/>
        <x:v>45650</x:v>
      </x:c>
      <x:c r="P86" s="81" t="str">
        <x:f t="shared" si="99"/>
        <x:v>화</x:v>
      </x:c>
      <x:c r="Q86" s="52">
        <x:f t="shared" si="88"/>
        <x:v>0</x:v>
      </x:c>
      <x:c r="R86" s="52">
        <x:f t="shared" si="89"/>
        <x:v>0</x:v>
      </x:c>
      <x:c r="S86" s="55">
        <x:f t="shared" si="58"/>
        <x:v>0</x:v>
      </x:c>
      <x:c r="T86" s="52">
        <x:f t="shared" si="59"/>
        <x:v>0</x:v>
      </x:c>
      <x:c r="U86" s="52">
        <x:f t="shared" si="90"/>
        <x:v>0</x:v>
      </x:c>
      <x:c r="V86" s="52">
        <x:f t="shared" si="91"/>
        <x:v>0</x:v>
      </x:c>
      <x:c r="W86" s="52">
        <x:f t="shared" si="92"/>
        <x:v>0</x:v>
      </x:c>
      <x:c r="X86" s="82">
        <x:f t="shared" si="75"/>
        <x:v>0</x:v>
      </x:c>
      <x:c r="Y86" s="52">
        <x:f t="shared" si="60"/>
        <x:v>0</x:v>
      </x:c>
      <x:c r="Z86" s="82">
        <x:f t="shared" si="61"/>
        <x:v>0</x:v>
      </x:c>
      <x:c r="AB86" s="81">
        <x:f t="shared" si="100"/>
        <x:v>45650</x:v>
      </x:c>
      <x:c r="AC86" s="81" t="str">
        <x:f t="shared" si="100"/>
        <x:v>화</x:v>
      </x:c>
      <x:c r="AD86" s="52">
        <x:f t="shared" si="93"/>
        <x:v>0</x:v>
      </x:c>
      <x:c r="AE86" s="52">
        <x:f t="shared" si="94"/>
        <x:v>0</x:v>
      </x:c>
      <x:c r="AF86" s="55">
        <x:f t="shared" si="62"/>
        <x:v>0</x:v>
      </x:c>
      <x:c r="AG86" s="52">
        <x:f t="shared" si="63"/>
        <x:v>0</x:v>
      </x:c>
      <x:c r="AH86" s="52">
        <x:f t="shared" si="95"/>
        <x:v>0</x:v>
      </x:c>
      <x:c r="AI86" s="52">
        <x:f t="shared" si="96"/>
        <x:v>0</x:v>
      </x:c>
      <x:c r="AJ86" s="52">
        <x:f t="shared" si="97"/>
        <x:v>0</x:v>
      </x:c>
      <x:c r="AK86" s="82">
        <x:f t="shared" si="82"/>
        <x:v>0</x:v>
      </x:c>
      <x:c r="AL86" s="52">
        <x:f t="shared" si="64"/>
        <x:v>0</x:v>
      </x:c>
      <x:c r="AM86" s="82">
        <x:f t="shared" si="65"/>
        <x:v>0</x:v>
      </x:c>
    </x:row>
    <x:row r="87" spans="1:39">
      <x:c r="A87" s="103" t="s">
        <x:v>164</x:v>
      </x:c>
      <x:c r="B87" s="81">
        <x:v>45651</x:v>
      </x:c>
      <x:c r="C87" s="81" t="str">
        <x:f t="shared" si="83"/>
        <x:v>수</x:v>
      </x:c>
      <x:c r="D87" s="52">
        <x:f t="shared" si="98"/>
        <x:v>0</x:v>
      </x:c>
      <x:c r="E87" s="52">
        <x:f t="shared" si="98"/>
        <x:v>0</x:v>
      </x:c>
      <x:c r="F87" s="55">
        <x:f t="shared" si="54"/>
        <x:v>0</x:v>
      </x:c>
      <x:c r="G87" s="52">
        <x:f t="shared" si="55"/>
        <x:v>0</x:v>
      </x:c>
      <x:c r="H87" s="52">
        <x:f t="shared" si="101"/>
        <x:v>0</x:v>
      </x:c>
      <x:c r="I87" s="52">
        <x:f t="shared" si="101"/>
        <x:v>0</x:v>
      </x:c>
      <x:c r="J87" s="52">
        <x:f t="shared" si="101"/>
        <x:v>0</x:v>
      </x:c>
      <x:c r="K87" s="82">
        <x:f t="shared" si="68"/>
        <x:v>0</x:v>
      </x:c>
      <x:c r="L87" s="52">
        <x:f t="shared" si="56"/>
        <x:v>0</x:v>
      </x:c>
      <x:c r="M87" s="83">
        <x:f t="shared" si="57"/>
        <x:v>0</x:v>
      </x:c>
      <x:c r="O87" s="81">
        <x:f t="shared" si="99"/>
        <x:v>45651</x:v>
      </x:c>
      <x:c r="P87" s="81" t="str">
        <x:f t="shared" si="99"/>
        <x:v>수</x:v>
      </x:c>
      <x:c r="Q87" s="52">
        <x:f t="shared" si="88"/>
        <x:v>0</x:v>
      </x:c>
      <x:c r="R87" s="52">
        <x:f t="shared" si="89"/>
        <x:v>0</x:v>
      </x:c>
      <x:c r="S87" s="55">
        <x:f t="shared" si="58"/>
        <x:v>0</x:v>
      </x:c>
      <x:c r="T87" s="52">
        <x:f t="shared" si="59"/>
        <x:v>0</x:v>
      </x:c>
      <x:c r="U87" s="52">
        <x:f t="shared" si="90"/>
        <x:v>0</x:v>
      </x:c>
      <x:c r="V87" s="52">
        <x:f t="shared" si="91"/>
        <x:v>0</x:v>
      </x:c>
      <x:c r="W87" s="52">
        <x:f t="shared" si="92"/>
        <x:v>0</x:v>
      </x:c>
      <x:c r="X87" s="82">
        <x:f t="shared" si="75"/>
        <x:v>0</x:v>
      </x:c>
      <x:c r="Y87" s="52">
        <x:f t="shared" si="60"/>
        <x:v>0</x:v>
      </x:c>
      <x:c r="Z87" s="82">
        <x:f t="shared" si="61"/>
        <x:v>0</x:v>
      </x:c>
      <x:c r="AB87" s="81">
        <x:f t="shared" si="100"/>
        <x:v>45651</x:v>
      </x:c>
      <x:c r="AC87" s="81" t="str">
        <x:f t="shared" si="100"/>
        <x:v>수</x:v>
      </x:c>
      <x:c r="AD87" s="52">
        <x:f t="shared" si="93"/>
        <x:v>0</x:v>
      </x:c>
      <x:c r="AE87" s="52">
        <x:f t="shared" si="94"/>
        <x:v>0</x:v>
      </x:c>
      <x:c r="AF87" s="55">
        <x:f t="shared" si="62"/>
        <x:v>0</x:v>
      </x:c>
      <x:c r="AG87" s="52">
        <x:f t="shared" si="63"/>
        <x:v>0</x:v>
      </x:c>
      <x:c r="AH87" s="52">
        <x:f t="shared" si="95"/>
        <x:v>0</x:v>
      </x:c>
      <x:c r="AI87" s="52">
        <x:f t="shared" si="96"/>
        <x:v>0</x:v>
      </x:c>
      <x:c r="AJ87" s="52">
        <x:f t="shared" si="97"/>
        <x:v>0</x:v>
      </x:c>
      <x:c r="AK87" s="82">
        <x:f t="shared" si="82"/>
        <x:v>0</x:v>
      </x:c>
      <x:c r="AL87" s="52">
        <x:f t="shared" si="64"/>
        <x:v>0</x:v>
      </x:c>
      <x:c r="AM87" s="82">
        <x:f t="shared" si="65"/>
        <x:v>0</x:v>
      </x:c>
    </x:row>
    <x:row r="88" spans="1:39">
      <x:c r="A88" s="103" t="s">
        <x:v>158</x:v>
      </x:c>
      <x:c r="B88" s="81">
        <x:v>45652</x:v>
      </x:c>
      <x:c r="C88" s="81" t="str">
        <x:f t="shared" si="83"/>
        <x:v>목</x:v>
      </x:c>
      <x:c r="D88" s="52">
        <x:f t="shared" si="98"/>
        <x:v>0</x:v>
      </x:c>
      <x:c r="E88" s="52">
        <x:f t="shared" si="98"/>
        <x:v>0</x:v>
      </x:c>
      <x:c r="F88" s="55">
        <x:f t="shared" si="54"/>
        <x:v>0</x:v>
      </x:c>
      <x:c r="G88" s="52">
        <x:f t="shared" si="55"/>
        <x:v>0</x:v>
      </x:c>
      <x:c r="H88" s="52">
        <x:f t="shared" si="101"/>
        <x:v>0</x:v>
      </x:c>
      <x:c r="I88" s="52">
        <x:f t="shared" si="101"/>
        <x:v>0</x:v>
      </x:c>
      <x:c r="J88" s="52">
        <x:f t="shared" si="101"/>
        <x:v>0</x:v>
      </x:c>
      <x:c r="K88" s="82">
        <x:f t="shared" si="68"/>
        <x:v>0</x:v>
      </x:c>
      <x:c r="L88" s="52">
        <x:f t="shared" si="56"/>
        <x:v>0</x:v>
      </x:c>
      <x:c r="M88" s="83">
        <x:f t="shared" si="57"/>
        <x:v>0</x:v>
      </x:c>
      <x:c r="O88" s="81">
        <x:f t="shared" si="99"/>
        <x:v>45652</x:v>
      </x:c>
      <x:c r="P88" s="81" t="str">
        <x:f t="shared" si="99"/>
        <x:v>목</x:v>
      </x:c>
      <x:c r="Q88" s="52">
        <x:f t="shared" si="88"/>
        <x:v>0</x:v>
      </x:c>
      <x:c r="R88" s="52">
        <x:f t="shared" si="89"/>
        <x:v>0</x:v>
      </x:c>
      <x:c r="S88" s="55">
        <x:f t="shared" si="58"/>
        <x:v>0</x:v>
      </x:c>
      <x:c r="T88" s="52">
        <x:f t="shared" si="59"/>
        <x:v>0</x:v>
      </x:c>
      <x:c r="U88" s="52">
        <x:f t="shared" si="90"/>
        <x:v>0</x:v>
      </x:c>
      <x:c r="V88" s="52">
        <x:f t="shared" si="91"/>
        <x:v>0</x:v>
      </x:c>
      <x:c r="W88" s="52">
        <x:f t="shared" si="92"/>
        <x:v>0</x:v>
      </x:c>
      <x:c r="X88" s="82">
        <x:f t="shared" si="75"/>
        <x:v>0</x:v>
      </x:c>
      <x:c r="Y88" s="52">
        <x:f t="shared" si="60"/>
        <x:v>0</x:v>
      </x:c>
      <x:c r="Z88" s="82">
        <x:f t="shared" si="61"/>
        <x:v>0</x:v>
      </x:c>
      <x:c r="AB88" s="81">
        <x:f t="shared" si="100"/>
        <x:v>45652</x:v>
      </x:c>
      <x:c r="AC88" s="81" t="str">
        <x:f t="shared" si="100"/>
        <x:v>목</x:v>
      </x:c>
      <x:c r="AD88" s="52">
        <x:f t="shared" si="93"/>
        <x:v>0</x:v>
      </x:c>
      <x:c r="AE88" s="52">
        <x:f t="shared" si="94"/>
        <x:v>0</x:v>
      </x:c>
      <x:c r="AF88" s="55">
        <x:f t="shared" si="62"/>
        <x:v>0</x:v>
      </x:c>
      <x:c r="AG88" s="52">
        <x:f t="shared" si="63"/>
        <x:v>0</x:v>
      </x:c>
      <x:c r="AH88" s="52">
        <x:f t="shared" si="95"/>
        <x:v>0</x:v>
      </x:c>
      <x:c r="AI88" s="52">
        <x:f t="shared" si="96"/>
        <x:v>0</x:v>
      </x:c>
      <x:c r="AJ88" s="52">
        <x:f t="shared" si="97"/>
        <x:v>0</x:v>
      </x:c>
      <x:c r="AK88" s="82">
        <x:f t="shared" si="82"/>
        <x:v>0</x:v>
      </x:c>
      <x:c r="AL88" s="52">
        <x:f t="shared" si="64"/>
        <x:v>0</x:v>
      </x:c>
      <x:c r="AM88" s="82">
        <x:f t="shared" si="65"/>
        <x:v>0</x:v>
      </x:c>
    </x:row>
    <x:row r="89" spans="1:39">
      <x:c r="A89" s="103" t="s">
        <x:v>173</x:v>
      </x:c>
      <x:c r="B89" s="81">
        <x:v>45653</x:v>
      </x:c>
      <x:c r="C89" s="81" t="str">
        <x:f t="shared" si="83"/>
        <x:v>금</x:v>
      </x:c>
      <x:c r="D89" s="52">
        <x:f t="shared" si="98"/>
        <x:v>0</x:v>
      </x:c>
      <x:c r="E89" s="52">
        <x:f t="shared" si="98"/>
        <x:v>0</x:v>
      </x:c>
      <x:c r="F89" s="55">
        <x:f t="shared" si="54"/>
        <x:v>0</x:v>
      </x:c>
      <x:c r="G89" s="52">
        <x:f t="shared" si="55"/>
        <x:v>0</x:v>
      </x:c>
      <x:c r="H89" s="52">
        <x:f t="shared" si="101"/>
        <x:v>0</x:v>
      </x:c>
      <x:c r="I89" s="52">
        <x:f t="shared" si="101"/>
        <x:v>0</x:v>
      </x:c>
      <x:c r="J89" s="52">
        <x:f t="shared" si="101"/>
        <x:v>0</x:v>
      </x:c>
      <x:c r="K89" s="82">
        <x:f t="shared" si="68"/>
        <x:v>0</x:v>
      </x:c>
      <x:c r="L89" s="52">
        <x:f t="shared" si="56"/>
        <x:v>0</x:v>
      </x:c>
      <x:c r="M89" s="83">
        <x:f t="shared" si="57"/>
        <x:v>0</x:v>
      </x:c>
      <x:c r="O89" s="81">
        <x:f t="shared" si="99"/>
        <x:v>45653</x:v>
      </x:c>
      <x:c r="P89" s="81" t="str">
        <x:f t="shared" si="99"/>
        <x:v>금</x:v>
      </x:c>
      <x:c r="Q89" s="52">
        <x:f t="shared" si="88"/>
        <x:v>0</x:v>
      </x:c>
      <x:c r="R89" s="52">
        <x:f t="shared" si="89"/>
        <x:v>0</x:v>
      </x:c>
      <x:c r="S89" s="55">
        <x:f t="shared" si="58"/>
        <x:v>0</x:v>
      </x:c>
      <x:c r="T89" s="52">
        <x:f t="shared" si="59"/>
        <x:v>0</x:v>
      </x:c>
      <x:c r="U89" s="52">
        <x:f t="shared" si="90"/>
        <x:v>0</x:v>
      </x:c>
      <x:c r="V89" s="52">
        <x:f t="shared" si="91"/>
        <x:v>0</x:v>
      </x:c>
      <x:c r="W89" s="52">
        <x:f t="shared" si="92"/>
        <x:v>0</x:v>
      </x:c>
      <x:c r="X89" s="82">
        <x:f t="shared" si="75"/>
        <x:v>0</x:v>
      </x:c>
      <x:c r="Y89" s="52">
        <x:f t="shared" si="60"/>
        <x:v>0</x:v>
      </x:c>
      <x:c r="Z89" s="82">
        <x:f t="shared" si="61"/>
        <x:v>0</x:v>
      </x:c>
      <x:c r="AB89" s="81">
        <x:f t="shared" si="100"/>
        <x:v>45653</x:v>
      </x:c>
      <x:c r="AC89" s="81" t="str">
        <x:f t="shared" si="100"/>
        <x:v>금</x:v>
      </x:c>
      <x:c r="AD89" s="52">
        <x:f t="shared" si="93"/>
        <x:v>0</x:v>
      </x:c>
      <x:c r="AE89" s="52">
        <x:f t="shared" si="94"/>
        <x:v>0</x:v>
      </x:c>
      <x:c r="AF89" s="55">
        <x:f t="shared" si="62"/>
        <x:v>0</x:v>
      </x:c>
      <x:c r="AG89" s="52">
        <x:f t="shared" si="63"/>
        <x:v>0</x:v>
      </x:c>
      <x:c r="AH89" s="52">
        <x:f t="shared" si="95"/>
        <x:v>0</x:v>
      </x:c>
      <x:c r="AI89" s="52">
        <x:f t="shared" si="96"/>
        <x:v>0</x:v>
      </x:c>
      <x:c r="AJ89" s="52">
        <x:f t="shared" si="97"/>
        <x:v>0</x:v>
      </x:c>
      <x:c r="AK89" s="82">
        <x:f t="shared" si="82"/>
        <x:v>0</x:v>
      </x:c>
      <x:c r="AL89" s="52">
        <x:f t="shared" si="64"/>
        <x:v>0</x:v>
      </x:c>
      <x:c r="AM89" s="82">
        <x:f t="shared" si="65"/>
        <x:v>0</x:v>
      </x:c>
    </x:row>
    <x:row r="90" spans="1:39">
      <x:c r="A90" s="103" t="s">
        <x:v>166</x:v>
      </x:c>
      <x:c r="B90" s="81">
        <x:v>45654</x:v>
      </x:c>
      <x:c r="C90" s="81" t="str">
        <x:f t="shared" si="83"/>
        <x:v>토</x:v>
      </x:c>
      <x:c r="D90" s="52">
        <x:f t="shared" si="98"/>
        <x:v>0</x:v>
      </x:c>
      <x:c r="E90" s="52">
        <x:f t="shared" si="98"/>
        <x:v>0</x:v>
      </x:c>
      <x:c r="F90" s="55">
        <x:f t="shared" si="54"/>
        <x:v>0</x:v>
      </x:c>
      <x:c r="G90" s="52">
        <x:f t="shared" si="55"/>
        <x:v>0</x:v>
      </x:c>
      <x:c r="H90" s="52">
        <x:f t="shared" si="101"/>
        <x:v>0</x:v>
      </x:c>
      <x:c r="I90" s="52">
        <x:f t="shared" si="101"/>
        <x:v>0</x:v>
      </x:c>
      <x:c r="J90" s="52">
        <x:f t="shared" si="101"/>
        <x:v>0</x:v>
      </x:c>
      <x:c r="K90" s="82">
        <x:f t="shared" si="68"/>
        <x:v>0</x:v>
      </x:c>
      <x:c r="L90" s="52">
        <x:f t="shared" si="56"/>
        <x:v>0</x:v>
      </x:c>
      <x:c r="M90" s="83">
        <x:f t="shared" si="57"/>
        <x:v>0</x:v>
      </x:c>
      <x:c r="O90" s="81">
        <x:f t="shared" si="99"/>
        <x:v>45654</x:v>
      </x:c>
      <x:c r="P90" s="81" t="str">
        <x:f t="shared" si="99"/>
        <x:v>토</x:v>
      </x:c>
      <x:c r="Q90" s="52">
        <x:f t="shared" si="88"/>
        <x:v>0</x:v>
      </x:c>
      <x:c r="R90" s="52">
        <x:f t="shared" si="89"/>
        <x:v>0</x:v>
      </x:c>
      <x:c r="S90" s="55">
        <x:f t="shared" si="58"/>
        <x:v>0</x:v>
      </x:c>
      <x:c r="T90" s="52">
        <x:f t="shared" si="59"/>
        <x:v>0</x:v>
      </x:c>
      <x:c r="U90" s="52">
        <x:f t="shared" si="90"/>
        <x:v>0</x:v>
      </x:c>
      <x:c r="V90" s="52">
        <x:f t="shared" si="91"/>
        <x:v>0</x:v>
      </x:c>
      <x:c r="W90" s="52">
        <x:f t="shared" si="92"/>
        <x:v>0</x:v>
      </x:c>
      <x:c r="X90" s="82">
        <x:f t="shared" si="75"/>
        <x:v>0</x:v>
      </x:c>
      <x:c r="Y90" s="52">
        <x:f t="shared" si="60"/>
        <x:v>0</x:v>
      </x:c>
      <x:c r="Z90" s="82">
        <x:f t="shared" si="61"/>
        <x:v>0</x:v>
      </x:c>
      <x:c r="AB90" s="81">
        <x:f t="shared" si="100"/>
        <x:v>45654</x:v>
      </x:c>
      <x:c r="AC90" s="81" t="str">
        <x:f t="shared" si="100"/>
        <x:v>토</x:v>
      </x:c>
      <x:c r="AD90" s="52">
        <x:f t="shared" si="93"/>
        <x:v>0</x:v>
      </x:c>
      <x:c r="AE90" s="52">
        <x:f t="shared" si="94"/>
        <x:v>0</x:v>
      </x:c>
      <x:c r="AF90" s="55">
        <x:f t="shared" si="62"/>
        <x:v>0</x:v>
      </x:c>
      <x:c r="AG90" s="52">
        <x:f t="shared" si="63"/>
        <x:v>0</x:v>
      </x:c>
      <x:c r="AH90" s="52">
        <x:f t="shared" si="95"/>
        <x:v>0</x:v>
      </x:c>
      <x:c r="AI90" s="52">
        <x:f t="shared" si="96"/>
        <x:v>0</x:v>
      </x:c>
      <x:c r="AJ90" s="52">
        <x:f t="shared" si="97"/>
        <x:v>0</x:v>
      </x:c>
      <x:c r="AK90" s="82">
        <x:f t="shared" si="82"/>
        <x:v>0</x:v>
      </x:c>
      <x:c r="AL90" s="52">
        <x:f t="shared" si="64"/>
        <x:v>0</x:v>
      </x:c>
      <x:c r="AM90" s="82">
        <x:f t="shared" si="65"/>
        <x:v>0</x:v>
      </x:c>
    </x:row>
    <x:row r="91" spans="1:39">
      <x:c r="A91" s="103" t="s">
        <x:v>168</x:v>
      </x:c>
      <x:c r="B91" s="81">
        <x:v>45655</x:v>
      </x:c>
      <x:c r="C91" s="81" t="str">
        <x:f t="shared" si="83"/>
        <x:v>일</x:v>
      </x:c>
      <x:c r="D91" s="52">
        <x:f>Q91+AD91</x:f>
        <x:v>0</x:v>
      </x:c>
      <x:c r="E91" s="52">
        <x:f t="shared" si="98"/>
        <x:v>0</x:v>
      </x:c>
      <x:c r="F91" s="55">
        <x:f t="shared" si="54"/>
        <x:v>0</x:v>
      </x:c>
      <x:c r="G91" s="52">
        <x:f t="shared" si="55"/>
        <x:v>0</x:v>
      </x:c>
      <x:c r="H91" s="52">
        <x:f t="shared" si="101"/>
        <x:v>0</x:v>
      </x:c>
      <x:c r="I91" s="52">
        <x:f t="shared" si="101"/>
        <x:v>0</x:v>
      </x:c>
      <x:c r="J91" s="52">
        <x:f t="shared" si="101"/>
        <x:v>0</x:v>
      </x:c>
      <x:c r="K91" s="82">
        <x:f t="shared" si="68"/>
        <x:v>0</x:v>
      </x:c>
      <x:c r="L91" s="52">
        <x:f t="shared" si="56"/>
        <x:v>0</x:v>
      </x:c>
      <x:c r="M91" s="83">
        <x:f t="shared" si="57"/>
        <x:v>0</x:v>
      </x:c>
      <x:c r="O91" s="81">
        <x:f t="shared" si="99"/>
        <x:v>45655</x:v>
      </x:c>
      <x:c r="P91" s="81" t="str">
        <x:f t="shared" si="99"/>
        <x:v>일</x:v>
      </x:c>
      <x:c r="Q91" s="52">
        <x:f t="shared" si="88"/>
        <x:v>0</x:v>
      </x:c>
      <x:c r="R91" s="52">
        <x:f t="shared" si="89"/>
        <x:v>0</x:v>
      </x:c>
      <x:c r="S91" s="55">
        <x:f t="shared" si="58"/>
        <x:v>0</x:v>
      </x:c>
      <x:c r="T91" s="52">
        <x:f t="shared" si="59"/>
        <x:v>0</x:v>
      </x:c>
      <x:c r="U91" s="52">
        <x:f t="shared" si="90"/>
        <x:v>0</x:v>
      </x:c>
      <x:c r="V91" s="52">
        <x:f t="shared" si="91"/>
        <x:v>0</x:v>
      </x:c>
      <x:c r="W91" s="52">
        <x:f t="shared" si="92"/>
        <x:v>0</x:v>
      </x:c>
      <x:c r="X91" s="82">
        <x:f t="shared" si="75"/>
        <x:v>0</x:v>
      </x:c>
      <x:c r="Y91" s="52">
        <x:f t="shared" si="60"/>
        <x:v>0</x:v>
      </x:c>
      <x:c r="Z91" s="82">
        <x:f t="shared" si="61"/>
        <x:v>0</x:v>
      </x:c>
      <x:c r="AB91" s="81">
        <x:f t="shared" si="100"/>
        <x:v>45655</x:v>
      </x:c>
      <x:c r="AC91" s="81" t="str">
        <x:f t="shared" si="100"/>
        <x:v>일</x:v>
      </x:c>
      <x:c r="AD91" s="52">
        <x:f t="shared" si="93"/>
        <x:v>0</x:v>
      </x:c>
      <x:c r="AE91" s="52">
        <x:f t="shared" si="94"/>
        <x:v>0</x:v>
      </x:c>
      <x:c r="AF91" s="55">
        <x:f t="shared" si="62"/>
        <x:v>0</x:v>
      </x:c>
      <x:c r="AG91" s="52">
        <x:f t="shared" si="63"/>
        <x:v>0</x:v>
      </x:c>
      <x:c r="AH91" s="52">
        <x:f t="shared" si="95"/>
        <x:v>0</x:v>
      </x:c>
      <x:c r="AI91" s="52">
        <x:f t="shared" si="96"/>
        <x:v>0</x:v>
      </x:c>
      <x:c r="AJ91" s="52">
        <x:f t="shared" si="97"/>
        <x:v>0</x:v>
      </x:c>
      <x:c r="AK91" s="82">
        <x:f t="shared" si="82"/>
        <x:v>0</x:v>
      </x:c>
      <x:c r="AL91" s="52">
        <x:f t="shared" si="64"/>
        <x:v>0</x:v>
      </x:c>
      <x:c r="AM91" s="82">
        <x:f t="shared" si="65"/>
        <x:v>0</x:v>
      </x:c>
    </x:row>
    <x:row r="92" spans="1:39">
      <x:c r="A92" s="103" t="s">
        <x:v>152</x:v>
      </x:c>
      <x:c r="B92" s="81">
        <x:v>45656</x:v>
      </x:c>
      <x:c r="C92" s="81" t="str">
        <x:f t="shared" si="83"/>
        <x:v>월</x:v>
      </x:c>
      <x:c r="D92" s="52">
        <x:f t="shared" ref="D92:E98" si="102">Q92+AD92</x:f>
        <x:v>0</x:v>
      </x:c>
      <x:c r="E92" s="52">
        <x:f t="shared" si="102"/>
        <x:v>0</x:v>
      </x:c>
      <x:c r="F92" s="55">
        <x:f t="shared" ref="F92:F98" si="103">IF(ISERROR(E92/D92),,E92/D92)</x:f>
        <x:v>0</x:v>
      </x:c>
      <x:c r="G92" s="52">
        <x:f t="shared" ref="G92:G98" si="104">IF(ISERROR(H92/E92),,H92/E92)</x:f>
        <x:v>0</x:v>
      </x:c>
      <x:c r="H92" s="52">
        <x:f t="shared" ref="H92:J98" si="105">U92+AH92</x:f>
        <x:v>0</x:v>
      </x:c>
      <x:c r="I92" s="52">
        <x:f t="shared" si="105"/>
        <x:v>0</x:v>
      </x:c>
      <x:c r="J92" s="52">
        <x:f t="shared" si="105"/>
        <x:v>0</x:v>
      </x:c>
      <x:c r="K92" s="82">
        <x:f t="shared" si="68"/>
        <x:v>0</x:v>
      </x:c>
      <x:c r="L92" s="52">
        <x:f t="shared" ref="L92:L98" si="106">IF(ISERROR(H92/SUM(I92:I92)),,H92/SUM(I92:I92))</x:f>
        <x:v>0</x:v>
      </x:c>
      <x:c r="M92" s="83">
        <x:f t="shared" ref="M92:M98" si="107">IF(ISERROR(J92/H92),,J92/H92)</x:f>
        <x:v>0</x:v>
      </x:c>
      <x:c r="O92" s="81">
        <x:f t="shared" ref="O92:P98" si="108">B92</x:f>
        <x:v>45656</x:v>
      </x:c>
      <x:c r="P92" s="81" t="str">
        <x:f t="shared" si="108"/>
        <x:v>월</x:v>
      </x:c>
      <x:c r="Q92" s="52">
        <x:f t="shared" ref="Q92:R96" si="109">SUMIFS(AQ:AQ,$AO:$AO,$A92,$AP:$AP,"모바일")</x:f>
        <x:v>0</x:v>
      </x:c>
      <x:c r="R92" s="52">
        <x:f t="shared" si="109"/>
        <x:v>0</x:v>
      </x:c>
      <x:c r="S92" s="55">
        <x:f t="shared" ref="S92:S98" si="110">IF(ISERROR(R92/Q92),,R92/Q92)</x:f>
        <x:v>0</x:v>
      </x:c>
      <x:c r="T92" s="52">
        <x:f t="shared" ref="T92:T98" si="111">IF(ISERROR(U92/R92),,U92/R92)</x:f>
        <x:v>0</x:v>
      </x:c>
      <x:c r="U92" s="52">
        <x:f t="shared" ref="U92:W96" si="112">SUMIFS(AU:AU,$AO:$AO,$A92,$AP:$AP,"모바일")</x:f>
        <x:v>0</x:v>
      </x:c>
      <x:c r="V92" s="52">
        <x:f t="shared" si="112"/>
        <x:v>0</x:v>
      </x:c>
      <x:c r="W92" s="52">
        <x:f t="shared" si="112"/>
        <x:v>0</x:v>
      </x:c>
      <x:c r="X92" s="82">
        <x:f t="shared" si="75"/>
        <x:v>0</x:v>
      </x:c>
      <x:c r="Y92" s="52">
        <x:f t="shared" ref="Y92:Y98" si="113">IF(ISERROR(U92/SUM(V92:V92)),,U92/SUM(V92:V92))</x:f>
        <x:v>0</x:v>
      </x:c>
      <x:c r="Z92" s="82">
        <x:f t="shared" ref="Z92:Z98" si="114">IF(ISERROR(W92/U92),,W92/U92)</x:f>
        <x:v>0</x:v>
      </x:c>
      <x:c r="AB92" s="81">
        <x:f t="shared" ref="AB92:AC98" si="115">O92</x:f>
        <x:v>45656</x:v>
      </x:c>
      <x:c r="AC92" s="81" t="str">
        <x:f t="shared" si="115"/>
        <x:v>월</x:v>
      </x:c>
      <x:c r="AD92" s="52">
        <x:f t="shared" ref="AD92:AE96" si="116">SUMIFS(AQ:AQ,$AO:$AO,$A92,$AP:$AP,"PC")</x:f>
        <x:v>0</x:v>
      </x:c>
      <x:c r="AE92" s="52">
        <x:f t="shared" si="116"/>
        <x:v>0</x:v>
      </x:c>
      <x:c r="AF92" s="55">
        <x:f t="shared" ref="AF92:AF98" si="117">IF(ISERROR(AE92/AD92),,AE92/AD92)</x:f>
        <x:v>0</x:v>
      </x:c>
      <x:c r="AG92" s="52">
        <x:f t="shared" ref="AG92:AG98" si="118">IF(ISERROR(AH92/AE92),,AH92/AE92)</x:f>
        <x:v>0</x:v>
      </x:c>
      <x:c r="AH92" s="52">
        <x:f t="shared" ref="AH92:AJ96" si="119">SUMIFS(AU:AU,$AO:$AO,$A92,$AP:$AP,"PC")</x:f>
        <x:v>0</x:v>
      </x:c>
      <x:c r="AI92" s="52">
        <x:f t="shared" si="119"/>
        <x:v>0</x:v>
      </x:c>
      <x:c r="AJ92" s="52">
        <x:f t="shared" si="119"/>
        <x:v>0</x:v>
      </x:c>
      <x:c r="AK92" s="82">
        <x:f t="shared" si="82"/>
        <x:v>0</x:v>
      </x:c>
      <x:c r="AL92" s="52">
        <x:f t="shared" ref="AL92:AL98" si="120">IF(ISERROR(AH92/SUM(AI92:AI92)),,AH92/SUM(AI92:AI92))</x:f>
        <x:v>0</x:v>
      </x:c>
      <x:c r="AM92" s="82">
        <x:f t="shared" ref="AM92:AM98" si="121">IF(ISERROR(AJ92/AH92),,AJ92/AH92)</x:f>
        <x:v>0</x:v>
      </x:c>
    </x:row>
    <x:row r="93" spans="1:39">
      <x:c r="A93" s="103" t="s">
        <x:v>176</x:v>
      </x:c>
      <x:c r="B93" s="81">
        <x:v>45657</x:v>
      </x:c>
      <x:c r="C93" s="81" t="str">
        <x:f t="shared" si="83"/>
        <x:v>화</x:v>
      </x:c>
      <x:c r="D93" s="52">
        <x:f t="shared" si="102"/>
        <x:v>0</x:v>
      </x:c>
      <x:c r="E93" s="52">
        <x:f t="shared" si="102"/>
        <x:v>0</x:v>
      </x:c>
      <x:c r="F93" s="55">
        <x:f t="shared" si="103"/>
        <x:v>0</x:v>
      </x:c>
      <x:c r="G93" s="52">
        <x:f t="shared" si="104"/>
        <x:v>0</x:v>
      </x:c>
      <x:c r="H93" s="52">
        <x:f t="shared" si="105"/>
        <x:v>0</x:v>
      </x:c>
      <x:c r="I93" s="52">
        <x:f t="shared" si="105"/>
        <x:v>0</x:v>
      </x:c>
      <x:c r="J93" s="52">
        <x:f t="shared" si="105"/>
        <x:v>0</x:v>
      </x:c>
      <x:c r="K93" s="82">
        <x:f t="shared" ref="K93:K98" si="122">IF(ISERROR(SUM(I93:I93)/E93),,SUM(I93:I93)/E93)</x:f>
        <x:v>0</x:v>
      </x:c>
      <x:c r="L93" s="52">
        <x:f t="shared" si="106"/>
        <x:v>0</x:v>
      </x:c>
      <x:c r="M93" s="83">
        <x:f t="shared" si="107"/>
        <x:v>0</x:v>
      </x:c>
      <x:c r="O93" s="81">
        <x:f t="shared" si="108"/>
        <x:v>45657</x:v>
      </x:c>
      <x:c r="P93" s="81" t="str">
        <x:f t="shared" si="108"/>
        <x:v>화</x:v>
      </x:c>
      <x:c r="Q93" s="52">
        <x:f t="shared" si="109"/>
        <x:v>0</x:v>
      </x:c>
      <x:c r="R93" s="52">
        <x:f t="shared" si="109"/>
        <x:v>0</x:v>
      </x:c>
      <x:c r="S93" s="55">
        <x:f t="shared" si="110"/>
        <x:v>0</x:v>
      </x:c>
      <x:c r="T93" s="52">
        <x:f t="shared" si="111"/>
        <x:v>0</x:v>
      </x:c>
      <x:c r="U93" s="52">
        <x:f t="shared" si="112"/>
        <x:v>0</x:v>
      </x:c>
      <x:c r="V93" s="52">
        <x:f t="shared" si="112"/>
        <x:v>0</x:v>
      </x:c>
      <x:c r="W93" s="52">
        <x:f t="shared" si="112"/>
        <x:v>0</x:v>
      </x:c>
      <x:c r="X93" s="82">
        <x:f t="shared" ref="X93:X98" si="123">IF(ISERROR(SUM(V93:V93)/R93),,SUM(V93:V93)/R93)</x:f>
        <x:v>0</x:v>
      </x:c>
      <x:c r="Y93" s="52">
        <x:f t="shared" si="113"/>
        <x:v>0</x:v>
      </x:c>
      <x:c r="Z93" s="82">
        <x:f t="shared" si="114"/>
        <x:v>0</x:v>
      </x:c>
      <x:c r="AB93" s="81">
        <x:f t="shared" si="115"/>
        <x:v>45657</x:v>
      </x:c>
      <x:c r="AC93" s="81" t="str">
        <x:f t="shared" si="115"/>
        <x:v>화</x:v>
      </x:c>
      <x:c r="AD93" s="52">
        <x:f t="shared" si="116"/>
        <x:v>0</x:v>
      </x:c>
      <x:c r="AE93" s="52">
        <x:f t="shared" si="116"/>
        <x:v>0</x:v>
      </x:c>
      <x:c r="AF93" s="55">
        <x:f t="shared" si="117"/>
        <x:v>0</x:v>
      </x:c>
      <x:c r="AG93" s="52">
        <x:f t="shared" si="118"/>
        <x:v>0</x:v>
      </x:c>
      <x:c r="AH93" s="52">
        <x:f t="shared" si="119"/>
        <x:v>0</x:v>
      </x:c>
      <x:c r="AI93" s="52">
        <x:f t="shared" si="119"/>
        <x:v>0</x:v>
      </x:c>
      <x:c r="AJ93" s="52">
        <x:f t="shared" si="119"/>
        <x:v>0</x:v>
      </x:c>
      <x:c r="AK93" s="82">
        <x:f t="shared" ref="AK93:AK98" si="124">IF(ISERROR(SUM(AI93:AI93)/AE93),,SUM(AI93:AI93)/AE93)</x:f>
        <x:v>0</x:v>
      </x:c>
      <x:c r="AL93" s="52">
        <x:f t="shared" si="120"/>
        <x:v>0</x:v>
      </x:c>
      <x:c r="AM93" s="82">
        <x:f t="shared" si="121"/>
        <x:v>0</x:v>
      </x:c>
    </x:row>
    <x:row r="94" spans="1:39">
      <x:c r="A94" s="103" t="s">
        <x:v>162</x:v>
      </x:c>
      <x:c r="B94" s="81">
        <x:v>45658</x:v>
      </x:c>
      <x:c r="C94" s="81" t="str">
        <x:f t="shared" ref="C94:C98" si="125">IF(B94="","",CHOOSE(WEEKDAY(B94,2),"월","화","수","목","금","토","일"))</x:f>
        <x:v>수</x:v>
      </x:c>
      <x:c r="D94" s="52">
        <x:f t="shared" si="102"/>
        <x:v>0</x:v>
      </x:c>
      <x:c r="E94" s="52">
        <x:f t="shared" si="102"/>
        <x:v>0</x:v>
      </x:c>
      <x:c r="F94" s="55">
        <x:f t="shared" si="103"/>
        <x:v>0</x:v>
      </x:c>
      <x:c r="G94" s="52">
        <x:f t="shared" si="104"/>
        <x:v>0</x:v>
      </x:c>
      <x:c r="H94" s="52">
        <x:f t="shared" si="105"/>
        <x:v>0</x:v>
      </x:c>
      <x:c r="I94" s="52">
        <x:f t="shared" si="105"/>
        <x:v>0</x:v>
      </x:c>
      <x:c r="J94" s="52">
        <x:f t="shared" si="105"/>
        <x:v>0</x:v>
      </x:c>
      <x:c r="K94" s="82">
        <x:f t="shared" si="122"/>
        <x:v>0</x:v>
      </x:c>
      <x:c r="L94" s="52">
        <x:f t="shared" si="106"/>
        <x:v>0</x:v>
      </x:c>
      <x:c r="M94" s="83">
        <x:f t="shared" si="107"/>
        <x:v>0</x:v>
      </x:c>
      <x:c r="O94" s="81">
        <x:f t="shared" si="108"/>
        <x:v>45658</x:v>
      </x:c>
      <x:c r="P94" s="81" t="str">
        <x:f t="shared" si="108"/>
        <x:v>수</x:v>
      </x:c>
      <x:c r="Q94" s="52">
        <x:f t="shared" si="109"/>
        <x:v>0</x:v>
      </x:c>
      <x:c r="R94" s="52">
        <x:f t="shared" si="109"/>
        <x:v>0</x:v>
      </x:c>
      <x:c r="S94" s="55">
        <x:f t="shared" si="110"/>
        <x:v>0</x:v>
      </x:c>
      <x:c r="T94" s="52">
        <x:f t="shared" si="111"/>
        <x:v>0</x:v>
      </x:c>
      <x:c r="U94" s="52">
        <x:f t="shared" si="112"/>
        <x:v>0</x:v>
      </x:c>
      <x:c r="V94" s="52">
        <x:f t="shared" si="112"/>
        <x:v>0</x:v>
      </x:c>
      <x:c r="W94" s="52">
        <x:f t="shared" si="112"/>
        <x:v>0</x:v>
      </x:c>
      <x:c r="X94" s="82">
        <x:f t="shared" si="123"/>
        <x:v>0</x:v>
      </x:c>
      <x:c r="Y94" s="52">
        <x:f t="shared" si="113"/>
        <x:v>0</x:v>
      </x:c>
      <x:c r="Z94" s="82">
        <x:f t="shared" si="114"/>
        <x:v>0</x:v>
      </x:c>
      <x:c r="AB94" s="81">
        <x:f t="shared" si="115"/>
        <x:v>45658</x:v>
      </x:c>
      <x:c r="AC94" s="81" t="str">
        <x:f t="shared" si="115"/>
        <x:v>수</x:v>
      </x:c>
      <x:c r="AD94" s="52">
        <x:f t="shared" si="116"/>
        <x:v>0</x:v>
      </x:c>
      <x:c r="AE94" s="52">
        <x:f t="shared" si="116"/>
        <x:v>0</x:v>
      </x:c>
      <x:c r="AF94" s="55">
        <x:f t="shared" si="117"/>
        <x:v>0</x:v>
      </x:c>
      <x:c r="AG94" s="52">
        <x:f t="shared" si="118"/>
        <x:v>0</x:v>
      </x:c>
      <x:c r="AH94" s="52">
        <x:f t="shared" si="119"/>
        <x:v>0</x:v>
      </x:c>
      <x:c r="AI94" s="52">
        <x:f t="shared" si="119"/>
        <x:v>0</x:v>
      </x:c>
      <x:c r="AJ94" s="52">
        <x:f t="shared" si="119"/>
        <x:v>0</x:v>
      </x:c>
      <x:c r="AK94" s="82">
        <x:f t="shared" si="124"/>
        <x:v>0</x:v>
      </x:c>
      <x:c r="AL94" s="52">
        <x:f t="shared" si="120"/>
        <x:v>0</x:v>
      </x:c>
      <x:c r="AM94" s="82">
        <x:f t="shared" si="121"/>
        <x:v>0</x:v>
      </x:c>
    </x:row>
    <x:row r="95" spans="1:39">
      <x:c r="A95" s="103" t="s">
        <x:v>175</x:v>
      </x:c>
      <x:c r="B95" s="81">
        <x:v>45659</x:v>
      </x:c>
      <x:c r="C95" s="81" t="str">
        <x:f t="shared" si="125"/>
        <x:v>목</x:v>
      </x:c>
      <x:c r="D95" s="52">
        <x:f t="shared" si="102"/>
        <x:v>0</x:v>
      </x:c>
      <x:c r="E95" s="52">
        <x:f t="shared" si="102"/>
        <x:v>0</x:v>
      </x:c>
      <x:c r="F95" s="55">
        <x:f t="shared" si="103"/>
        <x:v>0</x:v>
      </x:c>
      <x:c r="G95" s="52">
        <x:f t="shared" si="104"/>
        <x:v>0</x:v>
      </x:c>
      <x:c r="H95" s="52">
        <x:f t="shared" si="105"/>
        <x:v>0</x:v>
      </x:c>
      <x:c r="I95" s="52">
        <x:f t="shared" si="105"/>
        <x:v>0</x:v>
      </x:c>
      <x:c r="J95" s="52">
        <x:f t="shared" si="105"/>
        <x:v>0</x:v>
      </x:c>
      <x:c r="K95" s="82">
        <x:f t="shared" si="122"/>
        <x:v>0</x:v>
      </x:c>
      <x:c r="L95" s="52">
        <x:f t="shared" si="106"/>
        <x:v>0</x:v>
      </x:c>
      <x:c r="M95" s="83">
        <x:f t="shared" si="107"/>
        <x:v>0</x:v>
      </x:c>
      <x:c r="O95" s="81">
        <x:f t="shared" si="108"/>
        <x:v>45659</x:v>
      </x:c>
      <x:c r="P95" s="81" t="str">
        <x:f t="shared" si="108"/>
        <x:v>목</x:v>
      </x:c>
      <x:c r="Q95" s="52">
        <x:f t="shared" si="109"/>
        <x:v>0</x:v>
      </x:c>
      <x:c r="R95" s="52">
        <x:f t="shared" si="109"/>
        <x:v>0</x:v>
      </x:c>
      <x:c r="S95" s="55">
        <x:f t="shared" si="110"/>
        <x:v>0</x:v>
      </x:c>
      <x:c r="T95" s="52">
        <x:f t="shared" si="111"/>
        <x:v>0</x:v>
      </x:c>
      <x:c r="U95" s="52">
        <x:f t="shared" si="112"/>
        <x:v>0</x:v>
      </x:c>
      <x:c r="V95" s="52">
        <x:f t="shared" si="112"/>
        <x:v>0</x:v>
      </x:c>
      <x:c r="W95" s="52">
        <x:f t="shared" si="112"/>
        <x:v>0</x:v>
      </x:c>
      <x:c r="X95" s="82">
        <x:f t="shared" si="123"/>
        <x:v>0</x:v>
      </x:c>
      <x:c r="Y95" s="52">
        <x:f t="shared" si="113"/>
        <x:v>0</x:v>
      </x:c>
      <x:c r="Z95" s="82">
        <x:f t="shared" si="114"/>
        <x:v>0</x:v>
      </x:c>
      <x:c r="AB95" s="81">
        <x:f t="shared" si="115"/>
        <x:v>45659</x:v>
      </x:c>
      <x:c r="AC95" s="81" t="str">
        <x:f t="shared" si="115"/>
        <x:v>목</x:v>
      </x:c>
      <x:c r="AD95" s="52">
        <x:f t="shared" si="116"/>
        <x:v>0</x:v>
      </x:c>
      <x:c r="AE95" s="52">
        <x:f t="shared" si="116"/>
        <x:v>0</x:v>
      </x:c>
      <x:c r="AF95" s="55">
        <x:f t="shared" si="117"/>
        <x:v>0</x:v>
      </x:c>
      <x:c r="AG95" s="52">
        <x:f t="shared" si="118"/>
        <x:v>0</x:v>
      </x:c>
      <x:c r="AH95" s="52">
        <x:f t="shared" si="119"/>
        <x:v>0</x:v>
      </x:c>
      <x:c r="AI95" s="52">
        <x:f t="shared" si="119"/>
        <x:v>0</x:v>
      </x:c>
      <x:c r="AJ95" s="52">
        <x:f t="shared" si="119"/>
        <x:v>0</x:v>
      </x:c>
      <x:c r="AK95" s="82">
        <x:f t="shared" si="124"/>
        <x:v>0</x:v>
      </x:c>
      <x:c r="AL95" s="52">
        <x:f t="shared" si="120"/>
        <x:v>0</x:v>
      </x:c>
      <x:c r="AM95" s="82">
        <x:f t="shared" si="121"/>
        <x:v>0</x:v>
      </x:c>
    </x:row>
    <x:row r="96" spans="1:39">
      <x:c r="A96" s="103" t="s">
        <x:v>147</x:v>
      </x:c>
      <x:c r="B96" s="81">
        <x:v>45660</x:v>
      </x:c>
      <x:c r="C96" s="81" t="str">
        <x:f t="shared" si="125"/>
        <x:v>금</x:v>
      </x:c>
      <x:c r="D96" s="52">
        <x:f t="shared" si="102"/>
        <x:v>0</x:v>
      </x:c>
      <x:c r="E96" s="52">
        <x:f t="shared" si="102"/>
        <x:v>0</x:v>
      </x:c>
      <x:c r="F96" s="55">
        <x:f t="shared" si="103"/>
        <x:v>0</x:v>
      </x:c>
      <x:c r="G96" s="52">
        <x:f t="shared" si="104"/>
        <x:v>0</x:v>
      </x:c>
      <x:c r="H96" s="52">
        <x:f t="shared" si="105"/>
        <x:v>0</x:v>
      </x:c>
      <x:c r="I96" s="52">
        <x:f t="shared" si="105"/>
        <x:v>0</x:v>
      </x:c>
      <x:c r="J96" s="52">
        <x:f t="shared" si="105"/>
        <x:v>0</x:v>
      </x:c>
      <x:c r="K96" s="82">
        <x:f t="shared" si="122"/>
        <x:v>0</x:v>
      </x:c>
      <x:c r="L96" s="52">
        <x:f t="shared" si="106"/>
        <x:v>0</x:v>
      </x:c>
      <x:c r="M96" s="83">
        <x:f t="shared" si="107"/>
        <x:v>0</x:v>
      </x:c>
      <x:c r="O96" s="81">
        <x:f t="shared" si="108"/>
        <x:v>45660</x:v>
      </x:c>
      <x:c r="P96" s="81" t="str">
        <x:f t="shared" si="108"/>
        <x:v>금</x:v>
      </x:c>
      <x:c r="Q96" s="52">
        <x:f t="shared" si="109"/>
        <x:v>0</x:v>
      </x:c>
      <x:c r="R96" s="52">
        <x:f t="shared" si="109"/>
        <x:v>0</x:v>
      </x:c>
      <x:c r="S96" s="55">
        <x:f t="shared" si="110"/>
        <x:v>0</x:v>
      </x:c>
      <x:c r="T96" s="52">
        <x:f t="shared" si="111"/>
        <x:v>0</x:v>
      </x:c>
      <x:c r="U96" s="52">
        <x:f t="shared" si="112"/>
        <x:v>0</x:v>
      </x:c>
      <x:c r="V96" s="52">
        <x:f t="shared" si="112"/>
        <x:v>0</x:v>
      </x:c>
      <x:c r="W96" s="52">
        <x:f t="shared" si="112"/>
        <x:v>0</x:v>
      </x:c>
      <x:c r="X96" s="82">
        <x:f t="shared" si="123"/>
        <x:v>0</x:v>
      </x:c>
      <x:c r="Y96" s="52">
        <x:f t="shared" si="113"/>
        <x:v>0</x:v>
      </x:c>
      <x:c r="Z96" s="82">
        <x:f t="shared" si="114"/>
        <x:v>0</x:v>
      </x:c>
      <x:c r="AB96" s="81">
        <x:f t="shared" si="115"/>
        <x:v>45660</x:v>
      </x:c>
      <x:c r="AC96" s="81" t="str">
        <x:f t="shared" si="115"/>
        <x:v>금</x:v>
      </x:c>
      <x:c r="AD96" s="52">
        <x:f t="shared" si="116"/>
        <x:v>0</x:v>
      </x:c>
      <x:c r="AE96" s="52">
        <x:f t="shared" si="116"/>
        <x:v>0</x:v>
      </x:c>
      <x:c r="AF96" s="55">
        <x:f t="shared" si="117"/>
        <x:v>0</x:v>
      </x:c>
      <x:c r="AG96" s="52">
        <x:f t="shared" si="118"/>
        <x:v>0</x:v>
      </x:c>
      <x:c r="AH96" s="52">
        <x:f t="shared" si="119"/>
        <x:v>0</x:v>
      </x:c>
      <x:c r="AI96" s="52">
        <x:f t="shared" si="119"/>
        <x:v>0</x:v>
      </x:c>
      <x:c r="AJ96" s="52">
        <x:f t="shared" si="119"/>
        <x:v>0</x:v>
      </x:c>
      <x:c r="AK96" s="82">
        <x:f t="shared" si="124"/>
        <x:v>0</x:v>
      </x:c>
      <x:c r="AL96" s="52">
        <x:f t="shared" si="120"/>
        <x:v>0</x:v>
      </x:c>
      <x:c r="AM96" s="82">
        <x:f t="shared" si="121"/>
        <x:v>0</x:v>
      </x:c>
    </x:row>
    <x:row r="97" spans="1:39">
      <x:c r="A97" s="103" t="s">
        <x:v>150</x:v>
      </x:c>
      <x:c r="B97" s="81">
        <x:v>45661</x:v>
      </x:c>
      <x:c r="C97" s="81" t="str">
        <x:f t="shared" si="125"/>
        <x:v>토</x:v>
      </x:c>
      <x:c r="D97" s="52">
        <x:f>Q97+AD97</x:f>
        <x:v>0</x:v>
      </x:c>
      <x:c r="E97" s="52">
        <x:f t="shared" si="102"/>
        <x:v>0</x:v>
      </x:c>
      <x:c r="F97" s="55">
        <x:f t="shared" si="103"/>
        <x:v>0</x:v>
      </x:c>
      <x:c r="G97" s="52">
        <x:f t="shared" si="104"/>
        <x:v>0</x:v>
      </x:c>
      <x:c r="H97" s="52">
        <x:f t="shared" si="105"/>
        <x:v>0</x:v>
      </x:c>
      <x:c r="I97" s="52">
        <x:f t="shared" si="105"/>
        <x:v>0</x:v>
      </x:c>
      <x:c r="J97" s="52">
        <x:f t="shared" si="105"/>
        <x:v>0</x:v>
      </x:c>
      <x:c r="K97" s="82">
        <x:f t="shared" si="122"/>
        <x:v>0</x:v>
      </x:c>
      <x:c r="L97" s="52">
        <x:f t="shared" si="106"/>
        <x:v>0</x:v>
      </x:c>
      <x:c r="M97" s="83">
        <x:f t="shared" si="107"/>
        <x:v>0</x:v>
      </x:c>
      <x:c r="O97" s="81">
        <x:f t="shared" si="108"/>
        <x:v>45661</x:v>
      </x:c>
      <x:c r="P97" s="81" t="str">
        <x:f t="shared" si="108"/>
        <x:v>토</x:v>
      </x:c>
      <x:c r="Q97" s="52">
        <x:f>SUMIFS(AQ:AQ,$AO:$AO,$A97,$AP:$AP,"모바일")</x:f>
        <x:v>0</x:v>
      </x:c>
      <x:c r="R97" s="52">
        <x:f>SUMIFS(AR:AR,$AO:$AO,$A97,$AP:$AP,"모바일")</x:f>
        <x:v>0</x:v>
      </x:c>
      <x:c r="S97" s="55">
        <x:f t="shared" si="110"/>
        <x:v>0</x:v>
      </x:c>
      <x:c r="T97" s="52">
        <x:f t="shared" si="111"/>
        <x:v>0</x:v>
      </x:c>
      <x:c r="U97" s="52">
        <x:f>SUMIFS(AU:AU,$AO:$AO,$A97,$AP:$AP,"모바일")</x:f>
        <x:v>0</x:v>
      </x:c>
      <x:c r="V97" s="52">
        <x:f>SUMIFS(AV:AV,$AO:$AO,$A97,$AP:$AP,"모바일")</x:f>
        <x:v>0</x:v>
      </x:c>
      <x:c r="W97" s="52">
        <x:f>SUMIFS(AW:AW,$AO:$AO,$A97,$AP:$AP,"모바일")</x:f>
        <x:v>0</x:v>
      </x:c>
      <x:c r="X97" s="82">
        <x:f t="shared" si="123"/>
        <x:v>0</x:v>
      </x:c>
      <x:c r="Y97" s="52">
        <x:f t="shared" si="113"/>
        <x:v>0</x:v>
      </x:c>
      <x:c r="Z97" s="82">
        <x:f t="shared" si="114"/>
        <x:v>0</x:v>
      </x:c>
      <x:c r="AB97" s="81">
        <x:f t="shared" si="115"/>
        <x:v>45661</x:v>
      </x:c>
      <x:c r="AC97" s="81" t="str">
        <x:f t="shared" si="115"/>
        <x:v>토</x:v>
      </x:c>
      <x:c r="AD97" s="52">
        <x:f>SUMIFS(AQ:AQ,$AO:$AO,$A97,$AP:$AP,"PC")</x:f>
        <x:v>0</x:v>
      </x:c>
      <x:c r="AE97" s="52">
        <x:f>SUMIFS(AR:AR,$AO:$AO,$A97,$AP:$AP,"PC")</x:f>
        <x:v>0</x:v>
      </x:c>
      <x:c r="AF97" s="55">
        <x:f t="shared" si="117"/>
        <x:v>0</x:v>
      </x:c>
      <x:c r="AG97" s="52">
        <x:f t="shared" si="118"/>
        <x:v>0</x:v>
      </x:c>
      <x:c r="AH97" s="52">
        <x:f>SUMIFS(AU:AU,$AO:$AO,$A97,$AP:$AP,"PC")</x:f>
        <x:v>0</x:v>
      </x:c>
      <x:c r="AI97" s="52">
        <x:f>SUMIFS(AV:AV,$AO:$AO,$A97,$AP:$AP,"PC")</x:f>
        <x:v>0</x:v>
      </x:c>
      <x:c r="AJ97" s="52">
        <x:f>SUMIFS(AW:AW,$AO:$AO,$A97,$AP:$AP,"PC")</x:f>
        <x:v>0</x:v>
      </x:c>
      <x:c r="AK97" s="82">
        <x:f t="shared" si="124"/>
        <x:v>0</x:v>
      </x:c>
      <x:c r="AL97" s="52">
        <x:f t="shared" si="120"/>
        <x:v>0</x:v>
      </x:c>
      <x:c r="AM97" s="82">
        <x:f t="shared" si="121"/>
        <x:v>0</x:v>
      </x:c>
    </x:row>
    <x:row r="98" spans="1:39">
      <x:c r="A98" s="103" t="s">
        <x:v>151</x:v>
      </x:c>
      <x:c r="B98" s="81">
        <x:v>45662</x:v>
      </x:c>
      <x:c r="C98" s="81" t="str">
        <x:f t="shared" si="125"/>
        <x:v>일</x:v>
      </x:c>
      <x:c r="D98" s="52">
        <x:f>Q98+AD98</x:f>
        <x:v>0</x:v>
      </x:c>
      <x:c r="E98" s="52">
        <x:f t="shared" si="102"/>
        <x:v>0</x:v>
      </x:c>
      <x:c r="F98" s="55">
        <x:f t="shared" si="103"/>
        <x:v>0</x:v>
      </x:c>
      <x:c r="G98" s="52">
        <x:f t="shared" si="104"/>
        <x:v>0</x:v>
      </x:c>
      <x:c r="H98" s="52">
        <x:f t="shared" si="105"/>
        <x:v>0</x:v>
      </x:c>
      <x:c r="I98" s="52">
        <x:f t="shared" si="105"/>
        <x:v>0</x:v>
      </x:c>
      <x:c r="J98" s="52">
        <x:f t="shared" si="105"/>
        <x:v>0</x:v>
      </x:c>
      <x:c r="K98" s="82">
        <x:f t="shared" si="122"/>
        <x:v>0</x:v>
      </x:c>
      <x:c r="L98" s="52">
        <x:f t="shared" si="106"/>
        <x:v>0</x:v>
      </x:c>
      <x:c r="M98" s="83">
        <x:f t="shared" si="107"/>
        <x:v>0</x:v>
      </x:c>
      <x:c r="O98" s="81">
        <x:f t="shared" si="108"/>
        <x:v>45662</x:v>
      </x:c>
      <x:c r="P98" s="81" t="str">
        <x:f t="shared" si="108"/>
        <x:v>일</x:v>
      </x:c>
      <x:c r="Q98" s="52">
        <x:f t="shared" ref="Q98:R98" si="126">SUMIFS(AQ:AQ,$AO:$AO,$A98,$AP:$AP,"모바일")</x:f>
        <x:v>0</x:v>
      </x:c>
      <x:c r="R98" s="52">
        <x:f t="shared" si="126"/>
        <x:v>0</x:v>
      </x:c>
      <x:c r="S98" s="55">
        <x:f t="shared" si="110"/>
        <x:v>0</x:v>
      </x:c>
      <x:c r="T98" s="52">
        <x:f t="shared" si="111"/>
        <x:v>0</x:v>
      </x:c>
      <x:c r="U98" s="52">
        <x:f t="shared" ref="U98:W98" si="127">SUMIFS(AU:AU,$AO:$AO,$A98,$AP:$AP,"모바일")</x:f>
        <x:v>0</x:v>
      </x:c>
      <x:c r="V98" s="52">
        <x:f t="shared" si="127"/>
        <x:v>0</x:v>
      </x:c>
      <x:c r="W98" s="52">
        <x:f t="shared" si="127"/>
        <x:v>0</x:v>
      </x:c>
      <x:c r="X98" s="82">
        <x:f t="shared" si="123"/>
        <x:v>0</x:v>
      </x:c>
      <x:c r="Y98" s="52">
        <x:f t="shared" si="113"/>
        <x:v>0</x:v>
      </x:c>
      <x:c r="Z98" s="82">
        <x:f t="shared" si="114"/>
        <x:v>0</x:v>
      </x:c>
      <x:c r="AB98" s="81">
        <x:f t="shared" si="115"/>
        <x:v>45662</x:v>
      </x:c>
      <x:c r="AC98" s="81" t="str">
        <x:f t="shared" si="115"/>
        <x:v>일</x:v>
      </x:c>
      <x:c r="AD98" s="52">
        <x:f t="shared" ref="AD98:AE98" si="128">SUMIFS(AQ:AQ,$AO:$AO,$A98,$AP:$AP,"PC")</x:f>
        <x:v>0</x:v>
      </x:c>
      <x:c r="AE98" s="52">
        <x:f t="shared" si="128"/>
        <x:v>0</x:v>
      </x:c>
      <x:c r="AF98" s="55">
        <x:f t="shared" si="117"/>
        <x:v>0</x:v>
      </x:c>
      <x:c r="AG98" s="52">
        <x:f t="shared" si="118"/>
        <x:v>0</x:v>
      </x:c>
      <x:c r="AH98" s="52">
        <x:f t="shared" ref="AH98:AJ98" si="129">SUMIFS(AU:AU,$AO:$AO,$A98,$AP:$AP,"PC")</x:f>
        <x:v>0</x:v>
      </x:c>
      <x:c r="AI98" s="52">
        <x:f t="shared" si="129"/>
        <x:v>0</x:v>
      </x:c>
      <x:c r="AJ98" s="52">
        <x:f t="shared" si="129"/>
        <x:v>0</x:v>
      </x:c>
      <x:c r="AK98" s="82">
        <x:f t="shared" si="124"/>
        <x:v>0</x:v>
      </x:c>
      <x:c r="AL98" s="52">
        <x:f t="shared" si="120"/>
        <x:v>0</x:v>
      </x:c>
      <x:c r="AM98" s="82">
        <x:f t="shared" si="121"/>
        <x:v>0</x:v>
      </x:c>
    </x:row>
  </x:sheetData>
  <x:mergeCells count="6">
    <x:mergeCell ref="B6:C6"/>
    <x:mergeCell ref="O6:P6"/>
    <x:mergeCell ref="AB6:AC6"/>
    <x:mergeCell ref="B24:C24"/>
    <x:mergeCell ref="O24:P24"/>
    <x:mergeCell ref="AB24:AC24"/>
  </x:mergeCells>
  <x:conditionalFormatting sqref="B29:M98 O29:Z98 AB29:AM98">
    <x:cfRule type="expression" dxfId="12" priority="2">
      <x:formula>WEEKDAY($B29,1)=7</x:formula>
    </x:cfRule>
    <x:cfRule type="expression" dxfId="13" priority="1">
      <x:formula>WEEKDAY($B29,1)=1</x:formula>
    </x:cfRule>
  </x:conditionalFormatting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3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K228"/>
  <x:sheetViews>
    <x:sheetView showGridLines="0" topLeftCell="A1" zoomScaleNormal="100" zoomScaleSheetLayoutView="100" workbookViewId="0">
      <x:selection activeCell="B1" activeCellId="0" sqref="B1:J2"/>
    </x:sheetView>
  </x:sheetViews>
  <x:sheetFormatPr defaultColWidth="0" defaultRowHeight="16.39999999999999857891"/>
  <x:cols>
    <x:col min="1" max="1" width="2.5" style="23" customWidth="1"/>
    <x:col min="2" max="2" width="33.375" style="27" bestFit="1" customWidth="1"/>
    <x:col min="3" max="3" width="11.625" style="28" bestFit="1" customWidth="1"/>
    <x:col min="4" max="4" width="10.125" style="28" bestFit="1" customWidth="1"/>
    <x:col min="5" max="5" width="11.625" style="28" bestFit="1" customWidth="1"/>
    <x:col min="6" max="6" width="12.375" style="28" bestFit="1" customWidth="1"/>
    <x:col min="7" max="7" width="17.625" style="122" customWidth="1"/>
    <x:col min="8" max="8" width="17.625" style="122" bestFit="1" customWidth="1"/>
    <x:col min="9" max="9" width="13.625" style="28" customWidth="1"/>
    <x:col min="10" max="10" width="13.625" style="122" bestFit="1" customWidth="1"/>
    <x:col min="11" max="11" width="2.5" style="23" customWidth="1"/>
    <x:col min="12" max="16384" width="8.625" style="23" hidden="1"/>
  </x:cols>
  <x:sheetData>
    <x:row r="1" spans="1:11" ht="16.5" customHeight="1">
      <x:c r="A1" s="21"/>
      <x:c r="B1" s="136" t="s">
        <x:v>167</x:v>
      </x:c>
      <x:c r="C1" s="136"/>
      <x:c r="D1" s="136"/>
      <x:c r="E1" s="136"/>
      <x:c r="F1" s="136"/>
      <x:c r="G1" s="136"/>
      <x:c r="H1" s="136"/>
      <x:c r="I1" s="136"/>
      <x:c r="J1" s="136"/>
      <x:c r="K1" s="22"/>
    </x:row>
    <x:row r="2" spans="1:11" ht="16.5" customHeight="1">
      <x:c r="A2" s="21"/>
      <x:c r="B2" s="136"/>
      <x:c r="C2" s="136"/>
      <x:c r="D2" s="136"/>
      <x:c r="E2" s="136"/>
      <x:c r="F2" s="136"/>
      <x:c r="G2" s="136"/>
      <x:c r="H2" s="136"/>
      <x:c r="I2" s="136"/>
      <x:c r="J2" s="136"/>
      <x:c r="K2" s="22"/>
    </x:row>
    <x:row r="3" spans="1:11">
      <x:c r="A3" s="22"/>
      <x:c r="B3" s="22"/>
      <x:c r="C3" s="22"/>
      <x:c r="D3" s="22"/>
      <x:c r="E3" s="22"/>
      <x:c r="F3" s="22"/>
      <x:c r="G3" s="22"/>
      <x:c r="H3" s="115"/>
      <x:c r="I3" s="22"/>
      <x:c r="J3" s="22"/>
      <x:c r="K3" s="22"/>
    </x:row>
    <x:row r="4" spans="1:11">
      <x:c r="A4" s="22"/>
      <x:c r="B4" s="22"/>
      <x:c r="C4" s="22"/>
      <x:c r="D4" s="22"/>
      <x:c r="E4" s="22"/>
      <x:c r="F4" s="22"/>
      <x:c r="G4" s="22"/>
      <x:c r="H4" s="115"/>
      <x:c r="I4" s="22"/>
      <x:c r="J4" s="22"/>
      <x:c r="K4" s="22"/>
    </x:row>
    <x:row r="5" spans="1:11">
      <x:c r="A5" s="22"/>
      <x:c r="B5" s="22"/>
      <x:c r="C5" s="22"/>
      <x:c r="D5" s="22"/>
      <x:c r="E5" s="22"/>
      <x:c r="F5" s="22"/>
      <x:c r="G5" s="22"/>
      <x:c r="H5" s="115"/>
      <x:c r="I5" s="22"/>
      <x:c r="J5" s="22"/>
      <x:c r="K5" s="22"/>
    </x:row>
    <x:row r="6" spans="1:11">
      <x:c r="A6" s="22"/>
      <x:c r="B6" s="22"/>
      <x:c r="C6" s="22"/>
      <x:c r="D6" s="22"/>
      <x:c r="E6" s="22"/>
      <x:c r="F6" s="22"/>
      <x:c r="G6" s="22"/>
      <x:c r="H6" s="115"/>
      <x:c r="I6" s="22"/>
      <x:c r="J6" s="22"/>
      <x:c r="K6" s="22"/>
    </x:row>
    <x:row r="7" spans="1:11">
      <x:c r="A7" s="22"/>
      <x:c r="B7" s="22"/>
      <x:c r="C7" s="22"/>
      <x:c r="D7" s="22"/>
      <x:c r="E7" s="22"/>
      <x:c r="F7" s="22"/>
      <x:c r="G7" s="22"/>
      <x:c r="H7" s="115"/>
      <x:c r="I7" s="22"/>
      <x:c r="J7" s="22"/>
      <x:c r="K7" s="22"/>
    </x:row>
    <x:row r="8" spans="1:11">
      <x:c r="A8" s="22"/>
      <x:c r="B8" s="22"/>
      <x:c r="C8" s="22"/>
      <x:c r="D8" s="22"/>
      <x:c r="E8" s="22"/>
      <x:c r="F8" s="22"/>
      <x:c r="G8" s="22"/>
      <x:c r="H8" s="115"/>
      <x:c r="I8" s="22"/>
      <x:c r="J8" s="22"/>
      <x:c r="K8" s="22"/>
    </x:row>
    <x:row r="9" spans="1:11">
      <x:c r="A9" s="22"/>
      <x:c r="B9" s="22"/>
      <x:c r="C9" s="22"/>
      <x:c r="D9" s="22"/>
      <x:c r="E9" s="22"/>
      <x:c r="F9" s="22"/>
      <x:c r="G9" s="22"/>
      <x:c r="H9" s="115"/>
      <x:c r="I9" s="22"/>
      <x:c r="J9" s="22"/>
      <x:c r="K9" s="22"/>
    </x:row>
    <x:row r="10" spans="1:11">
      <x:c r="A10" s="22"/>
      <x:c r="B10" s="22"/>
      <x:c r="C10" s="22"/>
      <x:c r="D10" s="22"/>
      <x:c r="E10" s="22"/>
      <x:c r="F10" s="22"/>
      <x:c r="G10" s="22"/>
      <x:c r="H10" s="115"/>
      <x:c r="I10" s="22"/>
      <x:c r="J10" s="22"/>
      <x:c r="K10" s="22"/>
    </x:row>
    <x:row r="11" spans="1:11">
      <x:c r="A11" s="22"/>
      <x:c r="B11" s="22"/>
      <x:c r="C11" s="22"/>
      <x:c r="D11" s="22"/>
      <x:c r="E11" s="22"/>
      <x:c r="F11" s="22"/>
      <x:c r="G11" s="22"/>
      <x:c r="H11" s="115"/>
      <x:c r="I11" s="22"/>
      <x:c r="J11" s="22"/>
      <x:c r="K11" s="22"/>
    </x:row>
    <x:row r="12" spans="1:11">
      <x:c r="A12" s="22"/>
      <x:c r="B12" s="22"/>
      <x:c r="C12" s="22"/>
      <x:c r="D12" s="22"/>
      <x:c r="E12" s="22"/>
      <x:c r="F12" s="22"/>
      <x:c r="G12" s="22"/>
      <x:c r="H12" s="115"/>
      <x:c r="I12" s="22"/>
      <x:c r="J12" s="22"/>
      <x:c r="K12" s="22"/>
    </x:row>
    <x:row r="13" spans="1:11">
      <x:c r="A13" s="22"/>
      <x:c r="B13" s="22"/>
      <x:c r="C13" s="22"/>
      <x:c r="D13" s="22"/>
      <x:c r="E13" s="22"/>
      <x:c r="F13" s="22"/>
      <x:c r="G13" s="22"/>
      <x:c r="H13" s="115"/>
      <x:c r="I13" s="22"/>
      <x:c r="J13" s="22"/>
      <x:c r="K13" s="22"/>
    </x:row>
    <x:row r="14" spans="1:11">
      <x:c r="A14" s="22"/>
      <x:c r="B14" s="22"/>
      <x:c r="C14" s="22"/>
      <x:c r="D14" s="22"/>
      <x:c r="E14" s="22"/>
      <x:c r="F14" s="22"/>
      <x:c r="G14" s="22"/>
      <x:c r="H14" s="115"/>
      <x:c r="I14" s="22"/>
      <x:c r="J14" s="22"/>
      <x:c r="K14" s="22"/>
    </x:row>
    <x:row r="15" spans="1:11">
      <x:c r="A15" s="22"/>
      <x:c r="B15" s="22"/>
      <x:c r="C15" s="22"/>
      <x:c r="D15" s="22"/>
      <x:c r="E15" s="22"/>
      <x:c r="F15" s="22"/>
      <x:c r="G15" s="22"/>
      <x:c r="H15" s="115"/>
      <x:c r="I15" s="22"/>
      <x:c r="J15" s="22"/>
      <x:c r="K15" s="22"/>
    </x:row>
    <x:row r="16" spans="1:11" ht="16.5" customHeight="1">
      <x:c r="A16" s="22"/>
      <x:c r="B16" s="22"/>
      <x:c r="C16" s="22"/>
      <x:c r="D16" s="22"/>
      <x:c r="E16" s="22"/>
      <x:c r="F16" s="22"/>
      <x:c r="G16" s="22"/>
      <x:c r="H16" s="115"/>
      <x:c r="I16" s="22"/>
      <x:c r="J16" s="22"/>
      <x:c r="K16" s="22"/>
    </x:row>
    <x:row r="17" spans="1:11">
      <x:c r="A17" s="22"/>
      <x:c r="B17" s="24" t="s">
        <x:v>163</x:v>
      </x:c>
      <x:c r="C17" s="22"/>
      <x:c r="D17" s="22"/>
      <x:c r="E17" s="22"/>
      <x:c r="F17" s="22"/>
      <x:c r="G17" s="22"/>
      <x:c r="H17" s="115"/>
      <x:c r="I17" s="22"/>
      <x:c r="J17" s="22"/>
      <x:c r="K17" s="22"/>
    </x:row>
    <x:row r="18" spans="1:11">
      <x:c r="A18" s="22"/>
      <x:c r="B18" s="22"/>
      <x:c r="C18" s="22"/>
      <x:c r="D18" s="22"/>
      <x:c r="E18" s="22"/>
      <x:c r="F18" s="22"/>
      <x:c r="G18" s="22"/>
      <x:c r="H18" s="115"/>
      <x:c r="I18" s="22"/>
      <x:c r="J18" s="22"/>
      <x:c r="K18" s="22"/>
    </x:row>
    <x:row r="19" spans="1:11">
      <x:c r="A19" s="22"/>
      <x:c r="B19" s="22"/>
      <x:c r="C19" s="22"/>
      <x:c r="D19" s="22"/>
      <x:c r="E19" s="22"/>
      <x:c r="F19" s="22"/>
      <x:c r="G19" s="22"/>
      <x:c r="H19" s="115"/>
      <x:c r="I19" s="22"/>
      <x:c r="J19" s="22"/>
      <x:c r="K19" s="22"/>
    </x:row>
    <x:row r="20" spans="1:11">
      <x:c r="A20" s="22"/>
      <x:c r="B20" s="22"/>
      <x:c r="C20" s="22"/>
      <x:c r="D20" s="22"/>
      <x:c r="E20" s="22"/>
      <x:c r="F20" s="22"/>
      <x:c r="G20" s="22"/>
      <x:c r="H20" s="115"/>
      <x:c r="I20" s="22"/>
      <x:c r="J20" s="22"/>
      <x:c r="K20" s="22"/>
    </x:row>
    <x:row r="21" spans="1:11">
      <x:c r="A21" s="22"/>
      <x:c r="B21" s="22"/>
      <x:c r="C21" s="22"/>
      <x:c r="D21" s="22"/>
      <x:c r="E21" s="22"/>
      <x:c r="F21" s="22"/>
      <x:c r="G21" s="22"/>
      <x:c r="H21" s="115"/>
      <x:c r="I21" s="22"/>
      <x:c r="J21" s="22"/>
      <x:c r="K21" s="22"/>
    </x:row>
    <x:row r="22" spans="1:11">
      <x:c r="A22" s="22"/>
      <x:c r="B22" s="22"/>
      <x:c r="C22" s="22"/>
      <x:c r="D22" s="22"/>
      <x:c r="E22" s="22"/>
      <x:c r="F22" s="22"/>
      <x:c r="G22" s="22"/>
      <x:c r="H22" s="115"/>
      <x:c r="I22" s="22"/>
      <x:c r="J22" s="22"/>
      <x:c r="K22" s="22"/>
    </x:row>
    <x:row r="23" spans="1:11">
      <x:c r="A23" s="22"/>
      <x:c r="B23" s="22"/>
      <x:c r="C23" s="22"/>
      <x:c r="D23" s="22"/>
      <x:c r="E23" s="22"/>
      <x:c r="F23" s="22"/>
      <x:c r="G23" s="22"/>
      <x:c r="H23" s="115"/>
      <x:c r="I23" s="22"/>
      <x:c r="J23" s="22"/>
      <x:c r="K23" s="22"/>
    </x:row>
    <x:row r="24" spans="1:11">
      <x:c r="A24" s="22"/>
      <x:c r="B24" s="22"/>
      <x:c r="C24" s="22"/>
      <x:c r="D24" s="22"/>
      <x:c r="E24" s="22"/>
      <x:c r="F24" s="22"/>
      <x:c r="G24" s="22"/>
      <x:c r="H24" s="115"/>
      <x:c r="I24" s="22"/>
      <x:c r="J24" s="22"/>
      <x:c r="K24" s="22"/>
    </x:row>
    <x:row r="25" spans="1:11">
      <x:c r="A25" s="22"/>
      <x:c r="B25" s="22"/>
      <x:c r="C25" s="22"/>
      <x:c r="D25" s="22"/>
      <x:c r="E25" s="22"/>
      <x:c r="F25" s="22"/>
      <x:c r="G25" s="22"/>
      <x:c r="H25" s="115"/>
      <x:c r="I25" s="22"/>
      <x:c r="J25" s="22"/>
      <x:c r="K25" s="22"/>
    </x:row>
    <x:row r="26" spans="1:11">
      <x:c r="A26" s="22"/>
      <x:c r="B26" s="22"/>
      <x:c r="C26" s="22"/>
      <x:c r="D26" s="22"/>
      <x:c r="E26" s="22"/>
      <x:c r="F26" s="22"/>
      <x:c r="G26" s="22"/>
      <x:c r="H26" s="115"/>
      <x:c r="I26" s="22"/>
      <x:c r="J26" s="22"/>
      <x:c r="K26" s="22"/>
    </x:row>
    <x:row r="27" spans="1:11">
      <x:c r="A27" s="22"/>
      <x:c r="B27" s="22"/>
      <x:c r="C27" s="22"/>
      <x:c r="D27" s="22"/>
      <x:c r="E27" s="22"/>
      <x:c r="F27" s="22"/>
      <x:c r="G27" s="22"/>
      <x:c r="H27" s="115"/>
      <x:c r="I27" s="22"/>
      <x:c r="J27" s="22"/>
      <x:c r="K27" s="22"/>
    </x:row>
    <x:row r="28" spans="1:11">
      <x:c r="A28" s="22"/>
      <x:c r="B28" s="22"/>
      <x:c r="C28" s="22"/>
      <x:c r="D28" s="22"/>
      <x:c r="E28" s="22"/>
      <x:c r="F28" s="22"/>
      <x:c r="G28" s="22"/>
      <x:c r="H28" s="115"/>
      <x:c r="I28" s="22"/>
      <x:c r="J28" s="22"/>
      <x:c r="K28" s="22"/>
    </x:row>
    <x:row r="29" spans="1:11">
      <x:c r="A29" s="22"/>
      <x:c r="B29" s="22"/>
      <x:c r="C29" s="22"/>
      <x:c r="D29" s="22"/>
      <x:c r="E29" s="22"/>
      <x:c r="F29" s="22"/>
      <x:c r="G29" s="22"/>
      <x:c r="H29" s="115"/>
      <x:c r="I29" s="22"/>
      <x:c r="J29" s="22"/>
      <x:c r="K29" s="22"/>
    </x:row>
    <x:row r="30" spans="1:11">
      <x:c r="A30" s="22"/>
      <x:c r="B30" s="22"/>
      <x:c r="C30" s="22"/>
      <x:c r="D30" s="22"/>
      <x:c r="E30" s="22"/>
      <x:c r="F30" s="22"/>
      <x:c r="G30" s="22"/>
      <x:c r="H30" s="115"/>
      <x:c r="I30" s="22"/>
      <x:c r="J30" s="22"/>
      <x:c r="K30" s="22"/>
    </x:row>
    <x:row r="31" spans="1:11">
      <x:c r="A31" s="22"/>
      <x:c r="B31" s="22"/>
      <x:c r="C31" s="22"/>
      <x:c r="D31" s="22"/>
      <x:c r="E31" s="22"/>
      <x:c r="F31" s="22"/>
      <x:c r="G31" s="22"/>
      <x:c r="H31" s="115"/>
      <x:c r="I31" s="22"/>
      <x:c r="J31" s="22"/>
      <x:c r="K31" s="22"/>
    </x:row>
    <x:row r="32" spans="1:11">
      <x:c r="A32" s="22"/>
      <x:c r="B32" s="29" t="s">
        <x:v>177</x:v>
      </x:c>
      <x:c r="C32" s="29" t="s">
        <x:v>90</x:v>
      </x:c>
      <x:c r="D32" s="29" t="s">
        <x:v>89</x:v>
      </x:c>
      <x:c r="E32" s="29" t="s">
        <x:v>58</x:v>
      </x:c>
      <x:c r="F32" s="21"/>
      <x:c r="G32" s="109" t="s">
        <x:v>73</x:v>
      </x:c>
      <x:c r="H32" s="116" t="s">
        <x:v>90</x:v>
      </x:c>
      <x:c r="I32" s="109" t="s">
        <x:v>89</x:v>
      </x:c>
      <x:c r="J32" s="109" t="s">
        <x:v>58</x:v>
      </x:c>
      <x:c r="K32" s="22"/>
    </x:row>
    <x:row r="33" spans="1:11">
      <x:c r="A33" s="22"/>
      <x:c r="B33" s="110" t="s">
        <x:v>17</x:v>
      </x:c>
      <x:c r="C33" s="25">
        <x:f t="shared" ref="C33:C56" si="0">SUMIF($C$60:$C$100000,$B33,$D$60:$D$100000)</x:f>
        <x:v>0</x:v>
      </x:c>
      <x:c r="D33" s="25">
        <x:f t="shared" ref="D33:D56" si="1">SUMIF($C$60:$C$100000,$B33,$I$60:$I$100000)</x:f>
        <x:v>0</x:v>
      </x:c>
      <x:c r="E33" s="25">
        <x:f t="shared" ref="E33:E56" si="2">SUMIF($C$60:$C$100000,$B33,$J$60:$J$100000)</x:f>
        <x:v>0</x:v>
      </x:c>
      <x:c r="F33" s="21"/>
      <x:c r="G33" s="110" t="s">
        <x:v>78</x:v>
      </x:c>
      <x:c r="H33" s="111">
        <x:f>SUMIF($B$60:$B$100000,$G33,$D$60:$D$100000)</x:f>
        <x:v>0</x:v>
      </x:c>
      <x:c r="I33" s="112">
        <x:f>SUMIF($B$60:$B$100000,$G33,$I$61:$I$100001)</x:f>
        <x:v>0</x:v>
      </x:c>
      <x:c r="J33" s="112">
        <x:f>SUMIF($B$60:$B$100000,$G33,$J$61:$J$100001)</x:f>
        <x:v>0</x:v>
      </x:c>
      <x:c r="K33" s="22"/>
    </x:row>
    <x:row r="34" spans="1:11">
      <x:c r="A34" s="22"/>
      <x:c r="B34" s="110" t="s">
        <x:v>15</x:v>
      </x:c>
      <x:c r="C34" s="25">
        <x:f t="shared" si="0"/>
        <x:v>0</x:v>
      </x:c>
      <x:c r="D34" s="25">
        <x:f t="shared" si="1"/>
        <x:v>0</x:v>
      </x:c>
      <x:c r="E34" s="25">
        <x:f t="shared" si="2"/>
        <x:v>0</x:v>
      </x:c>
      <x:c r="F34" s="21"/>
      <x:c r="G34" s="110" t="s">
        <x:v>67</x:v>
      </x:c>
      <x:c r="H34" s="111">
        <x:f t="shared" ref="H34:H39" si="3">SUMIF($B$60:$B$100000,$G34,$D$60:$D$100000)</x:f>
        <x:v>0</x:v>
      </x:c>
      <x:c r="I34" s="112">
        <x:f t="shared" ref="I34:I39" si="4">SUMIF($B$60:$B$100000,$G34,$I$61:$I$100001)</x:f>
        <x:v>0</x:v>
      </x:c>
      <x:c r="J34" s="112">
        <x:f t="shared" ref="J34:J39" si="5">SUMIF($B$60:$B$100000,$G34,$J$61:$J$100001)</x:f>
        <x:v>0</x:v>
      </x:c>
      <x:c r="K34" s="22"/>
    </x:row>
    <x:row r="35" spans="1:11">
      <x:c r="A35" s="22"/>
      <x:c r="B35" s="110" t="s">
        <x:v>6</x:v>
      </x:c>
      <x:c r="C35" s="25">
        <x:f t="shared" si="0"/>
        <x:v>0</x:v>
      </x:c>
      <x:c r="D35" s="25">
        <x:f t="shared" si="1"/>
        <x:v>0</x:v>
      </x:c>
      <x:c r="E35" s="25">
        <x:f t="shared" si="2"/>
        <x:v>0</x:v>
      </x:c>
      <x:c r="F35" s="21"/>
      <x:c r="G35" s="110" t="s">
        <x:v>83</x:v>
      </x:c>
      <x:c r="H35" s="111">
        <x:f t="shared" si="3"/>
        <x:v>0</x:v>
      </x:c>
      <x:c r="I35" s="112">
        <x:f t="shared" si="4"/>
        <x:v>0</x:v>
      </x:c>
      <x:c r="J35" s="112">
        <x:f t="shared" si="5"/>
        <x:v>0</x:v>
      </x:c>
      <x:c r="K35" s="22"/>
    </x:row>
    <x:row r="36" spans="1:11">
      <x:c r="A36" s="22"/>
      <x:c r="B36" s="110" t="s">
        <x:v>14</x:v>
      </x:c>
      <x:c r="C36" s="25">
        <x:f t="shared" si="0"/>
        <x:v>0</x:v>
      </x:c>
      <x:c r="D36" s="25">
        <x:f t="shared" si="1"/>
        <x:v>0</x:v>
      </x:c>
      <x:c r="E36" s="25">
        <x:f t="shared" si="2"/>
        <x:v>0</x:v>
      </x:c>
      <x:c r="F36" s="21"/>
      <x:c r="G36" s="110" t="s">
        <x:v>72</x:v>
      </x:c>
      <x:c r="H36" s="111">
        <x:f t="shared" si="3"/>
        <x:v>0</x:v>
      </x:c>
      <x:c r="I36" s="112">
        <x:f t="shared" si="4"/>
        <x:v>0</x:v>
      </x:c>
      <x:c r="J36" s="112">
        <x:f t="shared" si="5"/>
        <x:v>0</x:v>
      </x:c>
      <x:c r="K36" s="22"/>
    </x:row>
    <x:row r="37" spans="1:11">
      <x:c r="A37" s="22"/>
      <x:c r="B37" s="110" t="s">
        <x:v>30</x:v>
      </x:c>
      <x:c r="C37" s="25">
        <x:f t="shared" si="0"/>
        <x:v>0</x:v>
      </x:c>
      <x:c r="D37" s="25">
        <x:f t="shared" si="1"/>
        <x:v>0</x:v>
      </x:c>
      <x:c r="E37" s="25">
        <x:f t="shared" si="2"/>
        <x:v>0</x:v>
      </x:c>
      <x:c r="F37" s="21"/>
      <x:c r="G37" s="110" t="s">
        <x:v>102</x:v>
      </x:c>
      <x:c r="H37" s="111">
        <x:f t="shared" si="3"/>
        <x:v>0</x:v>
      </x:c>
      <x:c r="I37" s="112">
        <x:f t="shared" si="4"/>
        <x:v>0</x:v>
      </x:c>
      <x:c r="J37" s="112">
        <x:f t="shared" si="5"/>
        <x:v>0</x:v>
      </x:c>
      <x:c r="K37" s="22"/>
    </x:row>
    <x:row r="38" spans="1:11">
      <x:c r="A38" s="22"/>
      <x:c r="B38" s="110" t="s">
        <x:v>40</x:v>
      </x:c>
      <x:c r="C38" s="25">
        <x:f t="shared" si="0"/>
        <x:v>0</x:v>
      </x:c>
      <x:c r="D38" s="25">
        <x:f t="shared" si="1"/>
        <x:v>0</x:v>
      </x:c>
      <x:c r="E38" s="25">
        <x:f t="shared" si="2"/>
        <x:v>0</x:v>
      </x:c>
      <x:c r="F38" s="21"/>
      <x:c r="G38" s="110" t="s">
        <x:v>85</x:v>
      </x:c>
      <x:c r="H38" s="111">
        <x:f t="shared" si="3"/>
        <x:v>0</x:v>
      </x:c>
      <x:c r="I38" s="112">
        <x:f t="shared" si="4"/>
        <x:v>0</x:v>
      </x:c>
      <x:c r="J38" s="112">
        <x:f t="shared" si="5"/>
        <x:v>0</x:v>
      </x:c>
      <x:c r="K38" s="22"/>
    </x:row>
    <x:row r="39" spans="1:11">
      <x:c r="A39" s="22"/>
      <x:c r="B39" s="110" t="s">
        <x:v>20</x:v>
      </x:c>
      <x:c r="C39" s="25">
        <x:f t="shared" si="0"/>
        <x:v>0</x:v>
      </x:c>
      <x:c r="D39" s="25">
        <x:f t="shared" si="1"/>
        <x:v>0</x:v>
      </x:c>
      <x:c r="E39" s="25">
        <x:f t="shared" si="2"/>
        <x:v>0</x:v>
      </x:c>
      <x:c r="F39" s="21"/>
      <x:c r="G39" s="110" t="s">
        <x:v>94</x:v>
      </x:c>
      <x:c r="H39" s="111">
        <x:f t="shared" si="3"/>
        <x:v>0</x:v>
      </x:c>
      <x:c r="I39" s="112">
        <x:f t="shared" si="4"/>
        <x:v>0</x:v>
      </x:c>
      <x:c r="J39" s="112">
        <x:f t="shared" si="5"/>
        <x:v>0</x:v>
      </x:c>
      <x:c r="K39" s="22"/>
    </x:row>
    <x:row r="40" spans="1:11">
      <x:c r="A40" s="22"/>
      <x:c r="B40" s="110" t="s">
        <x:v>26</x:v>
      </x:c>
      <x:c r="C40" s="25">
        <x:f t="shared" si="0"/>
        <x:v>0</x:v>
      </x:c>
      <x:c r="D40" s="25">
        <x:f t="shared" si="1"/>
        <x:v>0</x:v>
      </x:c>
      <x:c r="E40" s="25">
        <x:f t="shared" si="2"/>
        <x:v>0</x:v>
      </x:c>
      <x:c r="F40" s="21"/>
      <x:c r="G40" s="21"/>
      <x:c r="H40" s="117"/>
      <x:c r="I40" s="22"/>
      <x:c r="J40" s="22"/>
      <x:c r="K40" s="22"/>
    </x:row>
    <x:row r="41" spans="1:11">
      <x:c r="A41" s="22"/>
      <x:c r="B41" s="110" t="s">
        <x:v>37</x:v>
      </x:c>
      <x:c r="C41" s="25">
        <x:f t="shared" si="0"/>
        <x:v>0</x:v>
      </x:c>
      <x:c r="D41" s="25">
        <x:f t="shared" si="1"/>
        <x:v>0</x:v>
      </x:c>
      <x:c r="E41" s="25">
        <x:f t="shared" si="2"/>
        <x:v>0</x:v>
      </x:c>
      <x:c r="F41" s="21"/>
      <x:c r="G41" s="21"/>
      <x:c r="H41" s="118"/>
      <x:c r="I41" s="22"/>
      <x:c r="J41" s="22"/>
      <x:c r="K41" s="22"/>
    </x:row>
    <x:row r="42" spans="1:11">
      <x:c r="A42" s="22"/>
      <x:c r="B42" s="110" t="s">
        <x:v>41</x:v>
      </x:c>
      <x:c r="C42" s="25">
        <x:f t="shared" si="0"/>
        <x:v>0</x:v>
      </x:c>
      <x:c r="D42" s="25">
        <x:f t="shared" si="1"/>
        <x:v>0</x:v>
      </x:c>
      <x:c r="E42" s="25">
        <x:f t="shared" si="2"/>
        <x:v>0</x:v>
      </x:c>
      <x:c r="F42" s="21"/>
      <x:c r="G42" s="21"/>
      <x:c r="H42" s="118"/>
      <x:c r="I42" s="22"/>
      <x:c r="J42" s="22"/>
      <x:c r="K42" s="22"/>
    </x:row>
    <x:row r="43" spans="1:11">
      <x:c r="A43" s="22"/>
      <x:c r="B43" s="110" t="s">
        <x:v>27</x:v>
      </x:c>
      <x:c r="C43" s="25">
        <x:f t="shared" si="0"/>
        <x:v>0</x:v>
      </x:c>
      <x:c r="D43" s="25">
        <x:f t="shared" si="1"/>
        <x:v>0</x:v>
      </x:c>
      <x:c r="E43" s="25">
        <x:f t="shared" si="2"/>
        <x:v>0</x:v>
      </x:c>
      <x:c r="F43" s="21"/>
      <x:c r="G43" s="21"/>
      <x:c r="H43" s="118"/>
      <x:c r="I43" s="22"/>
      <x:c r="J43" s="22"/>
      <x:c r="K43" s="22"/>
    </x:row>
    <x:row r="44" spans="1:11">
      <x:c r="A44" s="22"/>
      <x:c r="B44" s="110" t="s">
        <x:v>33</x:v>
      </x:c>
      <x:c r="C44" s="25">
        <x:f t="shared" si="0"/>
        <x:v>0</x:v>
      </x:c>
      <x:c r="D44" s="25">
        <x:f t="shared" si="1"/>
        <x:v>0</x:v>
      </x:c>
      <x:c r="E44" s="25">
        <x:f t="shared" si="2"/>
        <x:v>0</x:v>
      </x:c>
      <x:c r="F44" s="21"/>
      <x:c r="G44" s="21"/>
      <x:c r="H44" s="118"/>
      <x:c r="I44" s="22"/>
      <x:c r="J44" s="22"/>
      <x:c r="K44" s="22"/>
    </x:row>
    <x:row r="45" spans="1:11">
      <x:c r="A45" s="22"/>
      <x:c r="B45" s="110" t="s">
        <x:v>4</x:v>
      </x:c>
      <x:c r="C45" s="25">
        <x:f t="shared" si="0"/>
        <x:v>0</x:v>
      </x:c>
      <x:c r="D45" s="25">
        <x:f t="shared" si="1"/>
        <x:v>0</x:v>
      </x:c>
      <x:c r="E45" s="25">
        <x:f t="shared" si="2"/>
        <x:v>0</x:v>
      </x:c>
      <x:c r="F45" s="21"/>
      <x:c r="G45" s="21"/>
      <x:c r="H45" s="118"/>
      <x:c r="I45" s="22"/>
      <x:c r="J45" s="22"/>
      <x:c r="K45" s="22"/>
    </x:row>
    <x:row r="46" spans="1:11">
      <x:c r="A46" s="22"/>
      <x:c r="B46" s="110" t="s">
        <x:v>11</x:v>
      </x:c>
      <x:c r="C46" s="25">
        <x:f t="shared" si="0"/>
        <x:v>0</x:v>
      </x:c>
      <x:c r="D46" s="25">
        <x:f t="shared" si="1"/>
        <x:v>0</x:v>
      </x:c>
      <x:c r="E46" s="25">
        <x:f t="shared" si="2"/>
        <x:v>0</x:v>
      </x:c>
      <x:c r="F46" s="21"/>
      <x:c r="G46" s="21"/>
      <x:c r="H46" s="118"/>
      <x:c r="I46" s="22"/>
      <x:c r="J46" s="22"/>
      <x:c r="K46" s="22"/>
    </x:row>
    <x:row r="47" spans="1:11">
      <x:c r="A47" s="22"/>
      <x:c r="B47" s="110" t="s">
        <x:v>21</x:v>
      </x:c>
      <x:c r="C47" s="25">
        <x:f t="shared" si="0"/>
        <x:v>0</x:v>
      </x:c>
      <x:c r="D47" s="25">
        <x:f t="shared" si="1"/>
        <x:v>0</x:v>
      </x:c>
      <x:c r="E47" s="25">
        <x:f t="shared" si="2"/>
        <x:v>0</x:v>
      </x:c>
      <x:c r="F47" s="21"/>
      <x:c r="G47" s="21"/>
      <x:c r="H47" s="118"/>
      <x:c r="I47" s="22"/>
      <x:c r="J47" s="22"/>
      <x:c r="K47" s="22"/>
    </x:row>
    <x:row r="48" spans="1:11">
      <x:c r="A48" s="22"/>
      <x:c r="B48" s="110" t="s">
        <x:v>24</x:v>
      </x:c>
      <x:c r="C48" s="25">
        <x:f t="shared" si="0"/>
        <x:v>0</x:v>
      </x:c>
      <x:c r="D48" s="25">
        <x:f t="shared" si="1"/>
        <x:v>0</x:v>
      </x:c>
      <x:c r="E48" s="25">
        <x:f t="shared" si="2"/>
        <x:v>0</x:v>
      </x:c>
      <x:c r="F48" s="21"/>
      <x:c r="G48" s="21"/>
      <x:c r="H48" s="118"/>
      <x:c r="I48" s="22"/>
      <x:c r="J48" s="22"/>
      <x:c r="K48" s="22"/>
    </x:row>
    <x:row r="49" spans="1:11">
      <x:c r="A49" s="22"/>
      <x:c r="B49" s="110" t="s">
        <x:v>7</x:v>
      </x:c>
      <x:c r="C49" s="25">
        <x:f t="shared" si="0"/>
        <x:v>0</x:v>
      </x:c>
      <x:c r="D49" s="25">
        <x:f t="shared" si="1"/>
        <x:v>0</x:v>
      </x:c>
      <x:c r="E49" s="25">
        <x:f t="shared" si="2"/>
        <x:v>0</x:v>
      </x:c>
      <x:c r="F49" s="21"/>
      <x:c r="G49" s="21"/>
      <x:c r="H49" s="118"/>
      <x:c r="I49" s="22"/>
      <x:c r="J49" s="22"/>
      <x:c r="K49" s="22"/>
    </x:row>
    <x:row r="50" spans="1:11">
      <x:c r="A50" s="22"/>
      <x:c r="B50" s="110" t="s">
        <x:v>36</x:v>
      </x:c>
      <x:c r="C50" s="25">
        <x:f t="shared" si="0"/>
        <x:v>0</x:v>
      </x:c>
      <x:c r="D50" s="25">
        <x:f t="shared" si="1"/>
        <x:v>0</x:v>
      </x:c>
      <x:c r="E50" s="25">
        <x:f t="shared" si="2"/>
        <x:v>0</x:v>
      </x:c>
      <x:c r="F50" s="21"/>
      <x:c r="G50" s="21"/>
      <x:c r="H50" s="118"/>
      <x:c r="I50" s="22"/>
      <x:c r="J50" s="22"/>
      <x:c r="K50" s="22"/>
    </x:row>
    <x:row r="51" spans="1:11">
      <x:c r="A51" s="22"/>
      <x:c r="B51" s="110" t="s">
        <x:v>31</x:v>
      </x:c>
      <x:c r="C51" s="25">
        <x:f t="shared" si="0"/>
        <x:v>0</x:v>
      </x:c>
      <x:c r="D51" s="25">
        <x:f t="shared" si="1"/>
        <x:v>0</x:v>
      </x:c>
      <x:c r="E51" s="25">
        <x:f t="shared" si="2"/>
        <x:v>0</x:v>
      </x:c>
      <x:c r="F51" s="21"/>
      <x:c r="G51" s="21"/>
      <x:c r="H51" s="118"/>
      <x:c r="I51" s="22"/>
      <x:c r="J51" s="22"/>
      <x:c r="K51" s="22"/>
    </x:row>
    <x:row r="52" spans="1:11">
      <x:c r="A52" s="22"/>
      <x:c r="B52" s="110" t="s">
        <x:v>13</x:v>
      </x:c>
      <x:c r="C52" s="25">
        <x:f t="shared" si="0"/>
        <x:v>0</x:v>
      </x:c>
      <x:c r="D52" s="25">
        <x:f t="shared" si="1"/>
        <x:v>0</x:v>
      </x:c>
      <x:c r="E52" s="25">
        <x:f t="shared" si="2"/>
        <x:v>0</x:v>
      </x:c>
      <x:c r="F52" s="21"/>
      <x:c r="G52" s="21"/>
      <x:c r="H52" s="118"/>
      <x:c r="I52" s="22"/>
      <x:c r="J52" s="22"/>
      <x:c r="K52" s="22"/>
    </x:row>
    <x:row r="53" spans="1:11">
      <x:c r="A53" s="22"/>
      <x:c r="B53" s="110" t="s">
        <x:v>28</x:v>
      </x:c>
      <x:c r="C53" s="25">
        <x:f t="shared" si="0"/>
        <x:v>0</x:v>
      </x:c>
      <x:c r="D53" s="25">
        <x:f t="shared" si="1"/>
        <x:v>0</x:v>
      </x:c>
      <x:c r="E53" s="25">
        <x:f t="shared" si="2"/>
        <x:v>0</x:v>
      </x:c>
      <x:c r="F53" s="21"/>
      <x:c r="G53" s="21"/>
      <x:c r="H53" s="118"/>
      <x:c r="I53" s="22"/>
      <x:c r="J53" s="22"/>
      <x:c r="K53" s="22"/>
    </x:row>
    <x:row r="54" spans="1:11">
      <x:c r="A54" s="22"/>
      <x:c r="B54" s="110" t="s">
        <x:v>8</x:v>
      </x:c>
      <x:c r="C54" s="25">
        <x:f t="shared" si="0"/>
        <x:v>0</x:v>
      </x:c>
      <x:c r="D54" s="25">
        <x:f t="shared" si="1"/>
        <x:v>0</x:v>
      </x:c>
      <x:c r="E54" s="25">
        <x:f t="shared" si="2"/>
        <x:v>0</x:v>
      </x:c>
      <x:c r="F54" s="21"/>
      <x:c r="G54" s="21"/>
      <x:c r="H54" s="118"/>
      <x:c r="I54" s="22"/>
      <x:c r="J54" s="22"/>
      <x:c r="K54" s="22"/>
    </x:row>
    <x:row r="55" spans="1:11">
      <x:c r="A55" s="22"/>
      <x:c r="B55" s="110" t="s">
        <x:v>9</x:v>
      </x:c>
      <x:c r="C55" s="25">
        <x:f t="shared" si="0"/>
        <x:v>0</x:v>
      </x:c>
      <x:c r="D55" s="25">
        <x:f t="shared" si="1"/>
        <x:v>0</x:v>
      </x:c>
      <x:c r="E55" s="25">
        <x:f t="shared" si="2"/>
        <x:v>0</x:v>
      </x:c>
      <x:c r="F55" s="21"/>
      <x:c r="G55" s="21"/>
      <x:c r="H55" s="118"/>
      <x:c r="I55" s="22"/>
      <x:c r="J55" s="22"/>
      <x:c r="K55" s="22"/>
    </x:row>
    <x:row r="56" spans="1:11">
      <x:c r="A56" s="22"/>
      <x:c r="B56" s="110" t="s">
        <x:v>16</x:v>
      </x:c>
      <x:c r="C56" s="25">
        <x:f t="shared" si="0"/>
        <x:v>0</x:v>
      </x:c>
      <x:c r="D56" s="25">
        <x:f t="shared" si="1"/>
        <x:v>0</x:v>
      </x:c>
      <x:c r="E56" s="25">
        <x:f t="shared" si="2"/>
        <x:v>0</x:v>
      </x:c>
      <x:c r="F56" s="21"/>
      <x:c r="G56" s="21"/>
      <x:c r="H56" s="118"/>
      <x:c r="I56" s="22"/>
      <x:c r="J56" s="22"/>
      <x:c r="K56" s="22"/>
    </x:row>
    <x:row r="57" spans="1:11">
      <x:c r="A57" s="22"/>
      <x:c r="B57" s="113"/>
      <x:c r="C57" s="114"/>
      <x:c r="D57" s="113"/>
      <x:c r="E57" s="114"/>
      <x:c r="F57" s="21"/>
      <x:c r="G57" s="21"/>
      <x:c r="H57" s="118"/>
      <x:c r="I57" s="22"/>
      <x:c r="J57" s="22"/>
      <x:c r="K57" s="22"/>
    </x:row>
    <x:row r="58" spans="1:11" ht="2.45000000000000017764" customHeight="1">
      <x:c r="A58" s="22"/>
      <x:c r="B58" s="11"/>
      <x:c r="C58" s="11"/>
      <x:c r="D58" s="11"/>
      <x:c r="E58" s="11"/>
      <x:c r="F58" s="11"/>
      <x:c r="G58" s="11"/>
      <x:c r="H58" s="119"/>
      <x:c r="I58" s="11"/>
      <x:c r="J58" s="11"/>
      <x:c r="K58" s="22"/>
    </x:row>
    <x:row r="59" spans="2:10">
      <x:c r="B59" s="26"/>
      <x:c r="C59" s="26"/>
      <x:c r="D59" s="26"/>
      <x:c r="E59" s="26"/>
      <x:c r="F59" s="26"/>
      <x:c r="G59" s="26"/>
      <x:c r="H59" s="120"/>
      <x:c r="I59" s="23"/>
      <x:c r="J59" s="23"/>
    </x:row>
    <x:row r="60" spans="2:10">
      <x:c r="B60" s="84" t="s">
        <x:v>66</x:v>
      </x:c>
      <x:c r="C60" s="84" t="s">
        <x:v>25</x:v>
      </x:c>
      <x:c r="D60" s="84" t="s">
        <x:v>90</x:v>
      </x:c>
      <x:c r="E60" s="84" t="s">
        <x:v>10</x:v>
      </x:c>
      <x:c r="F60" s="84" t="s">
        <x:v>3</x:v>
      </x:c>
      <x:c r="G60" s="121" t="s">
        <x:v>60</x:v>
      </x:c>
      <x:c r="H60" s="121" t="s">
        <x:v>59</x:v>
      </x:c>
      <x:c r="I60" s="84" t="s">
        <x:v>89</x:v>
      </x:c>
      <x:c r="J60" s="121" t="s">
        <x:v>172</x:v>
      </x:c>
    </x:row>
    <x:row r="61" spans="2:10">
      <x:c r="B61" s="124"/>
      <x:c r="C61" s="124"/>
      <x:c r="D61" s="124"/>
      <x:c r="E61" s="124"/>
      <x:c r="F61" s="124"/>
      <x:c r="G61" s="125"/>
      <x:c r="H61" s="125"/>
      <x:c r="I61" s="124"/>
      <x:c r="J61" s="125"/>
    </x:row>
    <x:row r="62" spans="2:10">
      <x:c r="B62" s="124"/>
      <x:c r="C62" s="124"/>
      <x:c r="D62" s="124"/>
      <x:c r="E62" s="124"/>
      <x:c r="F62" s="124"/>
      <x:c r="G62" s="125"/>
      <x:c r="H62" s="125"/>
      <x:c r="I62" s="124"/>
      <x:c r="J62" s="125"/>
    </x:row>
    <x:row r="63" spans="2:10">
      <x:c r="B63" s="124"/>
      <x:c r="C63" s="124"/>
      <x:c r="D63" s="124"/>
      <x:c r="E63" s="124"/>
      <x:c r="F63" s="124"/>
      <x:c r="G63" s="125"/>
      <x:c r="H63" s="125"/>
      <x:c r="I63" s="124"/>
      <x:c r="J63" s="125"/>
    </x:row>
    <x:row r="64" spans="2:10">
      <x:c r="B64" s="124"/>
      <x:c r="C64" s="124"/>
      <x:c r="D64" s="124"/>
      <x:c r="E64" s="124"/>
      <x:c r="F64" s="124"/>
      <x:c r="G64" s="125"/>
      <x:c r="H64" s="125"/>
      <x:c r="I64" s="124"/>
      <x:c r="J64" s="125"/>
    </x:row>
    <x:row r="65" spans="2:10">
      <x:c r="B65" s="124"/>
      <x:c r="C65" s="124"/>
      <x:c r="D65" s="124"/>
      <x:c r="E65" s="124"/>
      <x:c r="F65" s="124"/>
      <x:c r="G65" s="125"/>
      <x:c r="H65" s="125"/>
      <x:c r="I65" s="124"/>
      <x:c r="J65" s="125"/>
    </x:row>
    <x:row r="66" spans="2:10">
      <x:c r="B66" s="124"/>
      <x:c r="C66" s="124"/>
      <x:c r="D66" s="124"/>
      <x:c r="E66" s="124"/>
      <x:c r="F66" s="124"/>
      <x:c r="G66" s="125"/>
      <x:c r="H66" s="125"/>
      <x:c r="I66" s="124"/>
      <x:c r="J66" s="125"/>
    </x:row>
    <x:row r="67" spans="2:10">
      <x:c r="B67" s="124"/>
      <x:c r="C67" s="124"/>
      <x:c r="D67" s="124"/>
      <x:c r="E67" s="124"/>
      <x:c r="F67" s="124"/>
      <x:c r="G67" s="125"/>
      <x:c r="H67" s="125"/>
      <x:c r="I67" s="124"/>
      <x:c r="J67" s="125"/>
    </x:row>
    <x:row r="68" spans="2:10">
      <x:c r="B68" s="124"/>
      <x:c r="C68" s="124"/>
      <x:c r="D68" s="124"/>
      <x:c r="E68" s="124"/>
      <x:c r="F68" s="124"/>
      <x:c r="G68" s="125"/>
      <x:c r="H68" s="125"/>
      <x:c r="I68" s="124"/>
      <x:c r="J68" s="125"/>
    </x:row>
    <x:row r="69" spans="2:10">
      <x:c r="B69" s="124"/>
      <x:c r="C69" s="124"/>
      <x:c r="D69" s="124"/>
      <x:c r="E69" s="124"/>
      <x:c r="F69" s="124"/>
      <x:c r="G69" s="125"/>
      <x:c r="H69" s="125"/>
      <x:c r="I69" s="124"/>
      <x:c r="J69" s="125"/>
    </x:row>
    <x:row r="70" spans="2:10">
      <x:c r="B70" s="124"/>
      <x:c r="C70" s="124"/>
      <x:c r="D70" s="124"/>
      <x:c r="E70" s="124"/>
      <x:c r="F70" s="124"/>
      <x:c r="G70" s="125"/>
      <x:c r="H70" s="125"/>
      <x:c r="I70" s="124"/>
      <x:c r="J70" s="125"/>
    </x:row>
    <x:row r="71" spans="2:10">
      <x:c r="B71" s="124"/>
      <x:c r="C71" s="124"/>
      <x:c r="D71" s="124"/>
      <x:c r="E71" s="124"/>
      <x:c r="F71" s="124"/>
      <x:c r="G71" s="125"/>
      <x:c r="H71" s="125"/>
      <x:c r="I71" s="124"/>
      <x:c r="J71" s="125"/>
    </x:row>
    <x:row r="72" spans="2:10">
      <x:c r="B72" s="124"/>
      <x:c r="C72" s="124"/>
      <x:c r="D72" s="124"/>
      <x:c r="E72" s="124"/>
      <x:c r="F72" s="124"/>
      <x:c r="G72" s="125"/>
      <x:c r="H72" s="125"/>
      <x:c r="I72" s="124"/>
      <x:c r="J72" s="125"/>
    </x:row>
    <x:row r="73" spans="2:10">
      <x:c r="B73" s="124"/>
      <x:c r="C73" s="124"/>
      <x:c r="D73" s="124"/>
      <x:c r="E73" s="124"/>
      <x:c r="F73" s="124"/>
      <x:c r="G73" s="125"/>
      <x:c r="H73" s="125"/>
      <x:c r="I73" s="124"/>
      <x:c r="J73" s="125"/>
    </x:row>
    <x:row r="74" spans="2:10">
      <x:c r="B74" s="124"/>
      <x:c r="C74" s="124"/>
      <x:c r="D74" s="124"/>
      <x:c r="E74" s="124"/>
      <x:c r="F74" s="124"/>
      <x:c r="G74" s="125"/>
      <x:c r="H74" s="125"/>
      <x:c r="I74" s="124"/>
      <x:c r="J74" s="125"/>
    </x:row>
    <x:row r="75" spans="2:10">
      <x:c r="B75" s="124"/>
      <x:c r="C75" s="124"/>
      <x:c r="D75" s="124"/>
      <x:c r="E75" s="124"/>
      <x:c r="F75" s="124"/>
      <x:c r="G75" s="125"/>
      <x:c r="H75" s="125"/>
      <x:c r="I75" s="124"/>
      <x:c r="J75" s="125"/>
    </x:row>
    <x:row r="76" spans="2:10">
      <x:c r="B76" s="124"/>
      <x:c r="C76" s="124"/>
      <x:c r="D76" s="124"/>
      <x:c r="E76" s="124"/>
      <x:c r="F76" s="124"/>
      <x:c r="G76" s="125"/>
      <x:c r="H76" s="125"/>
      <x:c r="I76" s="124"/>
      <x:c r="J76" s="125"/>
    </x:row>
    <x:row r="77" spans="2:10">
      <x:c r="B77" s="124"/>
      <x:c r="C77" s="124"/>
      <x:c r="D77" s="124"/>
      <x:c r="E77" s="124"/>
      <x:c r="F77" s="124"/>
      <x:c r="G77" s="125"/>
      <x:c r="H77" s="125"/>
      <x:c r="I77" s="124"/>
      <x:c r="J77" s="125"/>
    </x:row>
    <x:row r="78" spans="2:10">
      <x:c r="B78" s="124"/>
      <x:c r="C78" s="124"/>
      <x:c r="D78" s="124"/>
      <x:c r="E78" s="124"/>
      <x:c r="F78" s="124"/>
      <x:c r="G78" s="125"/>
      <x:c r="H78" s="125"/>
      <x:c r="I78" s="124"/>
      <x:c r="J78" s="125"/>
    </x:row>
    <x:row r="79" spans="2:10">
      <x:c r="B79" s="124"/>
      <x:c r="C79" s="124"/>
      <x:c r="D79" s="124"/>
      <x:c r="E79" s="124"/>
      <x:c r="F79" s="124"/>
      <x:c r="G79" s="125"/>
      <x:c r="H79" s="125"/>
      <x:c r="I79" s="124"/>
      <x:c r="J79" s="125"/>
    </x:row>
    <x:row r="80" spans="2:10">
      <x:c r="B80" s="124"/>
      <x:c r="C80" s="124"/>
      <x:c r="D80" s="124"/>
      <x:c r="E80" s="124"/>
      <x:c r="F80" s="124"/>
      <x:c r="G80" s="125"/>
      <x:c r="H80" s="125"/>
      <x:c r="I80" s="124"/>
      <x:c r="J80" s="125"/>
    </x:row>
    <x:row r="81" spans="2:10">
      <x:c r="B81" s="124"/>
      <x:c r="C81" s="124"/>
      <x:c r="D81" s="124"/>
      <x:c r="E81" s="124"/>
      <x:c r="F81" s="124"/>
      <x:c r="G81" s="125"/>
      <x:c r="H81" s="125"/>
      <x:c r="I81" s="124"/>
      <x:c r="J81" s="125"/>
    </x:row>
    <x:row r="82" spans="2:10">
      <x:c r="B82" s="124"/>
      <x:c r="C82" s="124"/>
      <x:c r="D82" s="124"/>
      <x:c r="E82" s="124"/>
      <x:c r="F82" s="124"/>
      <x:c r="G82" s="125"/>
      <x:c r="H82" s="125"/>
      <x:c r="I82" s="124"/>
      <x:c r="J82" s="125"/>
    </x:row>
    <x:row r="83" spans="2:10">
      <x:c r="B83" s="124"/>
      <x:c r="C83" s="124"/>
      <x:c r="D83" s="124"/>
      <x:c r="E83" s="124"/>
      <x:c r="F83" s="124"/>
      <x:c r="G83" s="125"/>
      <x:c r="H83" s="125"/>
      <x:c r="I83" s="124"/>
      <x:c r="J83" s="125"/>
    </x:row>
    <x:row r="84" spans="2:10">
      <x:c r="B84" s="124"/>
      <x:c r="C84" s="124"/>
      <x:c r="D84" s="124"/>
      <x:c r="E84" s="124"/>
      <x:c r="F84" s="124"/>
      <x:c r="G84" s="125"/>
      <x:c r="H84" s="125"/>
      <x:c r="I84" s="124"/>
      <x:c r="J84" s="125"/>
    </x:row>
    <x:row r="85" spans="2:10">
      <x:c r="B85" s="124"/>
      <x:c r="C85" s="124"/>
      <x:c r="D85" s="124"/>
      <x:c r="E85" s="124"/>
      <x:c r="F85" s="124"/>
      <x:c r="G85" s="125"/>
      <x:c r="H85" s="125"/>
      <x:c r="I85" s="124"/>
      <x:c r="J85" s="125"/>
    </x:row>
    <x:row r="86" spans="2:10">
      <x:c r="B86" s="124"/>
      <x:c r="C86" s="124"/>
      <x:c r="D86" s="124"/>
      <x:c r="E86" s="124"/>
      <x:c r="F86" s="124"/>
      <x:c r="G86" s="125"/>
      <x:c r="H86" s="125"/>
      <x:c r="I86" s="124"/>
      <x:c r="J86" s="125"/>
    </x:row>
    <x:row r="87" spans="2:10">
      <x:c r="B87" s="124"/>
      <x:c r="C87" s="124"/>
      <x:c r="D87" s="124"/>
      <x:c r="E87" s="124"/>
      <x:c r="F87" s="124"/>
      <x:c r="G87" s="125"/>
      <x:c r="H87" s="125"/>
      <x:c r="I87" s="124"/>
      <x:c r="J87" s="125"/>
    </x:row>
    <x:row r="88" spans="2:10">
      <x:c r="B88" s="124"/>
      <x:c r="C88" s="124"/>
      <x:c r="D88" s="124"/>
      <x:c r="E88" s="124"/>
      <x:c r="F88" s="124"/>
      <x:c r="G88" s="125"/>
      <x:c r="H88" s="125"/>
      <x:c r="I88" s="124"/>
      <x:c r="J88" s="125"/>
    </x:row>
    <x:row r="89" spans="2:10">
      <x:c r="B89" s="124"/>
      <x:c r="C89" s="124"/>
      <x:c r="D89" s="124"/>
      <x:c r="E89" s="124"/>
      <x:c r="F89" s="124"/>
      <x:c r="G89" s="125"/>
      <x:c r="H89" s="125"/>
      <x:c r="I89" s="124"/>
      <x:c r="J89" s="125"/>
    </x:row>
    <x:row r="90" spans="2:10">
      <x:c r="B90" s="124"/>
      <x:c r="C90" s="124"/>
      <x:c r="D90" s="124"/>
      <x:c r="E90" s="124"/>
      <x:c r="F90" s="124"/>
      <x:c r="G90" s="125"/>
      <x:c r="H90" s="125"/>
      <x:c r="I90" s="124"/>
      <x:c r="J90" s="125"/>
    </x:row>
    <x:row r="91" spans="2:10">
      <x:c r="B91" s="124"/>
      <x:c r="C91" s="124"/>
      <x:c r="D91" s="124"/>
      <x:c r="E91" s="124"/>
      <x:c r="F91" s="124"/>
      <x:c r="G91" s="125"/>
      <x:c r="H91" s="125"/>
      <x:c r="I91" s="124"/>
      <x:c r="J91" s="125"/>
    </x:row>
    <x:row r="92" spans="2:10">
      <x:c r="B92" s="124"/>
      <x:c r="C92" s="124"/>
      <x:c r="D92" s="124"/>
      <x:c r="E92" s="124"/>
      <x:c r="F92" s="124"/>
      <x:c r="G92" s="125"/>
      <x:c r="H92" s="125"/>
      <x:c r="I92" s="124"/>
      <x:c r="J92" s="125"/>
    </x:row>
    <x:row r="93" spans="2:10">
      <x:c r="B93" s="124"/>
      <x:c r="C93" s="124"/>
      <x:c r="D93" s="124"/>
      <x:c r="E93" s="124"/>
      <x:c r="F93" s="124"/>
      <x:c r="G93" s="125"/>
      <x:c r="H93" s="125"/>
      <x:c r="I93" s="124"/>
      <x:c r="J93" s="125"/>
    </x:row>
    <x:row r="94" spans="2:10">
      <x:c r="B94" s="124"/>
      <x:c r="C94" s="124"/>
      <x:c r="D94" s="124"/>
      <x:c r="E94" s="124"/>
      <x:c r="F94" s="124"/>
      <x:c r="G94" s="125"/>
      <x:c r="H94" s="125"/>
      <x:c r="I94" s="124"/>
      <x:c r="J94" s="125"/>
    </x:row>
    <x:row r="95" spans="2:10">
      <x:c r="B95" s="124"/>
      <x:c r="C95" s="124"/>
      <x:c r="D95" s="124"/>
      <x:c r="E95" s="124"/>
      <x:c r="F95" s="124"/>
      <x:c r="G95" s="125"/>
      <x:c r="H95" s="125"/>
      <x:c r="I95" s="124"/>
      <x:c r="J95" s="125"/>
    </x:row>
    <x:row r="96" spans="2:10">
      <x:c r="B96" s="124"/>
      <x:c r="C96" s="124"/>
      <x:c r="D96" s="124"/>
      <x:c r="E96" s="124"/>
      <x:c r="F96" s="124"/>
      <x:c r="G96" s="125"/>
      <x:c r="H96" s="125"/>
      <x:c r="I96" s="124"/>
      <x:c r="J96" s="125"/>
    </x:row>
    <x:row r="97" spans="2:10">
      <x:c r="B97" s="124"/>
      <x:c r="C97" s="124"/>
      <x:c r="D97" s="124"/>
      <x:c r="E97" s="124"/>
      <x:c r="F97" s="124"/>
      <x:c r="G97" s="125"/>
      <x:c r="H97" s="125"/>
      <x:c r="I97" s="124"/>
      <x:c r="J97" s="125"/>
    </x:row>
    <x:row r="98" spans="2:10">
      <x:c r="B98" s="124"/>
      <x:c r="C98" s="124"/>
      <x:c r="D98" s="124"/>
      <x:c r="E98" s="124"/>
      <x:c r="F98" s="124"/>
      <x:c r="G98" s="125"/>
      <x:c r="H98" s="125"/>
      <x:c r="I98" s="124"/>
      <x:c r="J98" s="125"/>
    </x:row>
    <x:row r="99" spans="2:10">
      <x:c r="B99" s="124"/>
      <x:c r="C99" s="124"/>
      <x:c r="D99" s="124"/>
      <x:c r="E99" s="124"/>
      <x:c r="F99" s="124"/>
      <x:c r="G99" s="125"/>
      <x:c r="H99" s="125"/>
      <x:c r="I99" s="124"/>
      <x:c r="J99" s="125"/>
    </x:row>
    <x:row r="100" spans="2:10">
      <x:c r="B100" s="124"/>
      <x:c r="C100" s="124"/>
      <x:c r="D100" s="124"/>
      <x:c r="E100" s="124"/>
      <x:c r="F100" s="124"/>
      <x:c r="G100" s="125"/>
      <x:c r="H100" s="125"/>
      <x:c r="I100" s="124"/>
      <x:c r="J100" s="125"/>
    </x:row>
    <x:row r="101" spans="2:10">
      <x:c r="B101" s="124"/>
      <x:c r="C101" s="124"/>
      <x:c r="D101" s="124"/>
      <x:c r="E101" s="124"/>
      <x:c r="F101" s="124"/>
      <x:c r="G101" s="125"/>
      <x:c r="H101" s="125"/>
      <x:c r="I101" s="124"/>
      <x:c r="J101" s="125"/>
    </x:row>
    <x:row r="102" spans="2:10">
      <x:c r="B102" s="124"/>
      <x:c r="C102" s="124"/>
      <x:c r="D102" s="124"/>
      <x:c r="E102" s="124"/>
      <x:c r="F102" s="124"/>
      <x:c r="G102" s="125"/>
      <x:c r="H102" s="125"/>
      <x:c r="I102" s="124"/>
      <x:c r="J102" s="125"/>
    </x:row>
    <x:row r="103" spans="2:10">
      <x:c r="B103" s="124"/>
      <x:c r="C103" s="124"/>
      <x:c r="D103" s="124"/>
      <x:c r="E103" s="124"/>
      <x:c r="F103" s="124"/>
      <x:c r="G103" s="125"/>
      <x:c r="H103" s="125"/>
      <x:c r="I103" s="124"/>
      <x:c r="J103" s="125"/>
    </x:row>
    <x:row r="104" spans="2:10">
      <x:c r="B104" s="124"/>
      <x:c r="C104" s="124"/>
      <x:c r="D104" s="124"/>
      <x:c r="E104" s="124"/>
      <x:c r="F104" s="124"/>
      <x:c r="G104" s="125"/>
      <x:c r="H104" s="125"/>
      <x:c r="I104" s="124"/>
      <x:c r="J104" s="125"/>
    </x:row>
    <x:row r="105" spans="2:10">
      <x:c r="B105" s="124"/>
      <x:c r="C105" s="124"/>
      <x:c r="D105" s="124"/>
      <x:c r="E105" s="124"/>
      <x:c r="F105" s="124"/>
      <x:c r="G105" s="125"/>
      <x:c r="H105" s="125"/>
      <x:c r="I105" s="124"/>
      <x:c r="J105" s="125"/>
    </x:row>
    <x:row r="106" spans="2:10">
      <x:c r="B106" s="124"/>
      <x:c r="C106" s="124"/>
      <x:c r="D106" s="124"/>
      <x:c r="E106" s="124"/>
      <x:c r="F106" s="124"/>
      <x:c r="G106" s="125"/>
      <x:c r="H106" s="125"/>
      <x:c r="I106" s="124"/>
      <x:c r="J106" s="125"/>
    </x:row>
    <x:row r="107" spans="2:10">
      <x:c r="B107" s="124"/>
      <x:c r="C107" s="124"/>
      <x:c r="D107" s="124"/>
      <x:c r="E107" s="124"/>
      <x:c r="F107" s="124"/>
      <x:c r="G107" s="125"/>
      <x:c r="H107" s="125"/>
      <x:c r="I107" s="124"/>
      <x:c r="J107" s="125"/>
    </x:row>
    <x:row r="108" spans="2:10">
      <x:c r="B108" s="124"/>
      <x:c r="C108" s="124"/>
      <x:c r="D108" s="124"/>
      <x:c r="E108" s="124"/>
      <x:c r="F108" s="124"/>
      <x:c r="G108" s="125"/>
      <x:c r="H108" s="125"/>
      <x:c r="I108" s="124"/>
      <x:c r="J108" s="125"/>
    </x:row>
    <x:row r="109" spans="2:10">
      <x:c r="B109" s="124"/>
      <x:c r="C109" s="124"/>
      <x:c r="D109" s="124"/>
      <x:c r="E109" s="124"/>
      <x:c r="F109" s="124"/>
      <x:c r="G109" s="125"/>
      <x:c r="H109" s="125"/>
      <x:c r="I109" s="124"/>
      <x:c r="J109" s="125"/>
    </x:row>
    <x:row r="110" spans="2:10">
      <x:c r="B110" s="124"/>
      <x:c r="C110" s="124"/>
      <x:c r="D110" s="124"/>
      <x:c r="E110" s="124"/>
      <x:c r="F110" s="124"/>
      <x:c r="G110" s="125"/>
      <x:c r="H110" s="125"/>
      <x:c r="I110" s="124"/>
      <x:c r="J110" s="125"/>
    </x:row>
    <x:row r="111" spans="2:10">
      <x:c r="B111" s="124"/>
      <x:c r="C111" s="124"/>
      <x:c r="D111" s="124"/>
      <x:c r="E111" s="124"/>
      <x:c r="F111" s="124"/>
      <x:c r="G111" s="125"/>
      <x:c r="H111" s="125"/>
      <x:c r="I111" s="124"/>
      <x:c r="J111" s="125"/>
    </x:row>
    <x:row r="112" spans="2:10">
      <x:c r="B112" s="124"/>
      <x:c r="C112" s="124"/>
      <x:c r="D112" s="124"/>
      <x:c r="E112" s="124"/>
      <x:c r="F112" s="124"/>
      <x:c r="G112" s="125"/>
      <x:c r="H112" s="125"/>
      <x:c r="I112" s="124"/>
      <x:c r="J112" s="125"/>
    </x:row>
    <x:row r="113" spans="2:10">
      <x:c r="B113" s="124"/>
      <x:c r="C113" s="124"/>
      <x:c r="D113" s="124"/>
      <x:c r="E113" s="124"/>
      <x:c r="F113" s="124"/>
      <x:c r="G113" s="125"/>
      <x:c r="H113" s="125"/>
      <x:c r="I113" s="124"/>
      <x:c r="J113" s="125"/>
    </x:row>
    <x:row r="114" spans="2:10">
      <x:c r="B114" s="124"/>
      <x:c r="C114" s="124"/>
      <x:c r="D114" s="124"/>
      <x:c r="E114" s="124"/>
      <x:c r="F114" s="124"/>
      <x:c r="G114" s="125"/>
      <x:c r="H114" s="125"/>
      <x:c r="I114" s="124"/>
      <x:c r="J114" s="125"/>
    </x:row>
    <x:row r="115" spans="2:10">
      <x:c r="B115" s="124"/>
      <x:c r="C115" s="124"/>
      <x:c r="D115" s="124"/>
      <x:c r="E115" s="124"/>
      <x:c r="F115" s="124"/>
      <x:c r="G115" s="125"/>
      <x:c r="H115" s="125"/>
      <x:c r="I115" s="124"/>
      <x:c r="J115" s="125"/>
    </x:row>
    <x:row r="116" spans="2:10">
      <x:c r="B116" s="124"/>
      <x:c r="C116" s="124"/>
      <x:c r="D116" s="124"/>
      <x:c r="E116" s="124"/>
      <x:c r="F116" s="124"/>
      <x:c r="G116" s="125"/>
      <x:c r="H116" s="125"/>
      <x:c r="I116" s="124"/>
      <x:c r="J116" s="125"/>
    </x:row>
    <x:row r="117" spans="2:10">
      <x:c r="B117" s="124"/>
      <x:c r="C117" s="124"/>
      <x:c r="D117" s="124"/>
      <x:c r="E117" s="124"/>
      <x:c r="F117" s="124"/>
      <x:c r="G117" s="125"/>
      <x:c r="H117" s="125"/>
      <x:c r="I117" s="124"/>
      <x:c r="J117" s="125"/>
    </x:row>
    <x:row r="118" spans="2:10">
      <x:c r="B118" s="124"/>
      <x:c r="C118" s="124"/>
      <x:c r="D118" s="124"/>
      <x:c r="E118" s="124"/>
      <x:c r="F118" s="124"/>
      <x:c r="G118" s="125"/>
      <x:c r="H118" s="125"/>
      <x:c r="I118" s="124"/>
      <x:c r="J118" s="125"/>
    </x:row>
    <x:row r="119" spans="2:10">
      <x:c r="B119" s="124"/>
      <x:c r="C119" s="124"/>
      <x:c r="D119" s="124"/>
      <x:c r="E119" s="124"/>
      <x:c r="F119" s="124"/>
      <x:c r="G119" s="125"/>
      <x:c r="H119" s="125"/>
      <x:c r="I119" s="124"/>
      <x:c r="J119" s="125"/>
    </x:row>
    <x:row r="120" spans="2:10">
      <x:c r="B120" s="124"/>
      <x:c r="C120" s="124"/>
      <x:c r="D120" s="124"/>
      <x:c r="E120" s="124"/>
      <x:c r="F120" s="124"/>
      <x:c r="G120" s="125"/>
      <x:c r="H120" s="125"/>
      <x:c r="I120" s="124"/>
      <x:c r="J120" s="125"/>
    </x:row>
    <x:row r="121" spans="2:10">
      <x:c r="B121" s="124"/>
      <x:c r="C121" s="124"/>
      <x:c r="D121" s="124"/>
      <x:c r="E121" s="124"/>
      <x:c r="F121" s="124"/>
      <x:c r="G121" s="125"/>
      <x:c r="H121" s="125"/>
      <x:c r="I121" s="124"/>
      <x:c r="J121" s="125"/>
    </x:row>
    <x:row r="122" spans="2:10">
      <x:c r="B122" s="124"/>
      <x:c r="C122" s="124"/>
      <x:c r="D122" s="124"/>
      <x:c r="E122" s="124"/>
      <x:c r="F122" s="124"/>
      <x:c r="G122" s="125"/>
      <x:c r="H122" s="125"/>
      <x:c r="I122" s="124"/>
      <x:c r="J122" s="125"/>
    </x:row>
    <x:row r="123" spans="2:10">
      <x:c r="B123" s="124"/>
      <x:c r="C123" s="124"/>
      <x:c r="D123" s="124"/>
      <x:c r="E123" s="124"/>
      <x:c r="F123" s="124"/>
      <x:c r="G123" s="125"/>
      <x:c r="H123" s="125"/>
      <x:c r="I123" s="124"/>
      <x:c r="J123" s="125"/>
    </x:row>
    <x:row r="124" spans="2:10">
      <x:c r="B124" s="124"/>
      <x:c r="C124" s="124"/>
      <x:c r="D124" s="124"/>
      <x:c r="E124" s="124"/>
      <x:c r="F124" s="124"/>
      <x:c r="G124" s="125"/>
      <x:c r="H124" s="125"/>
      <x:c r="I124" s="124"/>
      <x:c r="J124" s="125"/>
    </x:row>
    <x:row r="125" spans="2:10">
      <x:c r="B125" s="124"/>
      <x:c r="C125" s="124"/>
      <x:c r="D125" s="124"/>
      <x:c r="E125" s="124"/>
      <x:c r="F125" s="124"/>
      <x:c r="G125" s="125"/>
      <x:c r="H125" s="125"/>
      <x:c r="I125" s="124"/>
      <x:c r="J125" s="125"/>
    </x:row>
    <x:row r="126" spans="2:10">
      <x:c r="B126" s="124"/>
      <x:c r="C126" s="124"/>
      <x:c r="D126" s="124"/>
      <x:c r="E126" s="124"/>
      <x:c r="F126" s="124"/>
      <x:c r="G126" s="125"/>
      <x:c r="H126" s="125"/>
      <x:c r="I126" s="124"/>
      <x:c r="J126" s="125"/>
    </x:row>
    <x:row r="127" spans="2:10">
      <x:c r="B127" s="124"/>
      <x:c r="C127" s="124"/>
      <x:c r="D127" s="124"/>
      <x:c r="E127" s="124"/>
      <x:c r="F127" s="124"/>
      <x:c r="G127" s="125"/>
      <x:c r="H127" s="125"/>
      <x:c r="I127" s="124"/>
      <x:c r="J127" s="125"/>
    </x:row>
    <x:row r="128" spans="2:10">
      <x:c r="B128" s="124"/>
      <x:c r="C128" s="124"/>
      <x:c r="D128" s="124"/>
      <x:c r="E128" s="124"/>
      <x:c r="F128" s="124"/>
      <x:c r="G128" s="125"/>
      <x:c r="H128" s="125"/>
      <x:c r="I128" s="124"/>
      <x:c r="J128" s="125"/>
    </x:row>
    <x:row r="129" spans="2:10">
      <x:c r="B129" s="124"/>
      <x:c r="C129" s="124"/>
      <x:c r="D129" s="124"/>
      <x:c r="E129" s="124"/>
      <x:c r="F129" s="124"/>
      <x:c r="G129" s="125"/>
      <x:c r="H129" s="125"/>
      <x:c r="I129" s="124"/>
      <x:c r="J129" s="125"/>
    </x:row>
    <x:row r="130" spans="2:10">
      <x:c r="B130" s="124"/>
      <x:c r="C130" s="124"/>
      <x:c r="D130" s="124"/>
      <x:c r="E130" s="124"/>
      <x:c r="F130" s="124"/>
      <x:c r="G130" s="125"/>
      <x:c r="H130" s="125"/>
      <x:c r="I130" s="124"/>
      <x:c r="J130" s="125"/>
    </x:row>
    <x:row r="131" spans="2:10">
      <x:c r="B131" s="124"/>
      <x:c r="C131" s="124"/>
      <x:c r="D131" s="124"/>
      <x:c r="E131" s="124"/>
      <x:c r="F131" s="124"/>
      <x:c r="G131" s="125"/>
      <x:c r="H131" s="125"/>
      <x:c r="I131" s="124"/>
      <x:c r="J131" s="125"/>
    </x:row>
    <x:row r="132" spans="2:10">
      <x:c r="B132" s="124"/>
      <x:c r="C132" s="124"/>
      <x:c r="D132" s="124"/>
      <x:c r="E132" s="124"/>
      <x:c r="F132" s="124"/>
      <x:c r="G132" s="125"/>
      <x:c r="H132" s="125"/>
      <x:c r="I132" s="124"/>
      <x:c r="J132" s="125"/>
    </x:row>
    <x:row r="133" spans="2:10">
      <x:c r="B133" s="124"/>
      <x:c r="C133" s="124"/>
      <x:c r="D133" s="124"/>
      <x:c r="E133" s="124"/>
      <x:c r="F133" s="124"/>
      <x:c r="G133" s="125"/>
      <x:c r="H133" s="125"/>
      <x:c r="I133" s="124"/>
      <x:c r="J133" s="125"/>
    </x:row>
    <x:row r="134" spans="2:10">
      <x:c r="B134" s="124"/>
      <x:c r="C134" s="124"/>
      <x:c r="D134" s="124"/>
      <x:c r="E134" s="124"/>
      <x:c r="F134" s="124"/>
      <x:c r="G134" s="125"/>
      <x:c r="H134" s="125"/>
      <x:c r="I134" s="124"/>
      <x:c r="J134" s="125"/>
    </x:row>
    <x:row r="135" spans="2:10">
      <x:c r="B135" s="124"/>
      <x:c r="C135" s="124"/>
      <x:c r="D135" s="124"/>
      <x:c r="E135" s="124"/>
      <x:c r="F135" s="124"/>
      <x:c r="G135" s="125"/>
      <x:c r="H135" s="125"/>
      <x:c r="I135" s="124"/>
      <x:c r="J135" s="125"/>
    </x:row>
    <x:row r="136" spans="2:10">
      <x:c r="B136" s="124"/>
      <x:c r="C136" s="124"/>
      <x:c r="D136" s="124"/>
      <x:c r="E136" s="124"/>
      <x:c r="F136" s="124"/>
      <x:c r="G136" s="125"/>
      <x:c r="H136" s="125"/>
      <x:c r="I136" s="124"/>
      <x:c r="J136" s="125"/>
    </x:row>
    <x:row r="137" spans="2:10">
      <x:c r="B137" s="124"/>
      <x:c r="C137" s="124"/>
      <x:c r="D137" s="124"/>
      <x:c r="E137" s="124"/>
      <x:c r="F137" s="124"/>
      <x:c r="G137" s="125"/>
      <x:c r="H137" s="125"/>
      <x:c r="I137" s="124"/>
      <x:c r="J137" s="125"/>
    </x:row>
    <x:row r="138" spans="2:10">
      <x:c r="B138" s="124"/>
      <x:c r="C138" s="124"/>
      <x:c r="D138" s="124"/>
      <x:c r="E138" s="124"/>
      <x:c r="F138" s="124"/>
      <x:c r="G138" s="125"/>
      <x:c r="H138" s="125"/>
      <x:c r="I138" s="124"/>
      <x:c r="J138" s="125"/>
    </x:row>
    <x:row r="139" spans="2:10">
      <x:c r="B139" s="124"/>
      <x:c r="C139" s="124"/>
      <x:c r="D139" s="124"/>
      <x:c r="E139" s="124"/>
      <x:c r="F139" s="124"/>
      <x:c r="G139" s="125"/>
      <x:c r="H139" s="125"/>
      <x:c r="I139" s="124"/>
      <x:c r="J139" s="125"/>
    </x:row>
    <x:row r="140" spans="2:10">
      <x:c r="B140" s="124"/>
      <x:c r="C140" s="124"/>
      <x:c r="D140" s="124"/>
      <x:c r="E140" s="124"/>
      <x:c r="F140" s="124"/>
      <x:c r="G140" s="125"/>
      <x:c r="H140" s="125"/>
      <x:c r="I140" s="124"/>
      <x:c r="J140" s="125"/>
    </x:row>
    <x:row r="141" spans="2:10">
      <x:c r="B141" s="124"/>
      <x:c r="C141" s="124"/>
      <x:c r="D141" s="124"/>
      <x:c r="E141" s="124"/>
      <x:c r="F141" s="124"/>
      <x:c r="G141" s="125"/>
      <x:c r="H141" s="125"/>
      <x:c r="I141" s="124"/>
      <x:c r="J141" s="125"/>
    </x:row>
    <x:row r="142" spans="2:10">
      <x:c r="B142" s="124"/>
      <x:c r="C142" s="124"/>
      <x:c r="D142" s="124"/>
      <x:c r="E142" s="124"/>
      <x:c r="F142" s="124"/>
      <x:c r="G142" s="125"/>
      <x:c r="H142" s="125"/>
      <x:c r="I142" s="124"/>
      <x:c r="J142" s="125"/>
    </x:row>
    <x:row r="143" spans="2:10">
      <x:c r="B143" s="124"/>
      <x:c r="C143" s="124"/>
      <x:c r="D143" s="124"/>
      <x:c r="E143" s="124"/>
      <x:c r="F143" s="124"/>
      <x:c r="G143" s="125"/>
      <x:c r="H143" s="125"/>
      <x:c r="I143" s="124"/>
      <x:c r="J143" s="125"/>
    </x:row>
    <x:row r="144" spans="2:10">
      <x:c r="B144" s="124"/>
      <x:c r="C144" s="124"/>
      <x:c r="D144" s="124"/>
      <x:c r="E144" s="124"/>
      <x:c r="F144" s="124"/>
      <x:c r="G144" s="125"/>
      <x:c r="H144" s="125"/>
      <x:c r="I144" s="124"/>
      <x:c r="J144" s="125"/>
    </x:row>
    <x:row r="145" spans="2:10">
      <x:c r="B145" s="124"/>
      <x:c r="C145" s="124"/>
      <x:c r="D145" s="124"/>
      <x:c r="E145" s="124"/>
      <x:c r="F145" s="124"/>
      <x:c r="G145" s="125"/>
      <x:c r="H145" s="125"/>
      <x:c r="I145" s="124"/>
      <x:c r="J145" s="125"/>
    </x:row>
    <x:row r="146" spans="2:10">
      <x:c r="B146" s="124"/>
      <x:c r="C146" s="124"/>
      <x:c r="D146" s="124"/>
      <x:c r="E146" s="124"/>
      <x:c r="F146" s="124"/>
      <x:c r="G146" s="125"/>
      <x:c r="H146" s="125"/>
      <x:c r="I146" s="124"/>
      <x:c r="J146" s="125"/>
    </x:row>
    <x:row r="147" spans="2:10">
      <x:c r="B147" s="124"/>
      <x:c r="C147" s="124"/>
      <x:c r="D147" s="124"/>
      <x:c r="E147" s="124"/>
      <x:c r="F147" s="124"/>
      <x:c r="G147" s="125"/>
      <x:c r="H147" s="125"/>
      <x:c r="I147" s="124"/>
      <x:c r="J147" s="125"/>
    </x:row>
    <x:row r="148" spans="2:10">
      <x:c r="B148" s="124"/>
      <x:c r="C148" s="124"/>
      <x:c r="D148" s="124"/>
      <x:c r="E148" s="124"/>
      <x:c r="F148" s="124"/>
      <x:c r="G148" s="125"/>
      <x:c r="H148" s="125"/>
      <x:c r="I148" s="124"/>
      <x:c r="J148" s="125"/>
    </x:row>
    <x:row r="149" spans="2:10">
      <x:c r="B149" s="124"/>
      <x:c r="C149" s="124"/>
      <x:c r="D149" s="124"/>
      <x:c r="E149" s="124"/>
      <x:c r="F149" s="124"/>
      <x:c r="G149" s="125"/>
      <x:c r="H149" s="125"/>
      <x:c r="I149" s="124"/>
      <x:c r="J149" s="125"/>
    </x:row>
    <x:row r="150" spans="2:10">
      <x:c r="B150" s="124"/>
      <x:c r="C150" s="124"/>
      <x:c r="D150" s="124"/>
      <x:c r="E150" s="124"/>
      <x:c r="F150" s="124"/>
      <x:c r="G150" s="125"/>
      <x:c r="H150" s="125"/>
      <x:c r="I150" s="124"/>
      <x:c r="J150" s="125"/>
    </x:row>
    <x:row r="151" spans="2:10">
      <x:c r="B151" s="124"/>
      <x:c r="C151" s="124"/>
      <x:c r="D151" s="124"/>
      <x:c r="E151" s="124"/>
      <x:c r="F151" s="124"/>
      <x:c r="G151" s="125"/>
      <x:c r="H151" s="125"/>
      <x:c r="I151" s="124"/>
      <x:c r="J151" s="125"/>
    </x:row>
    <x:row r="152" spans="2:10">
      <x:c r="B152" s="124"/>
      <x:c r="C152" s="124"/>
      <x:c r="D152" s="124"/>
      <x:c r="E152" s="124"/>
      <x:c r="F152" s="124"/>
      <x:c r="G152" s="125"/>
      <x:c r="H152" s="125"/>
      <x:c r="I152" s="124"/>
      <x:c r="J152" s="125"/>
    </x:row>
    <x:row r="153" spans="2:10">
      <x:c r="B153" s="124"/>
      <x:c r="C153" s="124"/>
      <x:c r="D153" s="124"/>
      <x:c r="E153" s="124"/>
      <x:c r="F153" s="124"/>
      <x:c r="G153" s="125"/>
      <x:c r="H153" s="125"/>
      <x:c r="I153" s="124"/>
      <x:c r="J153" s="125"/>
    </x:row>
    <x:row r="154" spans="2:10">
      <x:c r="B154" s="124"/>
      <x:c r="C154" s="124"/>
      <x:c r="D154" s="124"/>
      <x:c r="E154" s="124"/>
      <x:c r="F154" s="124"/>
      <x:c r="G154" s="125"/>
      <x:c r="H154" s="125"/>
      <x:c r="I154" s="124"/>
      <x:c r="J154" s="125"/>
    </x:row>
    <x:row r="155" spans="2:10">
      <x:c r="B155" s="124"/>
      <x:c r="C155" s="124"/>
      <x:c r="D155" s="124"/>
      <x:c r="E155" s="124"/>
      <x:c r="F155" s="124"/>
      <x:c r="G155" s="125"/>
      <x:c r="H155" s="125"/>
      <x:c r="I155" s="124"/>
      <x:c r="J155" s="125"/>
    </x:row>
    <x:row r="156" spans="2:10">
      <x:c r="B156" s="124"/>
      <x:c r="C156" s="124"/>
      <x:c r="D156" s="124"/>
      <x:c r="E156" s="124"/>
      <x:c r="F156" s="124"/>
      <x:c r="G156" s="125"/>
      <x:c r="H156" s="125"/>
      <x:c r="I156" s="124"/>
      <x:c r="J156" s="125"/>
    </x:row>
    <x:row r="157" spans="2:10">
      <x:c r="B157" s="124"/>
      <x:c r="C157" s="124"/>
      <x:c r="D157" s="124"/>
      <x:c r="E157" s="124"/>
      <x:c r="F157" s="124"/>
      <x:c r="G157" s="125"/>
      <x:c r="H157" s="125"/>
      <x:c r="I157" s="124"/>
      <x:c r="J157" s="125"/>
    </x:row>
    <x:row r="158" spans="2:10">
      <x:c r="B158" s="124"/>
      <x:c r="C158" s="124"/>
      <x:c r="D158" s="124"/>
      <x:c r="E158" s="124"/>
      <x:c r="F158" s="124"/>
      <x:c r="G158" s="125"/>
      <x:c r="H158" s="125"/>
      <x:c r="I158" s="124"/>
      <x:c r="J158" s="125"/>
    </x:row>
    <x:row r="159" spans="2:10">
      <x:c r="B159" s="124"/>
      <x:c r="C159" s="124"/>
      <x:c r="D159" s="124"/>
      <x:c r="E159" s="124"/>
      <x:c r="F159" s="124"/>
      <x:c r="G159" s="125"/>
      <x:c r="H159" s="125"/>
      <x:c r="I159" s="124"/>
      <x:c r="J159" s="125"/>
    </x:row>
    <x:row r="160" spans="2:10">
      <x:c r="B160" s="124"/>
      <x:c r="C160" s="124"/>
      <x:c r="D160" s="124"/>
      <x:c r="E160" s="124"/>
      <x:c r="F160" s="124"/>
      <x:c r="G160" s="125"/>
      <x:c r="H160" s="125"/>
      <x:c r="I160" s="124"/>
      <x:c r="J160" s="125"/>
    </x:row>
    <x:row r="161" spans="2:10">
      <x:c r="B161" s="124"/>
      <x:c r="C161" s="124"/>
      <x:c r="D161" s="124"/>
      <x:c r="E161" s="124"/>
      <x:c r="F161" s="124"/>
      <x:c r="G161" s="125"/>
      <x:c r="H161" s="125"/>
      <x:c r="I161" s="124"/>
      <x:c r="J161" s="125"/>
    </x:row>
    <x:row r="162" spans="2:10">
      <x:c r="B162" s="124"/>
      <x:c r="C162" s="124"/>
      <x:c r="D162" s="124"/>
      <x:c r="E162" s="124"/>
      <x:c r="F162" s="124"/>
      <x:c r="G162" s="125"/>
      <x:c r="H162" s="125"/>
      <x:c r="I162" s="124"/>
      <x:c r="J162" s="125"/>
    </x:row>
    <x:row r="163" spans="2:10">
      <x:c r="B163" s="124"/>
      <x:c r="C163" s="124"/>
      <x:c r="D163" s="124"/>
      <x:c r="E163" s="124"/>
      <x:c r="F163" s="124"/>
      <x:c r="G163" s="125"/>
      <x:c r="H163" s="125"/>
      <x:c r="I163" s="124"/>
      <x:c r="J163" s="125"/>
    </x:row>
    <x:row r="164" spans="2:10">
      <x:c r="B164" s="124"/>
      <x:c r="C164" s="124"/>
      <x:c r="D164" s="124"/>
      <x:c r="E164" s="124"/>
      <x:c r="F164" s="124"/>
      <x:c r="G164" s="125"/>
      <x:c r="H164" s="125"/>
      <x:c r="I164" s="124"/>
      <x:c r="J164" s="125"/>
    </x:row>
    <x:row r="165" spans="2:10">
      <x:c r="B165" s="124"/>
      <x:c r="C165" s="124"/>
      <x:c r="D165" s="124"/>
      <x:c r="E165" s="124"/>
      <x:c r="F165" s="124"/>
      <x:c r="G165" s="125"/>
      <x:c r="H165" s="125"/>
      <x:c r="I165" s="124"/>
      <x:c r="J165" s="125"/>
    </x:row>
    <x:row r="166" spans="2:10">
      <x:c r="B166" s="124"/>
      <x:c r="C166" s="124"/>
      <x:c r="D166" s="124"/>
      <x:c r="E166" s="124"/>
      <x:c r="F166" s="124"/>
      <x:c r="G166" s="125"/>
      <x:c r="H166" s="125"/>
      <x:c r="I166" s="124"/>
      <x:c r="J166" s="125"/>
    </x:row>
    <x:row r="167" spans="2:10">
      <x:c r="B167" s="124"/>
      <x:c r="C167" s="124"/>
      <x:c r="D167" s="124"/>
      <x:c r="E167" s="124"/>
      <x:c r="F167" s="124"/>
      <x:c r="G167" s="125"/>
      <x:c r="H167" s="125"/>
      <x:c r="I167" s="124"/>
      <x:c r="J167" s="125"/>
    </x:row>
    <x:row r="168" spans="2:10">
      <x:c r="B168" s="124"/>
      <x:c r="C168" s="124"/>
      <x:c r="D168" s="124"/>
      <x:c r="E168" s="124"/>
      <x:c r="F168" s="124"/>
      <x:c r="G168" s="125"/>
      <x:c r="H168" s="125"/>
      <x:c r="I168" s="124"/>
      <x:c r="J168" s="125"/>
    </x:row>
    <x:row r="169" spans="2:10">
      <x:c r="B169" s="124"/>
      <x:c r="C169" s="124"/>
      <x:c r="D169" s="124"/>
      <x:c r="E169" s="124"/>
      <x:c r="F169" s="124"/>
      <x:c r="G169" s="125"/>
      <x:c r="H169" s="125"/>
      <x:c r="I169" s="124"/>
      <x:c r="J169" s="125"/>
    </x:row>
    <x:row r="170" spans="2:10">
      <x:c r="B170" s="124"/>
      <x:c r="C170" s="124"/>
      <x:c r="D170" s="124"/>
      <x:c r="E170" s="124"/>
      <x:c r="F170" s="124"/>
      <x:c r="G170" s="125"/>
      <x:c r="H170" s="125"/>
      <x:c r="I170" s="124"/>
      <x:c r="J170" s="125"/>
    </x:row>
    <x:row r="171" spans="2:10">
      <x:c r="B171" s="124"/>
      <x:c r="C171" s="124"/>
      <x:c r="D171" s="124"/>
      <x:c r="E171" s="124"/>
      <x:c r="F171" s="124"/>
      <x:c r="G171" s="125"/>
      <x:c r="H171" s="125"/>
      <x:c r="I171" s="124"/>
      <x:c r="J171" s="125"/>
    </x:row>
    <x:row r="172" spans="2:10">
      <x:c r="B172" s="124"/>
      <x:c r="C172" s="124"/>
      <x:c r="D172" s="124"/>
      <x:c r="E172" s="124"/>
      <x:c r="F172" s="124"/>
      <x:c r="G172" s="125"/>
      <x:c r="H172" s="125"/>
      <x:c r="I172" s="124"/>
      <x:c r="J172" s="125"/>
    </x:row>
    <x:row r="173" spans="2:10">
      <x:c r="B173" s="124"/>
      <x:c r="C173" s="124"/>
      <x:c r="D173" s="124"/>
      <x:c r="E173" s="124"/>
      <x:c r="F173" s="124"/>
      <x:c r="G173" s="125"/>
      <x:c r="H173" s="125"/>
      <x:c r="I173" s="124"/>
      <x:c r="J173" s="125"/>
    </x:row>
    <x:row r="174" spans="2:10">
      <x:c r="B174" s="124"/>
      <x:c r="C174" s="124"/>
      <x:c r="D174" s="124"/>
      <x:c r="E174" s="124"/>
      <x:c r="F174" s="124"/>
      <x:c r="G174" s="125"/>
      <x:c r="H174" s="125"/>
      <x:c r="I174" s="124"/>
      <x:c r="J174" s="125"/>
    </x:row>
    <x:row r="175" spans="2:10">
      <x:c r="B175" s="124"/>
      <x:c r="C175" s="124"/>
      <x:c r="D175" s="124"/>
      <x:c r="E175" s="124"/>
      <x:c r="F175" s="124"/>
      <x:c r="G175" s="125"/>
      <x:c r="H175" s="125"/>
      <x:c r="I175" s="124"/>
      <x:c r="J175" s="125"/>
    </x:row>
    <x:row r="176" spans="2:10">
      <x:c r="B176" s="124"/>
      <x:c r="C176" s="124"/>
      <x:c r="D176" s="124"/>
      <x:c r="E176" s="124"/>
      <x:c r="F176" s="124"/>
      <x:c r="G176" s="125"/>
      <x:c r="H176" s="125"/>
      <x:c r="I176" s="124"/>
      <x:c r="J176" s="125"/>
    </x:row>
    <x:row r="177" spans="2:10">
      <x:c r="B177" s="124"/>
      <x:c r="C177" s="124"/>
      <x:c r="D177" s="124"/>
      <x:c r="E177" s="124"/>
      <x:c r="F177" s="124"/>
      <x:c r="G177" s="125"/>
      <x:c r="H177" s="125"/>
      <x:c r="I177" s="124"/>
      <x:c r="J177" s="125"/>
    </x:row>
    <x:row r="178" spans="2:10">
      <x:c r="B178" s="124"/>
      <x:c r="C178" s="124"/>
      <x:c r="D178" s="124"/>
      <x:c r="E178" s="124"/>
      <x:c r="F178" s="124"/>
      <x:c r="G178" s="125"/>
      <x:c r="H178" s="125"/>
      <x:c r="I178" s="124"/>
      <x:c r="J178" s="125"/>
    </x:row>
    <x:row r="179" spans="2:10">
      <x:c r="B179" s="124"/>
      <x:c r="C179" s="124"/>
      <x:c r="D179" s="124"/>
      <x:c r="E179" s="124"/>
      <x:c r="F179" s="124"/>
      <x:c r="G179" s="125"/>
      <x:c r="H179" s="125"/>
      <x:c r="I179" s="124"/>
      <x:c r="J179" s="125"/>
    </x:row>
    <x:row r="180" spans="2:10">
      <x:c r="B180" s="124"/>
      <x:c r="C180" s="124"/>
      <x:c r="D180" s="124"/>
      <x:c r="E180" s="124"/>
      <x:c r="F180" s="124"/>
      <x:c r="G180" s="125"/>
      <x:c r="H180" s="125"/>
      <x:c r="I180" s="124"/>
      <x:c r="J180" s="125"/>
    </x:row>
    <x:row r="181" spans="2:10">
      <x:c r="B181" s="124"/>
      <x:c r="C181" s="124"/>
      <x:c r="D181" s="124"/>
      <x:c r="E181" s="124"/>
      <x:c r="F181" s="124"/>
      <x:c r="G181" s="125"/>
      <x:c r="H181" s="125"/>
      <x:c r="I181" s="124"/>
      <x:c r="J181" s="125"/>
    </x:row>
    <x:row r="182" spans="2:10">
      <x:c r="B182" s="124"/>
      <x:c r="C182" s="124"/>
      <x:c r="D182" s="124"/>
      <x:c r="E182" s="124"/>
      <x:c r="F182" s="124"/>
      <x:c r="G182" s="125"/>
      <x:c r="H182" s="125"/>
      <x:c r="I182" s="124"/>
      <x:c r="J182" s="125"/>
    </x:row>
    <x:row r="183" spans="2:10">
      <x:c r="B183" s="124"/>
      <x:c r="C183" s="124"/>
      <x:c r="D183" s="124"/>
      <x:c r="E183" s="124"/>
      <x:c r="F183" s="124"/>
      <x:c r="G183" s="125"/>
      <x:c r="H183" s="125"/>
      <x:c r="I183" s="124"/>
      <x:c r="J183" s="125"/>
    </x:row>
    <x:row r="184" spans="2:10">
      <x:c r="B184" s="124"/>
      <x:c r="C184" s="124"/>
      <x:c r="D184" s="124"/>
      <x:c r="E184" s="124"/>
      <x:c r="F184" s="124"/>
      <x:c r="G184" s="125"/>
      <x:c r="H184" s="125"/>
      <x:c r="I184" s="124"/>
      <x:c r="J184" s="125"/>
    </x:row>
    <x:row r="185" spans="2:10">
      <x:c r="B185" s="124"/>
      <x:c r="C185" s="124"/>
      <x:c r="D185" s="124"/>
      <x:c r="E185" s="124"/>
      <x:c r="F185" s="124"/>
      <x:c r="G185" s="125"/>
      <x:c r="H185" s="125"/>
      <x:c r="I185" s="124"/>
      <x:c r="J185" s="125"/>
    </x:row>
    <x:row r="186" spans="2:10">
      <x:c r="B186" s="124"/>
      <x:c r="C186" s="124"/>
      <x:c r="D186" s="124"/>
      <x:c r="E186" s="124"/>
      <x:c r="F186" s="124"/>
      <x:c r="G186" s="125"/>
      <x:c r="H186" s="125"/>
      <x:c r="I186" s="124"/>
      <x:c r="J186" s="125"/>
    </x:row>
    <x:row r="187" spans="2:10">
      <x:c r="B187" s="124"/>
      <x:c r="C187" s="124"/>
      <x:c r="D187" s="124"/>
      <x:c r="E187" s="124"/>
      <x:c r="F187" s="124"/>
      <x:c r="G187" s="125"/>
      <x:c r="H187" s="125"/>
      <x:c r="I187" s="124"/>
      <x:c r="J187" s="125"/>
    </x:row>
    <x:row r="188" spans="2:10">
      <x:c r="B188" s="124"/>
      <x:c r="C188" s="124"/>
      <x:c r="D188" s="124"/>
      <x:c r="E188" s="124"/>
      <x:c r="F188" s="124"/>
      <x:c r="G188" s="125"/>
      <x:c r="H188" s="125"/>
      <x:c r="I188" s="124"/>
      <x:c r="J188" s="125"/>
    </x:row>
    <x:row r="189" spans="2:10">
      <x:c r="B189" s="124"/>
      <x:c r="C189" s="124"/>
      <x:c r="D189" s="124"/>
      <x:c r="E189" s="124"/>
      <x:c r="F189" s="124"/>
      <x:c r="G189" s="125"/>
      <x:c r="H189" s="125"/>
      <x:c r="I189" s="124"/>
      <x:c r="J189" s="125"/>
    </x:row>
    <x:row r="190" spans="2:10">
      <x:c r="B190" s="124"/>
      <x:c r="C190" s="124"/>
      <x:c r="D190" s="124"/>
      <x:c r="E190" s="124"/>
      <x:c r="F190" s="124"/>
      <x:c r="G190" s="125"/>
      <x:c r="H190" s="125"/>
      <x:c r="I190" s="124"/>
      <x:c r="J190" s="125"/>
    </x:row>
    <x:row r="191" spans="2:10">
      <x:c r="B191" s="124"/>
      <x:c r="C191" s="124"/>
      <x:c r="D191" s="124"/>
      <x:c r="E191" s="124"/>
      <x:c r="F191" s="124"/>
      <x:c r="G191" s="125"/>
      <x:c r="H191" s="125"/>
      <x:c r="I191" s="124"/>
      <x:c r="J191" s="125"/>
    </x:row>
    <x:row r="192" spans="2:10">
      <x:c r="B192" s="124"/>
      <x:c r="C192" s="124"/>
      <x:c r="D192" s="124"/>
      <x:c r="E192" s="124"/>
      <x:c r="F192" s="124"/>
      <x:c r="G192" s="125"/>
      <x:c r="H192" s="125"/>
      <x:c r="I192" s="124"/>
      <x:c r="J192" s="125"/>
    </x:row>
    <x:row r="193" spans="2:10">
      <x:c r="B193" s="124"/>
      <x:c r="C193" s="124"/>
      <x:c r="D193" s="124"/>
      <x:c r="E193" s="124"/>
      <x:c r="F193" s="124"/>
      <x:c r="G193" s="125"/>
      <x:c r="H193" s="125"/>
      <x:c r="I193" s="124"/>
      <x:c r="J193" s="125"/>
    </x:row>
    <x:row r="194" spans="2:10">
      <x:c r="B194" s="124"/>
      <x:c r="C194" s="124"/>
      <x:c r="D194" s="124"/>
      <x:c r="E194" s="124"/>
      <x:c r="F194" s="124"/>
      <x:c r="G194" s="125"/>
      <x:c r="H194" s="125"/>
      <x:c r="I194" s="124"/>
      <x:c r="J194" s="125"/>
    </x:row>
    <x:row r="195" spans="2:10">
      <x:c r="B195" s="124"/>
      <x:c r="C195" s="124"/>
      <x:c r="D195" s="124"/>
      <x:c r="E195" s="124"/>
      <x:c r="F195" s="124"/>
      <x:c r="G195" s="125"/>
      <x:c r="H195" s="125"/>
      <x:c r="I195" s="124"/>
      <x:c r="J195" s="125"/>
    </x:row>
    <x:row r="196" spans="2:10">
      <x:c r="B196" s="124"/>
      <x:c r="C196" s="124"/>
      <x:c r="D196" s="124"/>
      <x:c r="E196" s="124"/>
      <x:c r="F196" s="124"/>
      <x:c r="G196" s="125"/>
      <x:c r="H196" s="125"/>
      <x:c r="I196" s="124"/>
      <x:c r="J196" s="125"/>
    </x:row>
    <x:row r="197" spans="2:10">
      <x:c r="B197" s="124"/>
      <x:c r="C197" s="124"/>
      <x:c r="D197" s="124"/>
      <x:c r="E197" s="124"/>
      <x:c r="F197" s="124"/>
      <x:c r="G197" s="125"/>
      <x:c r="H197" s="125"/>
      <x:c r="I197" s="124"/>
      <x:c r="J197" s="125"/>
    </x:row>
    <x:row r="198" spans="2:10">
      <x:c r="B198" s="124"/>
      <x:c r="C198" s="124"/>
      <x:c r="D198" s="124"/>
      <x:c r="E198" s="124"/>
      <x:c r="F198" s="124"/>
      <x:c r="G198" s="125"/>
      <x:c r="H198" s="125"/>
      <x:c r="I198" s="124"/>
      <x:c r="J198" s="125"/>
    </x:row>
    <x:row r="199" spans="2:10">
      <x:c r="B199" s="124"/>
      <x:c r="C199" s="124"/>
      <x:c r="D199" s="124"/>
      <x:c r="E199" s="124"/>
      <x:c r="F199" s="124"/>
      <x:c r="G199" s="125"/>
      <x:c r="H199" s="125"/>
      <x:c r="I199" s="124"/>
      <x:c r="J199" s="125"/>
    </x:row>
    <x:row r="200" spans="2:10">
      <x:c r="B200" s="124"/>
      <x:c r="C200" s="124"/>
      <x:c r="D200" s="124"/>
      <x:c r="E200" s="124"/>
      <x:c r="F200" s="124"/>
      <x:c r="G200" s="125"/>
      <x:c r="H200" s="125"/>
      <x:c r="I200" s="124"/>
      <x:c r="J200" s="125"/>
    </x:row>
    <x:row r="201" spans="2:10">
      <x:c r="B201" s="124"/>
      <x:c r="C201" s="124"/>
      <x:c r="D201" s="124"/>
      <x:c r="E201" s="124"/>
      <x:c r="F201" s="124"/>
      <x:c r="G201" s="125"/>
      <x:c r="H201" s="125"/>
      <x:c r="I201" s="124"/>
      <x:c r="J201" s="125"/>
    </x:row>
    <x:row r="202" spans="2:10">
      <x:c r="B202" s="124"/>
      <x:c r="C202" s="124"/>
      <x:c r="D202" s="124"/>
      <x:c r="E202" s="124"/>
      <x:c r="F202" s="124"/>
      <x:c r="G202" s="125"/>
      <x:c r="H202" s="125"/>
      <x:c r="I202" s="124"/>
      <x:c r="J202" s="125"/>
    </x:row>
    <x:row r="203" spans="2:10">
      <x:c r="B203" s="124"/>
      <x:c r="C203" s="124"/>
      <x:c r="D203" s="124"/>
      <x:c r="E203" s="124"/>
      <x:c r="F203" s="124"/>
      <x:c r="G203" s="125"/>
      <x:c r="H203" s="125"/>
      <x:c r="I203" s="124"/>
      <x:c r="J203" s="125"/>
    </x:row>
    <x:row r="204" spans="2:10">
      <x:c r="B204" s="124"/>
      <x:c r="C204" s="124"/>
      <x:c r="D204" s="124"/>
      <x:c r="E204" s="124"/>
      <x:c r="F204" s="124"/>
      <x:c r="G204" s="125"/>
      <x:c r="H204" s="125"/>
      <x:c r="I204" s="124"/>
      <x:c r="J204" s="125"/>
    </x:row>
    <x:row r="205" spans="2:10">
      <x:c r="B205" s="124"/>
      <x:c r="C205" s="124"/>
      <x:c r="D205" s="124"/>
      <x:c r="E205" s="124"/>
      <x:c r="F205" s="124"/>
      <x:c r="G205" s="125"/>
      <x:c r="H205" s="125"/>
      <x:c r="I205" s="124"/>
      <x:c r="J205" s="125"/>
    </x:row>
    <x:row r="206" spans="2:10">
      <x:c r="B206" s="124"/>
      <x:c r="C206" s="124"/>
      <x:c r="D206" s="124"/>
      <x:c r="E206" s="124"/>
      <x:c r="F206" s="124"/>
      <x:c r="G206" s="125"/>
      <x:c r="H206" s="125"/>
      <x:c r="I206" s="124"/>
      <x:c r="J206" s="125"/>
    </x:row>
    <x:row r="207" spans="2:10">
      <x:c r="B207" s="124"/>
      <x:c r="C207" s="124"/>
      <x:c r="D207" s="124"/>
      <x:c r="E207" s="124"/>
      <x:c r="F207" s="124"/>
      <x:c r="G207" s="125"/>
      <x:c r="H207" s="125"/>
      <x:c r="I207" s="124"/>
      <x:c r="J207" s="125"/>
    </x:row>
    <x:row r="208" spans="2:10">
      <x:c r="B208" s="124"/>
      <x:c r="C208" s="124"/>
      <x:c r="D208" s="124"/>
      <x:c r="E208" s="124"/>
      <x:c r="F208" s="124"/>
      <x:c r="G208" s="125"/>
      <x:c r="H208" s="125"/>
      <x:c r="I208" s="124"/>
      <x:c r="J208" s="125"/>
    </x:row>
    <x:row r="209" spans="2:10">
      <x:c r="B209" s="124"/>
      <x:c r="C209" s="124"/>
      <x:c r="D209" s="124"/>
      <x:c r="E209" s="124"/>
      <x:c r="F209" s="124"/>
      <x:c r="G209" s="125"/>
      <x:c r="H209" s="125"/>
      <x:c r="I209" s="124"/>
      <x:c r="J209" s="125"/>
    </x:row>
    <x:row r="210" spans="2:10">
      <x:c r="B210" s="124"/>
      <x:c r="C210" s="124"/>
      <x:c r="D210" s="124"/>
      <x:c r="E210" s="124"/>
      <x:c r="F210" s="124"/>
      <x:c r="G210" s="125"/>
      <x:c r="H210" s="125"/>
      <x:c r="I210" s="124"/>
      <x:c r="J210" s="125"/>
    </x:row>
    <x:row r="211" spans="2:10">
      <x:c r="B211" s="124"/>
      <x:c r="C211" s="124"/>
      <x:c r="D211" s="124"/>
      <x:c r="E211" s="124"/>
      <x:c r="F211" s="124"/>
      <x:c r="G211" s="125"/>
      <x:c r="H211" s="125"/>
      <x:c r="I211" s="124"/>
      <x:c r="J211" s="125"/>
    </x:row>
    <x:row r="212" spans="2:10">
      <x:c r="B212" s="124"/>
      <x:c r="C212" s="124"/>
      <x:c r="D212" s="124"/>
      <x:c r="E212" s="124"/>
      <x:c r="F212" s="124"/>
      <x:c r="G212" s="125"/>
      <x:c r="H212" s="125"/>
      <x:c r="I212" s="124"/>
      <x:c r="J212" s="125"/>
    </x:row>
    <x:row r="213" spans="2:10">
      <x:c r="B213" s="124"/>
      <x:c r="C213" s="124"/>
      <x:c r="D213" s="124"/>
      <x:c r="E213" s="124"/>
      <x:c r="F213" s="124"/>
      <x:c r="G213" s="125"/>
      <x:c r="H213" s="125"/>
      <x:c r="I213" s="124"/>
      <x:c r="J213" s="125"/>
    </x:row>
    <x:row r="214" spans="2:10">
      <x:c r="B214" s="124"/>
      <x:c r="C214" s="124"/>
      <x:c r="D214" s="124"/>
      <x:c r="E214" s="124"/>
      <x:c r="F214" s="124"/>
      <x:c r="G214" s="125"/>
      <x:c r="H214" s="125"/>
      <x:c r="I214" s="124"/>
      <x:c r="J214" s="125"/>
    </x:row>
    <x:row r="215" spans="2:10">
      <x:c r="B215" s="124"/>
      <x:c r="C215" s="124"/>
      <x:c r="D215" s="124"/>
      <x:c r="E215" s="124"/>
      <x:c r="F215" s="124"/>
      <x:c r="G215" s="125"/>
      <x:c r="H215" s="125"/>
      <x:c r="I215" s="124"/>
      <x:c r="J215" s="125"/>
    </x:row>
    <x:row r="216" spans="2:10">
      <x:c r="B216" s="124"/>
      <x:c r="C216" s="124"/>
      <x:c r="D216" s="124"/>
      <x:c r="E216" s="124"/>
      <x:c r="F216" s="124"/>
      <x:c r="G216" s="125"/>
      <x:c r="H216" s="125"/>
      <x:c r="I216" s="124"/>
      <x:c r="J216" s="125"/>
    </x:row>
    <x:row r="217" spans="2:10">
      <x:c r="B217" s="124"/>
      <x:c r="C217" s="124"/>
      <x:c r="D217" s="124"/>
      <x:c r="E217" s="124"/>
      <x:c r="F217" s="124"/>
      <x:c r="G217" s="125"/>
      <x:c r="H217" s="125"/>
      <x:c r="I217" s="124"/>
      <x:c r="J217" s="125"/>
    </x:row>
    <x:row r="218" spans="2:10">
      <x:c r="B218" s="124"/>
      <x:c r="C218" s="124"/>
      <x:c r="D218" s="124"/>
      <x:c r="E218" s="124"/>
      <x:c r="F218" s="124"/>
      <x:c r="G218" s="125"/>
      <x:c r="H218" s="125"/>
      <x:c r="I218" s="124"/>
      <x:c r="J218" s="125"/>
    </x:row>
    <x:row r="219" spans="2:10">
      <x:c r="B219" s="124"/>
      <x:c r="C219" s="124"/>
      <x:c r="D219" s="124"/>
      <x:c r="E219" s="124"/>
      <x:c r="F219" s="124"/>
      <x:c r="G219" s="125"/>
      <x:c r="H219" s="125"/>
      <x:c r="I219" s="124"/>
      <x:c r="J219" s="125"/>
    </x:row>
    <x:row r="220" spans="2:10">
      <x:c r="B220" s="124"/>
      <x:c r="C220" s="124"/>
      <x:c r="D220" s="124"/>
      <x:c r="E220" s="124"/>
      <x:c r="F220" s="124"/>
      <x:c r="G220" s="125"/>
      <x:c r="H220" s="125"/>
      <x:c r="I220" s="124"/>
      <x:c r="J220" s="125"/>
    </x:row>
    <x:row r="221" spans="2:10">
      <x:c r="B221" s="124"/>
      <x:c r="C221" s="124"/>
      <x:c r="D221" s="124"/>
      <x:c r="E221" s="124"/>
      <x:c r="F221" s="124"/>
      <x:c r="G221" s="125"/>
      <x:c r="H221" s="125"/>
      <x:c r="I221" s="124"/>
      <x:c r="J221" s="125"/>
    </x:row>
    <x:row r="222" spans="2:10">
      <x:c r="B222" s="124"/>
      <x:c r="C222" s="124"/>
      <x:c r="D222" s="124"/>
      <x:c r="E222" s="124"/>
      <x:c r="F222" s="124"/>
      <x:c r="G222" s="125"/>
      <x:c r="H222" s="125"/>
      <x:c r="I222" s="124"/>
      <x:c r="J222" s="125"/>
    </x:row>
    <x:row r="223" spans="2:10">
      <x:c r="B223" s="124"/>
      <x:c r="C223" s="124"/>
      <x:c r="D223" s="124"/>
      <x:c r="E223" s="124"/>
      <x:c r="F223" s="124"/>
      <x:c r="G223" s="125"/>
      <x:c r="H223" s="125"/>
      <x:c r="I223" s="124"/>
      <x:c r="J223" s="125"/>
    </x:row>
    <x:row r="224" spans="2:10">
      <x:c r="B224" s="124"/>
      <x:c r="C224" s="124"/>
      <x:c r="D224" s="124"/>
      <x:c r="E224" s="124"/>
      <x:c r="F224" s="124"/>
      <x:c r="G224" s="125"/>
      <x:c r="H224" s="125"/>
      <x:c r="I224" s="124"/>
      <x:c r="J224" s="125"/>
    </x:row>
    <x:row r="225" spans="2:10">
      <x:c r="B225" s="124"/>
      <x:c r="C225" s="124"/>
      <x:c r="D225" s="124"/>
      <x:c r="E225" s="124"/>
      <x:c r="F225" s="124"/>
      <x:c r="G225" s="125"/>
      <x:c r="H225" s="125"/>
      <x:c r="I225" s="124"/>
      <x:c r="J225" s="125"/>
    </x:row>
    <x:row r="226" spans="2:10">
      <x:c r="B226" s="124"/>
      <x:c r="C226" s="124"/>
      <x:c r="D226" s="124"/>
      <x:c r="E226" s="124"/>
      <x:c r="F226" s="124"/>
      <x:c r="G226" s="125"/>
      <x:c r="H226" s="125"/>
      <x:c r="I226" s="124"/>
      <x:c r="J226" s="125"/>
    </x:row>
    <x:row r="227" spans="2:10">
      <x:c r="B227" s="124"/>
      <x:c r="C227" s="124"/>
      <x:c r="D227" s="124"/>
      <x:c r="E227" s="124"/>
      <x:c r="F227" s="124"/>
      <x:c r="G227" s="125"/>
      <x:c r="H227" s="125"/>
      <x:c r="I227" s="124"/>
      <x:c r="J227" s="125"/>
    </x:row>
    <x:row r="228" spans="2:10">
      <x:c r="B228" s="124"/>
      <x:c r="C228" s="124"/>
      <x:c r="D228" s="124"/>
      <x:c r="E228" s="124"/>
      <x:c r="F228" s="124"/>
      <x:c r="G228" s="125"/>
      <x:c r="H228" s="125"/>
      <x:c r="I228" s="124"/>
      <x:c r="J228" s="125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autoFilter ref="B60:J60"/>
  <x:mergeCells count="1">
    <x:mergeCell ref="B1:J2"/>
  </x:mergeCells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300" verticalDpi="3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 filterMode="1"/>
  <x:dimension ref="A1:M1732"/>
  <x:sheetViews>
    <x:sheetView showGridLines="0" showZeros="0" topLeftCell="A1" zoomScaleNormal="100" zoomScaleSheetLayoutView="100" workbookViewId="0">
      <x:selection activeCell="B28" activeCellId="0" sqref="B28:B28"/>
    </x:sheetView>
  </x:sheetViews>
  <x:sheetFormatPr defaultColWidth="0" defaultRowHeight="16.39999999999999857891"/>
  <x:cols>
    <x:col min="1" max="1" width="2.5" style="3" customWidth="1"/>
    <x:col min="2" max="2" width="24.5" style="106" bestFit="1" customWidth="1"/>
    <x:col min="3" max="3" width="16.25" style="106" customWidth="1"/>
    <x:col min="4" max="7" width="16.25" style="108" customWidth="1"/>
    <x:col min="8" max="8" width="15.25" style="107" bestFit="1" customWidth="1"/>
    <x:col min="9" max="9" width="22.875" style="108" bestFit="1" customWidth="1"/>
    <x:col min="10" max="10" width="27.125" style="108" bestFit="1" customWidth="1"/>
    <x:col min="11" max="12" width="25.75" style="108" bestFit="1" customWidth="1"/>
    <x:col min="13" max="13" width="2.5" style="3" customWidth="1"/>
    <x:col min="14" max="16384" width="9" style="3" hidden="1"/>
  </x:cols>
  <x:sheetData>
    <x:row r="1" spans="2:12">
      <x:c r="B1" s="5" t="s">
        <x:v>64</x:v>
      </x:c>
      <x:c r="C1" s="3"/>
      <x:c r="D1" s="3"/>
      <x:c r="E1" s="3"/>
      <x:c r="F1" s="13"/>
      <x:c r="G1" s="13"/>
      <x:c r="H1" s="3"/>
      <x:c r="I1" s="3"/>
      <x:c r="J1" s="13"/>
      <x:c r="K1" s="3"/>
      <x:c r="L1" s="3"/>
    </x:row>
    <x:row r="2" spans="1:13">
      <x:c r="A2" s="1"/>
      <x:c r="B2" s="1"/>
      <x:c r="C2" s="1"/>
      <x:c r="D2" s="1"/>
      <x:c r="E2" s="1"/>
      <x:c r="F2" s="2"/>
      <x:c r="G2" s="2"/>
      <x:c r="H2" s="1"/>
      <x:c r="I2" s="1"/>
      <x:c r="J2" s="2"/>
      <x:c r="K2" s="1"/>
      <x:c r="L2" s="1"/>
      <x:c r="M2" s="1"/>
    </x:row>
    <x:row r="3" spans="1:13">
      <x:c r="A3" s="1"/>
      <x:c r="B3" s="137" t="s">
        <x:v>65</x:v>
      </x:c>
      <x:c r="C3" s="137"/>
      <x:c r="D3" s="137"/>
      <x:c r="E3" s="137"/>
      <x:c r="F3" s="137"/>
      <x:c r="G3" s="2"/>
      <x:c r="H3" s="1"/>
      <x:c r="I3" s="1"/>
      <x:c r="J3" s="2"/>
      <x:c r="K3" s="1"/>
      <x:c r="L3" s="1"/>
      <x:c r="M3" s="1"/>
    </x:row>
    <x:row r="4" spans="1:13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7" t="s">
        <x:v>68</x:v>
      </x:c>
      <x:c r="I6" s="18" t="s">
        <x:v>77</x:v>
      </x:c>
      <x:c r="J6" s="18" t="s">
        <x:v>88</x:v>
      </x:c>
      <x:c r="K6" s="19" t="s">
        <x:v>69</x:v>
      </x:c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6" t="s">
        <x:v>90</x:v>
      </x:c>
      <x:c r="I7" s="15">
        <x:f>SUMIF($C$29:$C$999972,$I$6,$E$29:$E$999972)</x:f>
        <x:v>0</x:v>
      </x:c>
      <x:c r="J7" s="15">
        <x:f>SUMIF($C$29:$C$999972,$J$6,$E$29:$E$999972)</x:f>
        <x:v>0</x:v>
      </x:c>
      <x:c r="K7" s="16">
        <x:f>SUM(I7+J7)</x:f>
        <x:v>0</x:v>
      </x:c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6" t="s">
        <x:v>171</x:v>
      </x:c>
      <x:c r="I8" s="104" t="str">
        <x:f>IFERROR(SUMIF($C$29:$C$999973,$I$6,$J$29:$J$999973)/COUNTIF($C$29:$C$999973,$I$6),"")</x:f>
        <x:v/>
      </x:c>
      <x:c r="J8" s="104" t="str">
        <x:f>IFERROR(SUMIF($C$29:$C$999973,$J$6,$J$29:$J$999973)/COUNTIF($C$29:$C$999973,$J$6),"")</x:f>
        <x:v/>
      </x:c>
      <x:c r="K8" s="105" t="str">
        <x:f>IFERROR(AVERAGE(I8:J8),"-")</x:f>
        <x:v>-</x:v>
      </x:c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6" t="s">
        <x:v>91</x:v>
      </x:c>
      <x:c r="I9" s="7">
        <x:f>SUMIF($C$29:$C$999972,$I$6,$G$29:$G$999972)</x:f>
        <x:v>0</x:v>
      </x:c>
      <x:c r="J9" s="7">
        <x:f>SUMIF($C$29:$C$999972,$J$6,$G$29:$G$999972)</x:f>
        <x:v>0</x:v>
      </x:c>
      <x:c r="K9" s="8">
        <x:f>SUM(I9+J9)</x:f>
        <x:v>0</x:v>
      </x:c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3"/>
      <x:c r="I10" s="3"/>
      <x:c r="J10" s="3"/>
      <x:c r="K10" s="3"/>
      <x:c r="L10" s="1"/>
      <x:c r="M10" s="1"/>
    </x:row>
    <x:row r="11" spans="1:13">
      <x:c r="A11" s="1"/>
      <x:c r="B11" s="5" t="s">
        <x:v>61</x:v>
      </x:c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7" t="s">
        <x:v>79</x:v>
      </x:c>
      <x:c r="I12" s="18" t="s">
        <x:v>5</x:v>
      </x:c>
      <x:c r="J12" s="18" t="s">
        <x:v>86</x:v>
      </x:c>
      <x:c r="K12" s="19" t="s">
        <x:v>90</x:v>
      </x:c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IFERROR(INDEX(C$29:C$999972,1/LARGE(INDEX(($E$29:$E$999972=$K13)/(ROW($E$29:$E$999972)-ROW($E$29)+1),),COUNTIF($K13:$K$17,$K13))),"")</x:f>
        <x:v>0</x:v>
      </x:c>
      <x:c r="J13" s="6">
        <x:f>IFERROR(INDEX(B$29:B$999972,1/LARGE(INDEX(($E$29:$E$999972=$K13)/(ROW($E$29:$E$999972)-ROW($E$29)+1),),COUNTIF($K13:$K$17,$K13))),"")</x:f>
        <x:v>0</x:v>
      </x:c>
      <x:c r="K13" s="20" t="str">
        <x:f>IFERROR(LARGE($E$29:$E$999972,$H13),"")</x:f>
        <x:v/>
      </x:c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IFERROR(INDEX(C$29:C$999972,1/LARGE(INDEX(($E$29:$E$999972=$K14)/(ROW($E$29:$E$999972)-ROW($E$29)+1),),COUNTIF($K14:$K$17,$K14))),"")</x:f>
        <x:v>0</x:v>
      </x:c>
      <x:c r="J14" s="6">
        <x:f>IFERROR(INDEX(B$29:B$999972,1/LARGE(INDEX(($E$29:$E$999972=$K14)/(ROW($E$29:$E$999972)-ROW($E$29)+1),),COUNTIF($K14:$K$17,$K14))),"")</x:f>
        <x:v>0</x:v>
      </x:c>
      <x:c r="K14" s="20" t="str">
        <x:f>IFERROR(LARGE($E$29:$E$999972,$H14),"")</x:f>
        <x:v/>
      </x:c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IFERROR(INDEX(C$29:C$999972,1/LARGE(INDEX(($E$29:$E$999972=$K15)/(ROW($E$29:$E$999972)-ROW($E$29)+1),),COUNTIF($K15:$K$17,$K15))),"")</x:f>
        <x:v>0</x:v>
      </x:c>
      <x:c r="J15" s="6">
        <x:f>IFERROR(INDEX(B$29:B$999972,1/LARGE(INDEX(($E$29:$E$999972=$K15)/(ROW($E$29:$E$999972)-ROW($E$29)+1),),COUNTIF($K15:$K$17,$K15))),"")</x:f>
        <x:v>0</x:v>
      </x:c>
      <x:c r="K15" s="20" t="str">
        <x:f>IFERROR(LARGE($E$29:$E$999972,$H15),"")</x:f>
        <x:v/>
      </x:c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IFERROR(INDEX(C$29:C$999972,1/LARGE(INDEX(($E$29:$E$999972=$K16)/(ROW($E$29:$E$999972)-ROW($E$29)+1),),COUNTIF($K16:$K$17,$K16))),"")</x:f>
        <x:v>0</x:v>
      </x:c>
      <x:c r="J16" s="6">
        <x:f>IFERROR(INDEX(B$29:B$999972,1/LARGE(INDEX(($E$29:$E$999972=$K16)/(ROW($E$29:$E$999972)-ROW($E$29)+1),),COUNTIF($K16:$K$17,$K16))),"")</x:f>
        <x:v>0</x:v>
      </x:c>
      <x:c r="K16" s="20" t="str">
        <x:f>IFERROR(LARGE($E$29:$E$999972,$H16),"")</x:f>
        <x:v/>
      </x:c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IFERROR(INDEX(C$29:C$999972,1/LARGE(INDEX(($E$29:$E$999972=$K17)/(ROW($E$29:$E$999972)-ROW($E$29)+1),),COUNTIF($K17:$K$17,$K17))),"")</x:f>
        <x:v>0</x:v>
      </x:c>
      <x:c r="J17" s="6">
        <x:f>IFERROR(INDEX(B$29:B$999972,1/LARGE(INDEX(($E$29:$E$999972=$K17)/(ROW($E$29:$E$999972)-ROW($E$29)+1),),COUNTIF($K17:$K$17,$K17))),"")</x:f>
        <x:v>0</x:v>
      </x:c>
      <x:c r="K17" s="20" t="str">
        <x:f>IFERROR(LARGE($E$29:$E$999972,$H17),"")</x:f>
        <x:v/>
      </x:c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7" t="s">
        <x:v>79</x:v>
      </x:c>
      <x:c r="I19" s="18" t="s">
        <x:v>5</x:v>
      </x:c>
      <x:c r="J19" s="18" t="s">
        <x:v>86</x:v>
      </x:c>
      <x:c r="K19" s="19" t="s">
        <x:v>91</x:v>
      </x:c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6">
        <x:v>1</x:v>
      </x:c>
      <x:c r="I20" s="9">
        <x:f>IFERROR(INDEX(C$29:C$999972,1/LARGE(INDEX(($G$29:$G$999972=$K20)/(ROW($G$29:$G$999972)-ROW($E$29)+1),),COUNTIF($K20:$K$24,$K20))),"")</x:f>
        <x:v>0</x:v>
      </x:c>
      <x:c r="J20" s="6">
        <x:f>IFERROR(INDEX(B$29:B$999972,1/LARGE(INDEX(($G$29:$G$999972=$K20)/(ROW($G$29:$G$999972)-ROW($E$29)+1),),COUNTIF($K20:$K$24,$K20))),"")</x:f>
        <x:v>0</x:v>
      </x:c>
      <x:c r="K20" s="10" t="str">
        <x:f>IFERROR(LARGE($G$29:$G$999972,$H20),"")</x:f>
        <x:v/>
      </x:c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6">
        <x:v>2</x:v>
      </x:c>
      <x:c r="I21" s="9">
        <x:f>IFERROR(INDEX(C$29:C$999972,1/LARGE(INDEX(($G$29:$G$999972=$K21)/(ROW($G$29:$G$999972)-ROW($E$29)+1),),COUNTIF($K21:$K$24,$K21))),"")</x:f>
        <x:v>0</x:v>
      </x:c>
      <x:c r="J21" s="6">
        <x:f>IFERROR(INDEX(B$29:B$999972,1/LARGE(INDEX(($G$29:$G$999972=$K21)/(ROW($G$29:$G$999972)-ROW($E$29)+1),),COUNTIF($K21:$K$24,$K21))),"")</x:f>
        <x:v>0</x:v>
      </x:c>
      <x:c r="K21" s="10" t="str">
        <x:f>IFERROR(LARGE($G$29:$G$999972,$H21),"")</x:f>
        <x:v/>
      </x:c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6">
        <x:v>3</x:v>
      </x:c>
      <x:c r="I22" s="9">
        <x:f>IFERROR(INDEX(C$29:C$999972,1/LARGE(INDEX(($G$29:$G$999972=$K22)/(ROW($G$29:$G$999972)-ROW($E$29)+1),),COUNTIF($K22:$K$24,$K22))),"")</x:f>
        <x:v>0</x:v>
      </x:c>
      <x:c r="J22" s="6">
        <x:f>IFERROR(INDEX(B$29:B$999972,1/LARGE(INDEX(($G$29:$G$999972=$K22)/(ROW($G$29:$G$999972)-ROW($E$29)+1),),COUNTIF($K22:$K$24,$K22))),"")</x:f>
        <x:v>0</x:v>
      </x:c>
      <x:c r="K22" s="10" t="str">
        <x:f>IFERROR(LARGE($G$29:$G$999972,$H22),"")</x:f>
        <x:v/>
      </x:c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6">
        <x:v>4</x:v>
      </x:c>
      <x:c r="I23" s="9">
        <x:f>IFERROR(INDEX(C$29:C$999972,1/LARGE(INDEX(($G$29:$G$999972=$K23)/(ROW($G$29:$G$999972)-ROW($E$29)+1),),COUNTIF($K23:$K$24,$K23))),"")</x:f>
        <x:v>0</x:v>
      </x:c>
      <x:c r="J23" s="6">
        <x:f>IFERROR(INDEX(B$29:B$999972,1/LARGE(INDEX(($G$29:$G$999972=$K23)/(ROW($G$29:$G$999972)-ROW($E$29)+1),),COUNTIF($K23:$K$24,$K23))),"")</x:f>
        <x:v>0</x:v>
      </x:c>
      <x:c r="K23" s="10" t="str">
        <x:f>IFERROR(LARGE($G$29:$G$999972,$H23),"")</x:f>
        <x:v/>
      </x:c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6">
        <x:v>5</x:v>
      </x:c>
      <x:c r="I24" s="9">
        <x:f>IFERROR(INDEX(C$29:C$999972,1/LARGE(INDEX(($G$29:$G$999972=$K24)/(ROW($G$29:$G$999972)-ROW($E$29)+1),),COUNTIF($K24:$K$24,$K24))),"")</x:f>
        <x:v>0</x:v>
      </x:c>
      <x:c r="J24" s="6">
        <x:f>IFERROR(INDEX(B$29:B$999972,1/LARGE(INDEX(($G$29:$G$999972=$K24)/(ROW($G$29:$G$999972)-ROW($E$29)+1),),COUNTIF($K24:$K$24,$K24))),"")</x:f>
        <x:v>0</x:v>
      </x:c>
      <x:c r="K24" s="10" t="str">
        <x:f>IFERROR(LARGE($G$29:$G$999972,$H24),"")</x:f>
        <x:v/>
      </x:c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2:12" s="12" customFormat="1">
      <x:c r="B28" s="84" t="s">
        <x:v>86</x:v>
      </x:c>
      <x:c r="C28" s="84" t="s">
        <x:v>170</x:v>
      </x:c>
      <x:c r="D28" s="84" t="s">
        <x:v>70</x:v>
      </x:c>
      <x:c r="E28" s="84" t="s">
        <x:v>90</x:v>
      </x:c>
      <x:c r="F28" s="84" t="s">
        <x:v>60</x:v>
      </x:c>
      <x:c r="G28" s="84" t="s">
        <x:v>59</x:v>
      </x:c>
      <x:c r="H28" s="84" t="s">
        <x:v>3</x:v>
      </x:c>
      <x:c r="I28" s="84" t="s">
        <x:v>174</x:v>
      </x:c>
      <x:c r="J28" s="84" t="s">
        <x:v>62</x:v>
      </x:c>
      <x:c r="K28" s="84" t="s">
        <x:v>89</x:v>
      </x:c>
      <x:c r="L28" s="84" t="s">
        <x:v>172</x:v>
      </x:c>
    </x:row>
    <x:row r="29" spans="2:12">
      <x:c r="B29" s="126"/>
      <x:c r="C29" s="126"/>
      <x:c r="D29" s="127"/>
      <x:c r="E29" s="127"/>
      <x:c r="F29" s="127"/>
      <x:c r="G29" s="127"/>
      <x:c r="H29" s="130"/>
      <x:c r="I29" s="127"/>
      <x:c r="J29" s="129"/>
      <x:c r="K29" s="127"/>
      <x:c r="L29" s="127"/>
    </x:row>
    <x:row r="30" spans="2:12">
      <x:c r="B30" s="126"/>
      <x:c r="C30" s="126"/>
      <x:c r="D30" s="127"/>
      <x:c r="E30" s="127"/>
      <x:c r="F30" s="127"/>
      <x:c r="G30" s="127"/>
      <x:c r="H30" s="128"/>
      <x:c r="I30" s="127"/>
      <x:c r="J30" s="127"/>
      <x:c r="K30" s="127"/>
      <x:c r="L30" s="127"/>
    </x:row>
    <x:row r="31" spans="2:12">
      <x:c r="B31" s="126"/>
      <x:c r="C31" s="126"/>
      <x:c r="D31" s="127"/>
      <x:c r="E31" s="127"/>
      <x:c r="F31" s="127"/>
      <x:c r="G31" s="127"/>
      <x:c r="H31" s="128"/>
      <x:c r="I31" s="127"/>
      <x:c r="J31" s="127"/>
      <x:c r="K31" s="127"/>
      <x:c r="L31" s="127"/>
    </x:row>
    <x:row r="32" spans="2:12">
      <x:c r="B32" s="126"/>
      <x:c r="C32" s="126"/>
      <x:c r="D32" s="127"/>
      <x:c r="E32" s="127"/>
      <x:c r="F32" s="127"/>
      <x:c r="G32" s="127"/>
      <x:c r="H32" s="128"/>
      <x:c r="I32" s="127"/>
      <x:c r="J32" s="127"/>
      <x:c r="K32" s="127"/>
      <x:c r="L32" s="127"/>
    </x:row>
    <x:row r="33" spans="2:12">
      <x:c r="B33" s="126"/>
      <x:c r="C33" s="126"/>
      <x:c r="D33" s="127"/>
      <x:c r="E33" s="127"/>
      <x:c r="F33" s="127"/>
      <x:c r="G33" s="127"/>
      <x:c r="H33" s="128"/>
      <x:c r="I33" s="127"/>
      <x:c r="J33" s="127"/>
      <x:c r="K33" s="127"/>
      <x:c r="L33" s="127"/>
    </x:row>
    <x:row r="34" spans="2:12">
      <x:c r="B34" s="126"/>
      <x:c r="C34" s="126"/>
      <x:c r="D34" s="127"/>
      <x:c r="E34" s="127"/>
      <x:c r="F34" s="127"/>
      <x:c r="G34" s="127"/>
      <x:c r="H34" s="128"/>
      <x:c r="I34" s="127"/>
      <x:c r="J34" s="127"/>
      <x:c r="K34" s="127"/>
      <x:c r="L34" s="127"/>
    </x:row>
    <x:row r="35" spans="2:12">
      <x:c r="B35" s="126"/>
      <x:c r="C35" s="126"/>
      <x:c r="D35" s="127"/>
      <x:c r="E35" s="127"/>
      <x:c r="F35" s="127"/>
      <x:c r="G35" s="127"/>
      <x:c r="H35" s="128"/>
      <x:c r="I35" s="127"/>
      <x:c r="J35" s="127"/>
      <x:c r="K35" s="127"/>
      <x:c r="L35" s="127"/>
    </x:row>
    <x:row r="36" spans="2:12">
      <x:c r="B36" s="126"/>
      <x:c r="C36" s="126"/>
      <x:c r="D36" s="127"/>
      <x:c r="E36" s="127"/>
      <x:c r="F36" s="127"/>
      <x:c r="G36" s="127"/>
      <x:c r="H36" s="128"/>
      <x:c r="I36" s="127"/>
      <x:c r="J36" s="127"/>
      <x:c r="K36" s="127"/>
      <x:c r="L36" s="127"/>
    </x:row>
    <x:row r="37" spans="2:12">
      <x:c r="B37" s="126"/>
      <x:c r="C37" s="126"/>
      <x:c r="D37" s="127"/>
      <x:c r="E37" s="127"/>
      <x:c r="F37" s="127"/>
      <x:c r="G37" s="127"/>
      <x:c r="H37" s="128"/>
      <x:c r="I37" s="127"/>
      <x:c r="J37" s="127"/>
      <x:c r="K37" s="127"/>
      <x:c r="L37" s="127"/>
    </x:row>
    <x:row r="38" spans="2:12">
      <x:c r="B38" s="126"/>
      <x:c r="C38" s="126"/>
      <x:c r="D38" s="127"/>
      <x:c r="E38" s="127"/>
      <x:c r="F38" s="127"/>
      <x:c r="G38" s="127"/>
      <x:c r="H38" s="128"/>
      <x:c r="I38" s="127"/>
      <x:c r="J38" s="127"/>
      <x:c r="K38" s="127"/>
      <x:c r="L38" s="127"/>
    </x:row>
    <x:row r="39" spans="2:12">
      <x:c r="B39" s="126"/>
      <x:c r="C39" s="126"/>
      <x:c r="D39" s="127"/>
      <x:c r="E39" s="127"/>
      <x:c r="F39" s="127"/>
      <x:c r="G39" s="127"/>
      <x:c r="H39" s="128"/>
      <x:c r="I39" s="127"/>
      <x:c r="J39" s="127"/>
      <x:c r="K39" s="127"/>
      <x:c r="L39" s="127"/>
    </x:row>
    <x:row r="40" spans="2:12">
      <x:c r="B40" s="126"/>
      <x:c r="C40" s="126"/>
      <x:c r="D40" s="127"/>
      <x:c r="E40" s="127"/>
      <x:c r="F40" s="127"/>
      <x:c r="G40" s="127"/>
      <x:c r="H40" s="128"/>
      <x:c r="I40" s="127"/>
      <x:c r="J40" s="127"/>
      <x:c r="K40" s="127"/>
      <x:c r="L40" s="127"/>
    </x:row>
    <x:row r="41" spans="2:12">
      <x:c r="B41" s="126"/>
      <x:c r="C41" s="126"/>
      <x:c r="D41" s="127"/>
      <x:c r="E41" s="127"/>
      <x:c r="F41" s="127"/>
      <x:c r="G41" s="127"/>
      <x:c r="H41" s="128"/>
      <x:c r="I41" s="127"/>
      <x:c r="J41" s="127"/>
      <x:c r="K41" s="127"/>
      <x:c r="L41" s="127"/>
    </x:row>
    <x:row r="42" spans="2:12">
      <x:c r="B42" s="126"/>
      <x:c r="C42" s="126"/>
      <x:c r="D42" s="127"/>
      <x:c r="E42" s="127"/>
      <x:c r="F42" s="127"/>
      <x:c r="G42" s="127"/>
      <x:c r="H42" s="128"/>
      <x:c r="I42" s="127"/>
      <x:c r="J42" s="127"/>
      <x:c r="K42" s="127"/>
      <x:c r="L42" s="127"/>
    </x:row>
    <x:row r="43" spans="2:12">
      <x:c r="B43" s="126"/>
      <x:c r="C43" s="126"/>
      <x:c r="D43" s="127"/>
      <x:c r="E43" s="127"/>
      <x:c r="F43" s="127"/>
      <x:c r="G43" s="127"/>
      <x:c r="H43" s="128"/>
      <x:c r="I43" s="127"/>
      <x:c r="J43" s="127"/>
      <x:c r="K43" s="127"/>
      <x:c r="L43" s="127"/>
    </x:row>
    <x:row r="44" spans="2:12">
      <x:c r="B44" s="126"/>
      <x:c r="C44" s="126"/>
      <x:c r="D44" s="127"/>
      <x:c r="E44" s="127"/>
      <x:c r="F44" s="127"/>
      <x:c r="G44" s="127"/>
      <x:c r="H44" s="128"/>
      <x:c r="I44" s="127"/>
      <x:c r="J44" s="127"/>
      <x:c r="K44" s="127"/>
      <x:c r="L44" s="127"/>
    </x:row>
    <x:row r="45" spans="2:12">
      <x:c r="B45" s="126"/>
      <x:c r="C45" s="126"/>
      <x:c r="D45" s="127"/>
      <x:c r="E45" s="127"/>
      <x:c r="F45" s="127"/>
      <x:c r="G45" s="127"/>
      <x:c r="H45" s="128"/>
      <x:c r="I45" s="127"/>
      <x:c r="J45" s="127"/>
      <x:c r="K45" s="127"/>
      <x:c r="L45" s="127"/>
    </x:row>
    <x:row r="46" spans="2:12">
      <x:c r="B46" s="126"/>
      <x:c r="C46" s="126"/>
      <x:c r="D46" s="127"/>
      <x:c r="E46" s="127"/>
      <x:c r="F46" s="127"/>
      <x:c r="G46" s="127"/>
      <x:c r="H46" s="128"/>
      <x:c r="I46" s="127"/>
      <x:c r="J46" s="127"/>
      <x:c r="K46" s="127"/>
      <x:c r="L46" s="127"/>
    </x:row>
    <x:row r="47" spans="2:12">
      <x:c r="B47" s="126"/>
      <x:c r="C47" s="126"/>
      <x:c r="D47" s="127"/>
      <x:c r="E47" s="127"/>
      <x:c r="F47" s="127"/>
      <x:c r="G47" s="127"/>
      <x:c r="H47" s="128"/>
      <x:c r="I47" s="127"/>
      <x:c r="J47" s="127"/>
      <x:c r="K47" s="127"/>
      <x:c r="L47" s="127"/>
    </x:row>
    <x:row r="48" spans="2:12">
      <x:c r="B48" s="126"/>
      <x:c r="C48" s="126"/>
      <x:c r="D48" s="127"/>
      <x:c r="E48" s="127"/>
      <x:c r="F48" s="127"/>
      <x:c r="G48" s="127"/>
      <x:c r="H48" s="128"/>
      <x:c r="I48" s="127"/>
      <x:c r="J48" s="127"/>
      <x:c r="K48" s="127"/>
      <x:c r="L48" s="127"/>
    </x:row>
    <x:row r="49" spans="2:12">
      <x:c r="B49" s="126"/>
      <x:c r="C49" s="126"/>
      <x:c r="D49" s="127"/>
      <x:c r="E49" s="127"/>
      <x:c r="F49" s="127"/>
      <x:c r="G49" s="127"/>
      <x:c r="H49" s="128"/>
      <x:c r="I49" s="127"/>
      <x:c r="J49" s="127"/>
      <x:c r="K49" s="127"/>
      <x:c r="L49" s="127"/>
    </x:row>
    <x:row r="50" spans="2:12">
      <x:c r="B50" s="126"/>
      <x:c r="C50" s="126"/>
      <x:c r="D50" s="127"/>
      <x:c r="E50" s="127"/>
      <x:c r="F50" s="127"/>
      <x:c r="G50" s="127"/>
      <x:c r="H50" s="128"/>
      <x:c r="I50" s="127"/>
      <x:c r="J50" s="127"/>
      <x:c r="K50" s="127"/>
      <x:c r="L50" s="127"/>
    </x:row>
    <x:row r="51" spans="2:12">
      <x:c r="B51" s="126"/>
      <x:c r="C51" s="126"/>
      <x:c r="D51" s="127"/>
      <x:c r="E51" s="127"/>
      <x:c r="F51" s="127"/>
      <x:c r="G51" s="127"/>
      <x:c r="H51" s="128"/>
      <x:c r="I51" s="127"/>
      <x:c r="J51" s="127"/>
      <x:c r="K51" s="127"/>
      <x:c r="L51" s="127"/>
    </x:row>
    <x:row r="52" spans="2:12">
      <x:c r="B52" s="126"/>
      <x:c r="C52" s="126"/>
      <x:c r="D52" s="127"/>
      <x:c r="E52" s="127"/>
      <x:c r="F52" s="127"/>
      <x:c r="G52" s="127"/>
      <x:c r="H52" s="128"/>
      <x:c r="I52" s="127"/>
      <x:c r="J52" s="127"/>
      <x:c r="K52" s="127"/>
      <x:c r="L52" s="127"/>
    </x:row>
    <x:row r="53" spans="2:12">
      <x:c r="B53" s="126"/>
      <x:c r="C53" s="126"/>
      <x:c r="D53" s="127"/>
      <x:c r="E53" s="127"/>
      <x:c r="F53" s="127"/>
      <x:c r="G53" s="127"/>
      <x:c r="H53" s="128"/>
      <x:c r="I53" s="127"/>
      <x:c r="J53" s="127"/>
      <x:c r="K53" s="127"/>
      <x:c r="L53" s="127"/>
    </x:row>
    <x:row r="54" spans="2:12">
      <x:c r="B54" s="126"/>
      <x:c r="C54" s="126"/>
      <x:c r="D54" s="127"/>
      <x:c r="E54" s="127"/>
      <x:c r="F54" s="127"/>
      <x:c r="G54" s="127"/>
      <x:c r="H54" s="128"/>
      <x:c r="I54" s="127"/>
      <x:c r="J54" s="127"/>
      <x:c r="K54" s="127"/>
      <x:c r="L54" s="127"/>
    </x:row>
    <x:row r="55" spans="2:12">
      <x:c r="B55" s="126"/>
      <x:c r="C55" s="126"/>
      <x:c r="D55" s="127"/>
      <x:c r="E55" s="127"/>
      <x:c r="F55" s="127"/>
      <x:c r="G55" s="127"/>
      <x:c r="H55" s="128"/>
      <x:c r="I55" s="127"/>
      <x:c r="J55" s="127"/>
      <x:c r="K55" s="127"/>
      <x:c r="L55" s="127"/>
    </x:row>
    <x:row r="56" spans="2:12">
      <x:c r="B56" s="126"/>
      <x:c r="C56" s="126"/>
      <x:c r="D56" s="127"/>
      <x:c r="E56" s="127"/>
      <x:c r="F56" s="127"/>
      <x:c r="G56" s="127"/>
      <x:c r="H56" s="128"/>
      <x:c r="I56" s="127"/>
      <x:c r="J56" s="127"/>
      <x:c r="K56" s="127"/>
      <x:c r="L56" s="127"/>
    </x:row>
    <x:row r="57" spans="2:12">
      <x:c r="B57" s="126"/>
      <x:c r="C57" s="126"/>
      <x:c r="D57" s="127"/>
      <x:c r="E57" s="127"/>
      <x:c r="F57" s="127"/>
      <x:c r="G57" s="127"/>
      <x:c r="H57" s="128"/>
      <x:c r="I57" s="127"/>
      <x:c r="J57" s="127"/>
      <x:c r="K57" s="127"/>
      <x:c r="L57" s="127"/>
    </x:row>
    <x:row r="58" spans="2:12">
      <x:c r="B58" s="126"/>
      <x:c r="C58" s="126"/>
      <x:c r="D58" s="127"/>
      <x:c r="E58" s="127"/>
      <x:c r="F58" s="127"/>
      <x:c r="G58" s="127"/>
      <x:c r="H58" s="128"/>
      <x:c r="I58" s="127"/>
      <x:c r="J58" s="127"/>
      <x:c r="K58" s="127"/>
      <x:c r="L58" s="127"/>
    </x:row>
    <x:row r="59" spans="2:12">
      <x:c r="B59" s="126"/>
      <x:c r="C59" s="126"/>
      <x:c r="D59" s="127"/>
      <x:c r="E59" s="127"/>
      <x:c r="F59" s="127"/>
      <x:c r="G59" s="127"/>
      <x:c r="H59" s="128"/>
      <x:c r="I59" s="127"/>
      <x:c r="J59" s="127"/>
      <x:c r="K59" s="127"/>
      <x:c r="L59" s="127"/>
    </x:row>
    <x:row r="60" spans="2:12">
      <x:c r="B60" s="126"/>
      <x:c r="C60" s="126"/>
      <x:c r="D60" s="127"/>
      <x:c r="E60" s="127"/>
      <x:c r="F60" s="127"/>
      <x:c r="G60" s="127"/>
      <x:c r="H60" s="128"/>
      <x:c r="I60" s="127"/>
      <x:c r="J60" s="127"/>
      <x:c r="K60" s="127"/>
      <x:c r="L60" s="127"/>
    </x:row>
    <x:row r="61" spans="2:12">
      <x:c r="B61" s="126"/>
      <x:c r="C61" s="126"/>
      <x:c r="D61" s="127"/>
      <x:c r="E61" s="127"/>
      <x:c r="F61" s="127"/>
      <x:c r="G61" s="127"/>
      <x:c r="H61" s="128"/>
      <x:c r="I61" s="127"/>
      <x:c r="J61" s="127"/>
      <x:c r="K61" s="127"/>
      <x:c r="L61" s="127"/>
    </x:row>
    <x:row r="62" spans="2:12">
      <x:c r="B62" s="126"/>
      <x:c r="C62" s="126"/>
      <x:c r="D62" s="127"/>
      <x:c r="E62" s="127"/>
      <x:c r="F62" s="127"/>
      <x:c r="G62" s="127"/>
      <x:c r="H62" s="128"/>
      <x:c r="I62" s="127"/>
      <x:c r="J62" s="127"/>
      <x:c r="K62" s="127"/>
      <x:c r="L62" s="127"/>
    </x:row>
    <x:row r="63" spans="2:12">
      <x:c r="B63" s="126"/>
      <x:c r="C63" s="126"/>
      <x:c r="D63" s="127"/>
      <x:c r="E63" s="127"/>
      <x:c r="F63" s="127"/>
      <x:c r="G63" s="127"/>
      <x:c r="H63" s="128"/>
      <x:c r="I63" s="127"/>
      <x:c r="J63" s="127"/>
      <x:c r="K63" s="127"/>
      <x:c r="L63" s="127"/>
    </x:row>
    <x:row r="64" spans="2:12">
      <x:c r="B64" s="126"/>
      <x:c r="C64" s="126"/>
      <x:c r="D64" s="127"/>
      <x:c r="E64" s="127"/>
      <x:c r="F64" s="127"/>
      <x:c r="G64" s="127"/>
      <x:c r="H64" s="128"/>
      <x:c r="I64" s="127"/>
      <x:c r="J64" s="127"/>
      <x:c r="K64" s="127"/>
      <x:c r="L64" s="127"/>
    </x:row>
    <x:row r="65" spans="2:12">
      <x:c r="B65" s="126"/>
      <x:c r="C65" s="126"/>
      <x:c r="D65" s="127"/>
      <x:c r="E65" s="127"/>
      <x:c r="F65" s="127"/>
      <x:c r="G65" s="127"/>
      <x:c r="H65" s="128"/>
      <x:c r="I65" s="127"/>
      <x:c r="J65" s="127"/>
      <x:c r="K65" s="127"/>
      <x:c r="L65" s="127"/>
    </x:row>
    <x:row r="66" spans="2:12">
      <x:c r="B66" s="126"/>
      <x:c r="C66" s="126"/>
      <x:c r="D66" s="127"/>
      <x:c r="E66" s="127"/>
      <x:c r="F66" s="127"/>
      <x:c r="G66" s="127"/>
      <x:c r="H66" s="128"/>
      <x:c r="I66" s="127"/>
      <x:c r="J66" s="127"/>
      <x:c r="K66" s="127"/>
      <x:c r="L66" s="127"/>
    </x:row>
    <x:row r="67" spans="2:12">
      <x:c r="B67" s="126"/>
      <x:c r="C67" s="126"/>
      <x:c r="D67" s="127"/>
      <x:c r="E67" s="127"/>
      <x:c r="F67" s="127"/>
      <x:c r="G67" s="127"/>
      <x:c r="H67" s="128"/>
      <x:c r="I67" s="127"/>
      <x:c r="J67" s="127"/>
      <x:c r="K67" s="127"/>
      <x:c r="L67" s="127"/>
    </x:row>
    <x:row r="68" spans="2:12">
      <x:c r="B68" s="126"/>
      <x:c r="C68" s="126"/>
      <x:c r="D68" s="127"/>
      <x:c r="E68" s="127"/>
      <x:c r="F68" s="127"/>
      <x:c r="G68" s="127"/>
      <x:c r="H68" s="128"/>
      <x:c r="I68" s="127"/>
      <x:c r="J68" s="127"/>
      <x:c r="K68" s="127"/>
      <x:c r="L68" s="127"/>
    </x:row>
    <x:row r="69" spans="2:12">
      <x:c r="B69" s="126"/>
      <x:c r="C69" s="126"/>
      <x:c r="D69" s="127"/>
      <x:c r="E69" s="127"/>
      <x:c r="F69" s="127"/>
      <x:c r="G69" s="127"/>
      <x:c r="H69" s="128"/>
      <x:c r="I69" s="127"/>
      <x:c r="J69" s="127"/>
      <x:c r="K69" s="127"/>
      <x:c r="L69" s="127"/>
    </x:row>
    <x:row r="70" spans="2:12">
      <x:c r="B70" s="126"/>
      <x:c r="C70" s="126"/>
      <x:c r="D70" s="127"/>
      <x:c r="E70" s="127"/>
      <x:c r="F70" s="127"/>
      <x:c r="G70" s="127"/>
      <x:c r="H70" s="128"/>
      <x:c r="I70" s="127"/>
      <x:c r="J70" s="127"/>
      <x:c r="K70" s="127"/>
      <x:c r="L70" s="127"/>
    </x:row>
    <x:row r="71" spans="2:12">
      <x:c r="B71" s="126"/>
      <x:c r="C71" s="126"/>
      <x:c r="D71" s="127"/>
      <x:c r="E71" s="127"/>
      <x:c r="F71" s="127"/>
      <x:c r="G71" s="127"/>
      <x:c r="H71" s="128"/>
      <x:c r="I71" s="127"/>
      <x:c r="J71" s="127"/>
      <x:c r="K71" s="127"/>
      <x:c r="L71" s="127"/>
    </x:row>
    <x:row r="72" spans="2:12">
      <x:c r="B72" s="126"/>
      <x:c r="C72" s="126"/>
      <x:c r="D72" s="127"/>
      <x:c r="E72" s="127"/>
      <x:c r="F72" s="127"/>
      <x:c r="G72" s="127"/>
      <x:c r="H72" s="128"/>
      <x:c r="I72" s="127"/>
      <x:c r="J72" s="127"/>
      <x:c r="K72" s="127"/>
      <x:c r="L72" s="127"/>
    </x:row>
    <x:row r="73" spans="2:12">
      <x:c r="B73" s="126"/>
      <x:c r="C73" s="126"/>
      <x:c r="D73" s="127"/>
      <x:c r="E73" s="127"/>
      <x:c r="F73" s="127"/>
      <x:c r="G73" s="127"/>
      <x:c r="H73" s="128"/>
      <x:c r="I73" s="127"/>
      <x:c r="J73" s="127"/>
      <x:c r="K73" s="127"/>
      <x:c r="L73" s="127"/>
    </x:row>
    <x:row r="74" spans="2:12">
      <x:c r="B74" s="126"/>
      <x:c r="C74" s="126"/>
      <x:c r="D74" s="127"/>
      <x:c r="E74" s="127"/>
      <x:c r="F74" s="127"/>
      <x:c r="G74" s="127"/>
      <x:c r="H74" s="128"/>
      <x:c r="I74" s="127"/>
      <x:c r="J74" s="127"/>
      <x:c r="K74" s="127"/>
      <x:c r="L74" s="127"/>
    </x:row>
    <x:row r="75" spans="2:12">
      <x:c r="B75" s="126"/>
      <x:c r="C75" s="126"/>
      <x:c r="D75" s="127"/>
      <x:c r="E75" s="127"/>
      <x:c r="F75" s="127"/>
      <x:c r="G75" s="127"/>
      <x:c r="H75" s="128"/>
      <x:c r="I75" s="127"/>
      <x:c r="J75" s="127"/>
      <x:c r="K75" s="127"/>
      <x:c r="L75" s="127"/>
    </x:row>
    <x:row r="76" spans="2:12">
      <x:c r="B76" s="126"/>
      <x:c r="C76" s="126"/>
      <x:c r="D76" s="127"/>
      <x:c r="E76" s="127"/>
      <x:c r="F76" s="127"/>
      <x:c r="G76" s="127"/>
      <x:c r="H76" s="128"/>
      <x:c r="I76" s="127"/>
      <x:c r="J76" s="127"/>
      <x:c r="K76" s="127"/>
      <x:c r="L76" s="127"/>
    </x:row>
    <x:row r="77" spans="2:12">
      <x:c r="B77" s="126"/>
      <x:c r="C77" s="126"/>
      <x:c r="D77" s="127"/>
      <x:c r="E77" s="127"/>
      <x:c r="F77" s="127"/>
      <x:c r="G77" s="127"/>
      <x:c r="H77" s="128"/>
      <x:c r="I77" s="127"/>
      <x:c r="J77" s="127"/>
      <x:c r="K77" s="127"/>
      <x:c r="L77" s="127"/>
    </x:row>
    <x:row r="78" spans="2:12">
      <x:c r="B78" s="126"/>
      <x:c r="C78" s="126"/>
      <x:c r="D78" s="127"/>
      <x:c r="E78" s="127"/>
      <x:c r="F78" s="127"/>
      <x:c r="G78" s="127"/>
      <x:c r="H78" s="128"/>
      <x:c r="I78" s="127"/>
      <x:c r="J78" s="127"/>
      <x:c r="K78" s="127"/>
      <x:c r="L78" s="127"/>
    </x:row>
    <x:row r="79" spans="2:12">
      <x:c r="B79" s="126"/>
      <x:c r="C79" s="126"/>
      <x:c r="D79" s="127"/>
      <x:c r="E79" s="127"/>
      <x:c r="F79" s="127"/>
      <x:c r="G79" s="127"/>
      <x:c r="H79" s="128"/>
      <x:c r="I79" s="127"/>
      <x:c r="J79" s="127"/>
      <x:c r="K79" s="127"/>
      <x:c r="L79" s="127"/>
    </x:row>
    <x:row r="80" spans="2:12">
      <x:c r="B80" s="126"/>
      <x:c r="C80" s="126"/>
      <x:c r="D80" s="127"/>
      <x:c r="E80" s="127"/>
      <x:c r="F80" s="127"/>
      <x:c r="G80" s="127"/>
      <x:c r="H80" s="128"/>
      <x:c r="I80" s="127"/>
      <x:c r="J80" s="127"/>
      <x:c r="K80" s="127"/>
      <x:c r="L80" s="127"/>
    </x:row>
    <x:row r="81" spans="2:12">
      <x:c r="B81" s="126"/>
      <x:c r="C81" s="126"/>
      <x:c r="D81" s="127"/>
      <x:c r="E81" s="127"/>
      <x:c r="F81" s="127"/>
      <x:c r="G81" s="127"/>
      <x:c r="H81" s="128"/>
      <x:c r="I81" s="127"/>
      <x:c r="J81" s="127"/>
      <x:c r="K81" s="127"/>
      <x:c r="L81" s="127"/>
    </x:row>
    <x:row r="82" spans="2:12">
      <x:c r="B82" s="126"/>
      <x:c r="C82" s="126"/>
      <x:c r="D82" s="127"/>
      <x:c r="E82" s="127"/>
      <x:c r="F82" s="127"/>
      <x:c r="G82" s="127"/>
      <x:c r="H82" s="128"/>
      <x:c r="I82" s="127"/>
      <x:c r="J82" s="127"/>
      <x:c r="K82" s="127"/>
      <x:c r="L82" s="127"/>
    </x:row>
    <x:row r="83" spans="2:12">
      <x:c r="B83" s="126"/>
      <x:c r="C83" s="126"/>
      <x:c r="D83" s="127"/>
      <x:c r="E83" s="127"/>
      <x:c r="F83" s="127"/>
      <x:c r="G83" s="127"/>
      <x:c r="H83" s="128"/>
      <x:c r="I83" s="127"/>
      <x:c r="J83" s="127"/>
      <x:c r="K83" s="127"/>
      <x:c r="L83" s="127"/>
    </x:row>
    <x:row r="84" spans="2:12">
      <x:c r="B84" s="126"/>
      <x:c r="C84" s="126"/>
      <x:c r="D84" s="127"/>
      <x:c r="E84" s="127"/>
      <x:c r="F84" s="127"/>
      <x:c r="G84" s="127"/>
      <x:c r="H84" s="128"/>
      <x:c r="I84" s="127"/>
      <x:c r="J84" s="127"/>
      <x:c r="K84" s="127"/>
      <x:c r="L84" s="127"/>
    </x:row>
    <x:row r="85" spans="2:12">
      <x:c r="B85" s="126"/>
      <x:c r="C85" s="126"/>
      <x:c r="D85" s="127"/>
      <x:c r="E85" s="127"/>
      <x:c r="F85" s="127"/>
      <x:c r="G85" s="127"/>
      <x:c r="H85" s="128"/>
      <x:c r="I85" s="127"/>
      <x:c r="J85" s="127"/>
      <x:c r="K85" s="127"/>
      <x:c r="L85" s="127"/>
    </x:row>
    <x:row r="86" spans="2:12">
      <x:c r="B86" s="126"/>
      <x:c r="C86" s="126"/>
      <x:c r="D86" s="127"/>
      <x:c r="E86" s="127"/>
      <x:c r="F86" s="127"/>
      <x:c r="G86" s="127"/>
      <x:c r="H86" s="128"/>
      <x:c r="I86" s="127"/>
      <x:c r="J86" s="127"/>
      <x:c r="K86" s="127"/>
      <x:c r="L86" s="127"/>
    </x:row>
    <x:row r="87" spans="2:12">
      <x:c r="B87" s="126"/>
      <x:c r="C87" s="126"/>
      <x:c r="D87" s="127"/>
      <x:c r="E87" s="127"/>
      <x:c r="F87" s="127"/>
      <x:c r="G87" s="127"/>
      <x:c r="H87" s="128"/>
      <x:c r="I87" s="127"/>
      <x:c r="J87" s="127"/>
      <x:c r="K87" s="127"/>
      <x:c r="L87" s="127"/>
    </x:row>
    <x:row r="88" spans="2:12">
      <x:c r="B88" s="126"/>
      <x:c r="C88" s="126"/>
      <x:c r="D88" s="127"/>
      <x:c r="E88" s="127"/>
      <x:c r="F88" s="127"/>
      <x:c r="G88" s="127"/>
      <x:c r="H88" s="128"/>
      <x:c r="I88" s="127"/>
      <x:c r="J88" s="127"/>
      <x:c r="K88" s="127"/>
      <x:c r="L88" s="127"/>
    </x:row>
    <x:row r="89" spans="2:12">
      <x:c r="B89" s="126"/>
      <x:c r="C89" s="126"/>
      <x:c r="D89" s="127"/>
      <x:c r="E89" s="127"/>
      <x:c r="F89" s="127"/>
      <x:c r="G89" s="127"/>
      <x:c r="H89" s="128"/>
      <x:c r="I89" s="127"/>
      <x:c r="J89" s="127"/>
      <x:c r="K89" s="127"/>
      <x:c r="L89" s="127"/>
    </x:row>
    <x:row r="90" spans="2:12">
      <x:c r="B90" s="126"/>
      <x:c r="C90" s="126"/>
      <x:c r="D90" s="127"/>
      <x:c r="E90" s="127"/>
      <x:c r="F90" s="127"/>
      <x:c r="G90" s="127"/>
      <x:c r="H90" s="128"/>
      <x:c r="I90" s="127"/>
      <x:c r="J90" s="127"/>
      <x:c r="K90" s="127"/>
      <x:c r="L90" s="127"/>
    </x:row>
    <x:row r="91" spans="2:12">
      <x:c r="B91" s="126"/>
      <x:c r="C91" s="126"/>
      <x:c r="D91" s="127"/>
      <x:c r="E91" s="127"/>
      <x:c r="F91" s="127"/>
      <x:c r="G91" s="127"/>
      <x:c r="H91" s="128"/>
      <x:c r="I91" s="127"/>
      <x:c r="J91" s="127"/>
      <x:c r="K91" s="127"/>
      <x:c r="L91" s="127"/>
    </x:row>
    <x:row r="92" spans="2:12">
      <x:c r="B92" s="126"/>
      <x:c r="C92" s="126"/>
      <x:c r="D92" s="127"/>
      <x:c r="E92" s="127"/>
      <x:c r="F92" s="127"/>
      <x:c r="G92" s="127"/>
      <x:c r="H92" s="128"/>
      <x:c r="I92" s="127"/>
      <x:c r="J92" s="127"/>
      <x:c r="K92" s="127"/>
      <x:c r="L92" s="127"/>
    </x:row>
    <x:row r="93" spans="2:12">
      <x:c r="B93" s="126"/>
      <x:c r="C93" s="126"/>
      <x:c r="D93" s="127"/>
      <x:c r="E93" s="127"/>
      <x:c r="F93" s="127"/>
      <x:c r="G93" s="127"/>
      <x:c r="H93" s="128"/>
      <x:c r="I93" s="127"/>
      <x:c r="J93" s="127"/>
      <x:c r="K93" s="127"/>
      <x:c r="L93" s="127"/>
    </x:row>
    <x:row r="94" spans="2:12">
      <x:c r="B94" s="126"/>
      <x:c r="C94" s="126"/>
      <x:c r="D94" s="127"/>
      <x:c r="E94" s="127"/>
      <x:c r="F94" s="127"/>
      <x:c r="G94" s="127"/>
      <x:c r="H94" s="128"/>
      <x:c r="I94" s="127"/>
      <x:c r="J94" s="127"/>
      <x:c r="K94" s="127"/>
      <x:c r="L94" s="127"/>
    </x:row>
    <x:row r="95" spans="2:12">
      <x:c r="B95" s="126"/>
      <x:c r="C95" s="126"/>
      <x:c r="D95" s="127"/>
      <x:c r="E95" s="127"/>
      <x:c r="F95" s="127"/>
      <x:c r="G95" s="127"/>
      <x:c r="H95" s="128"/>
      <x:c r="I95" s="127"/>
      <x:c r="J95" s="127"/>
      <x:c r="K95" s="127"/>
      <x:c r="L95" s="127"/>
    </x:row>
    <x:row r="96" spans="2:12">
      <x:c r="B96" s="126"/>
      <x:c r="C96" s="126"/>
      <x:c r="D96" s="127"/>
      <x:c r="E96" s="127"/>
      <x:c r="F96" s="127"/>
      <x:c r="G96" s="127"/>
      <x:c r="H96" s="128"/>
      <x:c r="I96" s="127"/>
      <x:c r="J96" s="127"/>
      <x:c r="K96" s="127"/>
      <x:c r="L96" s="127"/>
    </x:row>
    <x:row r="97" spans="2:12">
      <x:c r="B97" s="126"/>
      <x:c r="C97" s="126"/>
      <x:c r="D97" s="127"/>
      <x:c r="E97" s="127"/>
      <x:c r="F97" s="127"/>
      <x:c r="G97" s="127"/>
      <x:c r="H97" s="128"/>
      <x:c r="I97" s="127"/>
      <x:c r="J97" s="127"/>
      <x:c r="K97" s="127"/>
      <x:c r="L97" s="127"/>
    </x:row>
    <x:row r="98" spans="2:12">
      <x:c r="B98" s="126"/>
      <x:c r="C98" s="126"/>
      <x:c r="D98" s="127"/>
      <x:c r="E98" s="127"/>
      <x:c r="F98" s="127"/>
      <x:c r="G98" s="127"/>
      <x:c r="H98" s="128"/>
      <x:c r="I98" s="127"/>
      <x:c r="J98" s="127"/>
      <x:c r="K98" s="127"/>
      <x:c r="L98" s="127"/>
    </x:row>
    <x:row r="99" spans="2:12">
      <x:c r="B99" s="126"/>
      <x:c r="C99" s="126"/>
      <x:c r="D99" s="127"/>
      <x:c r="E99" s="127"/>
      <x:c r="F99" s="127"/>
      <x:c r="G99" s="127"/>
      <x:c r="H99" s="128"/>
      <x:c r="I99" s="127"/>
      <x:c r="J99" s="127"/>
      <x:c r="K99" s="127"/>
      <x:c r="L99" s="127"/>
    </x:row>
    <x:row r="100" spans="2:12">
      <x:c r="B100" s="126"/>
      <x:c r="C100" s="126"/>
      <x:c r="D100" s="127"/>
      <x:c r="E100" s="127"/>
      <x:c r="F100" s="127"/>
      <x:c r="G100" s="127"/>
      <x:c r="H100" s="128"/>
      <x:c r="I100" s="127"/>
      <x:c r="J100" s="127"/>
      <x:c r="K100" s="127"/>
      <x:c r="L100" s="127"/>
    </x:row>
    <x:row r="101" spans="2:12">
      <x:c r="B101" s="126"/>
      <x:c r="C101" s="126"/>
      <x:c r="D101" s="127"/>
      <x:c r="E101" s="127"/>
      <x:c r="F101" s="127"/>
      <x:c r="G101" s="127"/>
      <x:c r="H101" s="128"/>
      <x:c r="I101" s="127"/>
      <x:c r="J101" s="127"/>
      <x:c r="K101" s="127"/>
      <x:c r="L101" s="127"/>
    </x:row>
    <x:row r="102" spans="2:12">
      <x:c r="B102" s="126"/>
      <x:c r="C102" s="126"/>
      <x:c r="D102" s="127"/>
      <x:c r="E102" s="127"/>
      <x:c r="F102" s="127"/>
      <x:c r="G102" s="127"/>
      <x:c r="H102" s="128"/>
      <x:c r="I102" s="127"/>
      <x:c r="J102" s="127"/>
      <x:c r="K102" s="127"/>
      <x:c r="L102" s="127"/>
    </x:row>
    <x:row r="103" spans="2:12">
      <x:c r="B103" s="126"/>
      <x:c r="C103" s="126"/>
      <x:c r="D103" s="127"/>
      <x:c r="E103" s="127"/>
      <x:c r="F103" s="127"/>
      <x:c r="G103" s="127"/>
      <x:c r="H103" s="128"/>
      <x:c r="I103" s="127"/>
      <x:c r="J103" s="127"/>
      <x:c r="K103" s="127"/>
      <x:c r="L103" s="127"/>
    </x:row>
    <x:row r="104" spans="2:12">
      <x:c r="B104" s="126"/>
      <x:c r="C104" s="126"/>
      <x:c r="D104" s="127"/>
      <x:c r="E104" s="127"/>
      <x:c r="F104" s="127"/>
      <x:c r="G104" s="127"/>
      <x:c r="H104" s="128"/>
      <x:c r="I104" s="127"/>
      <x:c r="J104" s="127"/>
      <x:c r="K104" s="127"/>
      <x:c r="L104" s="127"/>
    </x:row>
    <x:row r="105" spans="2:12">
      <x:c r="B105" s="126"/>
      <x:c r="C105" s="126"/>
      <x:c r="D105" s="127"/>
      <x:c r="E105" s="127"/>
      <x:c r="F105" s="127"/>
      <x:c r="G105" s="127"/>
      <x:c r="H105" s="128"/>
      <x:c r="I105" s="127"/>
      <x:c r="J105" s="127"/>
      <x:c r="K105" s="127"/>
      <x:c r="L105" s="127"/>
    </x:row>
    <x:row r="106" spans="2:12">
      <x:c r="B106" s="126"/>
      <x:c r="C106" s="126"/>
      <x:c r="D106" s="127"/>
      <x:c r="E106" s="127"/>
      <x:c r="F106" s="127"/>
      <x:c r="G106" s="127"/>
      <x:c r="H106" s="128"/>
      <x:c r="I106" s="127"/>
      <x:c r="J106" s="127"/>
      <x:c r="K106" s="127"/>
      <x:c r="L106" s="127"/>
    </x:row>
    <x:row r="107" spans="2:12">
      <x:c r="B107" s="126"/>
      <x:c r="C107" s="126"/>
      <x:c r="D107" s="127"/>
      <x:c r="E107" s="127"/>
      <x:c r="F107" s="127"/>
      <x:c r="G107" s="127"/>
      <x:c r="H107" s="128"/>
      <x:c r="I107" s="127"/>
      <x:c r="J107" s="127"/>
      <x:c r="K107" s="127"/>
      <x:c r="L107" s="127"/>
    </x:row>
    <x:row r="108" spans="2:12">
      <x:c r="B108" s="126"/>
      <x:c r="C108" s="126"/>
      <x:c r="D108" s="127"/>
      <x:c r="E108" s="127"/>
      <x:c r="F108" s="127"/>
      <x:c r="G108" s="127"/>
      <x:c r="H108" s="128"/>
      <x:c r="I108" s="127"/>
      <x:c r="J108" s="127"/>
      <x:c r="K108" s="127"/>
      <x:c r="L108" s="127"/>
    </x:row>
    <x:row r="109" spans="2:12">
      <x:c r="B109" s="126"/>
      <x:c r="C109" s="126"/>
      <x:c r="D109" s="127"/>
      <x:c r="E109" s="127"/>
      <x:c r="F109" s="127"/>
      <x:c r="G109" s="127"/>
      <x:c r="H109" s="128"/>
      <x:c r="I109" s="127"/>
      <x:c r="J109" s="127"/>
      <x:c r="K109" s="127"/>
      <x:c r="L109" s="127"/>
    </x:row>
    <x:row r="110" spans="2:12">
      <x:c r="B110" s="126"/>
      <x:c r="C110" s="126"/>
      <x:c r="D110" s="127"/>
      <x:c r="E110" s="127"/>
      <x:c r="F110" s="127"/>
      <x:c r="G110" s="127"/>
      <x:c r="H110" s="128"/>
      <x:c r="I110" s="127"/>
      <x:c r="J110" s="127"/>
      <x:c r="K110" s="127"/>
      <x:c r="L110" s="127"/>
    </x:row>
    <x:row r="111" spans="2:12">
      <x:c r="B111" s="126"/>
      <x:c r="C111" s="126"/>
      <x:c r="D111" s="127"/>
      <x:c r="E111" s="127"/>
      <x:c r="F111" s="127"/>
      <x:c r="G111" s="127"/>
      <x:c r="H111" s="128"/>
      <x:c r="I111" s="127"/>
      <x:c r="J111" s="127"/>
      <x:c r="K111" s="127"/>
      <x:c r="L111" s="127"/>
    </x:row>
    <x:row r="112" spans="2:12">
      <x:c r="B112" s="126"/>
      <x:c r="C112" s="126"/>
      <x:c r="D112" s="127"/>
      <x:c r="E112" s="127"/>
      <x:c r="F112" s="127"/>
      <x:c r="G112" s="127"/>
      <x:c r="H112" s="128"/>
      <x:c r="I112" s="127"/>
      <x:c r="J112" s="127"/>
      <x:c r="K112" s="127"/>
      <x:c r="L112" s="127"/>
    </x:row>
    <x:row r="113" spans="2:12">
      <x:c r="B113" s="126"/>
      <x:c r="C113" s="126"/>
      <x:c r="D113" s="127"/>
      <x:c r="E113" s="127"/>
      <x:c r="F113" s="127"/>
      <x:c r="G113" s="127"/>
      <x:c r="H113" s="128"/>
      <x:c r="I113" s="127"/>
      <x:c r="J113" s="127"/>
      <x:c r="K113" s="127"/>
      <x:c r="L113" s="127"/>
    </x:row>
    <x:row r="114" spans="2:12">
      <x:c r="B114" s="126"/>
      <x:c r="C114" s="126"/>
      <x:c r="D114" s="127"/>
      <x:c r="E114" s="127"/>
      <x:c r="F114" s="127"/>
      <x:c r="G114" s="127"/>
      <x:c r="H114" s="128"/>
      <x:c r="I114" s="127"/>
      <x:c r="J114" s="127"/>
      <x:c r="K114" s="127"/>
      <x:c r="L114" s="127"/>
    </x:row>
    <x:row r="115" spans="2:12">
      <x:c r="B115" s="126"/>
      <x:c r="C115" s="126"/>
      <x:c r="D115" s="127"/>
      <x:c r="E115" s="127"/>
      <x:c r="F115" s="127"/>
      <x:c r="G115" s="127"/>
      <x:c r="H115" s="128"/>
      <x:c r="I115" s="127"/>
      <x:c r="J115" s="127"/>
      <x:c r="K115" s="127"/>
      <x:c r="L115" s="127"/>
    </x:row>
    <x:row r="116" spans="2:12">
      <x:c r="B116" s="126"/>
      <x:c r="C116" s="126"/>
      <x:c r="D116" s="127"/>
      <x:c r="E116" s="127"/>
      <x:c r="F116" s="127"/>
      <x:c r="G116" s="127"/>
      <x:c r="H116" s="128"/>
      <x:c r="I116" s="127"/>
      <x:c r="J116" s="127"/>
      <x:c r="K116" s="127"/>
      <x:c r="L116" s="127"/>
    </x:row>
    <x:row r="117" spans="2:12">
      <x:c r="B117" s="126"/>
      <x:c r="C117" s="126"/>
      <x:c r="D117" s="127"/>
      <x:c r="E117" s="127"/>
      <x:c r="F117" s="127"/>
      <x:c r="G117" s="127"/>
      <x:c r="H117" s="128"/>
      <x:c r="I117" s="127"/>
      <x:c r="J117" s="127"/>
      <x:c r="K117" s="127"/>
      <x:c r="L117" s="127"/>
    </x:row>
    <x:row r="118" spans="2:12">
      <x:c r="B118" s="126"/>
      <x:c r="C118" s="126"/>
      <x:c r="D118" s="127"/>
      <x:c r="E118" s="127"/>
      <x:c r="F118" s="127"/>
      <x:c r="G118" s="127"/>
      <x:c r="H118" s="128"/>
      <x:c r="I118" s="127"/>
      <x:c r="J118" s="127"/>
      <x:c r="K118" s="127"/>
      <x:c r="L118" s="127"/>
    </x:row>
    <x:row r="119" spans="2:12">
      <x:c r="B119" s="126"/>
      <x:c r="C119" s="126"/>
      <x:c r="D119" s="127"/>
      <x:c r="E119" s="127"/>
      <x:c r="F119" s="127"/>
      <x:c r="G119" s="127"/>
      <x:c r="H119" s="128"/>
      <x:c r="I119" s="127"/>
      <x:c r="J119" s="127"/>
      <x:c r="K119" s="127"/>
      <x:c r="L119" s="127"/>
    </x:row>
    <x:row r="120" spans="2:12">
      <x:c r="B120" s="126"/>
      <x:c r="C120" s="126"/>
      <x:c r="D120" s="127"/>
      <x:c r="E120" s="127"/>
      <x:c r="F120" s="127"/>
      <x:c r="G120" s="127"/>
      <x:c r="H120" s="128"/>
      <x:c r="I120" s="127"/>
      <x:c r="J120" s="127"/>
      <x:c r="K120" s="127"/>
      <x:c r="L120" s="127"/>
    </x:row>
    <x:row r="121" spans="2:12">
      <x:c r="B121" s="126"/>
      <x:c r="C121" s="126"/>
      <x:c r="D121" s="127"/>
      <x:c r="E121" s="127"/>
      <x:c r="F121" s="127"/>
      <x:c r="G121" s="127"/>
      <x:c r="H121" s="128"/>
      <x:c r="I121" s="127"/>
      <x:c r="J121" s="127"/>
      <x:c r="K121" s="127"/>
      <x:c r="L121" s="127"/>
    </x:row>
    <x:row r="122" spans="2:12">
      <x:c r="B122" s="126"/>
      <x:c r="C122" s="126"/>
      <x:c r="D122" s="127"/>
      <x:c r="E122" s="127"/>
      <x:c r="F122" s="127"/>
      <x:c r="G122" s="127"/>
      <x:c r="H122" s="128"/>
      <x:c r="I122" s="127"/>
      <x:c r="J122" s="127"/>
      <x:c r="K122" s="127"/>
      <x:c r="L122" s="127"/>
    </x:row>
    <x:row r="123" spans="2:12">
      <x:c r="B123" s="126"/>
      <x:c r="C123" s="126"/>
      <x:c r="D123" s="127"/>
      <x:c r="E123" s="127"/>
      <x:c r="F123" s="127"/>
      <x:c r="G123" s="127"/>
      <x:c r="H123" s="128"/>
      <x:c r="I123" s="127"/>
      <x:c r="J123" s="127"/>
      <x:c r="K123" s="127"/>
      <x:c r="L123" s="127"/>
    </x:row>
    <x:row r="124" spans="2:12">
      <x:c r="B124" s="126"/>
      <x:c r="C124" s="126"/>
      <x:c r="D124" s="127"/>
      <x:c r="E124" s="127"/>
      <x:c r="F124" s="127"/>
      <x:c r="G124" s="127"/>
      <x:c r="H124" s="128"/>
      <x:c r="I124" s="127"/>
      <x:c r="J124" s="127"/>
      <x:c r="K124" s="127"/>
      <x:c r="L124" s="127"/>
    </x:row>
    <x:row r="125" spans="2:12">
      <x:c r="B125" s="126"/>
      <x:c r="C125" s="126"/>
      <x:c r="D125" s="127"/>
      <x:c r="E125" s="127"/>
      <x:c r="F125" s="127"/>
      <x:c r="G125" s="127"/>
      <x:c r="H125" s="128"/>
      <x:c r="I125" s="127"/>
      <x:c r="J125" s="127"/>
      <x:c r="K125" s="127"/>
      <x:c r="L125" s="127"/>
    </x:row>
    <x:row r="126" spans="2:12">
      <x:c r="B126" s="126"/>
      <x:c r="C126" s="126"/>
      <x:c r="D126" s="127"/>
      <x:c r="E126" s="127"/>
      <x:c r="F126" s="127"/>
      <x:c r="G126" s="127"/>
      <x:c r="H126" s="128"/>
      <x:c r="I126" s="127"/>
      <x:c r="J126" s="127"/>
      <x:c r="K126" s="127"/>
      <x:c r="L126" s="127"/>
    </x:row>
    <x:row r="127" spans="2:12">
      <x:c r="B127" s="126"/>
      <x:c r="C127" s="126"/>
      <x:c r="D127" s="127"/>
      <x:c r="E127" s="127"/>
      <x:c r="F127" s="127"/>
      <x:c r="G127" s="127"/>
      <x:c r="H127" s="128"/>
      <x:c r="I127" s="127"/>
      <x:c r="J127" s="127"/>
      <x:c r="K127" s="127"/>
      <x:c r="L127" s="127"/>
    </x:row>
    <x:row r="128" spans="2:12">
      <x:c r="B128" s="126"/>
      <x:c r="C128" s="126"/>
      <x:c r="D128" s="127"/>
      <x:c r="E128" s="127"/>
      <x:c r="F128" s="127"/>
      <x:c r="G128" s="127"/>
      <x:c r="H128" s="128"/>
      <x:c r="I128" s="127"/>
      <x:c r="J128" s="127"/>
      <x:c r="K128" s="127"/>
      <x:c r="L128" s="127"/>
    </x:row>
    <x:row r="129" spans="2:12">
      <x:c r="B129" s="126"/>
      <x:c r="C129" s="126"/>
      <x:c r="D129" s="127"/>
      <x:c r="E129" s="127"/>
      <x:c r="F129" s="127"/>
      <x:c r="G129" s="127"/>
      <x:c r="H129" s="128"/>
      <x:c r="I129" s="127"/>
      <x:c r="J129" s="127"/>
      <x:c r="K129" s="127"/>
      <x:c r="L129" s="127"/>
    </x:row>
    <x:row r="130" spans="2:12">
      <x:c r="B130" s="126"/>
      <x:c r="C130" s="126"/>
      <x:c r="D130" s="127"/>
      <x:c r="E130" s="127"/>
      <x:c r="F130" s="127"/>
      <x:c r="G130" s="127"/>
      <x:c r="H130" s="128"/>
      <x:c r="I130" s="127"/>
      <x:c r="J130" s="127"/>
      <x:c r="K130" s="127"/>
      <x:c r="L130" s="127"/>
    </x:row>
    <x:row r="131" spans="2:12">
      <x:c r="B131" s="126"/>
      <x:c r="C131" s="126"/>
      <x:c r="D131" s="127"/>
      <x:c r="E131" s="127"/>
      <x:c r="F131" s="127"/>
      <x:c r="G131" s="127"/>
      <x:c r="H131" s="128"/>
      <x:c r="I131" s="127"/>
      <x:c r="J131" s="127"/>
      <x:c r="K131" s="127"/>
      <x:c r="L131" s="127"/>
    </x:row>
    <x:row r="132" spans="2:12">
      <x:c r="B132" s="126"/>
      <x:c r="C132" s="126"/>
      <x:c r="D132" s="127"/>
      <x:c r="E132" s="127"/>
      <x:c r="F132" s="127"/>
      <x:c r="G132" s="127"/>
      <x:c r="H132" s="128"/>
      <x:c r="I132" s="127"/>
      <x:c r="J132" s="127"/>
      <x:c r="K132" s="127"/>
      <x:c r="L132" s="127"/>
    </x:row>
    <x:row r="133" spans="2:12">
      <x:c r="B133" s="126"/>
      <x:c r="C133" s="126"/>
      <x:c r="D133" s="127"/>
      <x:c r="E133" s="127"/>
      <x:c r="F133" s="127"/>
      <x:c r="G133" s="127"/>
      <x:c r="H133" s="128"/>
      <x:c r="I133" s="127"/>
      <x:c r="J133" s="127"/>
      <x:c r="K133" s="127"/>
      <x:c r="L133" s="127"/>
    </x:row>
    <x:row r="134" spans="2:12">
      <x:c r="B134" s="126"/>
      <x:c r="C134" s="126"/>
      <x:c r="D134" s="127"/>
      <x:c r="E134" s="127"/>
      <x:c r="F134" s="127"/>
      <x:c r="G134" s="127"/>
      <x:c r="H134" s="128"/>
      <x:c r="I134" s="127"/>
      <x:c r="J134" s="127"/>
      <x:c r="K134" s="127"/>
      <x:c r="L134" s="127"/>
    </x:row>
    <x:row r="135" spans="2:12">
      <x:c r="B135" s="126"/>
      <x:c r="C135" s="126"/>
      <x:c r="D135" s="127"/>
      <x:c r="E135" s="127"/>
      <x:c r="F135" s="127"/>
      <x:c r="G135" s="127"/>
      <x:c r="H135" s="128"/>
      <x:c r="I135" s="127"/>
      <x:c r="J135" s="127"/>
      <x:c r="K135" s="127"/>
      <x:c r="L135" s="127"/>
    </x:row>
    <x:row r="136" spans="2:12">
      <x:c r="B136" s="126"/>
      <x:c r="C136" s="126"/>
      <x:c r="D136" s="127"/>
      <x:c r="E136" s="127"/>
      <x:c r="F136" s="127"/>
      <x:c r="G136" s="127"/>
      <x:c r="H136" s="128"/>
      <x:c r="I136" s="127"/>
      <x:c r="J136" s="127"/>
      <x:c r="K136" s="127"/>
      <x:c r="L136" s="127"/>
    </x:row>
    <x:row r="137" spans="2:12">
      <x:c r="B137" s="126"/>
      <x:c r="C137" s="126"/>
      <x:c r="D137" s="127"/>
      <x:c r="E137" s="127"/>
      <x:c r="F137" s="127"/>
      <x:c r="G137" s="127"/>
      <x:c r="H137" s="128"/>
      <x:c r="I137" s="127"/>
      <x:c r="J137" s="127"/>
      <x:c r="K137" s="127"/>
      <x:c r="L137" s="127"/>
    </x:row>
    <x:row r="138" spans="2:12">
      <x:c r="B138" s="126"/>
      <x:c r="C138" s="126"/>
      <x:c r="D138" s="127"/>
      <x:c r="E138" s="127"/>
      <x:c r="F138" s="127"/>
      <x:c r="G138" s="127"/>
      <x:c r="H138" s="128"/>
      <x:c r="I138" s="127"/>
      <x:c r="J138" s="127"/>
      <x:c r="K138" s="127"/>
      <x:c r="L138" s="127"/>
    </x:row>
    <x:row r="139" spans="2:12">
      <x:c r="B139" s="126"/>
      <x:c r="C139" s="126"/>
      <x:c r="D139" s="127"/>
      <x:c r="E139" s="127"/>
      <x:c r="F139" s="127"/>
      <x:c r="G139" s="127"/>
      <x:c r="H139" s="128"/>
      <x:c r="I139" s="127"/>
      <x:c r="J139" s="127"/>
      <x:c r="K139" s="127"/>
      <x:c r="L139" s="127"/>
    </x:row>
    <x:row r="140" spans="2:12">
      <x:c r="B140" s="126"/>
      <x:c r="C140" s="126"/>
      <x:c r="D140" s="127"/>
      <x:c r="E140" s="127"/>
      <x:c r="F140" s="127"/>
      <x:c r="G140" s="127"/>
      <x:c r="H140" s="128"/>
      <x:c r="I140" s="127"/>
      <x:c r="J140" s="127"/>
      <x:c r="K140" s="127"/>
      <x:c r="L140" s="127"/>
    </x:row>
    <x:row r="141" spans="2:12">
      <x:c r="B141" s="126"/>
      <x:c r="C141" s="126"/>
      <x:c r="D141" s="127"/>
      <x:c r="E141" s="127"/>
      <x:c r="F141" s="127"/>
      <x:c r="G141" s="127"/>
      <x:c r="H141" s="128"/>
      <x:c r="I141" s="127"/>
      <x:c r="J141" s="127"/>
      <x:c r="K141" s="127"/>
      <x:c r="L141" s="127"/>
    </x:row>
    <x:row r="142" spans="2:12">
      <x:c r="B142" s="126"/>
      <x:c r="C142" s="126"/>
      <x:c r="D142" s="127"/>
      <x:c r="E142" s="127"/>
      <x:c r="F142" s="127"/>
      <x:c r="G142" s="127"/>
      <x:c r="H142" s="128"/>
      <x:c r="I142" s="127"/>
      <x:c r="J142" s="127"/>
      <x:c r="K142" s="127"/>
      <x:c r="L142" s="127"/>
    </x:row>
    <x:row r="143" spans="2:12">
      <x:c r="B143" s="126"/>
      <x:c r="C143" s="126"/>
      <x:c r="D143" s="127"/>
      <x:c r="E143" s="127"/>
      <x:c r="F143" s="127"/>
      <x:c r="G143" s="127"/>
      <x:c r="H143" s="128"/>
      <x:c r="I143" s="127"/>
      <x:c r="J143" s="127"/>
      <x:c r="K143" s="127"/>
      <x:c r="L143" s="127"/>
    </x:row>
    <x:row r="144" spans="2:12">
      <x:c r="B144" s="126"/>
      <x:c r="C144" s="126"/>
      <x:c r="D144" s="127"/>
      <x:c r="E144" s="127"/>
      <x:c r="F144" s="127"/>
      <x:c r="G144" s="127"/>
      <x:c r="H144" s="128"/>
      <x:c r="I144" s="127"/>
      <x:c r="J144" s="127"/>
      <x:c r="K144" s="127"/>
      <x:c r="L144" s="127"/>
    </x:row>
    <x:row r="145" spans="2:12">
      <x:c r="B145" s="126"/>
      <x:c r="C145" s="126"/>
      <x:c r="D145" s="127"/>
      <x:c r="E145" s="127"/>
      <x:c r="F145" s="127"/>
      <x:c r="G145" s="127"/>
      <x:c r="H145" s="128"/>
      <x:c r="I145" s="127"/>
      <x:c r="J145" s="127"/>
      <x:c r="K145" s="127"/>
      <x:c r="L145" s="127"/>
    </x:row>
    <x:row r="146" spans="2:12">
      <x:c r="B146" s="126"/>
      <x:c r="C146" s="126"/>
      <x:c r="D146" s="127"/>
      <x:c r="E146" s="127"/>
      <x:c r="F146" s="127"/>
      <x:c r="G146" s="127"/>
      <x:c r="H146" s="128"/>
      <x:c r="I146" s="127"/>
      <x:c r="J146" s="127"/>
      <x:c r="K146" s="127"/>
      <x:c r="L146" s="127"/>
    </x:row>
    <x:row r="147" spans="2:12">
      <x:c r="B147" s="126"/>
      <x:c r="C147" s="126"/>
      <x:c r="D147" s="127"/>
      <x:c r="E147" s="127"/>
      <x:c r="F147" s="127"/>
      <x:c r="G147" s="127"/>
      <x:c r="H147" s="128"/>
      <x:c r="I147" s="127"/>
      <x:c r="J147" s="127"/>
      <x:c r="K147" s="127"/>
      <x:c r="L147" s="127"/>
    </x:row>
    <x:row r="148" spans="2:12">
      <x:c r="B148" s="126"/>
      <x:c r="C148" s="126"/>
      <x:c r="D148" s="127"/>
      <x:c r="E148" s="127"/>
      <x:c r="F148" s="127"/>
      <x:c r="G148" s="127"/>
      <x:c r="H148" s="128"/>
      <x:c r="I148" s="127"/>
      <x:c r="J148" s="127"/>
      <x:c r="K148" s="127"/>
      <x:c r="L148" s="127"/>
    </x:row>
    <x:row r="149" spans="2:12">
      <x:c r="B149" s="126"/>
      <x:c r="C149" s="126"/>
      <x:c r="D149" s="127"/>
      <x:c r="E149" s="127"/>
      <x:c r="F149" s="127"/>
      <x:c r="G149" s="127"/>
      <x:c r="H149" s="128"/>
      <x:c r="I149" s="127"/>
      <x:c r="J149" s="127"/>
      <x:c r="K149" s="127"/>
      <x:c r="L149" s="127"/>
    </x:row>
    <x:row r="150" spans="2:12">
      <x:c r="B150" s="126"/>
      <x:c r="C150" s="126"/>
      <x:c r="D150" s="127"/>
      <x:c r="E150" s="127"/>
      <x:c r="F150" s="127"/>
      <x:c r="G150" s="127"/>
      <x:c r="H150" s="128"/>
      <x:c r="I150" s="127"/>
      <x:c r="J150" s="127"/>
      <x:c r="K150" s="127"/>
      <x:c r="L150" s="127"/>
    </x:row>
    <x:row r="151" spans="2:12">
      <x:c r="B151" s="126"/>
      <x:c r="C151" s="126"/>
      <x:c r="D151" s="127"/>
      <x:c r="E151" s="127"/>
      <x:c r="F151" s="127"/>
      <x:c r="G151" s="127"/>
      <x:c r="H151" s="128"/>
      <x:c r="I151" s="127"/>
      <x:c r="J151" s="127"/>
      <x:c r="K151" s="127"/>
      <x:c r="L151" s="127"/>
    </x:row>
    <x:row r="152" spans="2:12">
      <x:c r="B152" s="126"/>
      <x:c r="C152" s="126"/>
      <x:c r="D152" s="127"/>
      <x:c r="E152" s="127"/>
      <x:c r="F152" s="127"/>
      <x:c r="G152" s="127"/>
      <x:c r="H152" s="128"/>
      <x:c r="I152" s="127"/>
      <x:c r="J152" s="127"/>
      <x:c r="K152" s="127"/>
      <x:c r="L152" s="127"/>
    </x:row>
    <x:row r="153" spans="2:12">
      <x:c r="B153" s="126"/>
      <x:c r="C153" s="126"/>
      <x:c r="D153" s="127"/>
      <x:c r="E153" s="127"/>
      <x:c r="F153" s="127"/>
      <x:c r="G153" s="127"/>
      <x:c r="H153" s="128"/>
      <x:c r="I153" s="127"/>
      <x:c r="J153" s="127"/>
      <x:c r="K153" s="127"/>
      <x:c r="L153" s="127"/>
    </x:row>
    <x:row r="154" spans="2:12">
      <x:c r="B154" s="126"/>
      <x:c r="C154" s="126"/>
      <x:c r="D154" s="127"/>
      <x:c r="E154" s="127"/>
      <x:c r="F154" s="127"/>
      <x:c r="G154" s="127"/>
      <x:c r="H154" s="128"/>
      <x:c r="I154" s="127"/>
      <x:c r="J154" s="127"/>
      <x:c r="K154" s="127"/>
      <x:c r="L154" s="127"/>
    </x:row>
    <x:row r="155" spans="2:12">
      <x:c r="B155" s="126"/>
      <x:c r="C155" s="126"/>
      <x:c r="D155" s="127"/>
      <x:c r="E155" s="127"/>
      <x:c r="F155" s="127"/>
      <x:c r="G155" s="127"/>
      <x:c r="H155" s="128"/>
      <x:c r="I155" s="127"/>
      <x:c r="J155" s="127"/>
      <x:c r="K155" s="127"/>
      <x:c r="L155" s="127"/>
    </x:row>
    <x:row r="156" spans="2:12">
      <x:c r="B156" s="126"/>
      <x:c r="C156" s="126"/>
      <x:c r="D156" s="127"/>
      <x:c r="E156" s="127"/>
      <x:c r="F156" s="127"/>
      <x:c r="G156" s="127"/>
      <x:c r="H156" s="128"/>
      <x:c r="I156" s="127"/>
      <x:c r="J156" s="127"/>
      <x:c r="K156" s="127"/>
      <x:c r="L156" s="127"/>
    </x:row>
    <x:row r="157" spans="2:12">
      <x:c r="B157" s="126"/>
      <x:c r="C157" s="126"/>
      <x:c r="D157" s="127"/>
      <x:c r="E157" s="127"/>
      <x:c r="F157" s="127"/>
      <x:c r="G157" s="127"/>
      <x:c r="H157" s="128"/>
      <x:c r="I157" s="127"/>
      <x:c r="J157" s="127"/>
      <x:c r="K157" s="127"/>
      <x:c r="L157" s="127"/>
    </x:row>
    <x:row r="158" spans="2:12">
      <x:c r="B158" s="126"/>
      <x:c r="C158" s="126"/>
      <x:c r="D158" s="127"/>
      <x:c r="E158" s="127"/>
      <x:c r="F158" s="127"/>
      <x:c r="G158" s="127"/>
      <x:c r="H158" s="128"/>
      <x:c r="I158" s="127"/>
      <x:c r="J158" s="127"/>
      <x:c r="K158" s="127"/>
      <x:c r="L158" s="127"/>
    </x:row>
    <x:row r="159" spans="2:12">
      <x:c r="B159" s="126"/>
      <x:c r="C159" s="126"/>
      <x:c r="D159" s="127"/>
      <x:c r="E159" s="127"/>
      <x:c r="F159" s="127"/>
      <x:c r="G159" s="127"/>
      <x:c r="H159" s="128"/>
      <x:c r="I159" s="127"/>
      <x:c r="J159" s="127"/>
      <x:c r="K159" s="127"/>
      <x:c r="L159" s="127"/>
    </x:row>
    <x:row r="160" spans="2:12">
      <x:c r="B160" s="126"/>
      <x:c r="C160" s="126"/>
      <x:c r="D160" s="127"/>
      <x:c r="E160" s="127"/>
      <x:c r="F160" s="127"/>
      <x:c r="G160" s="127"/>
      <x:c r="H160" s="128"/>
      <x:c r="I160" s="127"/>
      <x:c r="J160" s="127"/>
      <x:c r="K160" s="127"/>
      <x:c r="L160" s="127"/>
    </x:row>
    <x:row r="161" spans="2:12">
      <x:c r="B161" s="126"/>
      <x:c r="C161" s="126"/>
      <x:c r="D161" s="127"/>
      <x:c r="E161" s="127"/>
      <x:c r="F161" s="127"/>
      <x:c r="G161" s="127"/>
      <x:c r="H161" s="128"/>
      <x:c r="I161" s="127"/>
      <x:c r="J161" s="127"/>
      <x:c r="K161" s="127"/>
      <x:c r="L161" s="127"/>
    </x:row>
    <x:row r="162" spans="2:12">
      <x:c r="B162" s="126"/>
      <x:c r="C162" s="126"/>
      <x:c r="D162" s="127"/>
      <x:c r="E162" s="127"/>
      <x:c r="F162" s="127"/>
      <x:c r="G162" s="127"/>
      <x:c r="H162" s="128"/>
      <x:c r="I162" s="127"/>
      <x:c r="J162" s="127"/>
      <x:c r="K162" s="127"/>
      <x:c r="L162" s="127"/>
    </x:row>
    <x:row r="163" spans="2:12">
      <x:c r="B163" s="126"/>
      <x:c r="C163" s="126"/>
      <x:c r="D163" s="127"/>
      <x:c r="E163" s="127"/>
      <x:c r="F163" s="127"/>
      <x:c r="G163" s="127"/>
      <x:c r="H163" s="128"/>
      <x:c r="I163" s="127"/>
      <x:c r="J163" s="127"/>
      <x:c r="K163" s="127"/>
      <x:c r="L163" s="127"/>
    </x:row>
    <x:row r="164" spans="2:12">
      <x:c r="B164" s="126"/>
      <x:c r="C164" s="126"/>
      <x:c r="D164" s="127"/>
      <x:c r="E164" s="127"/>
      <x:c r="F164" s="127"/>
      <x:c r="G164" s="127"/>
      <x:c r="H164" s="128"/>
      <x:c r="I164" s="127"/>
      <x:c r="J164" s="127"/>
      <x:c r="K164" s="127"/>
      <x:c r="L164" s="127"/>
    </x:row>
    <x:row r="165" spans="2:12">
      <x:c r="B165" s="126"/>
      <x:c r="C165" s="126"/>
      <x:c r="D165" s="127"/>
      <x:c r="E165" s="127"/>
      <x:c r="F165" s="127"/>
      <x:c r="G165" s="127"/>
      <x:c r="H165" s="128"/>
      <x:c r="I165" s="127"/>
      <x:c r="J165" s="127"/>
      <x:c r="K165" s="127"/>
      <x:c r="L165" s="127"/>
    </x:row>
    <x:row r="166" spans="2:12">
      <x:c r="B166" s="126"/>
      <x:c r="C166" s="126"/>
      <x:c r="D166" s="127"/>
      <x:c r="E166" s="127"/>
      <x:c r="F166" s="127"/>
      <x:c r="G166" s="127"/>
      <x:c r="H166" s="128"/>
      <x:c r="I166" s="127"/>
      <x:c r="J166" s="127"/>
      <x:c r="K166" s="127"/>
      <x:c r="L166" s="127"/>
    </x:row>
    <x:row r="167" spans="2:12">
      <x:c r="B167" s="126"/>
      <x:c r="C167" s="126"/>
      <x:c r="D167" s="127"/>
      <x:c r="E167" s="127"/>
      <x:c r="F167" s="127"/>
      <x:c r="G167" s="127"/>
      <x:c r="H167" s="128"/>
      <x:c r="I167" s="127"/>
      <x:c r="J167" s="127"/>
      <x:c r="K167" s="127"/>
      <x:c r="L167" s="127"/>
    </x:row>
    <x:row r="168" spans="2:12">
      <x:c r="B168" s="126"/>
      <x:c r="C168" s="126"/>
      <x:c r="D168" s="127"/>
      <x:c r="E168" s="127"/>
      <x:c r="F168" s="127"/>
      <x:c r="G168" s="127"/>
      <x:c r="H168" s="128"/>
      <x:c r="I168" s="127"/>
      <x:c r="J168" s="127"/>
      <x:c r="K168" s="127"/>
      <x:c r="L168" s="127"/>
    </x:row>
    <x:row r="169" spans="2:12">
      <x:c r="B169" s="126"/>
      <x:c r="C169" s="126"/>
      <x:c r="D169" s="127"/>
      <x:c r="E169" s="127"/>
      <x:c r="F169" s="127"/>
      <x:c r="G169" s="127"/>
      <x:c r="H169" s="128"/>
      <x:c r="I169" s="127"/>
      <x:c r="J169" s="127"/>
      <x:c r="K169" s="127"/>
      <x:c r="L169" s="127"/>
    </x:row>
    <x:row r="170" spans="2:12">
      <x:c r="B170" s="126"/>
      <x:c r="C170" s="126"/>
      <x:c r="D170" s="127"/>
      <x:c r="E170" s="127"/>
      <x:c r="F170" s="127"/>
      <x:c r="G170" s="127"/>
      <x:c r="H170" s="128"/>
      <x:c r="I170" s="127"/>
      <x:c r="J170" s="127"/>
      <x:c r="K170" s="127"/>
      <x:c r="L170" s="127"/>
    </x:row>
    <x:row r="171" spans="2:12">
      <x:c r="B171" s="126"/>
      <x:c r="C171" s="126"/>
      <x:c r="D171" s="127"/>
      <x:c r="E171" s="127"/>
      <x:c r="F171" s="127"/>
      <x:c r="G171" s="127"/>
      <x:c r="H171" s="128"/>
      <x:c r="I171" s="127"/>
      <x:c r="J171" s="127"/>
      <x:c r="K171" s="127"/>
      <x:c r="L171" s="127"/>
    </x:row>
    <x:row r="172" spans="2:12">
      <x:c r="B172" s="126"/>
      <x:c r="C172" s="126"/>
      <x:c r="D172" s="127"/>
      <x:c r="E172" s="127"/>
      <x:c r="F172" s="127"/>
      <x:c r="G172" s="127"/>
      <x:c r="H172" s="128"/>
      <x:c r="I172" s="127"/>
      <x:c r="J172" s="127"/>
      <x:c r="K172" s="127"/>
      <x:c r="L172" s="127"/>
    </x:row>
    <x:row r="173" spans="2:12">
      <x:c r="B173" s="126"/>
      <x:c r="C173" s="126"/>
      <x:c r="D173" s="127"/>
      <x:c r="E173" s="127"/>
      <x:c r="F173" s="127"/>
      <x:c r="G173" s="127"/>
      <x:c r="H173" s="128"/>
      <x:c r="I173" s="127"/>
      <x:c r="J173" s="127"/>
      <x:c r="K173" s="127"/>
      <x:c r="L173" s="127"/>
    </x:row>
    <x:row r="174" spans="2:12">
      <x:c r="B174" s="126"/>
      <x:c r="C174" s="126"/>
      <x:c r="D174" s="127"/>
      <x:c r="E174" s="127"/>
      <x:c r="F174" s="127"/>
      <x:c r="G174" s="127"/>
      <x:c r="H174" s="128"/>
      <x:c r="I174" s="127"/>
      <x:c r="J174" s="127"/>
      <x:c r="K174" s="127"/>
      <x:c r="L174" s="127"/>
    </x:row>
    <x:row r="175" spans="2:12">
      <x:c r="B175" s="126"/>
      <x:c r="C175" s="126"/>
      <x:c r="D175" s="127"/>
      <x:c r="E175" s="127"/>
      <x:c r="F175" s="127"/>
      <x:c r="G175" s="127"/>
      <x:c r="H175" s="128"/>
      <x:c r="I175" s="127"/>
      <x:c r="J175" s="127"/>
      <x:c r="K175" s="127"/>
      <x:c r="L175" s="127"/>
    </x:row>
    <x:row r="176" spans="2:12">
      <x:c r="B176" s="126"/>
      <x:c r="C176" s="126"/>
      <x:c r="D176" s="127"/>
      <x:c r="E176" s="127"/>
      <x:c r="F176" s="127"/>
      <x:c r="G176" s="127"/>
      <x:c r="H176" s="128"/>
      <x:c r="I176" s="127"/>
      <x:c r="J176" s="127"/>
      <x:c r="K176" s="127"/>
      <x:c r="L176" s="127"/>
    </x:row>
    <x:row r="177" spans="2:12">
      <x:c r="B177" s="126"/>
      <x:c r="C177" s="126"/>
      <x:c r="D177" s="127"/>
      <x:c r="E177" s="127"/>
      <x:c r="F177" s="127"/>
      <x:c r="G177" s="127"/>
      <x:c r="H177" s="128"/>
      <x:c r="I177" s="127"/>
      <x:c r="J177" s="127"/>
      <x:c r="K177" s="127"/>
      <x:c r="L177" s="127"/>
    </x:row>
    <x:row r="178" spans="2:12">
      <x:c r="B178" s="126"/>
      <x:c r="C178" s="126"/>
      <x:c r="D178" s="127"/>
      <x:c r="E178" s="127"/>
      <x:c r="F178" s="127"/>
      <x:c r="G178" s="127"/>
      <x:c r="H178" s="128"/>
      <x:c r="I178" s="127"/>
      <x:c r="J178" s="127"/>
      <x:c r="K178" s="127"/>
      <x:c r="L178" s="127"/>
    </x:row>
    <x:row r="179" spans="2:12">
      <x:c r="B179" s="126"/>
      <x:c r="C179" s="126"/>
      <x:c r="D179" s="127"/>
      <x:c r="E179" s="127"/>
      <x:c r="F179" s="127"/>
      <x:c r="G179" s="127"/>
      <x:c r="H179" s="128"/>
      <x:c r="I179" s="127"/>
      <x:c r="J179" s="127"/>
      <x:c r="K179" s="127"/>
      <x:c r="L179" s="127"/>
    </x:row>
    <x:row r="180" spans="2:12">
      <x:c r="B180" s="126"/>
      <x:c r="C180" s="126"/>
      <x:c r="D180" s="127"/>
      <x:c r="E180" s="127"/>
      <x:c r="F180" s="127"/>
      <x:c r="G180" s="127"/>
      <x:c r="H180" s="128"/>
      <x:c r="I180" s="127"/>
      <x:c r="J180" s="127"/>
      <x:c r="K180" s="127"/>
      <x:c r="L180" s="127"/>
    </x:row>
    <x:row r="181" spans="2:12">
      <x:c r="B181" s="126"/>
      <x:c r="C181" s="126"/>
      <x:c r="D181" s="127"/>
      <x:c r="E181" s="127"/>
      <x:c r="F181" s="127"/>
      <x:c r="G181" s="127"/>
      <x:c r="H181" s="128"/>
      <x:c r="I181" s="127"/>
      <x:c r="J181" s="127"/>
      <x:c r="K181" s="127"/>
      <x:c r="L181" s="127"/>
    </x:row>
    <x:row r="182" spans="2:12">
      <x:c r="B182" s="126"/>
      <x:c r="C182" s="126"/>
      <x:c r="D182" s="127"/>
      <x:c r="E182" s="127"/>
      <x:c r="F182" s="127"/>
      <x:c r="G182" s="127"/>
      <x:c r="H182" s="128"/>
      <x:c r="I182" s="127"/>
      <x:c r="J182" s="127"/>
      <x:c r="K182" s="127"/>
      <x:c r="L182" s="127"/>
    </x:row>
    <x:row r="183" spans="2:12">
      <x:c r="B183" s="126"/>
      <x:c r="C183" s="126"/>
      <x:c r="D183" s="127"/>
      <x:c r="E183" s="127"/>
      <x:c r="F183" s="127"/>
      <x:c r="G183" s="127"/>
      <x:c r="H183" s="128"/>
      <x:c r="I183" s="127"/>
      <x:c r="J183" s="127"/>
      <x:c r="K183" s="127"/>
      <x:c r="L183" s="127"/>
    </x:row>
    <x:row r="184" spans="2:12">
      <x:c r="B184" s="126"/>
      <x:c r="C184" s="126"/>
      <x:c r="D184" s="127"/>
      <x:c r="E184" s="127"/>
      <x:c r="F184" s="127"/>
      <x:c r="G184" s="127"/>
      <x:c r="H184" s="128"/>
      <x:c r="I184" s="127"/>
      <x:c r="J184" s="127"/>
      <x:c r="K184" s="127"/>
      <x:c r="L184" s="127"/>
    </x:row>
    <x:row r="185" spans="2:12">
      <x:c r="B185" s="126"/>
      <x:c r="C185" s="126"/>
      <x:c r="D185" s="127"/>
      <x:c r="E185" s="127"/>
      <x:c r="F185" s="127"/>
      <x:c r="G185" s="127"/>
      <x:c r="H185" s="128"/>
      <x:c r="I185" s="127"/>
      <x:c r="J185" s="127"/>
      <x:c r="K185" s="127"/>
      <x:c r="L185" s="127"/>
    </x:row>
    <x:row r="186" spans="2:12">
      <x:c r="B186" s="126"/>
      <x:c r="C186" s="126"/>
      <x:c r="D186" s="127"/>
      <x:c r="E186" s="127"/>
      <x:c r="F186" s="127"/>
      <x:c r="G186" s="127"/>
      <x:c r="H186" s="128"/>
      <x:c r="I186" s="127"/>
      <x:c r="J186" s="127"/>
      <x:c r="K186" s="127"/>
      <x:c r="L186" s="127"/>
    </x:row>
    <x:row r="187" spans="2:12">
      <x:c r="B187" s="126"/>
      <x:c r="C187" s="126"/>
      <x:c r="D187" s="127"/>
      <x:c r="E187" s="127"/>
      <x:c r="F187" s="127"/>
      <x:c r="G187" s="127"/>
      <x:c r="H187" s="128"/>
      <x:c r="I187" s="127"/>
      <x:c r="J187" s="127"/>
      <x:c r="K187" s="127"/>
      <x:c r="L187" s="127"/>
    </x:row>
    <x:row r="188" spans="2:12">
      <x:c r="B188" s="126"/>
      <x:c r="C188" s="126"/>
      <x:c r="D188" s="127"/>
      <x:c r="E188" s="127"/>
      <x:c r="F188" s="127"/>
      <x:c r="G188" s="127"/>
      <x:c r="H188" s="128"/>
      <x:c r="I188" s="127"/>
      <x:c r="J188" s="127"/>
      <x:c r="K188" s="127"/>
      <x:c r="L188" s="127"/>
    </x:row>
    <x:row r="189" spans="2:12">
      <x:c r="B189" s="126"/>
      <x:c r="C189" s="126"/>
      <x:c r="D189" s="127"/>
      <x:c r="E189" s="127"/>
      <x:c r="F189" s="127"/>
      <x:c r="G189" s="127"/>
      <x:c r="H189" s="128"/>
      <x:c r="I189" s="127"/>
      <x:c r="J189" s="127"/>
      <x:c r="K189" s="127"/>
      <x:c r="L189" s="127"/>
    </x:row>
    <x:row r="190" spans="2:12">
      <x:c r="B190" s="126"/>
      <x:c r="C190" s="126"/>
      <x:c r="D190" s="127"/>
      <x:c r="E190" s="127"/>
      <x:c r="F190" s="127"/>
      <x:c r="G190" s="127"/>
      <x:c r="H190" s="128"/>
      <x:c r="I190" s="127"/>
      <x:c r="J190" s="127"/>
      <x:c r="K190" s="127"/>
      <x:c r="L190" s="127"/>
    </x:row>
    <x:row r="191" spans="2:12">
      <x:c r="B191" s="126"/>
      <x:c r="C191" s="126"/>
      <x:c r="D191" s="127"/>
      <x:c r="E191" s="127"/>
      <x:c r="F191" s="127"/>
      <x:c r="G191" s="127"/>
      <x:c r="H191" s="128"/>
      <x:c r="I191" s="127"/>
      <x:c r="J191" s="127"/>
      <x:c r="K191" s="127"/>
      <x:c r="L191" s="127"/>
    </x:row>
    <x:row r="192" spans="2:12">
      <x:c r="B192" s="126"/>
      <x:c r="C192" s="126"/>
      <x:c r="D192" s="127"/>
      <x:c r="E192" s="127"/>
      <x:c r="F192" s="127"/>
      <x:c r="G192" s="127"/>
      <x:c r="H192" s="128"/>
      <x:c r="I192" s="127"/>
      <x:c r="J192" s="127"/>
      <x:c r="K192" s="127"/>
      <x:c r="L192" s="127"/>
    </x:row>
    <x:row r="193" spans="2:12">
      <x:c r="B193" s="126"/>
      <x:c r="C193" s="126"/>
      <x:c r="D193" s="127"/>
      <x:c r="E193" s="127"/>
      <x:c r="F193" s="127"/>
      <x:c r="G193" s="127"/>
      <x:c r="H193" s="128"/>
      <x:c r="I193" s="127"/>
      <x:c r="J193" s="127"/>
      <x:c r="K193" s="127"/>
      <x:c r="L193" s="127"/>
    </x:row>
    <x:row r="194" spans="2:12">
      <x:c r="B194" s="126"/>
      <x:c r="C194" s="126"/>
      <x:c r="D194" s="127"/>
      <x:c r="E194" s="127"/>
      <x:c r="F194" s="127"/>
      <x:c r="G194" s="127"/>
      <x:c r="H194" s="128"/>
      <x:c r="I194" s="127"/>
      <x:c r="J194" s="127"/>
      <x:c r="K194" s="127"/>
      <x:c r="L194" s="127"/>
    </x:row>
    <x:row r="195" spans="2:12">
      <x:c r="B195" s="126"/>
      <x:c r="C195" s="126"/>
      <x:c r="D195" s="127"/>
      <x:c r="E195" s="127"/>
      <x:c r="F195" s="127"/>
      <x:c r="G195" s="127"/>
      <x:c r="H195" s="128"/>
      <x:c r="I195" s="127"/>
      <x:c r="J195" s="127"/>
      <x:c r="K195" s="127"/>
      <x:c r="L195" s="127"/>
    </x:row>
    <x:row r="196" spans="2:12">
      <x:c r="B196" s="126"/>
      <x:c r="C196" s="126"/>
      <x:c r="D196" s="127"/>
      <x:c r="E196" s="127"/>
      <x:c r="F196" s="127"/>
      <x:c r="G196" s="127"/>
      <x:c r="H196" s="128"/>
      <x:c r="I196" s="127"/>
      <x:c r="J196" s="127"/>
      <x:c r="K196" s="127"/>
      <x:c r="L196" s="127"/>
    </x:row>
    <x:row r="197" spans="2:12">
      <x:c r="B197" s="126"/>
      <x:c r="C197" s="126"/>
      <x:c r="D197" s="127"/>
      <x:c r="E197" s="127"/>
      <x:c r="F197" s="127"/>
      <x:c r="G197" s="127"/>
      <x:c r="H197" s="128"/>
      <x:c r="I197" s="127"/>
      <x:c r="J197" s="127"/>
      <x:c r="K197" s="127"/>
      <x:c r="L197" s="127"/>
    </x:row>
    <x:row r="198" spans="2:12">
      <x:c r="B198" s="126"/>
      <x:c r="C198" s="126"/>
      <x:c r="D198" s="127"/>
      <x:c r="E198" s="127"/>
      <x:c r="F198" s="127"/>
      <x:c r="G198" s="127"/>
      <x:c r="H198" s="128"/>
      <x:c r="I198" s="127"/>
      <x:c r="J198" s="127"/>
      <x:c r="K198" s="127"/>
      <x:c r="L198" s="127"/>
    </x:row>
    <x:row r="199" spans="11:12">
      <x:c r="K199" s="123"/>
      <x:c r="L199" s="123"/>
    </x:row>
    <x:row r="200" spans="11:12">
      <x:c r="K200" s="123"/>
      <x:c r="L200" s="123"/>
    </x:row>
    <x:row r="201" spans="11:12">
      <x:c r="K201" s="123"/>
      <x:c r="L201" s="123"/>
    </x:row>
    <x:row r="202" spans="11:12">
      <x:c r="K202" s="123"/>
      <x:c r="L202" s="123"/>
    </x:row>
    <x:row r="203" spans="11:12">
      <x:c r="K203" s="123"/>
      <x:c r="L203" s="123"/>
    </x:row>
    <x:row r="204" spans="11:12">
      <x:c r="K204" s="123"/>
      <x:c r="L204" s="123"/>
    </x:row>
    <x:row r="205" spans="11:12">
      <x:c r="K205" s="123"/>
      <x:c r="L205" s="123"/>
    </x:row>
    <x:row r="206" spans="11:12">
      <x:c r="K206" s="123"/>
      <x:c r="L206" s="123"/>
    </x:row>
    <x:row r="207" spans="11:12">
      <x:c r="K207" s="123"/>
      <x:c r="L207" s="123"/>
    </x:row>
    <x:row r="208" spans="11:12">
      <x:c r="K208" s="123"/>
      <x:c r="L208" s="123"/>
    </x:row>
    <x:row r="209" spans="11:12">
      <x:c r="K209" s="123"/>
      <x:c r="L209" s="123"/>
    </x:row>
    <x:row r="210" spans="11:12">
      <x:c r="K210" s="123"/>
      <x:c r="L210" s="123"/>
    </x:row>
    <x:row r="211" spans="11:12">
      <x:c r="K211" s="123"/>
      <x:c r="L211" s="123"/>
    </x:row>
    <x:row r="212" spans="11:12">
      <x:c r="K212" s="123"/>
      <x:c r="L212" s="123"/>
    </x:row>
    <x:row r="213" spans="11:12">
      <x:c r="K213" s="123"/>
      <x:c r="L213" s="123"/>
    </x:row>
    <x:row r="214" spans="11:12">
      <x:c r="K214" s="123"/>
      <x:c r="L214" s="123"/>
    </x:row>
    <x:row r="215" spans="11:12">
      <x:c r="K215" s="123"/>
      <x:c r="L215" s="123"/>
    </x:row>
    <x:row r="216" spans="11:12">
      <x:c r="K216" s="123"/>
      <x:c r="L216" s="123"/>
    </x:row>
    <x:row r="217" spans="11:12">
      <x:c r="K217" s="123"/>
      <x:c r="L217" s="123"/>
    </x:row>
    <x:row r="218" spans="11:12">
      <x:c r="K218" s="123"/>
      <x:c r="L218" s="123"/>
    </x:row>
    <x:row r="219" spans="11:12">
      <x:c r="K219" s="123"/>
      <x:c r="L219" s="123"/>
    </x:row>
    <x:row r="220" spans="11:12">
      <x:c r="K220" s="123"/>
      <x:c r="L220" s="123"/>
    </x:row>
    <x:row r="221" spans="11:12">
      <x:c r="K221" s="123"/>
      <x:c r="L221" s="123"/>
    </x:row>
    <x:row r="222" spans="11:12">
      <x:c r="K222" s="123"/>
      <x:c r="L222" s="123"/>
    </x:row>
    <x:row r="223" spans="11:12">
      <x:c r="K223" s="123"/>
      <x:c r="L223" s="123"/>
    </x:row>
    <x:row r="224" spans="11:12">
      <x:c r="K224" s="123"/>
      <x:c r="L224" s="123"/>
    </x:row>
    <x:row r="225" spans="11:12">
      <x:c r="K225" s="123"/>
      <x:c r="L225" s="123"/>
    </x:row>
    <x:row r="226" spans="11:12">
      <x:c r="K226" s="123"/>
      <x:c r="L226" s="123"/>
    </x:row>
    <x:row r="227" spans="11:12">
      <x:c r="K227" s="123"/>
      <x:c r="L227" s="123"/>
    </x:row>
    <x:row r="228" spans="11:12">
      <x:c r="K228" s="123"/>
      <x:c r="L228" s="123"/>
    </x:row>
    <x:row r="229" spans="11:12">
      <x:c r="K229" s="123"/>
      <x:c r="L229" s="123"/>
    </x:row>
    <x:row r="230" spans="11:12">
      <x:c r="K230" s="123"/>
      <x:c r="L230" s="123"/>
    </x:row>
    <x:row r="231" spans="11:12">
      <x:c r="K231" s="123"/>
      <x:c r="L231" s="123"/>
    </x:row>
    <x:row r="232" spans="11:12">
      <x:c r="K232" s="123"/>
      <x:c r="L232" s="123"/>
    </x:row>
    <x:row r="233" spans="11:12">
      <x:c r="K233" s="123"/>
      <x:c r="L233" s="123"/>
    </x:row>
    <x:row r="234" spans="11:12">
      <x:c r="K234" s="123"/>
      <x:c r="L234" s="123"/>
    </x:row>
    <x:row r="235" spans="11:12">
      <x:c r="K235" s="123"/>
      <x:c r="L235" s="123"/>
    </x:row>
    <x:row r="236" spans="11:12">
      <x:c r="K236" s="123"/>
      <x:c r="L236" s="123"/>
    </x:row>
    <x:row r="237" spans="11:12">
      <x:c r="K237" s="123"/>
      <x:c r="L237" s="123"/>
    </x:row>
    <x:row r="238" spans="11:12">
      <x:c r="K238" s="123"/>
      <x:c r="L238" s="123"/>
    </x:row>
    <x:row r="239" spans="11:12">
      <x:c r="K239" s="123"/>
      <x:c r="L239" s="123"/>
    </x:row>
    <x:row r="240" spans="11:12">
      <x:c r="K240" s="123"/>
      <x:c r="L240" s="123"/>
    </x:row>
    <x:row r="241" spans="11:12">
      <x:c r="K241" s="123"/>
      <x:c r="L241" s="123"/>
    </x:row>
    <x:row r="242" spans="11:12">
      <x:c r="K242" s="123"/>
      <x:c r="L242" s="123"/>
    </x:row>
    <x:row r="243" spans="11:12">
      <x:c r="K243" s="123"/>
      <x:c r="L243" s="123"/>
    </x:row>
    <x:row r="244" spans="11:12">
      <x:c r="K244" s="123"/>
      <x:c r="L244" s="123"/>
    </x:row>
    <x:row r="245" spans="11:12">
      <x:c r="K245" s="123"/>
      <x:c r="L245" s="123"/>
    </x:row>
    <x:row r="246" spans="11:12">
      <x:c r="K246" s="123"/>
      <x:c r="L246" s="123"/>
    </x:row>
    <x:row r="247" spans="11:12">
      <x:c r="K247" s="123"/>
      <x:c r="L247" s="123"/>
    </x:row>
    <x:row r="248" spans="11:12">
      <x:c r="K248" s="123"/>
      <x:c r="L248" s="123"/>
    </x:row>
    <x:row r="249" spans="11:12">
      <x:c r="K249" s="123"/>
      <x:c r="L249" s="123"/>
    </x:row>
    <x:row r="250" spans="11:12">
      <x:c r="K250" s="123"/>
      <x:c r="L250" s="123"/>
    </x:row>
    <x:row r="251" spans="11:12">
      <x:c r="K251" s="123"/>
      <x:c r="L251" s="123"/>
    </x:row>
    <x:row r="252" spans="11:12">
      <x:c r="K252" s="123"/>
      <x:c r="L252" s="123"/>
    </x:row>
    <x:row r="253" spans="11:12">
      <x:c r="K253" s="123"/>
      <x:c r="L253" s="123"/>
    </x:row>
    <x:row r="254" spans="11:12">
      <x:c r="K254" s="123"/>
      <x:c r="L254" s="123"/>
    </x:row>
    <x:row r="255" spans="11:12">
      <x:c r="K255" s="123"/>
      <x:c r="L255" s="123"/>
    </x:row>
    <x:row r="256" spans="11:12">
      <x:c r="K256" s="123"/>
      <x:c r="L256" s="123"/>
    </x:row>
    <x:row r="257" spans="11:12">
      <x:c r="K257" s="123"/>
      <x:c r="L257" s="123"/>
    </x:row>
    <x:row r="258" spans="11:12">
      <x:c r="K258" s="123"/>
      <x:c r="L258" s="123"/>
    </x:row>
    <x:row r="259" spans="11:12">
      <x:c r="K259" s="123"/>
      <x:c r="L259" s="123"/>
    </x:row>
    <x:row r="260" spans="11:12">
      <x:c r="K260" s="123"/>
      <x:c r="L260" s="123"/>
    </x:row>
    <x:row r="261" spans="11:12">
      <x:c r="K261" s="123"/>
      <x:c r="L261" s="123"/>
    </x:row>
    <x:row r="262" spans="11:12">
      <x:c r="K262" s="123"/>
      <x:c r="L262" s="123"/>
    </x:row>
    <x:row r="263" spans="11:12">
      <x:c r="K263" s="123"/>
      <x:c r="L263" s="123"/>
    </x:row>
    <x:row r="264" spans="11:12">
      <x:c r="K264" s="123"/>
      <x:c r="L264" s="123"/>
    </x:row>
    <x:row r="265" spans="11:12">
      <x:c r="K265" s="123"/>
      <x:c r="L265" s="123"/>
    </x:row>
    <x:row r="266" spans="11:12">
      <x:c r="K266" s="123"/>
      <x:c r="L266" s="123"/>
    </x:row>
    <x:row r="267" spans="11:12">
      <x:c r="K267" s="123"/>
      <x:c r="L267" s="123"/>
    </x:row>
    <x:row r="268" spans="11:12">
      <x:c r="K268" s="123"/>
      <x:c r="L268" s="123"/>
    </x:row>
    <x:row r="269" spans="11:12">
      <x:c r="K269" s="123"/>
      <x:c r="L269" s="123"/>
    </x:row>
    <x:row r="270" spans="11:12">
      <x:c r="K270" s="123"/>
      <x:c r="L270" s="123"/>
    </x:row>
    <x:row r="271" spans="11:12">
      <x:c r="K271" s="123"/>
      <x:c r="L271" s="123"/>
    </x:row>
    <x:row r="272" spans="11:12">
      <x:c r="K272" s="123"/>
      <x:c r="L272" s="123"/>
    </x:row>
    <x:row r="273" spans="11:12">
      <x:c r="K273" s="123"/>
      <x:c r="L273" s="123"/>
    </x:row>
    <x:row r="274" spans="11:12">
      <x:c r="K274" s="123"/>
      <x:c r="L274" s="123"/>
    </x:row>
    <x:row r="275" spans="11:12">
      <x:c r="K275" s="123"/>
      <x:c r="L275" s="123"/>
    </x:row>
    <x:row r="276" spans="11:12">
      <x:c r="K276" s="123"/>
      <x:c r="L276" s="123"/>
    </x:row>
    <x:row r="277" spans="11:12">
      <x:c r="K277" s="123"/>
      <x:c r="L277" s="123"/>
    </x:row>
    <x:row r="278" spans="11:12">
      <x:c r="K278" s="123"/>
      <x:c r="L278" s="123"/>
    </x:row>
    <x:row r="279" spans="11:12">
      <x:c r="K279" s="123"/>
      <x:c r="L279" s="123"/>
    </x:row>
    <x:row r="280" spans="11:12">
      <x:c r="K280" s="123"/>
      <x:c r="L280" s="123"/>
    </x:row>
    <x:row r="281" spans="11:12">
      <x:c r="K281" s="123"/>
      <x:c r="L281" s="123"/>
    </x:row>
    <x:row r="282" spans="11:12">
      <x:c r="K282" s="123"/>
      <x:c r="L282" s="123"/>
    </x:row>
    <x:row r="283" spans="11:12">
      <x:c r="K283" s="123"/>
      <x:c r="L283" s="123"/>
    </x:row>
    <x:row r="284" spans="11:12">
      <x:c r="K284" s="123"/>
      <x:c r="L284" s="123"/>
    </x:row>
    <x:row r="285" spans="11:12">
      <x:c r="K285" s="123"/>
      <x:c r="L285" s="123"/>
    </x:row>
    <x:row r="286" spans="11:12">
      <x:c r="K286" s="123"/>
      <x:c r="L286" s="123"/>
    </x:row>
    <x:row r="287" spans="11:12">
      <x:c r="K287" s="123"/>
      <x:c r="L287" s="123"/>
    </x:row>
    <x:row r="288" spans="11:12">
      <x:c r="K288" s="123"/>
      <x:c r="L288" s="123"/>
    </x:row>
    <x:row r="289" spans="11:12">
      <x:c r="K289" s="123"/>
      <x:c r="L289" s="123"/>
    </x:row>
    <x:row r="290" spans="11:12">
      <x:c r="K290" s="123"/>
      <x:c r="L290" s="123"/>
    </x:row>
    <x:row r="291" spans="11:12">
      <x:c r="K291" s="123"/>
      <x:c r="L291" s="123"/>
    </x:row>
    <x:row r="292" spans="11:12">
      <x:c r="K292" s="123"/>
      <x:c r="L292" s="123"/>
    </x:row>
    <x:row r="293" spans="11:12">
      <x:c r="K293" s="123"/>
      <x:c r="L293" s="123"/>
    </x:row>
    <x:row r="294" spans="11:12">
      <x:c r="K294" s="123"/>
      <x:c r="L294" s="123"/>
    </x:row>
    <x:row r="295" spans="11:12">
      <x:c r="K295" s="123"/>
      <x:c r="L295" s="123"/>
    </x:row>
    <x:row r="296" spans="11:12">
      <x:c r="K296" s="123"/>
      <x:c r="L296" s="123"/>
    </x:row>
    <x:row r="297" spans="11:12">
      <x:c r="K297" s="123"/>
      <x:c r="L297" s="123"/>
    </x:row>
    <x:row r="298" spans="11:12">
      <x:c r="K298" s="123"/>
      <x:c r="L298" s="123"/>
    </x:row>
    <x:row r="299" spans="11:12">
      <x:c r="K299" s="123"/>
      <x:c r="L299" s="123"/>
    </x:row>
    <x:row r="300" spans="11:12">
      <x:c r="K300" s="123"/>
      <x:c r="L300" s="123"/>
    </x:row>
    <x:row r="301" spans="11:12">
      <x:c r="K301" s="123"/>
      <x:c r="L301" s="123"/>
    </x:row>
    <x:row r="302" spans="11:12">
      <x:c r="K302" s="123"/>
      <x:c r="L302" s="123"/>
    </x:row>
    <x:row r="303" spans="11:12">
      <x:c r="K303" s="123"/>
      <x:c r="L303" s="123"/>
    </x:row>
    <x:row r="304" spans="11:12">
      <x:c r="K304" s="123"/>
      <x:c r="L304" s="123"/>
    </x:row>
    <x:row r="305" spans="11:12">
      <x:c r="K305" s="123"/>
      <x:c r="L305" s="123"/>
    </x:row>
    <x:row r="306" spans="11:12">
      <x:c r="K306" s="123"/>
      <x:c r="L306" s="123"/>
    </x:row>
    <x:row r="307" spans="11:12">
      <x:c r="K307" s="123"/>
      <x:c r="L307" s="123"/>
    </x:row>
    <x:row r="308" spans="11:12">
      <x:c r="K308" s="123"/>
      <x:c r="L308" s="123"/>
    </x:row>
    <x:row r="309" spans="11:12">
      <x:c r="K309" s="123"/>
      <x:c r="L309" s="123"/>
    </x:row>
    <x:row r="310" spans="11:12">
      <x:c r="K310" s="123"/>
      <x:c r="L310" s="123"/>
    </x:row>
    <x:row r="311" spans="11:12">
      <x:c r="K311" s="123"/>
      <x:c r="L311" s="123"/>
    </x:row>
    <x:row r="312" spans="11:12">
      <x:c r="K312" s="123"/>
      <x:c r="L312" s="123"/>
    </x:row>
    <x:row r="313" spans="11:12">
      <x:c r="K313" s="123"/>
      <x:c r="L313" s="123"/>
    </x:row>
    <x:row r="314" spans="11:12">
      <x:c r="K314" s="123"/>
      <x:c r="L314" s="123"/>
    </x:row>
    <x:row r="315" spans="11:12">
      <x:c r="K315" s="123"/>
      <x:c r="L315" s="123"/>
    </x:row>
    <x:row r="316" spans="11:12">
      <x:c r="K316" s="123"/>
      <x:c r="L316" s="123"/>
    </x:row>
    <x:row r="317" spans="11:12">
      <x:c r="K317" s="123"/>
      <x:c r="L317" s="123"/>
    </x:row>
    <x:row r="318" spans="11:12">
      <x:c r="K318" s="123"/>
      <x:c r="L318" s="123"/>
    </x:row>
    <x:row r="319" spans="11:12">
      <x:c r="K319" s="123"/>
      <x:c r="L319" s="123"/>
    </x:row>
    <x:row r="320" spans="11:12">
      <x:c r="K320" s="123"/>
      <x:c r="L320" s="123"/>
    </x:row>
    <x:row r="321" spans="11:12">
      <x:c r="K321" s="123"/>
      <x:c r="L321" s="123"/>
    </x:row>
    <x:row r="322" spans="11:12">
      <x:c r="K322" s="123"/>
      <x:c r="L322" s="123"/>
    </x:row>
    <x:row r="323" spans="11:12">
      <x:c r="K323" s="123"/>
      <x:c r="L323" s="123"/>
    </x:row>
    <x:row r="324" spans="11:12">
      <x:c r="K324" s="123"/>
      <x:c r="L324" s="123"/>
    </x:row>
    <x:row r="325" spans="11:12">
      <x:c r="K325" s="123"/>
      <x:c r="L325" s="123"/>
    </x:row>
    <x:row r="326" spans="11:12">
      <x:c r="K326" s="123"/>
      <x:c r="L326" s="123"/>
    </x:row>
    <x:row r="327" spans="11:12">
      <x:c r="K327" s="123"/>
      <x:c r="L327" s="123"/>
    </x:row>
    <x:row r="328" spans="11:12">
      <x:c r="K328" s="123"/>
      <x:c r="L328" s="123"/>
    </x:row>
    <x:row r="329" spans="11:12">
      <x:c r="K329" s="123"/>
      <x:c r="L329" s="123"/>
    </x:row>
    <x:row r="330" spans="11:12">
      <x:c r="K330" s="123"/>
      <x:c r="L330" s="123"/>
    </x:row>
    <x:row r="331" spans="11:12">
      <x:c r="K331" s="123"/>
      <x:c r="L331" s="123"/>
    </x:row>
    <x:row r="332" spans="11:12">
      <x:c r="K332" s="123"/>
      <x:c r="L332" s="123"/>
    </x:row>
    <x:row r="333" spans="11:12">
      <x:c r="K333" s="123"/>
      <x:c r="L333" s="123"/>
    </x:row>
    <x:row r="334" spans="11:12">
      <x:c r="K334" s="123"/>
      <x:c r="L334" s="123"/>
    </x:row>
    <x:row r="335" spans="11:12">
      <x:c r="K335" s="123"/>
      <x:c r="L335" s="123"/>
    </x:row>
    <x:row r="336" spans="11:12">
      <x:c r="K336" s="123"/>
      <x:c r="L336" s="123"/>
    </x:row>
    <x:row r="337" spans="11:12">
      <x:c r="K337" s="123"/>
      <x:c r="L337" s="123"/>
    </x:row>
    <x:row r="338" spans="11:12">
      <x:c r="K338" s="123"/>
      <x:c r="L338" s="123"/>
    </x:row>
    <x:row r="339" spans="11:12">
      <x:c r="K339" s="123"/>
      <x:c r="L339" s="123"/>
    </x:row>
    <x:row r="340" spans="11:12">
      <x:c r="K340" s="123"/>
      <x:c r="L340" s="123"/>
    </x:row>
    <x:row r="341" spans="11:12">
      <x:c r="K341" s="123"/>
      <x:c r="L341" s="123"/>
    </x:row>
    <x:row r="342" spans="11:12">
      <x:c r="K342" s="123"/>
      <x:c r="L342" s="123"/>
    </x:row>
    <x:row r="343" spans="11:12">
      <x:c r="K343" s="123"/>
      <x:c r="L343" s="123"/>
    </x:row>
    <x:row r="344" spans="11:12">
      <x:c r="K344" s="123"/>
      <x:c r="L344" s="123"/>
    </x:row>
    <x:row r="345" spans="11:12">
      <x:c r="K345" s="123"/>
      <x:c r="L345" s="123"/>
    </x:row>
    <x:row r="346" spans="11:12">
      <x:c r="K346" s="123"/>
      <x:c r="L346" s="123"/>
    </x:row>
    <x:row r="347" spans="11:12">
      <x:c r="K347" s="123"/>
      <x:c r="L347" s="123"/>
    </x:row>
    <x:row r="348" spans="11:12">
      <x:c r="K348" s="123"/>
      <x:c r="L348" s="123"/>
    </x:row>
    <x:row r="349" spans="11:12">
      <x:c r="K349" s="123"/>
      <x:c r="L349" s="123"/>
    </x:row>
    <x:row r="350" spans="11:12">
      <x:c r="K350" s="123"/>
      <x:c r="L350" s="123"/>
    </x:row>
    <x:row r="351" spans="11:12">
      <x:c r="K351" s="123"/>
      <x:c r="L351" s="123"/>
    </x:row>
    <x:row r="352" spans="11:12">
      <x:c r="K352" s="123"/>
      <x:c r="L352" s="123"/>
    </x:row>
    <x:row r="353" spans="11:12">
      <x:c r="K353" s="123"/>
      <x:c r="L353" s="123"/>
    </x:row>
    <x:row r="354" spans="11:12">
      <x:c r="K354" s="123"/>
      <x:c r="L354" s="123"/>
    </x:row>
    <x:row r="355" spans="11:12">
      <x:c r="K355" s="123"/>
      <x:c r="L355" s="123"/>
    </x:row>
    <x:row r="356" spans="11:12">
      <x:c r="K356" s="123"/>
      <x:c r="L356" s="123"/>
    </x:row>
    <x:row r="357" spans="11:12">
      <x:c r="K357" s="123"/>
      <x:c r="L357" s="123"/>
    </x:row>
    <x:row r="358" spans="11:12">
      <x:c r="K358" s="123"/>
      <x:c r="L358" s="123"/>
    </x:row>
    <x:row r="359" spans="11:12">
      <x:c r="K359" s="123"/>
      <x:c r="L359" s="123"/>
    </x:row>
    <x:row r="360" spans="11:12">
      <x:c r="K360" s="123"/>
      <x:c r="L360" s="123"/>
    </x:row>
    <x:row r="361" spans="11:12">
      <x:c r="K361" s="123"/>
      <x:c r="L361" s="123"/>
    </x:row>
    <x:row r="362" spans="11:12">
      <x:c r="K362" s="123"/>
      <x:c r="L362" s="123"/>
    </x:row>
    <x:row r="363" spans="11:12">
      <x:c r="K363" s="123"/>
      <x:c r="L363" s="123"/>
    </x:row>
    <x:row r="364" spans="11:12">
      <x:c r="K364" s="123"/>
      <x:c r="L364" s="123"/>
    </x:row>
    <x:row r="365" spans="11:12">
      <x:c r="K365" s="123"/>
      <x:c r="L365" s="123"/>
    </x:row>
    <x:row r="366" spans="11:12">
      <x:c r="K366" s="123"/>
      <x:c r="L366" s="123"/>
    </x:row>
    <x:row r="367" spans="11:12">
      <x:c r="K367" s="123"/>
      <x:c r="L367" s="123"/>
    </x:row>
    <x:row r="368" spans="11:12">
      <x:c r="K368" s="123"/>
      <x:c r="L368" s="123"/>
    </x:row>
    <x:row r="369" spans="11:12">
      <x:c r="K369" s="123"/>
      <x:c r="L369" s="123"/>
    </x:row>
    <x:row r="370" spans="11:12">
      <x:c r="K370" s="123"/>
      <x:c r="L370" s="123"/>
    </x:row>
    <x:row r="371" spans="11:12">
      <x:c r="K371" s="123"/>
      <x:c r="L371" s="123"/>
    </x:row>
    <x:row r="372" spans="11:12">
      <x:c r="K372" s="123"/>
      <x:c r="L372" s="123"/>
    </x:row>
    <x:row r="373" spans="11:12">
      <x:c r="K373" s="123"/>
      <x:c r="L373" s="123"/>
    </x:row>
    <x:row r="374" spans="11:12">
      <x:c r="K374" s="123"/>
      <x:c r="L374" s="123"/>
    </x:row>
    <x:row r="375" spans="11:12">
      <x:c r="K375" s="123"/>
      <x:c r="L375" s="123"/>
    </x:row>
    <x:row r="376" spans="11:12">
      <x:c r="K376" s="123"/>
      <x:c r="L376" s="123"/>
    </x:row>
    <x:row r="377" spans="11:12">
      <x:c r="K377" s="123"/>
      <x:c r="L377" s="123"/>
    </x:row>
    <x:row r="378" spans="11:12">
      <x:c r="K378" s="123"/>
      <x:c r="L378" s="123"/>
    </x:row>
    <x:row r="379" spans="11:12">
      <x:c r="K379" s="123"/>
      <x:c r="L379" s="123"/>
    </x:row>
    <x:row r="380" spans="11:12">
      <x:c r="K380" s="123"/>
      <x:c r="L380" s="123"/>
    </x:row>
    <x:row r="381" spans="11:12">
      <x:c r="K381" s="123"/>
      <x:c r="L381" s="123"/>
    </x:row>
    <x:row r="382" spans="11:12">
      <x:c r="K382" s="123"/>
      <x:c r="L382" s="123"/>
    </x:row>
    <x:row r="383" spans="11:12">
      <x:c r="K383" s="123"/>
      <x:c r="L383" s="123"/>
    </x:row>
    <x:row r="384" spans="11:12">
      <x:c r="K384" s="123"/>
      <x:c r="L384" s="123"/>
    </x:row>
    <x:row r="385" spans="11:12">
      <x:c r="K385" s="123"/>
      <x:c r="L385" s="123"/>
    </x:row>
    <x:row r="386" spans="11:12">
      <x:c r="K386" s="123"/>
      <x:c r="L386" s="123"/>
    </x:row>
    <x:row r="387" spans="11:12">
      <x:c r="K387" s="123"/>
      <x:c r="L387" s="123"/>
    </x:row>
    <x:row r="388" spans="11:12">
      <x:c r="K388" s="123"/>
      <x:c r="L388" s="123"/>
    </x:row>
    <x:row r="389" spans="11:12">
      <x:c r="K389" s="123"/>
      <x:c r="L389" s="123"/>
    </x:row>
    <x:row r="390" spans="11:12">
      <x:c r="K390" s="123"/>
      <x:c r="L390" s="123"/>
    </x:row>
    <x:row r="391" spans="11:12">
      <x:c r="K391" s="123"/>
      <x:c r="L391" s="123"/>
    </x:row>
    <x:row r="392" spans="11:12">
      <x:c r="K392" s="123"/>
      <x:c r="L392" s="123"/>
    </x:row>
    <x:row r="393" spans="11:12">
      <x:c r="K393" s="123"/>
      <x:c r="L393" s="123"/>
    </x:row>
    <x:row r="394" spans="11:12">
      <x:c r="K394" s="123"/>
      <x:c r="L394" s="123"/>
    </x:row>
    <x:row r="395" spans="11:12">
      <x:c r="K395" s="123"/>
      <x:c r="L395" s="123"/>
    </x:row>
    <x:row r="396" spans="11:12">
      <x:c r="K396" s="123"/>
      <x:c r="L396" s="123"/>
    </x:row>
    <x:row r="397" spans="11:12">
      <x:c r="K397" s="123"/>
      <x:c r="L397" s="123"/>
    </x:row>
    <x:row r="398" spans="11:12">
      <x:c r="K398" s="123"/>
      <x:c r="L398" s="123"/>
    </x:row>
    <x:row r="399" spans="11:12">
      <x:c r="K399" s="123"/>
      <x:c r="L399" s="123"/>
    </x:row>
    <x:row r="400" spans="11:12">
      <x:c r="K400" s="123"/>
      <x:c r="L400" s="123"/>
    </x:row>
    <x:row r="401" spans="11:12">
      <x:c r="K401" s="123"/>
      <x:c r="L401" s="123"/>
    </x:row>
    <x:row r="402" spans="11:12">
      <x:c r="K402" s="123"/>
      <x:c r="L402" s="123"/>
    </x:row>
    <x:row r="403" spans="11:12">
      <x:c r="K403" s="123"/>
      <x:c r="L403" s="123"/>
    </x:row>
    <x:row r="404" spans="11:12">
      <x:c r="K404" s="123"/>
      <x:c r="L404" s="123"/>
    </x:row>
    <x:row r="405" spans="11:12">
      <x:c r="K405" s="123"/>
      <x:c r="L405" s="123"/>
    </x:row>
    <x:row r="406" spans="11:12">
      <x:c r="K406" s="123"/>
      <x:c r="L406" s="123"/>
    </x:row>
    <x:row r="407" spans="11:12">
      <x:c r="K407" s="123"/>
      <x:c r="L407" s="123"/>
    </x:row>
    <x:row r="408" spans="11:12">
      <x:c r="K408" s="123"/>
      <x:c r="L408" s="123"/>
    </x:row>
    <x:row r="409" spans="11:12">
      <x:c r="K409" s="123"/>
      <x:c r="L409" s="123"/>
    </x:row>
    <x:row r="410" spans="11:12">
      <x:c r="K410" s="123"/>
      <x:c r="L410" s="123"/>
    </x:row>
    <x:row r="411" spans="11:12">
      <x:c r="K411" s="123"/>
      <x:c r="L411" s="123"/>
    </x:row>
    <x:row r="412" spans="11:12">
      <x:c r="K412" s="123"/>
      <x:c r="L412" s="123"/>
    </x:row>
    <x:row r="413" spans="11:12">
      <x:c r="K413" s="123"/>
      <x:c r="L413" s="123"/>
    </x:row>
    <x:row r="414" spans="11:12">
      <x:c r="K414" s="123"/>
      <x:c r="L414" s="123"/>
    </x:row>
    <x:row r="415" spans="11:12">
      <x:c r="K415" s="123"/>
      <x:c r="L415" s="123"/>
    </x:row>
    <x:row r="416" spans="11:12">
      <x:c r="K416" s="123"/>
      <x:c r="L416" s="123"/>
    </x:row>
    <x:row r="417" spans="11:12">
      <x:c r="K417" s="123"/>
      <x:c r="L417" s="123"/>
    </x:row>
    <x:row r="418" spans="11:12">
      <x:c r="K418" s="123"/>
      <x:c r="L418" s="123"/>
    </x:row>
    <x:row r="419" spans="11:12">
      <x:c r="K419" s="123"/>
      <x:c r="L419" s="123"/>
    </x:row>
    <x:row r="420" spans="11:12">
      <x:c r="K420" s="123"/>
      <x:c r="L420" s="123"/>
    </x:row>
    <x:row r="421" spans="11:12">
      <x:c r="K421" s="123"/>
      <x:c r="L421" s="123"/>
    </x:row>
    <x:row r="422" spans="11:12">
      <x:c r="K422" s="123"/>
      <x:c r="L422" s="123"/>
    </x:row>
    <x:row r="423" spans="11:12">
      <x:c r="K423" s="123"/>
      <x:c r="L423" s="123"/>
    </x:row>
    <x:row r="424" spans="11:12">
      <x:c r="K424" s="123"/>
      <x:c r="L424" s="123"/>
    </x:row>
    <x:row r="425" spans="11:12">
      <x:c r="K425" s="123"/>
      <x:c r="L425" s="123"/>
    </x:row>
    <x:row r="426" spans="11:12">
      <x:c r="K426" s="123"/>
      <x:c r="L426" s="123"/>
    </x:row>
    <x:row r="427" spans="11:12">
      <x:c r="K427" s="123"/>
      <x:c r="L427" s="123"/>
    </x:row>
    <x:row r="428" spans="11:12">
      <x:c r="K428" s="123"/>
      <x:c r="L428" s="123"/>
    </x:row>
    <x:row r="429" spans="11:12">
      <x:c r="K429" s="123"/>
      <x:c r="L429" s="123"/>
    </x:row>
    <x:row r="430" spans="11:12">
      <x:c r="K430" s="123"/>
      <x:c r="L430" s="123"/>
    </x:row>
    <x:row r="431" spans="11:12">
      <x:c r="K431" s="123"/>
      <x:c r="L431" s="123"/>
    </x:row>
    <x:row r="432" spans="11:12">
      <x:c r="K432" s="123"/>
      <x:c r="L432" s="123"/>
    </x:row>
    <x:row r="433" spans="11:12">
      <x:c r="K433" s="123"/>
      <x:c r="L433" s="123"/>
    </x:row>
    <x:row r="434" spans="11:12">
      <x:c r="K434" s="123"/>
      <x:c r="L434" s="123"/>
    </x:row>
    <x:row r="435" spans="11:12">
      <x:c r="K435" s="123"/>
      <x:c r="L435" s="123"/>
    </x:row>
    <x:row r="436" spans="11:12">
      <x:c r="K436" s="123"/>
      <x:c r="L436" s="123"/>
    </x:row>
    <x:row r="437" spans="11:12">
      <x:c r="K437" s="123"/>
      <x:c r="L437" s="123"/>
    </x:row>
    <x:row r="438" spans="11:12">
      <x:c r="K438" s="123"/>
      <x:c r="L438" s="123"/>
    </x:row>
    <x:row r="439" spans="11:12">
      <x:c r="K439" s="123"/>
      <x:c r="L439" s="123"/>
    </x:row>
    <x:row r="440" spans="11:12">
      <x:c r="K440" s="123"/>
      <x:c r="L440" s="123"/>
    </x:row>
    <x:row r="441" spans="11:12">
      <x:c r="K441" s="123"/>
      <x:c r="L441" s="123"/>
    </x:row>
    <x:row r="442" spans="11:12">
      <x:c r="K442" s="123"/>
      <x:c r="L442" s="123"/>
    </x:row>
    <x:row r="443" spans="11:12">
      <x:c r="K443" s="123"/>
      <x:c r="L443" s="123"/>
    </x:row>
    <x:row r="444" spans="11:12">
      <x:c r="K444" s="123"/>
      <x:c r="L444" s="123"/>
    </x:row>
    <x:row r="445" spans="11:12">
      <x:c r="K445" s="123"/>
      <x:c r="L445" s="123"/>
    </x:row>
    <x:row r="446" spans="11:12">
      <x:c r="K446" s="123"/>
      <x:c r="L446" s="123"/>
    </x:row>
    <x:row r="447" spans="11:12">
      <x:c r="K447" s="123"/>
      <x:c r="L447" s="123"/>
    </x:row>
    <x:row r="448" spans="11:12">
      <x:c r="K448" s="123"/>
      <x:c r="L448" s="123"/>
    </x:row>
    <x:row r="449" spans="11:12">
      <x:c r="K449" s="123"/>
      <x:c r="L449" s="123"/>
    </x:row>
    <x:row r="450" spans="11:12">
      <x:c r="K450" s="123"/>
      <x:c r="L450" s="123"/>
    </x:row>
    <x:row r="451" spans="11:12">
      <x:c r="K451" s="123"/>
      <x:c r="L451" s="123"/>
    </x:row>
    <x:row r="452" spans="11:12">
      <x:c r="K452" s="123"/>
      <x:c r="L452" s="123"/>
    </x:row>
    <x:row r="453" spans="11:12">
      <x:c r="K453" s="123"/>
      <x:c r="L453" s="123"/>
    </x:row>
    <x:row r="454" spans="11:12">
      <x:c r="K454" s="123"/>
      <x:c r="L454" s="123"/>
    </x:row>
    <x:row r="455" spans="11:12">
      <x:c r="K455" s="123"/>
      <x:c r="L455" s="123"/>
    </x:row>
    <x:row r="456" spans="11:12">
      <x:c r="K456" s="123"/>
      <x:c r="L456" s="123"/>
    </x:row>
    <x:row r="457" spans="11:12">
      <x:c r="K457" s="123"/>
      <x:c r="L457" s="123"/>
    </x:row>
    <x:row r="458" spans="11:12">
      <x:c r="K458" s="123"/>
      <x:c r="L458" s="123"/>
    </x:row>
    <x:row r="459" spans="11:12">
      <x:c r="K459" s="123"/>
      <x:c r="L459" s="123"/>
    </x:row>
    <x:row r="460" spans="11:12">
      <x:c r="K460" s="123"/>
      <x:c r="L460" s="123"/>
    </x:row>
    <x:row r="461" spans="11:12">
      <x:c r="K461" s="123"/>
      <x:c r="L461" s="123"/>
    </x:row>
    <x:row r="462" spans="11:12">
      <x:c r="K462" s="123"/>
      <x:c r="L462" s="123"/>
    </x:row>
    <x:row r="463" spans="11:12">
      <x:c r="K463" s="123"/>
      <x:c r="L463" s="123"/>
    </x:row>
    <x:row r="464" spans="11:12">
      <x:c r="K464" s="123"/>
      <x:c r="L464" s="123"/>
    </x:row>
    <x:row r="465" spans="11:12">
      <x:c r="K465" s="123"/>
      <x:c r="L465" s="123"/>
    </x:row>
    <x:row r="466" spans="11:12">
      <x:c r="K466" s="123"/>
      <x:c r="L466" s="123"/>
    </x:row>
    <x:row r="467" spans="11:12">
      <x:c r="K467" s="123"/>
      <x:c r="L467" s="123"/>
    </x:row>
    <x:row r="468" spans="11:12">
      <x:c r="K468" s="123"/>
      <x:c r="L468" s="123"/>
    </x:row>
    <x:row r="469" spans="11:12">
      <x:c r="K469" s="123"/>
      <x:c r="L469" s="123"/>
    </x:row>
    <x:row r="470" spans="11:12">
      <x:c r="K470" s="123"/>
      <x:c r="L470" s="123"/>
    </x:row>
    <x:row r="471" spans="11:12">
      <x:c r="K471" s="123"/>
      <x:c r="L471" s="123"/>
    </x:row>
    <x:row r="472" spans="11:12">
      <x:c r="K472" s="123"/>
      <x:c r="L472" s="123"/>
    </x:row>
    <x:row r="473" spans="11:12">
      <x:c r="K473" s="123"/>
      <x:c r="L473" s="123"/>
    </x:row>
    <x:row r="474" spans="11:12">
      <x:c r="K474" s="123"/>
      <x:c r="L474" s="123"/>
    </x:row>
    <x:row r="475" spans="11:12">
      <x:c r="K475" s="123"/>
      <x:c r="L475" s="123"/>
    </x:row>
    <x:row r="476" spans="11:12">
      <x:c r="K476" s="123"/>
      <x:c r="L476" s="123"/>
    </x:row>
    <x:row r="477" spans="11:12">
      <x:c r="K477" s="123"/>
      <x:c r="L477" s="123"/>
    </x:row>
    <x:row r="478" spans="11:12">
      <x:c r="K478" s="123"/>
      <x:c r="L478" s="123"/>
    </x:row>
    <x:row r="479" spans="11:12">
      <x:c r="K479" s="123"/>
      <x:c r="L479" s="123"/>
    </x:row>
    <x:row r="480" spans="11:12">
      <x:c r="K480" s="123"/>
      <x:c r="L480" s="123"/>
    </x:row>
    <x:row r="481" spans="11:12">
      <x:c r="K481" s="123"/>
      <x:c r="L481" s="123"/>
    </x:row>
    <x:row r="482" spans="11:12">
      <x:c r="K482" s="123"/>
      <x:c r="L482" s="123"/>
    </x:row>
    <x:row r="483" spans="11:12">
      <x:c r="K483" s="123"/>
      <x:c r="L483" s="123"/>
    </x:row>
    <x:row r="484" spans="11:12">
      <x:c r="K484" s="123"/>
      <x:c r="L484" s="123"/>
    </x:row>
    <x:row r="485" spans="11:12">
      <x:c r="K485" s="123"/>
      <x:c r="L485" s="123"/>
    </x:row>
    <x:row r="486" spans="11:12">
      <x:c r="K486" s="123"/>
      <x:c r="L486" s="123"/>
    </x:row>
    <x:row r="487" spans="11:12">
      <x:c r="K487" s="123"/>
      <x:c r="L487" s="123"/>
    </x:row>
    <x:row r="488" spans="11:12">
      <x:c r="K488" s="123"/>
      <x:c r="L488" s="123"/>
    </x:row>
    <x:row r="489" spans="11:12">
      <x:c r="K489" s="123"/>
      <x:c r="L489" s="123"/>
    </x:row>
    <x:row r="490" spans="11:12">
      <x:c r="K490" s="123"/>
      <x:c r="L490" s="123"/>
    </x:row>
    <x:row r="491" spans="11:12">
      <x:c r="K491" s="123"/>
      <x:c r="L491" s="123"/>
    </x:row>
    <x:row r="492" spans="11:12">
      <x:c r="K492" s="123"/>
      <x:c r="L492" s="123"/>
    </x:row>
    <x:row r="493" spans="11:12">
      <x:c r="K493" s="123"/>
      <x:c r="L493" s="123"/>
    </x:row>
    <x:row r="494" spans="11:12">
      <x:c r="K494" s="123"/>
      <x:c r="L494" s="123"/>
    </x:row>
    <x:row r="495" spans="11:12">
      <x:c r="K495" s="123"/>
      <x:c r="L495" s="123"/>
    </x:row>
    <x:row r="496" spans="11:12">
      <x:c r="K496" s="123"/>
      <x:c r="L496" s="123"/>
    </x:row>
    <x:row r="497" spans="11:12">
      <x:c r="K497" s="123"/>
      <x:c r="L497" s="123"/>
    </x:row>
    <x:row r="498" spans="11:12">
      <x:c r="K498" s="123"/>
      <x:c r="L498" s="123"/>
    </x:row>
    <x:row r="499" spans="11:12">
      <x:c r="K499" s="123"/>
      <x:c r="L499" s="123"/>
    </x:row>
    <x:row r="500" spans="11:12">
      <x:c r="K500" s="123"/>
      <x:c r="L500" s="123"/>
    </x:row>
    <x:row r="501" spans="11:12">
      <x:c r="K501" s="123"/>
      <x:c r="L501" s="123"/>
    </x:row>
    <x:row r="502" spans="11:12">
      <x:c r="K502" s="123"/>
      <x:c r="L502" s="123"/>
    </x:row>
    <x:row r="503" spans="11:12">
      <x:c r="K503" s="123"/>
      <x:c r="L503" s="123"/>
    </x:row>
    <x:row r="504" spans="11:12">
      <x:c r="K504" s="123"/>
      <x:c r="L504" s="123"/>
    </x:row>
    <x:row r="505" spans="11:12">
      <x:c r="K505" s="123"/>
      <x:c r="L505" s="123"/>
    </x:row>
    <x:row r="506" spans="11:12">
      <x:c r="K506" s="123"/>
      <x:c r="L506" s="123"/>
    </x:row>
    <x:row r="507" spans="11:12">
      <x:c r="K507" s="123"/>
      <x:c r="L507" s="123"/>
    </x:row>
    <x:row r="508" spans="11:12">
      <x:c r="K508" s="123"/>
      <x:c r="L508" s="123"/>
    </x:row>
    <x:row r="509" spans="11:12">
      <x:c r="K509" s="123"/>
      <x:c r="L509" s="123"/>
    </x:row>
    <x:row r="510" spans="11:12">
      <x:c r="K510" s="123"/>
      <x:c r="L510" s="123"/>
    </x:row>
    <x:row r="511" spans="11:12">
      <x:c r="K511" s="123"/>
      <x:c r="L511" s="123"/>
    </x:row>
    <x:row r="512" spans="11:12">
      <x:c r="K512" s="123"/>
      <x:c r="L512" s="123"/>
    </x:row>
    <x:row r="513" spans="11:12">
      <x:c r="K513" s="123"/>
      <x:c r="L513" s="123"/>
    </x:row>
    <x:row r="514" spans="11:12">
      <x:c r="K514" s="123"/>
      <x:c r="L514" s="123"/>
    </x:row>
    <x:row r="515" spans="11:12">
      <x:c r="K515" s="123"/>
      <x:c r="L515" s="123"/>
    </x:row>
    <x:row r="516" spans="11:12">
      <x:c r="K516" s="123"/>
      <x:c r="L516" s="123"/>
    </x:row>
    <x:row r="517" spans="11:12">
      <x:c r="K517" s="123"/>
      <x:c r="L517" s="123"/>
    </x:row>
    <x:row r="518" spans="11:12">
      <x:c r="K518" s="123"/>
      <x:c r="L518" s="123"/>
    </x:row>
    <x:row r="519" spans="11:12">
      <x:c r="K519" s="123"/>
      <x:c r="L519" s="123"/>
    </x:row>
    <x:row r="520" spans="11:12">
      <x:c r="K520" s="123"/>
      <x:c r="L520" s="123"/>
    </x:row>
    <x:row r="521" spans="11:12">
      <x:c r="K521" s="123"/>
      <x:c r="L521" s="123"/>
    </x:row>
    <x:row r="522" spans="11:12">
      <x:c r="K522" s="123"/>
      <x:c r="L522" s="123"/>
    </x:row>
    <x:row r="523" spans="11:12">
      <x:c r="K523" s="123"/>
      <x:c r="L523" s="123"/>
    </x:row>
    <x:row r="524" spans="11:12">
      <x:c r="K524" s="123"/>
      <x:c r="L524" s="123"/>
    </x:row>
    <x:row r="525" spans="11:12">
      <x:c r="K525" s="123"/>
      <x:c r="L525" s="123"/>
    </x:row>
    <x:row r="526" spans="11:12">
      <x:c r="K526" s="123"/>
      <x:c r="L526" s="123"/>
    </x:row>
    <x:row r="527" spans="11:12">
      <x:c r="K527" s="123"/>
      <x:c r="L527" s="123"/>
    </x:row>
    <x:row r="528" spans="11:12">
      <x:c r="K528" s="123"/>
      <x:c r="L528" s="123"/>
    </x:row>
    <x:row r="529" spans="11:12">
      <x:c r="K529" s="123"/>
      <x:c r="L529" s="123"/>
    </x:row>
    <x:row r="530" spans="11:12">
      <x:c r="K530" s="123"/>
      <x:c r="L530" s="123"/>
    </x:row>
    <x:row r="531" spans="11:12">
      <x:c r="K531" s="123"/>
      <x:c r="L531" s="123"/>
    </x:row>
    <x:row r="532" spans="11:12">
      <x:c r="K532" s="123"/>
      <x:c r="L532" s="123"/>
    </x:row>
    <x:row r="533" spans="11:12">
      <x:c r="K533" s="123"/>
      <x:c r="L533" s="123"/>
    </x:row>
    <x:row r="534" spans="11:12">
      <x:c r="K534" s="123"/>
      <x:c r="L534" s="123"/>
    </x:row>
    <x:row r="535" spans="11:12">
      <x:c r="K535" s="123"/>
      <x:c r="L535" s="123"/>
    </x:row>
    <x:row r="536" spans="11:12">
      <x:c r="K536" s="123"/>
      <x:c r="L536" s="123"/>
    </x:row>
    <x:row r="537" spans="11:12">
      <x:c r="K537" s="123"/>
      <x:c r="L537" s="123"/>
    </x:row>
    <x:row r="538" spans="11:12">
      <x:c r="K538" s="123"/>
      <x:c r="L538" s="123"/>
    </x:row>
    <x:row r="539" spans="11:12">
      <x:c r="K539" s="123"/>
      <x:c r="L539" s="123"/>
    </x:row>
    <x:row r="540" spans="11:12">
      <x:c r="K540" s="123"/>
      <x:c r="L540" s="123"/>
    </x:row>
    <x:row r="541" spans="11:12">
      <x:c r="K541" s="123"/>
      <x:c r="L541" s="123"/>
    </x:row>
    <x:row r="542" spans="11:12">
      <x:c r="K542" s="123"/>
      <x:c r="L542" s="123"/>
    </x:row>
    <x:row r="543" spans="11:12">
      <x:c r="K543" s="123"/>
      <x:c r="L543" s="123"/>
    </x:row>
    <x:row r="544" spans="11:12">
      <x:c r="K544" s="123"/>
      <x:c r="L544" s="123"/>
    </x:row>
    <x:row r="545" spans="11:12">
      <x:c r="K545" s="123"/>
      <x:c r="L545" s="123"/>
    </x:row>
    <x:row r="546" spans="11:12">
      <x:c r="K546" s="123"/>
      <x:c r="L546" s="123"/>
    </x:row>
    <x:row r="547" spans="11:12">
      <x:c r="K547" s="123"/>
      <x:c r="L547" s="123"/>
    </x:row>
    <x:row r="548" spans="11:12">
      <x:c r="K548" s="123"/>
      <x:c r="L548" s="123"/>
    </x:row>
    <x:row r="549" spans="11:12">
      <x:c r="K549" s="123"/>
      <x:c r="L549" s="123"/>
    </x:row>
    <x:row r="550" spans="11:12">
      <x:c r="K550" s="123"/>
      <x:c r="L550" s="123"/>
    </x:row>
    <x:row r="551" spans="11:12">
      <x:c r="K551" s="123"/>
      <x:c r="L551" s="123"/>
    </x:row>
    <x:row r="552" spans="11:12">
      <x:c r="K552" s="123"/>
      <x:c r="L552" s="123"/>
    </x:row>
    <x:row r="553" spans="11:12">
      <x:c r="K553" s="123"/>
      <x:c r="L553" s="123"/>
    </x:row>
    <x:row r="554" spans="11:12">
      <x:c r="K554" s="123"/>
      <x:c r="L554" s="123"/>
    </x:row>
    <x:row r="555" spans="11:12">
      <x:c r="K555" s="123"/>
      <x:c r="L555" s="123"/>
    </x:row>
    <x:row r="556" spans="11:12">
      <x:c r="K556" s="123"/>
      <x:c r="L556" s="123"/>
    </x:row>
    <x:row r="557" spans="11:12">
      <x:c r="K557" s="123"/>
      <x:c r="L557" s="123"/>
    </x:row>
    <x:row r="558" spans="11:12">
      <x:c r="K558" s="123"/>
      <x:c r="L558" s="123"/>
    </x:row>
    <x:row r="559" spans="11:12">
      <x:c r="K559" s="123"/>
      <x:c r="L559" s="123"/>
    </x:row>
    <x:row r="560" spans="11:12">
      <x:c r="K560" s="123"/>
      <x:c r="L560" s="123"/>
    </x:row>
    <x:row r="561" spans="11:12">
      <x:c r="K561" s="123"/>
      <x:c r="L561" s="123"/>
    </x:row>
    <x:row r="562" spans="11:12">
      <x:c r="K562" s="123"/>
      <x:c r="L562" s="123"/>
    </x:row>
    <x:row r="563" spans="11:12">
      <x:c r="K563" s="123"/>
      <x:c r="L563" s="123"/>
    </x:row>
    <x:row r="564" spans="11:12">
      <x:c r="K564" s="123"/>
      <x:c r="L564" s="123"/>
    </x:row>
    <x:row r="565" spans="11:12">
      <x:c r="K565" s="123"/>
      <x:c r="L565" s="123"/>
    </x:row>
    <x:row r="566" spans="11:12">
      <x:c r="K566" s="123"/>
      <x:c r="L566" s="123"/>
    </x:row>
    <x:row r="567" spans="5:12">
      <x:c r="E567" s="123"/>
      <x:c r="I567" s="123"/>
      <x:c r="J567" s="123"/>
      <x:c r="K567" s="123"/>
      <x:c r="L567" s="123"/>
    </x:row>
    <x:row r="568" spans="5:12">
      <x:c r="E568" s="123"/>
      <x:c r="I568" s="123"/>
      <x:c r="J568" s="123"/>
      <x:c r="K568" s="123"/>
      <x:c r="L568" s="123"/>
    </x:row>
    <x:row r="569" spans="5:12">
      <x:c r="E569" s="123"/>
      <x:c r="I569" s="123"/>
      <x:c r="J569" s="123"/>
      <x:c r="K569" s="123"/>
      <x:c r="L569" s="123"/>
    </x:row>
    <x:row r="570" spans="5:12">
      <x:c r="E570" s="123"/>
      <x:c r="I570" s="123"/>
      <x:c r="J570" s="123"/>
      <x:c r="K570" s="123"/>
      <x:c r="L570" s="123"/>
    </x:row>
    <x:row r="571" spans="5:12">
      <x:c r="E571" s="123"/>
      <x:c r="I571" s="123"/>
      <x:c r="J571" s="123"/>
      <x:c r="K571" s="123"/>
      <x:c r="L571" s="123"/>
    </x:row>
    <x:row r="572" spans="5:12">
      <x:c r="E572" s="123"/>
      <x:c r="I572" s="123"/>
      <x:c r="J572" s="123"/>
      <x:c r="K572" s="123"/>
      <x:c r="L572" s="123"/>
    </x:row>
    <x:row r="573" spans="5:12">
      <x:c r="E573" s="123"/>
      <x:c r="I573" s="123"/>
      <x:c r="J573" s="123"/>
      <x:c r="K573" s="123"/>
      <x:c r="L573" s="123"/>
    </x:row>
    <x:row r="574" spans="5:12">
      <x:c r="E574" s="123"/>
      <x:c r="I574" s="123"/>
      <x:c r="J574" s="123"/>
      <x:c r="K574" s="123"/>
      <x:c r="L574" s="123"/>
    </x:row>
    <x:row r="575" spans="5:12">
      <x:c r="E575" s="123"/>
      <x:c r="I575" s="123"/>
      <x:c r="J575" s="123"/>
      <x:c r="K575" s="123"/>
      <x:c r="L575" s="123"/>
    </x:row>
    <x:row r="576" spans="5:12">
      <x:c r="E576" s="123"/>
      <x:c r="I576" s="123"/>
      <x:c r="J576" s="123"/>
      <x:c r="K576" s="123"/>
      <x:c r="L576" s="123"/>
    </x:row>
    <x:row r="577" spans="5:12">
      <x:c r="E577" s="123"/>
      <x:c r="I577" s="123"/>
      <x:c r="J577" s="123"/>
      <x:c r="K577" s="123"/>
      <x:c r="L577" s="123"/>
    </x:row>
    <x:row r="578" spans="5:12">
      <x:c r="E578" s="123"/>
      <x:c r="I578" s="123"/>
      <x:c r="J578" s="123"/>
      <x:c r="K578" s="123"/>
      <x:c r="L578" s="123"/>
    </x:row>
    <x:row r="579" spans="5:12">
      <x:c r="E579" s="123"/>
      <x:c r="I579" s="123"/>
      <x:c r="J579" s="123"/>
      <x:c r="K579" s="123"/>
      <x:c r="L579" s="123"/>
    </x:row>
    <x:row r="580" spans="5:12">
      <x:c r="E580" s="123"/>
      <x:c r="I580" s="123"/>
      <x:c r="J580" s="123"/>
      <x:c r="K580" s="123"/>
      <x:c r="L580" s="123"/>
    </x:row>
    <x:row r="581" spans="5:12">
      <x:c r="E581" s="123"/>
      <x:c r="I581" s="123"/>
      <x:c r="J581" s="123"/>
      <x:c r="K581" s="123"/>
      <x:c r="L581" s="123"/>
    </x:row>
    <x:row r="582" spans="5:12">
      <x:c r="E582" s="123"/>
      <x:c r="I582" s="123"/>
      <x:c r="J582" s="123"/>
      <x:c r="K582" s="123"/>
      <x:c r="L582" s="123"/>
    </x:row>
    <x:row r="583" spans="5:12">
      <x:c r="E583" s="123"/>
      <x:c r="I583" s="123"/>
      <x:c r="J583" s="123"/>
      <x:c r="K583" s="123"/>
      <x:c r="L583" s="123"/>
    </x:row>
    <x:row r="584" spans="5:12">
      <x:c r="E584" s="123"/>
      <x:c r="I584" s="123"/>
      <x:c r="J584" s="123"/>
      <x:c r="K584" s="123"/>
      <x:c r="L584" s="123"/>
    </x:row>
    <x:row r="585" spans="5:12">
      <x:c r="E585" s="123"/>
      <x:c r="I585" s="123"/>
      <x:c r="J585" s="123"/>
      <x:c r="K585" s="123"/>
      <x:c r="L585" s="123"/>
    </x:row>
    <x:row r="586" spans="5:12">
      <x:c r="E586" s="123"/>
      <x:c r="I586" s="123"/>
      <x:c r="J586" s="123"/>
      <x:c r="K586" s="123"/>
      <x:c r="L586" s="123"/>
    </x:row>
    <x:row r="587" spans="5:12">
      <x:c r="E587" s="123"/>
      <x:c r="I587" s="123"/>
      <x:c r="J587" s="123"/>
      <x:c r="K587" s="123"/>
      <x:c r="L587" s="123"/>
    </x:row>
    <x:row r="588" spans="5:12">
      <x:c r="E588" s="123"/>
      <x:c r="I588" s="123"/>
      <x:c r="J588" s="123"/>
      <x:c r="K588" s="123"/>
      <x:c r="L588" s="123"/>
    </x:row>
    <x:row r="589" spans="5:12">
      <x:c r="E589" s="123"/>
      <x:c r="I589" s="123"/>
      <x:c r="J589" s="123"/>
      <x:c r="K589" s="123"/>
      <x:c r="L589" s="123"/>
    </x:row>
    <x:row r="590" spans="5:12">
      <x:c r="E590" s="123"/>
      <x:c r="I590" s="123"/>
      <x:c r="J590" s="123"/>
      <x:c r="K590" s="123"/>
      <x:c r="L590" s="123"/>
    </x:row>
    <x:row r="591" spans="5:12">
      <x:c r="E591" s="123"/>
      <x:c r="I591" s="123"/>
      <x:c r="J591" s="123"/>
      <x:c r="K591" s="123"/>
      <x:c r="L591" s="123"/>
    </x:row>
    <x:row r="592" spans="5:12">
      <x:c r="E592" s="123"/>
      <x:c r="I592" s="123"/>
      <x:c r="J592" s="123"/>
      <x:c r="K592" s="123"/>
      <x:c r="L592" s="123"/>
    </x:row>
    <x:row r="593" spans="5:12">
      <x:c r="E593" s="123"/>
      <x:c r="I593" s="123"/>
      <x:c r="J593" s="123"/>
      <x:c r="K593" s="123"/>
      <x:c r="L593" s="123"/>
    </x:row>
    <x:row r="594" spans="5:12">
      <x:c r="E594" s="123"/>
      <x:c r="I594" s="123"/>
      <x:c r="J594" s="123"/>
      <x:c r="K594" s="123"/>
      <x:c r="L594" s="123"/>
    </x:row>
    <x:row r="595" spans="5:12">
      <x:c r="E595" s="123"/>
      <x:c r="I595" s="123"/>
      <x:c r="J595" s="123"/>
      <x:c r="K595" s="123"/>
      <x:c r="L595" s="123"/>
    </x:row>
    <x:row r="596" spans="5:12">
      <x:c r="E596" s="123"/>
      <x:c r="I596" s="123"/>
      <x:c r="J596" s="123"/>
      <x:c r="K596" s="123"/>
      <x:c r="L596" s="123"/>
    </x:row>
    <x:row r="597" spans="5:12">
      <x:c r="E597" s="123"/>
      <x:c r="I597" s="123"/>
      <x:c r="J597" s="123"/>
      <x:c r="K597" s="123"/>
      <x:c r="L597" s="123"/>
    </x:row>
    <x:row r="598" spans="5:12">
      <x:c r="E598" s="123"/>
      <x:c r="I598" s="123"/>
      <x:c r="J598" s="123"/>
      <x:c r="K598" s="123"/>
      <x:c r="L598" s="123"/>
    </x:row>
    <x:row r="599" spans="5:12">
      <x:c r="E599" s="123"/>
      <x:c r="I599" s="123"/>
      <x:c r="J599" s="123"/>
      <x:c r="K599" s="123"/>
      <x:c r="L599" s="123"/>
    </x:row>
    <x:row r="600" spans="5:12">
      <x:c r="E600" s="123"/>
      <x:c r="I600" s="123"/>
      <x:c r="J600" s="123"/>
      <x:c r="K600" s="123"/>
      <x:c r="L600" s="123"/>
    </x:row>
    <x:row r="601" spans="5:12">
      <x:c r="E601" s="123"/>
      <x:c r="I601" s="123"/>
      <x:c r="J601" s="123"/>
      <x:c r="K601" s="123"/>
      <x:c r="L601" s="123"/>
    </x:row>
    <x:row r="602" spans="5:12">
      <x:c r="E602" s="123"/>
      <x:c r="I602" s="123"/>
      <x:c r="J602" s="123"/>
      <x:c r="K602" s="123"/>
      <x:c r="L602" s="123"/>
    </x:row>
    <x:row r="603" spans="5:12">
      <x:c r="E603" s="123"/>
      <x:c r="I603" s="123"/>
      <x:c r="J603" s="123"/>
      <x:c r="K603" s="123"/>
      <x:c r="L603" s="123"/>
    </x:row>
    <x:row r="604" spans="5:12">
      <x:c r="E604" s="123"/>
      <x:c r="I604" s="123"/>
      <x:c r="J604" s="123"/>
      <x:c r="K604" s="123"/>
      <x:c r="L604" s="123"/>
    </x:row>
    <x:row r="605" spans="5:12">
      <x:c r="E605" s="123"/>
      <x:c r="I605" s="123"/>
      <x:c r="J605" s="123"/>
      <x:c r="K605" s="123"/>
      <x:c r="L605" s="123"/>
    </x:row>
    <x:row r="606" spans="5:12">
      <x:c r="E606" s="123"/>
      <x:c r="I606" s="123"/>
      <x:c r="J606" s="123"/>
      <x:c r="K606" s="123"/>
      <x:c r="L606" s="123"/>
    </x:row>
    <x:row r="607" spans="5:12">
      <x:c r="E607" s="123"/>
      <x:c r="I607" s="123"/>
      <x:c r="J607" s="123"/>
      <x:c r="K607" s="123"/>
      <x:c r="L607" s="123"/>
    </x:row>
    <x:row r="608" spans="5:12">
      <x:c r="E608" s="123"/>
      <x:c r="I608" s="123"/>
      <x:c r="J608" s="123"/>
      <x:c r="K608" s="123"/>
      <x:c r="L608" s="123"/>
    </x:row>
    <x:row r="609" spans="5:12">
      <x:c r="E609" s="123"/>
      <x:c r="I609" s="123"/>
      <x:c r="J609" s="123"/>
      <x:c r="K609" s="123"/>
      <x:c r="L609" s="123"/>
    </x:row>
    <x:row r="610" spans="5:12">
      <x:c r="E610" s="123"/>
      <x:c r="I610" s="123"/>
      <x:c r="J610" s="123"/>
      <x:c r="K610" s="123"/>
      <x:c r="L610" s="123"/>
    </x:row>
    <x:row r="611" spans="5:12">
      <x:c r="E611" s="123"/>
      <x:c r="I611" s="123"/>
      <x:c r="J611" s="123"/>
      <x:c r="K611" s="123"/>
      <x:c r="L611" s="123"/>
    </x:row>
    <x:row r="612" spans="5:12">
      <x:c r="E612" s="123"/>
      <x:c r="I612" s="123"/>
      <x:c r="J612" s="123"/>
      <x:c r="K612" s="123"/>
      <x:c r="L612" s="123"/>
    </x:row>
    <x:row r="613" spans="5:12">
      <x:c r="E613" s="123"/>
      <x:c r="I613" s="123"/>
      <x:c r="J613" s="123"/>
      <x:c r="K613" s="123"/>
      <x:c r="L613" s="123"/>
    </x:row>
    <x:row r="614" spans="5:12">
      <x:c r="E614" s="123"/>
      <x:c r="I614" s="123"/>
      <x:c r="J614" s="123"/>
      <x:c r="K614" s="123"/>
      <x:c r="L614" s="123"/>
    </x:row>
    <x:row r="615" spans="5:12">
      <x:c r="E615" s="123"/>
      <x:c r="I615" s="123"/>
      <x:c r="J615" s="123"/>
      <x:c r="K615" s="123"/>
      <x:c r="L615" s="123"/>
    </x:row>
    <x:row r="616" spans="5:12">
      <x:c r="E616" s="123"/>
      <x:c r="I616" s="123"/>
      <x:c r="J616" s="123"/>
      <x:c r="K616" s="123"/>
      <x:c r="L616" s="123"/>
    </x:row>
    <x:row r="617" spans="5:12">
      <x:c r="E617" s="123"/>
      <x:c r="I617" s="123"/>
      <x:c r="J617" s="123"/>
      <x:c r="K617" s="123"/>
      <x:c r="L617" s="123"/>
    </x:row>
    <x:row r="618" spans="5:12">
      <x:c r="E618" s="123"/>
      <x:c r="I618" s="123"/>
      <x:c r="J618" s="123"/>
      <x:c r="K618" s="123"/>
      <x:c r="L618" s="123"/>
    </x:row>
    <x:row r="619" spans="5:12">
      <x:c r="E619" s="123"/>
      <x:c r="I619" s="123"/>
      <x:c r="J619" s="123"/>
      <x:c r="K619" s="123"/>
      <x:c r="L619" s="123"/>
    </x:row>
    <x:row r="620" spans="5:12">
      <x:c r="E620" s="123"/>
      <x:c r="I620" s="123"/>
      <x:c r="J620" s="123"/>
      <x:c r="K620" s="123"/>
      <x:c r="L620" s="123"/>
    </x:row>
    <x:row r="621" spans="5:12">
      <x:c r="E621" s="123"/>
      <x:c r="I621" s="123"/>
      <x:c r="J621" s="123"/>
      <x:c r="K621" s="123"/>
      <x:c r="L621" s="123"/>
    </x:row>
    <x:row r="622" spans="5:12">
      <x:c r="E622" s="123"/>
      <x:c r="I622" s="123"/>
      <x:c r="J622" s="123"/>
      <x:c r="K622" s="123"/>
      <x:c r="L622" s="123"/>
    </x:row>
    <x:row r="623" spans="5:12">
      <x:c r="E623" s="123"/>
      <x:c r="I623" s="123"/>
      <x:c r="J623" s="123"/>
      <x:c r="K623" s="123"/>
      <x:c r="L623" s="123"/>
    </x:row>
    <x:row r="624" spans="5:12">
      <x:c r="E624" s="123"/>
      <x:c r="I624" s="123"/>
      <x:c r="J624" s="123"/>
      <x:c r="K624" s="123"/>
      <x:c r="L624" s="123"/>
    </x:row>
    <x:row r="625" spans="5:12">
      <x:c r="E625" s="123"/>
      <x:c r="I625" s="123"/>
      <x:c r="J625" s="123"/>
      <x:c r="K625" s="123"/>
      <x:c r="L625" s="123"/>
    </x:row>
    <x:row r="626" spans="5:12">
      <x:c r="E626" s="123"/>
      <x:c r="I626" s="123"/>
      <x:c r="J626" s="123"/>
      <x:c r="K626" s="123"/>
      <x:c r="L626" s="123"/>
    </x:row>
    <x:row r="627" spans="5:12">
      <x:c r="E627" s="123"/>
      <x:c r="I627" s="123"/>
      <x:c r="J627" s="123"/>
      <x:c r="K627" s="123"/>
      <x:c r="L627" s="123"/>
    </x:row>
    <x:row r="628" spans="5:12">
      <x:c r="E628" s="123"/>
      <x:c r="I628" s="123"/>
      <x:c r="J628" s="123"/>
      <x:c r="K628" s="123"/>
      <x:c r="L628" s="123"/>
    </x:row>
    <x:row r="629" spans="5:12">
      <x:c r="E629" s="123"/>
      <x:c r="I629" s="123"/>
      <x:c r="J629" s="123"/>
      <x:c r="K629" s="123"/>
      <x:c r="L629" s="123"/>
    </x:row>
    <x:row r="630" spans="5:12">
      <x:c r="E630" s="123"/>
      <x:c r="I630" s="123"/>
      <x:c r="J630" s="123"/>
      <x:c r="K630" s="123"/>
      <x:c r="L630" s="123"/>
    </x:row>
    <x:row r="631" spans="5:12">
      <x:c r="E631" s="123"/>
      <x:c r="I631" s="123"/>
      <x:c r="J631" s="123"/>
      <x:c r="K631" s="123"/>
      <x:c r="L631" s="123"/>
    </x:row>
    <x:row r="632" spans="5:12">
      <x:c r="E632" s="123"/>
      <x:c r="I632" s="123"/>
      <x:c r="J632" s="123"/>
      <x:c r="K632" s="123"/>
      <x:c r="L632" s="123"/>
    </x:row>
    <x:row r="633" spans="5:12">
      <x:c r="E633" s="123"/>
      <x:c r="I633" s="123"/>
      <x:c r="J633" s="123"/>
      <x:c r="K633" s="123"/>
      <x:c r="L633" s="123"/>
    </x:row>
    <x:row r="634" spans="5:12">
      <x:c r="E634" s="123"/>
      <x:c r="I634" s="123"/>
      <x:c r="J634" s="123"/>
      <x:c r="K634" s="123"/>
      <x:c r="L634" s="123"/>
    </x:row>
    <x:row r="635" spans="5:12">
      <x:c r="E635" s="123"/>
      <x:c r="I635" s="123"/>
      <x:c r="J635" s="123"/>
      <x:c r="K635" s="123"/>
      <x:c r="L635" s="123"/>
    </x:row>
    <x:row r="636" spans="5:12">
      <x:c r="E636" s="123"/>
      <x:c r="I636" s="123"/>
      <x:c r="J636" s="123"/>
      <x:c r="K636" s="123"/>
      <x:c r="L636" s="123"/>
    </x:row>
    <x:row r="637" spans="5:12">
      <x:c r="E637" s="123"/>
      <x:c r="I637" s="123"/>
      <x:c r="J637" s="123"/>
      <x:c r="K637" s="123"/>
      <x:c r="L637" s="123"/>
    </x:row>
    <x:row r="638" spans="5:12">
      <x:c r="E638" s="123"/>
      <x:c r="I638" s="123"/>
      <x:c r="J638" s="123"/>
      <x:c r="K638" s="123"/>
      <x:c r="L638" s="123"/>
    </x:row>
    <x:row r="639" spans="5:12">
      <x:c r="E639" s="123"/>
      <x:c r="I639" s="123"/>
      <x:c r="J639" s="123"/>
      <x:c r="K639" s="123"/>
      <x:c r="L639" s="123"/>
    </x:row>
    <x:row r="640" spans="5:12">
      <x:c r="E640" s="123"/>
      <x:c r="I640" s="123"/>
      <x:c r="J640" s="123"/>
      <x:c r="K640" s="123"/>
      <x:c r="L640" s="123"/>
    </x:row>
    <x:row r="641" spans="5:12">
      <x:c r="E641" s="123"/>
      <x:c r="I641" s="123"/>
      <x:c r="J641" s="123"/>
      <x:c r="K641" s="123"/>
      <x:c r="L641" s="123"/>
    </x:row>
    <x:row r="642" spans="5:12">
      <x:c r="E642" s="123"/>
      <x:c r="I642" s="123"/>
      <x:c r="J642" s="123"/>
      <x:c r="K642" s="123"/>
      <x:c r="L642" s="123"/>
    </x:row>
    <x:row r="643" spans="5:12">
      <x:c r="E643" s="123"/>
      <x:c r="I643" s="123"/>
      <x:c r="J643" s="123"/>
      <x:c r="K643" s="123"/>
      <x:c r="L643" s="123"/>
    </x:row>
    <x:row r="644" spans="5:12">
      <x:c r="E644" s="123"/>
      <x:c r="I644" s="123"/>
      <x:c r="J644" s="123"/>
      <x:c r="K644" s="123"/>
      <x:c r="L644" s="123"/>
    </x:row>
    <x:row r="645" spans="5:12">
      <x:c r="E645" s="123"/>
      <x:c r="I645" s="123"/>
      <x:c r="J645" s="123"/>
      <x:c r="K645" s="123"/>
      <x:c r="L645" s="123"/>
    </x:row>
    <x:row r="646" spans="5:12">
      <x:c r="E646" s="123"/>
      <x:c r="I646" s="123"/>
      <x:c r="J646" s="123"/>
      <x:c r="K646" s="123"/>
      <x:c r="L646" s="123"/>
    </x:row>
    <x:row r="647" spans="5:12">
      <x:c r="E647" s="123"/>
      <x:c r="I647" s="123"/>
      <x:c r="J647" s="123"/>
      <x:c r="K647" s="123"/>
      <x:c r="L647" s="123"/>
    </x:row>
    <x:row r="648" spans="5:12">
      <x:c r="E648" s="123"/>
      <x:c r="I648" s="123"/>
      <x:c r="J648" s="123"/>
      <x:c r="K648" s="123"/>
      <x:c r="L648" s="123"/>
    </x:row>
    <x:row r="649" spans="5:12">
      <x:c r="E649" s="123"/>
      <x:c r="I649" s="123"/>
      <x:c r="J649" s="123"/>
      <x:c r="K649" s="123"/>
      <x:c r="L649" s="123"/>
    </x:row>
    <x:row r="650" spans="5:12">
      <x:c r="E650" s="123"/>
      <x:c r="I650" s="123"/>
      <x:c r="J650" s="123"/>
      <x:c r="K650" s="123"/>
      <x:c r="L650" s="123"/>
    </x:row>
    <x:row r="651" spans="5:12">
      <x:c r="E651" s="123"/>
      <x:c r="I651" s="123"/>
      <x:c r="J651" s="123"/>
      <x:c r="K651" s="123"/>
      <x:c r="L651" s="123"/>
    </x:row>
    <x:row r="652" spans="5:12">
      <x:c r="E652" s="123"/>
      <x:c r="I652" s="123"/>
      <x:c r="J652" s="123"/>
      <x:c r="K652" s="123"/>
      <x:c r="L652" s="123"/>
    </x:row>
    <x:row r="653" spans="5:12">
      <x:c r="E653" s="123"/>
      <x:c r="I653" s="123"/>
      <x:c r="J653" s="123"/>
      <x:c r="K653" s="123"/>
      <x:c r="L653" s="123"/>
    </x:row>
    <x:row r="654" spans="5:12">
      <x:c r="E654" s="123"/>
      <x:c r="I654" s="123"/>
      <x:c r="J654" s="123"/>
      <x:c r="K654" s="123"/>
      <x:c r="L654" s="123"/>
    </x:row>
    <x:row r="655" spans="5:12">
      <x:c r="E655" s="123"/>
      <x:c r="I655" s="123"/>
      <x:c r="J655" s="123"/>
      <x:c r="K655" s="123"/>
      <x:c r="L655" s="123"/>
    </x:row>
    <x:row r="656" spans="5:12">
      <x:c r="E656" s="123"/>
      <x:c r="I656" s="123"/>
      <x:c r="J656" s="123"/>
      <x:c r="K656" s="123"/>
      <x:c r="L656" s="123"/>
    </x:row>
    <x:row r="657" spans="5:12">
      <x:c r="E657" s="123"/>
      <x:c r="I657" s="123"/>
      <x:c r="J657" s="123"/>
      <x:c r="K657" s="123"/>
      <x:c r="L657" s="123"/>
    </x:row>
    <x:row r="658" spans="5:12">
      <x:c r="E658" s="123"/>
      <x:c r="I658" s="123"/>
      <x:c r="J658" s="123"/>
      <x:c r="K658" s="123"/>
      <x:c r="L658" s="123"/>
    </x:row>
    <x:row r="659" spans="5:12">
      <x:c r="E659" s="123"/>
      <x:c r="I659" s="123"/>
      <x:c r="J659" s="123"/>
      <x:c r="K659" s="123"/>
      <x:c r="L659" s="123"/>
    </x:row>
    <x:row r="660" spans="5:12">
      <x:c r="E660" s="123"/>
      <x:c r="I660" s="123"/>
      <x:c r="J660" s="123"/>
      <x:c r="K660" s="123"/>
      <x:c r="L660" s="123"/>
    </x:row>
    <x:row r="661" spans="5:12">
      <x:c r="E661" s="123"/>
      <x:c r="I661" s="123"/>
      <x:c r="J661" s="123"/>
      <x:c r="K661" s="123"/>
      <x:c r="L661" s="123"/>
    </x:row>
    <x:row r="662" spans="5:12">
      <x:c r="E662" s="123"/>
      <x:c r="I662" s="123"/>
      <x:c r="J662" s="123"/>
      <x:c r="K662" s="123"/>
      <x:c r="L662" s="123"/>
    </x:row>
    <x:row r="663" spans="5:12">
      <x:c r="E663" s="123"/>
      <x:c r="I663" s="123"/>
      <x:c r="J663" s="123"/>
      <x:c r="K663" s="123"/>
      <x:c r="L663" s="123"/>
    </x:row>
    <x:row r="664" spans="5:12">
      <x:c r="E664" s="123"/>
      <x:c r="I664" s="123"/>
      <x:c r="J664" s="123"/>
      <x:c r="K664" s="123"/>
      <x:c r="L664" s="123"/>
    </x:row>
    <x:row r="665" spans="5:12">
      <x:c r="E665" s="123"/>
      <x:c r="I665" s="123"/>
      <x:c r="J665" s="123"/>
      <x:c r="K665" s="123"/>
      <x:c r="L665" s="123"/>
    </x:row>
    <x:row r="666" spans="5:12">
      <x:c r="E666" s="123"/>
      <x:c r="I666" s="123"/>
      <x:c r="J666" s="123"/>
      <x:c r="K666" s="123"/>
      <x:c r="L666" s="123"/>
    </x:row>
    <x:row r="667" spans="5:12">
      <x:c r="E667" s="123"/>
      <x:c r="I667" s="123"/>
      <x:c r="J667" s="123"/>
      <x:c r="K667" s="123"/>
      <x:c r="L667" s="123"/>
    </x:row>
    <x:row r="668" spans="5:12">
      <x:c r="E668" s="123"/>
      <x:c r="I668" s="123"/>
      <x:c r="J668" s="123"/>
      <x:c r="K668" s="123"/>
      <x:c r="L668" s="123"/>
    </x:row>
    <x:row r="669" spans="5:12">
      <x:c r="E669" s="123"/>
      <x:c r="I669" s="123"/>
      <x:c r="J669" s="123"/>
      <x:c r="K669" s="123"/>
      <x:c r="L669" s="123"/>
    </x:row>
    <x:row r="670" spans="5:12">
      <x:c r="E670" s="123"/>
      <x:c r="I670" s="123"/>
      <x:c r="J670" s="123"/>
      <x:c r="K670" s="123"/>
      <x:c r="L670" s="123"/>
    </x:row>
    <x:row r="671" spans="5:12">
      <x:c r="E671" s="123"/>
      <x:c r="I671" s="123"/>
      <x:c r="J671" s="123"/>
      <x:c r="K671" s="123"/>
      <x:c r="L671" s="123"/>
    </x:row>
    <x:row r="672" spans="5:12">
      <x:c r="E672" s="123"/>
      <x:c r="I672" s="123"/>
      <x:c r="J672" s="123"/>
      <x:c r="K672" s="123"/>
      <x:c r="L672" s="123"/>
    </x:row>
    <x:row r="673" spans="5:12">
      <x:c r="E673" s="123"/>
      <x:c r="I673" s="123"/>
      <x:c r="J673" s="123"/>
      <x:c r="K673" s="123"/>
      <x:c r="L673" s="123"/>
    </x:row>
    <x:row r="674" spans="5:12">
      <x:c r="E674" s="123"/>
      <x:c r="I674" s="123"/>
      <x:c r="J674" s="123"/>
      <x:c r="K674" s="123"/>
      <x:c r="L674" s="123"/>
    </x:row>
    <x:row r="675" spans="5:12">
      <x:c r="E675" s="123"/>
      <x:c r="I675" s="123"/>
      <x:c r="J675" s="123"/>
      <x:c r="K675" s="123"/>
      <x:c r="L675" s="123"/>
    </x:row>
    <x:row r="676" spans="5:12">
      <x:c r="E676" s="123"/>
      <x:c r="I676" s="123"/>
      <x:c r="J676" s="123"/>
      <x:c r="K676" s="123"/>
      <x:c r="L676" s="123"/>
    </x:row>
    <x:row r="677" spans="5:12">
      <x:c r="E677" s="123"/>
      <x:c r="I677" s="123"/>
      <x:c r="J677" s="123"/>
      <x:c r="K677" s="123"/>
      <x:c r="L677" s="123"/>
    </x:row>
    <x:row r="678" spans="5:12">
      <x:c r="E678" s="123"/>
      <x:c r="I678" s="123"/>
      <x:c r="J678" s="123"/>
      <x:c r="K678" s="123"/>
      <x:c r="L678" s="123"/>
    </x:row>
    <x:row r="679" spans="5:12">
      <x:c r="E679" s="123"/>
      <x:c r="I679" s="123"/>
      <x:c r="J679" s="123"/>
      <x:c r="K679" s="123"/>
      <x:c r="L679" s="123"/>
    </x:row>
    <x:row r="680" spans="5:12">
      <x:c r="E680" s="123"/>
      <x:c r="I680" s="123"/>
      <x:c r="J680" s="123"/>
      <x:c r="K680" s="123"/>
      <x:c r="L680" s="123"/>
    </x:row>
    <x:row r="681" spans="5:12">
      <x:c r="E681" s="123"/>
      <x:c r="I681" s="123"/>
      <x:c r="J681" s="123"/>
      <x:c r="K681" s="123"/>
      <x:c r="L681" s="123"/>
    </x:row>
    <x:row r="682" spans="5:12">
      <x:c r="E682" s="123"/>
      <x:c r="I682" s="123"/>
      <x:c r="J682" s="123"/>
      <x:c r="K682" s="123"/>
      <x:c r="L682" s="123"/>
    </x:row>
    <x:row r="683" spans="5:12">
      <x:c r="E683" s="123"/>
      <x:c r="I683" s="123"/>
      <x:c r="J683" s="123"/>
      <x:c r="K683" s="123"/>
      <x:c r="L683" s="123"/>
    </x:row>
    <x:row r="684" spans="5:12">
      <x:c r="E684" s="123"/>
      <x:c r="I684" s="123"/>
      <x:c r="J684" s="123"/>
      <x:c r="K684" s="123"/>
      <x:c r="L684" s="123"/>
    </x:row>
    <x:row r="685" spans="5:12">
      <x:c r="E685" s="123"/>
      <x:c r="I685" s="123"/>
      <x:c r="J685" s="123"/>
      <x:c r="K685" s="123"/>
      <x:c r="L685" s="123"/>
    </x:row>
    <x:row r="686" spans="5:12">
      <x:c r="E686" s="123"/>
      <x:c r="I686" s="123"/>
      <x:c r="J686" s="123"/>
      <x:c r="K686" s="123"/>
      <x:c r="L686" s="123"/>
    </x:row>
    <x:row r="687" spans="5:12">
      <x:c r="E687" s="123"/>
      <x:c r="I687" s="123"/>
      <x:c r="J687" s="123"/>
      <x:c r="K687" s="123"/>
      <x:c r="L687" s="123"/>
    </x:row>
    <x:row r="688" spans="5:12">
      <x:c r="E688" s="123"/>
      <x:c r="I688" s="123"/>
      <x:c r="J688" s="123"/>
      <x:c r="K688" s="123"/>
      <x:c r="L688" s="123"/>
    </x:row>
    <x:row r="689" spans="5:12">
      <x:c r="E689" s="123"/>
      <x:c r="I689" s="123"/>
      <x:c r="J689" s="123"/>
      <x:c r="K689" s="123"/>
      <x:c r="L689" s="123"/>
    </x:row>
    <x:row r="690" spans="5:12">
      <x:c r="E690" s="123"/>
      <x:c r="I690" s="123"/>
      <x:c r="J690" s="123"/>
      <x:c r="K690" s="123"/>
      <x:c r="L690" s="123"/>
    </x:row>
    <x:row r="691" spans="5:12">
      <x:c r="E691" s="123"/>
      <x:c r="I691" s="123"/>
      <x:c r="J691" s="123"/>
      <x:c r="K691" s="123"/>
      <x:c r="L691" s="123"/>
    </x:row>
    <x:row r="692" spans="5:12">
      <x:c r="E692" s="123"/>
      <x:c r="I692" s="123"/>
      <x:c r="J692" s="123"/>
      <x:c r="K692" s="123"/>
      <x:c r="L692" s="123"/>
    </x:row>
    <x:row r="693" spans="5:12">
      <x:c r="E693" s="123"/>
      <x:c r="I693" s="123"/>
      <x:c r="J693" s="123"/>
      <x:c r="K693" s="123"/>
      <x:c r="L693" s="123"/>
    </x:row>
    <x:row r="694" spans="5:12">
      <x:c r="E694" s="123"/>
      <x:c r="I694" s="123"/>
      <x:c r="J694" s="123"/>
      <x:c r="K694" s="123"/>
      <x:c r="L694" s="123"/>
    </x:row>
    <x:row r="695" spans="5:12">
      <x:c r="E695" s="123"/>
      <x:c r="I695" s="123"/>
      <x:c r="J695" s="123"/>
      <x:c r="K695" s="123"/>
      <x:c r="L695" s="123"/>
    </x:row>
    <x:row r="696" spans="5:12">
      <x:c r="E696" s="123"/>
      <x:c r="I696" s="123"/>
      <x:c r="J696" s="123"/>
      <x:c r="K696" s="123"/>
      <x:c r="L696" s="123"/>
    </x:row>
    <x:row r="697" spans="5:12">
      <x:c r="E697" s="123"/>
      <x:c r="I697" s="123"/>
      <x:c r="J697" s="123"/>
      <x:c r="K697" s="123"/>
      <x:c r="L697" s="123"/>
    </x:row>
    <x:row r="698" spans="5:12">
      <x:c r="E698" s="123"/>
      <x:c r="I698" s="123"/>
      <x:c r="J698" s="123"/>
      <x:c r="K698" s="123"/>
      <x:c r="L698" s="123"/>
    </x:row>
    <x:row r="699" spans="5:12">
      <x:c r="E699" s="123"/>
      <x:c r="I699" s="123"/>
      <x:c r="J699" s="123"/>
      <x:c r="K699" s="123"/>
      <x:c r="L699" s="123"/>
    </x:row>
    <x:row r="700" spans="5:12">
      <x:c r="E700" s="123"/>
      <x:c r="I700" s="123"/>
      <x:c r="J700" s="123"/>
      <x:c r="K700" s="123"/>
      <x:c r="L700" s="123"/>
    </x:row>
    <x:row r="701" spans="5:12">
      <x:c r="E701" s="123"/>
      <x:c r="I701" s="123"/>
      <x:c r="J701" s="123"/>
      <x:c r="K701" s="123"/>
      <x:c r="L701" s="123"/>
    </x:row>
    <x:row r="702" spans="5:12">
      <x:c r="E702" s="123"/>
      <x:c r="I702" s="123"/>
      <x:c r="J702" s="123"/>
      <x:c r="K702" s="123"/>
      <x:c r="L702" s="123"/>
    </x:row>
    <x:row r="703" spans="5:12">
      <x:c r="E703" s="123"/>
      <x:c r="I703" s="123"/>
      <x:c r="J703" s="123"/>
      <x:c r="K703" s="123"/>
      <x:c r="L703" s="123"/>
    </x:row>
    <x:row r="704" spans="5:12">
      <x:c r="E704" s="123"/>
      <x:c r="I704" s="123"/>
      <x:c r="J704" s="123"/>
      <x:c r="K704" s="123"/>
      <x:c r="L704" s="123"/>
    </x:row>
    <x:row r="705" spans="5:12">
      <x:c r="E705" s="123"/>
      <x:c r="I705" s="123"/>
      <x:c r="J705" s="123"/>
      <x:c r="K705" s="123"/>
      <x:c r="L705" s="123"/>
    </x:row>
    <x:row r="706" spans="5:12">
      <x:c r="E706" s="123"/>
      <x:c r="I706" s="123"/>
      <x:c r="J706" s="123"/>
      <x:c r="K706" s="123"/>
      <x:c r="L706" s="123"/>
    </x:row>
    <x:row r="707" spans="5:12">
      <x:c r="E707" s="123"/>
      <x:c r="I707" s="123"/>
      <x:c r="J707" s="123"/>
      <x:c r="K707" s="123"/>
      <x:c r="L707" s="123"/>
    </x:row>
    <x:row r="708" spans="5:12">
      <x:c r="E708" s="123"/>
      <x:c r="I708" s="123"/>
      <x:c r="J708" s="123"/>
      <x:c r="K708" s="123"/>
      <x:c r="L708" s="123"/>
    </x:row>
    <x:row r="709" spans="5:12">
      <x:c r="E709" s="123"/>
      <x:c r="I709" s="123"/>
      <x:c r="J709" s="123"/>
      <x:c r="K709" s="123"/>
      <x:c r="L709" s="123"/>
    </x:row>
    <x:row r="710" spans="5:12">
      <x:c r="E710" s="123"/>
      <x:c r="I710" s="123"/>
      <x:c r="J710" s="123"/>
      <x:c r="K710" s="123"/>
      <x:c r="L710" s="123"/>
    </x:row>
    <x:row r="711" spans="5:12">
      <x:c r="E711" s="123"/>
      <x:c r="I711" s="123"/>
      <x:c r="J711" s="123"/>
      <x:c r="K711" s="123"/>
      <x:c r="L711" s="123"/>
    </x:row>
    <x:row r="712" spans="5:12">
      <x:c r="E712" s="123"/>
      <x:c r="I712" s="123"/>
      <x:c r="J712" s="123"/>
      <x:c r="K712" s="123"/>
      <x:c r="L712" s="123"/>
    </x:row>
    <x:row r="713" spans="5:12">
      <x:c r="E713" s="123"/>
      <x:c r="I713" s="123"/>
      <x:c r="J713" s="123"/>
      <x:c r="K713" s="123"/>
      <x:c r="L713" s="123"/>
    </x:row>
    <x:row r="714" spans="5:12">
      <x:c r="E714" s="123"/>
      <x:c r="I714" s="123"/>
      <x:c r="J714" s="123"/>
      <x:c r="K714" s="123"/>
      <x:c r="L714" s="123"/>
    </x:row>
    <x:row r="715" spans="5:12">
      <x:c r="E715" s="123"/>
      <x:c r="I715" s="123"/>
      <x:c r="J715" s="123"/>
      <x:c r="K715" s="123"/>
      <x:c r="L715" s="123"/>
    </x:row>
    <x:row r="716" spans="5:12">
      <x:c r="E716" s="123"/>
      <x:c r="I716" s="123"/>
      <x:c r="J716" s="123"/>
      <x:c r="K716" s="123"/>
      <x:c r="L716" s="123"/>
    </x:row>
    <x:row r="717" spans="5:12">
      <x:c r="E717" s="123"/>
      <x:c r="I717" s="123"/>
      <x:c r="J717" s="123"/>
      <x:c r="K717" s="123"/>
      <x:c r="L717" s="123"/>
    </x:row>
    <x:row r="718" spans="5:12">
      <x:c r="E718" s="123"/>
      <x:c r="I718" s="123"/>
      <x:c r="J718" s="123"/>
      <x:c r="K718" s="123"/>
      <x:c r="L718" s="123"/>
    </x:row>
    <x:row r="719" spans="5:12">
      <x:c r="E719" s="123"/>
      <x:c r="I719" s="123"/>
      <x:c r="J719" s="123"/>
      <x:c r="K719" s="123"/>
      <x:c r="L719" s="123"/>
    </x:row>
    <x:row r="720" spans="5:12">
      <x:c r="E720" s="123"/>
      <x:c r="I720" s="123"/>
      <x:c r="J720" s="123"/>
      <x:c r="K720" s="123"/>
      <x:c r="L720" s="123"/>
    </x:row>
    <x:row r="721" spans="5:12">
      <x:c r="E721" s="123"/>
      <x:c r="I721" s="123"/>
      <x:c r="J721" s="123"/>
      <x:c r="K721" s="123"/>
      <x:c r="L721" s="123"/>
    </x:row>
    <x:row r="722" spans="5:12">
      <x:c r="E722" s="123"/>
      <x:c r="I722" s="123"/>
      <x:c r="J722" s="123"/>
      <x:c r="K722" s="123"/>
      <x:c r="L722" s="123"/>
    </x:row>
    <x:row r="723" spans="5:12">
      <x:c r="E723" s="123"/>
      <x:c r="I723" s="123"/>
      <x:c r="J723" s="123"/>
      <x:c r="K723" s="123"/>
      <x:c r="L723" s="123"/>
    </x:row>
    <x:row r="724" spans="5:12">
      <x:c r="E724" s="123"/>
      <x:c r="I724" s="123"/>
      <x:c r="J724" s="123"/>
      <x:c r="K724" s="123"/>
      <x:c r="L724" s="123"/>
    </x:row>
    <x:row r="725" spans="5:12">
      <x:c r="E725" s="123"/>
      <x:c r="I725" s="123"/>
      <x:c r="J725" s="123"/>
      <x:c r="K725" s="123"/>
      <x:c r="L725" s="123"/>
    </x:row>
    <x:row r="726" spans="5:12">
      <x:c r="E726" s="123"/>
      <x:c r="I726" s="123"/>
      <x:c r="J726" s="123"/>
      <x:c r="K726" s="123"/>
      <x:c r="L726" s="123"/>
    </x:row>
    <x:row r="727" spans="5:12">
      <x:c r="E727" s="123"/>
      <x:c r="I727" s="123"/>
      <x:c r="J727" s="123"/>
      <x:c r="K727" s="123"/>
      <x:c r="L727" s="123"/>
    </x:row>
    <x:row r="728" spans="5:12">
      <x:c r="E728" s="123"/>
      <x:c r="I728" s="123"/>
      <x:c r="J728" s="123"/>
      <x:c r="K728" s="123"/>
      <x:c r="L728" s="123"/>
    </x:row>
    <x:row r="729" spans="5:12">
      <x:c r="E729" s="123"/>
      <x:c r="I729" s="123"/>
      <x:c r="J729" s="123"/>
      <x:c r="K729" s="123"/>
      <x:c r="L729" s="123"/>
    </x:row>
    <x:row r="730" spans="5:12">
      <x:c r="E730" s="123"/>
      <x:c r="I730" s="123"/>
      <x:c r="J730" s="123"/>
      <x:c r="K730" s="123"/>
      <x:c r="L730" s="123"/>
    </x:row>
    <x:row r="731" spans="5:12">
      <x:c r="E731" s="123"/>
      <x:c r="I731" s="123"/>
      <x:c r="J731" s="123"/>
      <x:c r="K731" s="123"/>
      <x:c r="L731" s="123"/>
    </x:row>
    <x:row r="732" spans="5:12">
      <x:c r="E732" s="123"/>
      <x:c r="I732" s="123"/>
      <x:c r="J732" s="123"/>
      <x:c r="K732" s="123"/>
      <x:c r="L732" s="123"/>
    </x:row>
    <x:row r="733" spans="5:12">
      <x:c r="E733" s="123"/>
      <x:c r="I733" s="123"/>
      <x:c r="J733" s="123"/>
      <x:c r="K733" s="123"/>
      <x:c r="L733" s="123"/>
    </x:row>
    <x:row r="734" spans="5:12">
      <x:c r="E734" s="123"/>
      <x:c r="I734" s="123"/>
      <x:c r="J734" s="123"/>
      <x:c r="K734" s="123"/>
      <x:c r="L734" s="123"/>
    </x:row>
    <x:row r="735" spans="5:12">
      <x:c r="E735" s="123"/>
      <x:c r="I735" s="123"/>
      <x:c r="J735" s="123"/>
      <x:c r="K735" s="123"/>
      <x:c r="L735" s="123"/>
    </x:row>
    <x:row r="736" spans="5:12">
      <x:c r="E736" s="123"/>
      <x:c r="I736" s="123"/>
      <x:c r="J736" s="123"/>
      <x:c r="K736" s="123"/>
      <x:c r="L736" s="123"/>
    </x:row>
    <x:row r="737" spans="5:12">
      <x:c r="E737" s="123"/>
      <x:c r="I737" s="123"/>
      <x:c r="J737" s="123"/>
      <x:c r="K737" s="123"/>
      <x:c r="L737" s="123"/>
    </x:row>
    <x:row r="738" spans="5:12">
      <x:c r="E738" s="123"/>
      <x:c r="I738" s="123"/>
      <x:c r="J738" s="123"/>
      <x:c r="K738" s="123"/>
      <x:c r="L738" s="123"/>
    </x:row>
    <x:row r="739" spans="5:12">
      <x:c r="E739" s="123"/>
      <x:c r="I739" s="123"/>
      <x:c r="J739" s="123"/>
      <x:c r="K739" s="123"/>
      <x:c r="L739" s="123"/>
    </x:row>
    <x:row r="740" spans="5:12">
      <x:c r="E740" s="123"/>
      <x:c r="I740" s="123"/>
      <x:c r="J740" s="123"/>
      <x:c r="K740" s="123"/>
      <x:c r="L740" s="123"/>
    </x:row>
    <x:row r="741" spans="5:12">
      <x:c r="E741" s="123"/>
      <x:c r="I741" s="123"/>
      <x:c r="J741" s="123"/>
      <x:c r="K741" s="123"/>
      <x:c r="L741" s="123"/>
    </x:row>
    <x:row r="742" spans="5:12">
      <x:c r="E742" s="123"/>
      <x:c r="I742" s="123"/>
      <x:c r="J742" s="123"/>
      <x:c r="K742" s="123"/>
      <x:c r="L742" s="123"/>
    </x:row>
    <x:row r="743" spans="5:12">
      <x:c r="E743" s="123"/>
      <x:c r="I743" s="123"/>
      <x:c r="J743" s="123"/>
      <x:c r="K743" s="123"/>
      <x:c r="L743" s="123"/>
    </x:row>
    <x:row r="744" spans="5:12">
      <x:c r="E744" s="123"/>
      <x:c r="I744" s="123"/>
      <x:c r="J744" s="123"/>
      <x:c r="K744" s="123"/>
      <x:c r="L744" s="123"/>
    </x:row>
    <x:row r="745" spans="5:12">
      <x:c r="E745" s="123"/>
      <x:c r="I745" s="123"/>
      <x:c r="J745" s="123"/>
      <x:c r="K745" s="123"/>
      <x:c r="L745" s="123"/>
    </x:row>
    <x:row r="746" spans="5:12">
      <x:c r="E746" s="123"/>
      <x:c r="I746" s="123"/>
      <x:c r="J746" s="123"/>
      <x:c r="K746" s="123"/>
      <x:c r="L746" s="123"/>
    </x:row>
    <x:row r="747" spans="5:12">
      <x:c r="E747" s="123"/>
      <x:c r="I747" s="123"/>
      <x:c r="J747" s="123"/>
      <x:c r="K747" s="123"/>
      <x:c r="L747" s="123"/>
    </x:row>
    <x:row r="748" spans="5:12">
      <x:c r="E748" s="123"/>
      <x:c r="I748" s="123"/>
      <x:c r="J748" s="123"/>
      <x:c r="K748" s="123"/>
      <x:c r="L748" s="123"/>
    </x:row>
    <x:row r="749" spans="5:12">
      <x:c r="E749" s="123"/>
      <x:c r="I749" s="123"/>
      <x:c r="J749" s="123"/>
      <x:c r="K749" s="123"/>
      <x:c r="L749" s="123"/>
    </x:row>
    <x:row r="750" spans="5:12">
      <x:c r="E750" s="123"/>
      <x:c r="I750" s="123"/>
      <x:c r="J750" s="123"/>
      <x:c r="K750" s="123"/>
      <x:c r="L750" s="123"/>
    </x:row>
    <x:row r="751" spans="5:12">
      <x:c r="E751" s="123"/>
      <x:c r="I751" s="123"/>
      <x:c r="J751" s="123"/>
      <x:c r="K751" s="123"/>
      <x:c r="L751" s="123"/>
    </x:row>
    <x:row r="752" spans="5:12">
      <x:c r="E752" s="123"/>
      <x:c r="I752" s="123"/>
      <x:c r="J752" s="123"/>
      <x:c r="K752" s="123"/>
      <x:c r="L752" s="123"/>
    </x:row>
    <x:row r="753" spans="5:12">
      <x:c r="E753" s="123"/>
      <x:c r="I753" s="123"/>
      <x:c r="J753" s="123"/>
      <x:c r="K753" s="123"/>
      <x:c r="L753" s="123"/>
    </x:row>
    <x:row r="754" spans="5:12">
      <x:c r="E754" s="123"/>
      <x:c r="I754" s="123"/>
      <x:c r="J754" s="123"/>
      <x:c r="K754" s="123"/>
      <x:c r="L754" s="123"/>
    </x:row>
    <x:row r="755" spans="5:12">
      <x:c r="E755" s="123"/>
      <x:c r="I755" s="123"/>
      <x:c r="J755" s="123"/>
      <x:c r="K755" s="123"/>
      <x:c r="L755" s="123"/>
    </x:row>
    <x:row r="756" spans="5:12">
      <x:c r="E756" s="123"/>
      <x:c r="I756" s="123"/>
      <x:c r="J756" s="123"/>
      <x:c r="K756" s="123"/>
      <x:c r="L756" s="123"/>
    </x:row>
    <x:row r="757" spans="5:12">
      <x:c r="E757" s="123"/>
      <x:c r="I757" s="123"/>
      <x:c r="J757" s="123"/>
      <x:c r="K757" s="123"/>
      <x:c r="L757" s="123"/>
    </x:row>
    <x:row r="758" spans="5:12">
      <x:c r="E758" s="123"/>
      <x:c r="I758" s="123"/>
      <x:c r="J758" s="123"/>
      <x:c r="K758" s="123"/>
      <x:c r="L758" s="123"/>
    </x:row>
    <x:row r="759" spans="5:12">
      <x:c r="E759" s="123"/>
      <x:c r="I759" s="123"/>
      <x:c r="J759" s="123"/>
      <x:c r="K759" s="123"/>
      <x:c r="L759" s="123"/>
    </x:row>
    <x:row r="760" spans="5:12">
      <x:c r="E760" s="123"/>
      <x:c r="I760" s="123"/>
      <x:c r="J760" s="123"/>
      <x:c r="K760" s="123"/>
      <x:c r="L760" s="123"/>
    </x:row>
    <x:row r="761" spans="5:12">
      <x:c r="E761" s="123"/>
      <x:c r="I761" s="123"/>
      <x:c r="J761" s="123"/>
      <x:c r="K761" s="123"/>
      <x:c r="L761" s="123"/>
    </x:row>
    <x:row r="762" spans="5:12">
      <x:c r="E762" s="123"/>
      <x:c r="I762" s="123"/>
      <x:c r="J762" s="123"/>
      <x:c r="K762" s="123"/>
      <x:c r="L762" s="123"/>
    </x:row>
    <x:row r="763" spans="5:12">
      <x:c r="E763" s="123"/>
      <x:c r="I763" s="123"/>
      <x:c r="J763" s="123"/>
      <x:c r="K763" s="123"/>
      <x:c r="L763" s="123"/>
    </x:row>
    <x:row r="764" spans="5:12">
      <x:c r="E764" s="123"/>
      <x:c r="I764" s="123"/>
      <x:c r="J764" s="123"/>
      <x:c r="K764" s="123"/>
      <x:c r="L764" s="123"/>
    </x:row>
    <x:row r="765" spans="5:12">
      <x:c r="E765" s="123"/>
      <x:c r="I765" s="123"/>
      <x:c r="J765" s="123"/>
      <x:c r="K765" s="123"/>
      <x:c r="L765" s="123"/>
    </x:row>
    <x:row r="766" spans="5:12">
      <x:c r="E766" s="123"/>
      <x:c r="I766" s="123"/>
      <x:c r="J766" s="123"/>
      <x:c r="K766" s="123"/>
      <x:c r="L766" s="123"/>
    </x:row>
    <x:row r="767" spans="5:12">
      <x:c r="E767" s="123"/>
      <x:c r="I767" s="123"/>
      <x:c r="J767" s="123"/>
      <x:c r="K767" s="123"/>
      <x:c r="L767" s="123"/>
    </x:row>
    <x:row r="768" spans="5:12">
      <x:c r="E768" s="123"/>
      <x:c r="I768" s="123"/>
      <x:c r="J768" s="123"/>
      <x:c r="K768" s="123"/>
      <x:c r="L768" s="123"/>
    </x:row>
    <x:row r="769" spans="5:12">
      <x:c r="E769" s="123"/>
      <x:c r="I769" s="123"/>
      <x:c r="J769" s="123"/>
      <x:c r="K769" s="123"/>
      <x:c r="L769" s="123"/>
    </x:row>
    <x:row r="770" spans="5:12">
      <x:c r="E770" s="123"/>
      <x:c r="I770" s="123"/>
      <x:c r="J770" s="123"/>
      <x:c r="K770" s="123"/>
      <x:c r="L770" s="123"/>
    </x:row>
    <x:row r="771" spans="5:12">
      <x:c r="E771" s="123"/>
      <x:c r="I771" s="123"/>
      <x:c r="J771" s="123"/>
      <x:c r="K771" s="123"/>
      <x:c r="L771" s="123"/>
    </x:row>
    <x:row r="772" spans="5:12">
      <x:c r="E772" s="123"/>
      <x:c r="I772" s="123"/>
      <x:c r="J772" s="123"/>
      <x:c r="K772" s="123"/>
      <x:c r="L772" s="123"/>
    </x:row>
    <x:row r="773" spans="5:12">
      <x:c r="E773" s="123"/>
      <x:c r="I773" s="123"/>
      <x:c r="J773" s="123"/>
      <x:c r="K773" s="123"/>
      <x:c r="L773" s="123"/>
    </x:row>
    <x:row r="774" spans="5:12">
      <x:c r="E774" s="123"/>
      <x:c r="I774" s="123"/>
      <x:c r="J774" s="123"/>
      <x:c r="K774" s="123"/>
      <x:c r="L774" s="123"/>
    </x:row>
    <x:row r="775" spans="5:12">
      <x:c r="E775" s="123"/>
      <x:c r="I775" s="123"/>
      <x:c r="J775" s="123"/>
      <x:c r="K775" s="123"/>
      <x:c r="L775" s="123"/>
    </x:row>
    <x:row r="776" spans="5:12">
      <x:c r="E776" s="123"/>
      <x:c r="I776" s="123"/>
      <x:c r="J776" s="123"/>
      <x:c r="K776" s="123"/>
      <x:c r="L776" s="123"/>
    </x:row>
    <x:row r="777" spans="5:12">
      <x:c r="E777" s="123"/>
      <x:c r="I777" s="123"/>
      <x:c r="J777" s="123"/>
      <x:c r="K777" s="123"/>
      <x:c r="L777" s="123"/>
    </x:row>
    <x:row r="778" spans="5:12">
      <x:c r="E778" s="123"/>
      <x:c r="I778" s="123"/>
      <x:c r="J778" s="123"/>
      <x:c r="K778" s="123"/>
      <x:c r="L778" s="123"/>
    </x:row>
    <x:row r="779" spans="5:12">
      <x:c r="E779" s="123"/>
      <x:c r="I779" s="123"/>
      <x:c r="J779" s="123"/>
      <x:c r="K779" s="123"/>
      <x:c r="L779" s="123"/>
    </x:row>
    <x:row r="780" spans="5:12">
      <x:c r="E780" s="123"/>
      <x:c r="I780" s="123"/>
      <x:c r="J780" s="123"/>
      <x:c r="K780" s="123"/>
      <x:c r="L780" s="123"/>
    </x:row>
    <x:row r="781" spans="5:12">
      <x:c r="E781" s="123"/>
      <x:c r="I781" s="123"/>
      <x:c r="J781" s="123"/>
      <x:c r="K781" s="123"/>
      <x:c r="L781" s="123"/>
    </x:row>
    <x:row r="782" spans="5:12">
      <x:c r="E782" s="123"/>
      <x:c r="I782" s="123"/>
      <x:c r="J782" s="123"/>
      <x:c r="K782" s="123"/>
      <x:c r="L782" s="123"/>
    </x:row>
    <x:row r="783" spans="5:12">
      <x:c r="E783" s="123"/>
      <x:c r="I783" s="123"/>
      <x:c r="J783" s="123"/>
      <x:c r="K783" s="123"/>
      <x:c r="L783" s="123"/>
    </x:row>
    <x:row r="784" spans="5:12">
      <x:c r="E784" s="123"/>
      <x:c r="I784" s="123"/>
      <x:c r="J784" s="123"/>
      <x:c r="K784" s="123"/>
      <x:c r="L784" s="123"/>
    </x:row>
    <x:row r="785" spans="5:12">
      <x:c r="E785" s="123"/>
      <x:c r="I785" s="123"/>
      <x:c r="J785" s="123"/>
      <x:c r="K785" s="123"/>
      <x:c r="L785" s="123"/>
    </x:row>
    <x:row r="786" spans="5:12">
      <x:c r="E786" s="123"/>
      <x:c r="I786" s="123"/>
      <x:c r="J786" s="123"/>
      <x:c r="K786" s="123"/>
      <x:c r="L786" s="123"/>
    </x:row>
    <x:row r="787" spans="5:12">
      <x:c r="E787" s="123"/>
      <x:c r="I787" s="123"/>
      <x:c r="J787" s="123"/>
      <x:c r="K787" s="123"/>
      <x:c r="L787" s="123"/>
    </x:row>
    <x:row r="788" spans="5:12">
      <x:c r="E788" s="123"/>
      <x:c r="I788" s="123"/>
      <x:c r="J788" s="123"/>
      <x:c r="K788" s="123"/>
      <x:c r="L788" s="123"/>
    </x:row>
    <x:row r="789" spans="5:12">
      <x:c r="E789" s="123"/>
      <x:c r="I789" s="123"/>
      <x:c r="J789" s="123"/>
      <x:c r="K789" s="123"/>
      <x:c r="L789" s="123"/>
    </x:row>
    <x:row r="790" spans="5:12">
      <x:c r="E790" s="123"/>
      <x:c r="I790" s="123"/>
      <x:c r="J790" s="123"/>
      <x:c r="K790" s="123"/>
      <x:c r="L790" s="123"/>
    </x:row>
    <x:row r="791" spans="5:12">
      <x:c r="E791" s="123"/>
      <x:c r="I791" s="123"/>
      <x:c r="J791" s="123"/>
      <x:c r="K791" s="123"/>
      <x:c r="L791" s="123"/>
    </x:row>
    <x:row r="792" spans="5:12">
      <x:c r="E792" s="123"/>
      <x:c r="I792" s="123"/>
      <x:c r="J792" s="123"/>
      <x:c r="K792" s="123"/>
      <x:c r="L792" s="123"/>
    </x:row>
    <x:row r="793" spans="5:12">
      <x:c r="E793" s="123"/>
      <x:c r="I793" s="123"/>
      <x:c r="J793" s="123"/>
      <x:c r="K793" s="123"/>
      <x:c r="L793" s="123"/>
    </x:row>
    <x:row r="794" spans="5:12">
      <x:c r="E794" s="123"/>
      <x:c r="I794" s="123"/>
      <x:c r="J794" s="123"/>
      <x:c r="K794" s="123"/>
      <x:c r="L794" s="123"/>
    </x:row>
    <x:row r="795" spans="5:12">
      <x:c r="E795" s="123"/>
      <x:c r="I795" s="123"/>
      <x:c r="J795" s="123"/>
      <x:c r="K795" s="123"/>
      <x:c r="L795" s="123"/>
    </x:row>
    <x:row r="796" spans="5:12">
      <x:c r="E796" s="123"/>
      <x:c r="I796" s="123"/>
      <x:c r="J796" s="123"/>
      <x:c r="K796" s="123"/>
      <x:c r="L796" s="123"/>
    </x:row>
    <x:row r="797" spans="5:12">
      <x:c r="E797" s="123"/>
      <x:c r="I797" s="123"/>
      <x:c r="J797" s="123"/>
      <x:c r="K797" s="123"/>
      <x:c r="L797" s="123"/>
    </x:row>
    <x:row r="798" spans="5:12">
      <x:c r="E798" s="123"/>
      <x:c r="I798" s="123"/>
      <x:c r="J798" s="123"/>
      <x:c r="K798" s="123"/>
      <x:c r="L798" s="123"/>
    </x:row>
    <x:row r="799" spans="5:12">
      <x:c r="E799" s="123"/>
      <x:c r="I799" s="123"/>
      <x:c r="J799" s="123"/>
      <x:c r="K799" s="123"/>
      <x:c r="L799" s="123"/>
    </x:row>
    <x:row r="800" spans="5:12">
      <x:c r="E800" s="123"/>
      <x:c r="I800" s="123"/>
      <x:c r="J800" s="123"/>
      <x:c r="K800" s="123"/>
      <x:c r="L800" s="123"/>
    </x:row>
    <x:row r="801" spans="5:12">
      <x:c r="E801" s="123"/>
      <x:c r="I801" s="123"/>
      <x:c r="J801" s="123"/>
      <x:c r="K801" s="123"/>
      <x:c r="L801" s="123"/>
    </x:row>
    <x:row r="802" spans="5:12">
      <x:c r="E802" s="123"/>
      <x:c r="I802" s="123"/>
      <x:c r="J802" s="123"/>
      <x:c r="K802" s="123"/>
      <x:c r="L802" s="123"/>
    </x:row>
    <x:row r="803" spans="5:12">
      <x:c r="E803" s="123"/>
      <x:c r="I803" s="123"/>
      <x:c r="J803" s="123"/>
      <x:c r="K803" s="123"/>
      <x:c r="L803" s="123"/>
    </x:row>
    <x:row r="804" spans="5:12">
      <x:c r="E804" s="123"/>
      <x:c r="I804" s="123"/>
      <x:c r="J804" s="123"/>
      <x:c r="K804" s="123"/>
      <x:c r="L804" s="123"/>
    </x:row>
    <x:row r="805" spans="5:12">
      <x:c r="E805" s="123"/>
      <x:c r="I805" s="123"/>
      <x:c r="J805" s="123"/>
      <x:c r="K805" s="123"/>
      <x:c r="L805" s="123"/>
    </x:row>
    <x:row r="806" spans="5:12">
      <x:c r="E806" s="123"/>
      <x:c r="I806" s="123"/>
      <x:c r="J806" s="123"/>
      <x:c r="K806" s="123"/>
      <x:c r="L806" s="123"/>
    </x:row>
    <x:row r="807" spans="5:12">
      <x:c r="E807" s="123"/>
      <x:c r="I807" s="123"/>
      <x:c r="J807" s="123"/>
      <x:c r="K807" s="123"/>
      <x:c r="L807" s="123"/>
    </x:row>
    <x:row r="808" spans="5:12">
      <x:c r="E808" s="123"/>
      <x:c r="I808" s="123"/>
      <x:c r="J808" s="123"/>
      <x:c r="K808" s="123"/>
      <x:c r="L808" s="123"/>
    </x:row>
    <x:row r="809" spans="5:12">
      <x:c r="E809" s="123"/>
      <x:c r="I809" s="123"/>
      <x:c r="J809" s="123"/>
      <x:c r="K809" s="123"/>
      <x:c r="L809" s="123"/>
    </x:row>
    <x:row r="810" spans="5:12">
      <x:c r="E810" s="123"/>
      <x:c r="I810" s="123"/>
      <x:c r="J810" s="123"/>
      <x:c r="K810" s="123"/>
      <x:c r="L810" s="123"/>
    </x:row>
    <x:row r="811" spans="5:12">
      <x:c r="E811" s="123"/>
      <x:c r="I811" s="123"/>
      <x:c r="J811" s="123"/>
      <x:c r="K811" s="123"/>
      <x:c r="L811" s="123"/>
    </x:row>
    <x:row r="812" spans="5:12">
      <x:c r="E812" s="123"/>
      <x:c r="I812" s="123"/>
      <x:c r="J812" s="123"/>
      <x:c r="K812" s="123"/>
      <x:c r="L812" s="123"/>
    </x:row>
    <x:row r="813" spans="5:12">
      <x:c r="E813" s="123"/>
      <x:c r="I813" s="123"/>
      <x:c r="J813" s="123"/>
      <x:c r="K813" s="123"/>
      <x:c r="L813" s="123"/>
    </x:row>
    <x:row r="814" spans="5:12">
      <x:c r="E814" s="123"/>
      <x:c r="I814" s="123"/>
      <x:c r="J814" s="123"/>
      <x:c r="K814" s="123"/>
      <x:c r="L814" s="123"/>
    </x:row>
    <x:row r="815" spans="5:12">
      <x:c r="E815" s="123"/>
      <x:c r="I815" s="123"/>
      <x:c r="J815" s="123"/>
      <x:c r="K815" s="123"/>
      <x:c r="L815" s="123"/>
    </x:row>
    <x:row r="816" spans="5:12">
      <x:c r="E816" s="123"/>
      <x:c r="I816" s="123"/>
      <x:c r="J816" s="123"/>
      <x:c r="K816" s="123"/>
      <x:c r="L816" s="123"/>
    </x:row>
    <x:row r="817" spans="5:12">
      <x:c r="E817" s="123"/>
      <x:c r="I817" s="123"/>
      <x:c r="J817" s="123"/>
      <x:c r="K817" s="123"/>
      <x:c r="L817" s="123"/>
    </x:row>
    <x:row r="818" spans="5:12">
      <x:c r="E818" s="123"/>
      <x:c r="I818" s="123"/>
      <x:c r="J818" s="123"/>
      <x:c r="K818" s="123"/>
      <x:c r="L818" s="123"/>
    </x:row>
    <x:row r="819" spans="5:12">
      <x:c r="E819" s="123"/>
      <x:c r="I819" s="123"/>
      <x:c r="J819" s="123"/>
      <x:c r="K819" s="123"/>
      <x:c r="L819" s="123"/>
    </x:row>
    <x:row r="820" spans="5:12">
      <x:c r="E820" s="123"/>
      <x:c r="I820" s="123"/>
      <x:c r="J820" s="123"/>
      <x:c r="K820" s="123"/>
      <x:c r="L820" s="123"/>
    </x:row>
    <x:row r="821" spans="5:12">
      <x:c r="E821" s="123"/>
      <x:c r="I821" s="123"/>
      <x:c r="J821" s="123"/>
      <x:c r="K821" s="123"/>
      <x:c r="L821" s="123"/>
    </x:row>
    <x:row r="822" spans="5:12">
      <x:c r="E822" s="123"/>
      <x:c r="I822" s="123"/>
      <x:c r="J822" s="123"/>
      <x:c r="K822" s="123"/>
      <x:c r="L822" s="123"/>
    </x:row>
    <x:row r="823" spans="5:12">
      <x:c r="E823" s="123"/>
      <x:c r="I823" s="123"/>
      <x:c r="J823" s="123"/>
      <x:c r="K823" s="123"/>
      <x:c r="L823" s="123"/>
    </x:row>
    <x:row r="824" spans="5:12">
      <x:c r="E824" s="123"/>
      <x:c r="I824" s="123"/>
      <x:c r="J824" s="123"/>
      <x:c r="K824" s="123"/>
      <x:c r="L824" s="123"/>
    </x:row>
    <x:row r="825" spans="5:12">
      <x:c r="E825" s="123"/>
      <x:c r="I825" s="123"/>
      <x:c r="J825" s="123"/>
      <x:c r="K825" s="123"/>
      <x:c r="L825" s="123"/>
    </x:row>
    <x:row r="826" spans="5:12">
      <x:c r="E826" s="123"/>
      <x:c r="I826" s="123"/>
      <x:c r="J826" s="123"/>
      <x:c r="K826" s="123"/>
      <x:c r="L826" s="123"/>
    </x:row>
    <x:row r="827" spans="5:12">
      <x:c r="E827" s="123"/>
      <x:c r="I827" s="123"/>
      <x:c r="J827" s="123"/>
      <x:c r="K827" s="123"/>
      <x:c r="L827" s="123"/>
    </x:row>
    <x:row r="828" spans="5:12">
      <x:c r="E828" s="123"/>
      <x:c r="I828" s="123"/>
      <x:c r="J828" s="123"/>
      <x:c r="K828" s="123"/>
      <x:c r="L828" s="123"/>
    </x:row>
    <x:row r="829" spans="5:12">
      <x:c r="E829" s="123"/>
      <x:c r="I829" s="123"/>
      <x:c r="J829" s="123"/>
      <x:c r="K829" s="123"/>
      <x:c r="L829" s="123"/>
    </x:row>
    <x:row r="830" spans="5:12">
      <x:c r="E830" s="123"/>
      <x:c r="I830" s="123"/>
      <x:c r="J830" s="123"/>
      <x:c r="K830" s="123"/>
      <x:c r="L830" s="123"/>
    </x:row>
    <x:row r="831" spans="5:12">
      <x:c r="E831" s="123"/>
      <x:c r="I831" s="123"/>
      <x:c r="J831" s="123"/>
      <x:c r="K831" s="123"/>
      <x:c r="L831" s="123"/>
    </x:row>
    <x:row r="832" spans="5:12">
      <x:c r="E832" s="123"/>
      <x:c r="I832" s="123"/>
      <x:c r="J832" s="123"/>
      <x:c r="K832" s="123"/>
      <x:c r="L832" s="123"/>
    </x:row>
    <x:row r="833" spans="5:12">
      <x:c r="E833" s="123"/>
      <x:c r="I833" s="123"/>
      <x:c r="J833" s="123"/>
      <x:c r="K833" s="123"/>
      <x:c r="L833" s="123"/>
    </x:row>
    <x:row r="834" spans="5:12">
      <x:c r="E834" s="123"/>
      <x:c r="I834" s="123"/>
      <x:c r="J834" s="123"/>
      <x:c r="K834" s="123"/>
      <x:c r="L834" s="123"/>
    </x:row>
    <x:row r="835" spans="5:12">
      <x:c r="E835" s="123"/>
      <x:c r="I835" s="123"/>
      <x:c r="J835" s="123"/>
      <x:c r="K835" s="123"/>
      <x:c r="L835" s="123"/>
    </x:row>
    <x:row r="836" spans="5:12">
      <x:c r="E836" s="123"/>
      <x:c r="I836" s="123"/>
      <x:c r="J836" s="123"/>
      <x:c r="K836" s="123"/>
      <x:c r="L836" s="123"/>
    </x:row>
    <x:row r="837" spans="5:12">
      <x:c r="E837" s="123"/>
      <x:c r="I837" s="123"/>
      <x:c r="J837" s="123"/>
      <x:c r="K837" s="123"/>
      <x:c r="L837" s="123"/>
    </x:row>
    <x:row r="838" spans="5:12">
      <x:c r="E838" s="123"/>
      <x:c r="I838" s="123"/>
      <x:c r="J838" s="123"/>
      <x:c r="K838" s="123"/>
      <x:c r="L838" s="123"/>
    </x:row>
    <x:row r="839" spans="5:12">
      <x:c r="E839" s="123"/>
      <x:c r="I839" s="123"/>
      <x:c r="J839" s="123"/>
      <x:c r="K839" s="123"/>
      <x:c r="L839" s="123"/>
    </x:row>
    <x:row r="840" spans="5:12">
      <x:c r="E840" s="123"/>
      <x:c r="I840" s="123"/>
      <x:c r="J840" s="123"/>
      <x:c r="K840" s="123"/>
      <x:c r="L840" s="123"/>
    </x:row>
    <x:row r="841" spans="5:12">
      <x:c r="E841" s="123"/>
      <x:c r="I841" s="123"/>
      <x:c r="J841" s="123"/>
      <x:c r="K841" s="123"/>
      <x:c r="L841" s="123"/>
    </x:row>
    <x:row r="842" spans="5:12">
      <x:c r="E842" s="123"/>
      <x:c r="I842" s="123"/>
      <x:c r="J842" s="123"/>
      <x:c r="K842" s="123"/>
      <x:c r="L842" s="123"/>
    </x:row>
    <x:row r="843" spans="5:12">
      <x:c r="E843" s="123"/>
      <x:c r="I843" s="123"/>
      <x:c r="J843" s="123"/>
      <x:c r="K843" s="123"/>
      <x:c r="L843" s="123"/>
    </x:row>
    <x:row r="844" spans="5:12">
      <x:c r="E844" s="123"/>
      <x:c r="I844" s="123"/>
      <x:c r="J844" s="123"/>
      <x:c r="K844" s="123"/>
      <x:c r="L844" s="123"/>
    </x:row>
    <x:row r="845" spans="5:12">
      <x:c r="E845" s="123"/>
      <x:c r="I845" s="123"/>
      <x:c r="J845" s="123"/>
      <x:c r="K845" s="123"/>
      <x:c r="L845" s="123"/>
    </x:row>
    <x:row r="846" spans="5:12">
      <x:c r="E846" s="123"/>
      <x:c r="I846" s="123"/>
      <x:c r="J846" s="123"/>
      <x:c r="K846" s="123"/>
      <x:c r="L846" s="123"/>
    </x:row>
    <x:row r="847" spans="5:12">
      <x:c r="E847" s="123"/>
      <x:c r="I847" s="123"/>
      <x:c r="J847" s="123"/>
      <x:c r="K847" s="123"/>
      <x:c r="L847" s="123"/>
    </x:row>
    <x:row r="848" spans="5:12">
      <x:c r="E848" s="123"/>
      <x:c r="I848" s="123"/>
      <x:c r="J848" s="123"/>
      <x:c r="K848" s="123"/>
      <x:c r="L848" s="123"/>
    </x:row>
    <x:row r="849" spans="5:12">
      <x:c r="E849" s="123"/>
      <x:c r="I849" s="123"/>
      <x:c r="J849" s="123"/>
      <x:c r="K849" s="123"/>
      <x:c r="L849" s="123"/>
    </x:row>
    <x:row r="850" spans="5:12">
      <x:c r="E850" s="123"/>
      <x:c r="I850" s="123"/>
      <x:c r="J850" s="123"/>
      <x:c r="K850" s="123"/>
      <x:c r="L850" s="123"/>
    </x:row>
    <x:row r="851" spans="5:12">
      <x:c r="E851" s="123"/>
      <x:c r="I851" s="123"/>
      <x:c r="J851" s="123"/>
      <x:c r="K851" s="123"/>
      <x:c r="L851" s="123"/>
    </x:row>
    <x:row r="852" spans="5:12">
      <x:c r="E852" s="123"/>
      <x:c r="I852" s="123"/>
      <x:c r="J852" s="123"/>
      <x:c r="K852" s="123"/>
      <x:c r="L852" s="123"/>
    </x:row>
    <x:row r="853" spans="5:12">
      <x:c r="E853" s="123"/>
      <x:c r="I853" s="123"/>
      <x:c r="J853" s="123"/>
      <x:c r="K853" s="123"/>
      <x:c r="L853" s="123"/>
    </x:row>
    <x:row r="854" spans="5:12">
      <x:c r="E854" s="123"/>
      <x:c r="I854" s="123"/>
      <x:c r="J854" s="123"/>
      <x:c r="K854" s="123"/>
      <x:c r="L854" s="123"/>
    </x:row>
    <x:row r="855" spans="5:12">
      <x:c r="E855" s="123"/>
      <x:c r="I855" s="123"/>
      <x:c r="J855" s="123"/>
      <x:c r="K855" s="123"/>
      <x:c r="L855" s="123"/>
    </x:row>
    <x:row r="856" spans="5:12">
      <x:c r="E856" s="123"/>
      <x:c r="I856" s="123"/>
      <x:c r="J856" s="123"/>
      <x:c r="K856" s="123"/>
      <x:c r="L856" s="123"/>
    </x:row>
    <x:row r="857" spans="5:12">
      <x:c r="E857" s="123"/>
      <x:c r="I857" s="123"/>
      <x:c r="J857" s="123"/>
      <x:c r="K857" s="123"/>
      <x:c r="L857" s="123"/>
    </x:row>
    <x:row r="858" spans="5:12">
      <x:c r="E858" s="123"/>
      <x:c r="I858" s="123"/>
      <x:c r="J858" s="123"/>
      <x:c r="K858" s="123"/>
      <x:c r="L858" s="123"/>
    </x:row>
    <x:row r="859" spans="5:12">
      <x:c r="E859" s="123"/>
      <x:c r="I859" s="123"/>
      <x:c r="J859" s="123"/>
      <x:c r="K859" s="123"/>
      <x:c r="L859" s="123"/>
    </x:row>
    <x:row r="860" spans="5:12">
      <x:c r="E860" s="123"/>
      <x:c r="I860" s="123"/>
      <x:c r="J860" s="123"/>
      <x:c r="K860" s="123"/>
      <x:c r="L860" s="123"/>
    </x:row>
    <x:row r="861" spans="5:12">
      <x:c r="E861" s="123"/>
      <x:c r="I861" s="123"/>
      <x:c r="J861" s="123"/>
      <x:c r="K861" s="123"/>
      <x:c r="L861" s="123"/>
    </x:row>
    <x:row r="862" spans="5:12">
      <x:c r="E862" s="123"/>
      <x:c r="I862" s="123"/>
      <x:c r="J862" s="123"/>
      <x:c r="K862" s="123"/>
      <x:c r="L862" s="123"/>
    </x:row>
    <x:row r="863" spans="5:12">
      <x:c r="E863" s="123"/>
      <x:c r="I863" s="123"/>
      <x:c r="J863" s="123"/>
      <x:c r="K863" s="123"/>
      <x:c r="L863" s="123"/>
    </x:row>
    <x:row r="864" spans="5:12">
      <x:c r="E864" s="123"/>
      <x:c r="I864" s="123"/>
      <x:c r="J864" s="123"/>
      <x:c r="K864" s="123"/>
      <x:c r="L864" s="123"/>
    </x:row>
    <x:row r="865" spans="5:12">
      <x:c r="E865" s="123"/>
      <x:c r="I865" s="123"/>
      <x:c r="J865" s="123"/>
      <x:c r="K865" s="123"/>
      <x:c r="L865" s="123"/>
    </x:row>
    <x:row r="866" spans="5:12">
      <x:c r="E866" s="123"/>
      <x:c r="I866" s="123"/>
      <x:c r="J866" s="123"/>
      <x:c r="K866" s="123"/>
      <x:c r="L866" s="123"/>
    </x:row>
    <x:row r="867" spans="5:12">
      <x:c r="E867" s="123"/>
      <x:c r="I867" s="123"/>
      <x:c r="J867" s="123"/>
      <x:c r="K867" s="123"/>
      <x:c r="L867" s="123"/>
    </x:row>
    <x:row r="868" spans="5:12">
      <x:c r="E868" s="123"/>
      <x:c r="I868" s="123"/>
      <x:c r="J868" s="123"/>
      <x:c r="K868" s="123"/>
      <x:c r="L868" s="123"/>
    </x:row>
    <x:row r="869" spans="5:12">
      <x:c r="E869" s="123"/>
      <x:c r="I869" s="123"/>
      <x:c r="J869" s="123"/>
      <x:c r="K869" s="123"/>
      <x:c r="L869" s="123"/>
    </x:row>
    <x:row r="870" spans="5:12">
      <x:c r="E870" s="123"/>
      <x:c r="I870" s="123"/>
      <x:c r="J870" s="123"/>
      <x:c r="K870" s="123"/>
      <x:c r="L870" s="123"/>
    </x:row>
    <x:row r="871" spans="5:12">
      <x:c r="E871" s="123"/>
      <x:c r="I871" s="123"/>
      <x:c r="J871" s="123"/>
      <x:c r="K871" s="123"/>
      <x:c r="L871" s="123"/>
    </x:row>
    <x:row r="872" spans="5:12">
      <x:c r="E872" s="123"/>
      <x:c r="I872" s="123"/>
      <x:c r="J872" s="123"/>
      <x:c r="K872" s="123"/>
      <x:c r="L872" s="123"/>
    </x:row>
    <x:row r="873" spans="5:12">
      <x:c r="E873" s="123"/>
      <x:c r="I873" s="123"/>
      <x:c r="J873" s="123"/>
      <x:c r="K873" s="123"/>
      <x:c r="L873" s="123"/>
    </x:row>
    <x:row r="874" spans="5:12">
      <x:c r="E874" s="123"/>
      <x:c r="I874" s="123"/>
      <x:c r="J874" s="123"/>
      <x:c r="K874" s="123"/>
      <x:c r="L874" s="123"/>
    </x:row>
    <x:row r="875" spans="5:12">
      <x:c r="E875" s="123"/>
      <x:c r="I875" s="123"/>
      <x:c r="J875" s="123"/>
      <x:c r="K875" s="123"/>
      <x:c r="L875" s="123"/>
    </x:row>
    <x:row r="876" spans="5:12">
      <x:c r="E876" s="123"/>
      <x:c r="I876" s="123"/>
      <x:c r="J876" s="123"/>
      <x:c r="K876" s="123"/>
      <x:c r="L876" s="123"/>
    </x:row>
    <x:row r="877" spans="5:12">
      <x:c r="E877" s="123"/>
      <x:c r="I877" s="123"/>
      <x:c r="J877" s="123"/>
      <x:c r="K877" s="123"/>
      <x:c r="L877" s="123"/>
    </x:row>
    <x:row r="878" spans="5:12">
      <x:c r="E878" s="123"/>
      <x:c r="I878" s="123"/>
      <x:c r="J878" s="123"/>
      <x:c r="K878" s="123"/>
      <x:c r="L878" s="123"/>
    </x:row>
    <x:row r="879" spans="5:12">
      <x:c r="E879" s="123"/>
      <x:c r="I879" s="123"/>
      <x:c r="J879" s="123"/>
      <x:c r="K879" s="123"/>
      <x:c r="L879" s="123"/>
    </x:row>
    <x:row r="880" spans="5:12">
      <x:c r="E880" s="123"/>
      <x:c r="I880" s="123"/>
      <x:c r="J880" s="123"/>
      <x:c r="K880" s="123"/>
      <x:c r="L880" s="123"/>
    </x:row>
    <x:row r="881" spans="5:12">
      <x:c r="E881" s="123"/>
      <x:c r="I881" s="123"/>
      <x:c r="J881" s="123"/>
      <x:c r="K881" s="123"/>
      <x:c r="L881" s="123"/>
    </x:row>
    <x:row r="882" spans="5:12">
      <x:c r="E882" s="123"/>
      <x:c r="I882" s="123"/>
      <x:c r="J882" s="123"/>
      <x:c r="K882" s="123"/>
      <x:c r="L882" s="123"/>
    </x:row>
    <x:row r="883" spans="5:12">
      <x:c r="E883" s="123"/>
      <x:c r="I883" s="123"/>
      <x:c r="J883" s="123"/>
      <x:c r="K883" s="123"/>
      <x:c r="L883" s="123"/>
    </x:row>
    <x:row r="884" spans="5:12">
      <x:c r="E884" s="123"/>
      <x:c r="I884" s="123"/>
      <x:c r="J884" s="123"/>
      <x:c r="K884" s="123"/>
      <x:c r="L884" s="123"/>
    </x:row>
    <x:row r="885" spans="5:12">
      <x:c r="E885" s="123"/>
      <x:c r="I885" s="123"/>
      <x:c r="J885" s="123"/>
      <x:c r="K885" s="123"/>
      <x:c r="L885" s="123"/>
    </x:row>
    <x:row r="886" spans="5:12">
      <x:c r="E886" s="123"/>
      <x:c r="I886" s="123"/>
      <x:c r="J886" s="123"/>
      <x:c r="K886" s="123"/>
      <x:c r="L886" s="123"/>
    </x:row>
    <x:row r="887" spans="5:12">
      <x:c r="E887" s="123"/>
      <x:c r="I887" s="123"/>
      <x:c r="J887" s="123"/>
      <x:c r="K887" s="123"/>
      <x:c r="L887" s="123"/>
    </x:row>
    <x:row r="888" spans="5:12">
      <x:c r="E888" s="123"/>
      <x:c r="I888" s="123"/>
      <x:c r="J888" s="123"/>
      <x:c r="K888" s="123"/>
      <x:c r="L888" s="123"/>
    </x:row>
    <x:row r="889" spans="5:12">
      <x:c r="E889" s="123"/>
      <x:c r="I889" s="123"/>
      <x:c r="J889" s="123"/>
      <x:c r="K889" s="123"/>
      <x:c r="L889" s="123"/>
    </x:row>
    <x:row r="890" spans="5:12">
      <x:c r="E890" s="123"/>
      <x:c r="I890" s="123"/>
      <x:c r="J890" s="123"/>
      <x:c r="K890" s="123"/>
      <x:c r="L890" s="123"/>
    </x:row>
    <x:row r="891" spans="5:12">
      <x:c r="E891" s="123"/>
      <x:c r="I891" s="123"/>
      <x:c r="J891" s="123"/>
      <x:c r="K891" s="123"/>
      <x:c r="L891" s="123"/>
    </x:row>
    <x:row r="892" spans="5:12">
      <x:c r="E892" s="123"/>
      <x:c r="I892" s="123"/>
      <x:c r="J892" s="123"/>
      <x:c r="K892" s="123"/>
      <x:c r="L892" s="123"/>
    </x:row>
    <x:row r="893" spans="5:12">
      <x:c r="E893" s="123"/>
      <x:c r="I893" s="123"/>
      <x:c r="J893" s="123"/>
      <x:c r="K893" s="123"/>
      <x:c r="L893" s="123"/>
    </x:row>
    <x:row r="894" spans="5:12">
      <x:c r="E894" s="123"/>
      <x:c r="I894" s="123"/>
      <x:c r="J894" s="123"/>
      <x:c r="K894" s="123"/>
      <x:c r="L894" s="123"/>
    </x:row>
    <x:row r="895" spans="5:12">
      <x:c r="E895" s="123"/>
      <x:c r="I895" s="123"/>
      <x:c r="J895" s="123"/>
      <x:c r="K895" s="123"/>
      <x:c r="L895" s="123"/>
    </x:row>
    <x:row r="896" spans="5:12">
      <x:c r="E896" s="123"/>
      <x:c r="I896" s="123"/>
      <x:c r="J896" s="123"/>
      <x:c r="K896" s="123"/>
      <x:c r="L896" s="123"/>
    </x:row>
    <x:row r="897" spans="5:12">
      <x:c r="E897" s="123"/>
      <x:c r="I897" s="123"/>
      <x:c r="J897" s="123"/>
      <x:c r="K897" s="123"/>
      <x:c r="L897" s="123"/>
    </x:row>
    <x:row r="898" spans="5:12">
      <x:c r="E898" s="123"/>
      <x:c r="I898" s="123"/>
      <x:c r="J898" s="123"/>
      <x:c r="K898" s="123"/>
      <x:c r="L898" s="123"/>
    </x:row>
    <x:row r="899" spans="5:12">
      <x:c r="E899" s="123"/>
      <x:c r="I899" s="123"/>
      <x:c r="J899" s="123"/>
      <x:c r="K899" s="123"/>
      <x:c r="L899" s="123"/>
    </x:row>
    <x:row r="900" spans="5:12">
      <x:c r="E900" s="123"/>
      <x:c r="I900" s="123"/>
      <x:c r="J900" s="123"/>
      <x:c r="K900" s="123"/>
      <x:c r="L900" s="123"/>
    </x:row>
    <x:row r="901" spans="5:12">
      <x:c r="E901" s="123"/>
      <x:c r="I901" s="123"/>
      <x:c r="J901" s="123"/>
      <x:c r="K901" s="123"/>
      <x:c r="L901" s="123"/>
    </x:row>
    <x:row r="902" spans="5:12">
      <x:c r="E902" s="123"/>
      <x:c r="I902" s="123"/>
      <x:c r="J902" s="123"/>
      <x:c r="K902" s="123"/>
      <x:c r="L902" s="123"/>
    </x:row>
    <x:row r="903" spans="5:12">
      <x:c r="E903" s="123"/>
      <x:c r="I903" s="123"/>
      <x:c r="J903" s="123"/>
      <x:c r="K903" s="123"/>
      <x:c r="L903" s="123"/>
    </x:row>
    <x:row r="904" spans="5:12">
      <x:c r="E904" s="123"/>
      <x:c r="I904" s="123"/>
      <x:c r="J904" s="123"/>
      <x:c r="K904" s="123"/>
      <x:c r="L904" s="123"/>
    </x:row>
    <x:row r="905" spans="5:12">
      <x:c r="E905" s="123"/>
      <x:c r="I905" s="123"/>
      <x:c r="J905" s="123"/>
      <x:c r="K905" s="123"/>
      <x:c r="L905" s="123"/>
    </x:row>
    <x:row r="906" spans="5:12">
      <x:c r="E906" s="123"/>
      <x:c r="I906" s="123"/>
      <x:c r="J906" s="123"/>
      <x:c r="K906" s="123"/>
      <x:c r="L906" s="123"/>
    </x:row>
    <x:row r="907" spans="5:12">
      <x:c r="E907" s="123"/>
      <x:c r="I907" s="123"/>
      <x:c r="J907" s="123"/>
      <x:c r="K907" s="123"/>
      <x:c r="L907" s="123"/>
    </x:row>
    <x:row r="908" spans="5:12">
      <x:c r="E908" s="123"/>
      <x:c r="I908" s="123"/>
      <x:c r="J908" s="123"/>
      <x:c r="K908" s="123"/>
      <x:c r="L908" s="123"/>
    </x:row>
    <x:row r="909" spans="5:12">
      <x:c r="E909" s="123"/>
      <x:c r="I909" s="123"/>
      <x:c r="J909" s="123"/>
      <x:c r="K909" s="123"/>
      <x:c r="L909" s="123"/>
    </x:row>
    <x:row r="910" spans="5:12">
      <x:c r="E910" s="123"/>
      <x:c r="I910" s="123"/>
      <x:c r="J910" s="123"/>
      <x:c r="K910" s="123"/>
      <x:c r="L910" s="123"/>
    </x:row>
    <x:row r="911" spans="5:12">
      <x:c r="E911" s="123"/>
      <x:c r="I911" s="123"/>
      <x:c r="J911" s="123"/>
      <x:c r="K911" s="123"/>
      <x:c r="L911" s="123"/>
    </x:row>
    <x:row r="912" spans="5:12">
      <x:c r="E912" s="123"/>
      <x:c r="I912" s="123"/>
      <x:c r="J912" s="123"/>
      <x:c r="K912" s="123"/>
      <x:c r="L912" s="123"/>
    </x:row>
    <x:row r="913" spans="5:12">
      <x:c r="E913" s="123"/>
      <x:c r="I913" s="123"/>
      <x:c r="J913" s="123"/>
      <x:c r="K913" s="123"/>
      <x:c r="L913" s="123"/>
    </x:row>
    <x:row r="914" spans="5:12">
      <x:c r="E914" s="123"/>
      <x:c r="I914" s="123"/>
      <x:c r="J914" s="123"/>
      <x:c r="K914" s="123"/>
      <x:c r="L914" s="123"/>
    </x:row>
    <x:row r="915" spans="5:12">
      <x:c r="E915" s="123"/>
      <x:c r="I915" s="123"/>
      <x:c r="J915" s="123"/>
      <x:c r="K915" s="123"/>
      <x:c r="L915" s="123"/>
    </x:row>
    <x:row r="916" spans="5:12">
      <x:c r="E916" s="123"/>
      <x:c r="I916" s="123"/>
      <x:c r="J916" s="123"/>
      <x:c r="K916" s="123"/>
      <x:c r="L916" s="123"/>
    </x:row>
    <x:row r="917" spans="5:12">
      <x:c r="E917" s="123"/>
      <x:c r="I917" s="123"/>
      <x:c r="J917" s="123"/>
      <x:c r="K917" s="123"/>
      <x:c r="L917" s="123"/>
    </x:row>
    <x:row r="918" spans="5:12">
      <x:c r="E918" s="123"/>
      <x:c r="I918" s="123"/>
      <x:c r="J918" s="123"/>
      <x:c r="K918" s="123"/>
      <x:c r="L918" s="123"/>
    </x:row>
    <x:row r="919" spans="5:12">
      <x:c r="E919" s="123"/>
      <x:c r="I919" s="123"/>
      <x:c r="J919" s="123"/>
      <x:c r="K919" s="123"/>
      <x:c r="L919" s="123"/>
    </x:row>
    <x:row r="920" spans="5:12">
      <x:c r="E920" s="123"/>
      <x:c r="I920" s="123"/>
      <x:c r="J920" s="123"/>
      <x:c r="K920" s="123"/>
      <x:c r="L920" s="123"/>
    </x:row>
    <x:row r="921" spans="5:12">
      <x:c r="E921" s="123"/>
      <x:c r="I921" s="123"/>
      <x:c r="J921" s="123"/>
      <x:c r="K921" s="123"/>
      <x:c r="L921" s="123"/>
    </x:row>
    <x:row r="922" spans="5:12">
      <x:c r="E922" s="123"/>
      <x:c r="I922" s="123"/>
      <x:c r="J922" s="123"/>
      <x:c r="K922" s="123"/>
      <x:c r="L922" s="123"/>
    </x:row>
    <x:row r="923" spans="5:12">
      <x:c r="E923" s="123"/>
      <x:c r="I923" s="123"/>
      <x:c r="J923" s="123"/>
      <x:c r="K923" s="123"/>
      <x:c r="L923" s="123"/>
    </x:row>
    <x:row r="924" spans="5:12">
      <x:c r="E924" s="123"/>
      <x:c r="I924" s="123"/>
      <x:c r="J924" s="123"/>
      <x:c r="K924" s="123"/>
      <x:c r="L924" s="123"/>
    </x:row>
    <x:row r="925" spans="5:12">
      <x:c r="E925" s="123"/>
      <x:c r="I925" s="123"/>
      <x:c r="J925" s="123"/>
      <x:c r="K925" s="123"/>
      <x:c r="L925" s="123"/>
    </x:row>
    <x:row r="926" spans="5:12">
      <x:c r="E926" s="123"/>
      <x:c r="I926" s="123"/>
      <x:c r="J926" s="123"/>
      <x:c r="K926" s="123"/>
      <x:c r="L926" s="123"/>
    </x:row>
    <x:row r="927" spans="5:12">
      <x:c r="E927" s="123"/>
      <x:c r="I927" s="123"/>
      <x:c r="J927" s="123"/>
      <x:c r="K927" s="123"/>
      <x:c r="L927" s="123"/>
    </x:row>
    <x:row r="928" spans="5:12">
      <x:c r="E928" s="123"/>
      <x:c r="I928" s="123"/>
      <x:c r="J928" s="123"/>
      <x:c r="K928" s="123"/>
      <x:c r="L928" s="123"/>
    </x:row>
    <x:row r="929" spans="5:12">
      <x:c r="E929" s="123"/>
      <x:c r="I929" s="123"/>
      <x:c r="J929" s="123"/>
      <x:c r="K929" s="123"/>
      <x:c r="L929" s="123"/>
    </x:row>
    <x:row r="930" spans="5:12">
      <x:c r="E930" s="123"/>
      <x:c r="I930" s="123"/>
      <x:c r="J930" s="123"/>
      <x:c r="K930" s="123"/>
      <x:c r="L930" s="123"/>
    </x:row>
    <x:row r="931" spans="5:12">
      <x:c r="E931" s="123"/>
      <x:c r="I931" s="123"/>
      <x:c r="J931" s="123"/>
      <x:c r="K931" s="123"/>
      <x:c r="L931" s="123"/>
    </x:row>
    <x:row r="932" spans="5:12">
      <x:c r="E932" s="123"/>
      <x:c r="I932" s="123"/>
      <x:c r="J932" s="123"/>
      <x:c r="K932" s="123"/>
      <x:c r="L932" s="123"/>
    </x:row>
    <x:row r="933" spans="5:12">
      <x:c r="E933" s="123"/>
      <x:c r="I933" s="123"/>
      <x:c r="J933" s="123"/>
      <x:c r="K933" s="123"/>
      <x:c r="L933" s="123"/>
    </x:row>
    <x:row r="934" spans="5:12">
      <x:c r="E934" s="123"/>
      <x:c r="I934" s="123"/>
      <x:c r="J934" s="123"/>
      <x:c r="K934" s="123"/>
      <x:c r="L934" s="123"/>
    </x:row>
    <x:row r="935" spans="5:12">
      <x:c r="E935" s="123"/>
      <x:c r="I935" s="123"/>
      <x:c r="J935" s="123"/>
      <x:c r="K935" s="123"/>
      <x:c r="L935" s="123"/>
    </x:row>
    <x:row r="936" spans="5:12">
      <x:c r="E936" s="123"/>
      <x:c r="I936" s="123"/>
      <x:c r="J936" s="123"/>
      <x:c r="K936" s="123"/>
      <x:c r="L936" s="123"/>
    </x:row>
    <x:row r="937" spans="5:12">
      <x:c r="E937" s="123"/>
      <x:c r="I937" s="123"/>
      <x:c r="J937" s="123"/>
      <x:c r="K937" s="123"/>
      <x:c r="L937" s="123"/>
    </x:row>
    <x:row r="938" spans="5:12">
      <x:c r="E938" s="123"/>
      <x:c r="I938" s="123"/>
      <x:c r="J938" s="123"/>
      <x:c r="K938" s="123"/>
      <x:c r="L938" s="123"/>
    </x:row>
    <x:row r="939" spans="5:12">
      <x:c r="E939" s="123"/>
      <x:c r="I939" s="123"/>
      <x:c r="J939" s="123"/>
      <x:c r="K939" s="123"/>
      <x:c r="L939" s="123"/>
    </x:row>
    <x:row r="940" spans="5:12">
      <x:c r="E940" s="123"/>
      <x:c r="I940" s="123"/>
      <x:c r="J940" s="123"/>
      <x:c r="K940" s="123"/>
      <x:c r="L940" s="123"/>
    </x:row>
    <x:row r="941" spans="5:12">
      <x:c r="E941" s="123"/>
      <x:c r="I941" s="123"/>
      <x:c r="J941" s="123"/>
      <x:c r="K941" s="123"/>
      <x:c r="L941" s="123"/>
    </x:row>
    <x:row r="942" spans="5:12">
      <x:c r="E942" s="123"/>
      <x:c r="I942" s="123"/>
      <x:c r="J942" s="123"/>
      <x:c r="K942" s="123"/>
      <x:c r="L942" s="123"/>
    </x:row>
    <x:row r="943" spans="5:12">
      <x:c r="E943" s="123"/>
      <x:c r="I943" s="123"/>
      <x:c r="J943" s="123"/>
      <x:c r="K943" s="123"/>
      <x:c r="L943" s="123"/>
    </x:row>
    <x:row r="944" spans="5:12">
      <x:c r="E944" s="123"/>
      <x:c r="I944" s="123"/>
      <x:c r="J944" s="123"/>
      <x:c r="K944" s="123"/>
      <x:c r="L944" s="123"/>
    </x:row>
    <x:row r="945" spans="5:12">
      <x:c r="E945" s="123"/>
      <x:c r="I945" s="123"/>
      <x:c r="J945" s="123"/>
      <x:c r="K945" s="123"/>
      <x:c r="L945" s="123"/>
    </x:row>
    <x:row r="946" spans="5:12">
      <x:c r="E946" s="123"/>
      <x:c r="I946" s="123"/>
      <x:c r="J946" s="123"/>
      <x:c r="K946" s="123"/>
      <x:c r="L946" s="123"/>
    </x:row>
    <x:row r="947" spans="5:12">
      <x:c r="E947" s="123"/>
      <x:c r="I947" s="123"/>
      <x:c r="J947" s="123"/>
      <x:c r="K947" s="123"/>
      <x:c r="L947" s="123"/>
    </x:row>
    <x:row r="948" spans="5:12">
      <x:c r="E948" s="123"/>
      <x:c r="I948" s="123"/>
      <x:c r="J948" s="123"/>
      <x:c r="K948" s="123"/>
      <x:c r="L948" s="123"/>
    </x:row>
    <x:row r="949" spans="5:12">
      <x:c r="E949" s="123"/>
      <x:c r="I949" s="123"/>
      <x:c r="J949" s="123"/>
      <x:c r="K949" s="123"/>
      <x:c r="L949" s="123"/>
    </x:row>
    <x:row r="950" spans="5:12">
      <x:c r="E950" s="123"/>
      <x:c r="I950" s="123"/>
      <x:c r="J950" s="123"/>
      <x:c r="K950" s="123"/>
      <x:c r="L950" s="123"/>
    </x:row>
    <x:row r="951" spans="5:12">
      <x:c r="E951" s="123"/>
      <x:c r="I951" s="123"/>
      <x:c r="J951" s="123"/>
      <x:c r="K951" s="123"/>
      <x:c r="L951" s="123"/>
    </x:row>
    <x:row r="952" spans="5:12">
      <x:c r="E952" s="123"/>
      <x:c r="I952" s="123"/>
      <x:c r="J952" s="123"/>
      <x:c r="K952" s="123"/>
      <x:c r="L952" s="123"/>
    </x:row>
    <x:row r="953" spans="5:12">
      <x:c r="E953" s="123"/>
      <x:c r="I953" s="123"/>
      <x:c r="J953" s="123"/>
      <x:c r="K953" s="123"/>
      <x:c r="L953" s="123"/>
    </x:row>
    <x:row r="954" spans="5:12">
      <x:c r="E954" s="123"/>
      <x:c r="I954" s="123"/>
      <x:c r="J954" s="123"/>
      <x:c r="K954" s="123"/>
      <x:c r="L954" s="123"/>
    </x:row>
    <x:row r="955" spans="5:12">
      <x:c r="E955" s="123"/>
      <x:c r="I955" s="123"/>
      <x:c r="J955" s="123"/>
      <x:c r="K955" s="123"/>
      <x:c r="L955" s="123"/>
    </x:row>
    <x:row r="956" spans="5:12">
      <x:c r="E956" s="123"/>
      <x:c r="I956" s="123"/>
      <x:c r="J956" s="123"/>
      <x:c r="K956" s="123"/>
      <x:c r="L956" s="123"/>
    </x:row>
    <x:row r="957" spans="5:12">
      <x:c r="E957" s="123"/>
      <x:c r="I957" s="123"/>
      <x:c r="J957" s="123"/>
      <x:c r="K957" s="123"/>
      <x:c r="L957" s="123"/>
    </x:row>
    <x:row r="958" spans="5:12">
      <x:c r="E958" s="123"/>
      <x:c r="I958" s="123"/>
      <x:c r="J958" s="123"/>
      <x:c r="K958" s="123"/>
      <x:c r="L958" s="123"/>
    </x:row>
    <x:row r="959" spans="5:12">
      <x:c r="E959" s="123"/>
      <x:c r="I959" s="123"/>
      <x:c r="J959" s="123"/>
      <x:c r="K959" s="123"/>
      <x:c r="L959" s="123"/>
    </x:row>
    <x:row r="960" spans="5:12">
      <x:c r="E960" s="123"/>
      <x:c r="I960" s="123"/>
      <x:c r="J960" s="123"/>
      <x:c r="K960" s="123"/>
      <x:c r="L960" s="123"/>
    </x:row>
    <x:row r="961" spans="5:12">
      <x:c r="E961" s="123"/>
      <x:c r="I961" s="123"/>
      <x:c r="J961" s="123"/>
      <x:c r="K961" s="123"/>
      <x:c r="L961" s="123"/>
    </x:row>
    <x:row r="962" spans="5:12">
      <x:c r="E962" s="123"/>
      <x:c r="I962" s="123"/>
      <x:c r="J962" s="123"/>
      <x:c r="K962" s="123"/>
      <x:c r="L962" s="123"/>
    </x:row>
    <x:row r="963" spans="5:12">
      <x:c r="E963" s="123"/>
      <x:c r="I963" s="123"/>
      <x:c r="J963" s="123"/>
      <x:c r="K963" s="123"/>
      <x:c r="L963" s="123"/>
    </x:row>
    <x:row r="964" spans="5:12">
      <x:c r="E964" s="123"/>
      <x:c r="I964" s="123"/>
      <x:c r="J964" s="123"/>
      <x:c r="K964" s="123"/>
      <x:c r="L964" s="123"/>
    </x:row>
    <x:row r="965" spans="5:12">
      <x:c r="E965" s="123"/>
      <x:c r="I965" s="123"/>
      <x:c r="J965" s="123"/>
      <x:c r="K965" s="123"/>
      <x:c r="L965" s="123"/>
    </x:row>
    <x:row r="966" spans="5:12">
      <x:c r="E966" s="123"/>
      <x:c r="I966" s="123"/>
      <x:c r="J966" s="123"/>
      <x:c r="K966" s="123"/>
      <x:c r="L966" s="123"/>
    </x:row>
    <x:row r="967" spans="5:12">
      <x:c r="E967" s="123"/>
      <x:c r="I967" s="123"/>
      <x:c r="J967" s="123"/>
      <x:c r="K967" s="123"/>
      <x:c r="L967" s="123"/>
    </x:row>
    <x:row r="968" spans="5:12">
      <x:c r="E968" s="123"/>
      <x:c r="I968" s="123"/>
      <x:c r="J968" s="123"/>
      <x:c r="K968" s="123"/>
      <x:c r="L968" s="123"/>
    </x:row>
    <x:row r="969" spans="5:12">
      <x:c r="E969" s="123"/>
      <x:c r="I969" s="123"/>
      <x:c r="J969" s="123"/>
      <x:c r="K969" s="123"/>
      <x:c r="L969" s="123"/>
    </x:row>
    <x:row r="970" spans="5:12">
      <x:c r="E970" s="123"/>
      <x:c r="I970" s="123"/>
      <x:c r="J970" s="123"/>
      <x:c r="K970" s="123"/>
      <x:c r="L970" s="123"/>
    </x:row>
    <x:row r="971" spans="5:12">
      <x:c r="E971" s="123"/>
      <x:c r="I971" s="123"/>
      <x:c r="J971" s="123"/>
      <x:c r="K971" s="123"/>
      <x:c r="L971" s="123"/>
    </x:row>
    <x:row r="972" spans="5:12">
      <x:c r="E972" s="123"/>
      <x:c r="I972" s="123"/>
      <x:c r="J972" s="123"/>
      <x:c r="K972" s="123"/>
      <x:c r="L972" s="123"/>
    </x:row>
    <x:row r="973" spans="5:12">
      <x:c r="E973" s="123"/>
      <x:c r="I973" s="123"/>
      <x:c r="J973" s="123"/>
      <x:c r="K973" s="123"/>
      <x:c r="L973" s="123"/>
    </x:row>
    <x:row r="974" spans="5:12">
      <x:c r="E974" s="123"/>
      <x:c r="I974" s="123"/>
      <x:c r="J974" s="123"/>
      <x:c r="K974" s="123"/>
      <x:c r="L974" s="123"/>
    </x:row>
    <x:row r="975" spans="5:12">
      <x:c r="E975" s="123"/>
      <x:c r="I975" s="123"/>
      <x:c r="J975" s="123"/>
      <x:c r="K975" s="123"/>
      <x:c r="L975" s="123"/>
    </x:row>
    <x:row r="976" spans="5:12">
      <x:c r="E976" s="123"/>
      <x:c r="I976" s="123"/>
      <x:c r="J976" s="123"/>
      <x:c r="K976" s="123"/>
      <x:c r="L976" s="123"/>
    </x:row>
    <x:row r="977" spans="5:12">
      <x:c r="E977" s="123"/>
      <x:c r="I977" s="123"/>
      <x:c r="J977" s="123"/>
      <x:c r="K977" s="123"/>
      <x:c r="L977" s="123"/>
    </x:row>
    <x:row r="978" spans="5:12">
      <x:c r="E978" s="123"/>
      <x:c r="I978" s="123"/>
      <x:c r="J978" s="123"/>
      <x:c r="K978" s="123"/>
      <x:c r="L978" s="123"/>
    </x:row>
    <x:row r="979" spans="5:12">
      <x:c r="E979" s="123"/>
      <x:c r="I979" s="123"/>
      <x:c r="J979" s="123"/>
      <x:c r="K979" s="123"/>
      <x:c r="L979" s="123"/>
    </x:row>
    <x:row r="980" spans="5:12">
      <x:c r="E980" s="123"/>
      <x:c r="I980" s="123"/>
      <x:c r="J980" s="123"/>
      <x:c r="K980" s="123"/>
      <x:c r="L980" s="123"/>
    </x:row>
    <x:row r="981" spans="5:12">
      <x:c r="E981" s="123"/>
      <x:c r="I981" s="123"/>
      <x:c r="J981" s="123"/>
      <x:c r="K981" s="123"/>
      <x:c r="L981" s="123"/>
    </x:row>
    <x:row r="982" spans="5:12">
      <x:c r="E982" s="123"/>
      <x:c r="I982" s="123"/>
      <x:c r="J982" s="123"/>
      <x:c r="K982" s="123"/>
      <x:c r="L982" s="123"/>
    </x:row>
    <x:row r="983" spans="5:12">
      <x:c r="E983" s="123"/>
      <x:c r="I983" s="123"/>
      <x:c r="J983" s="123"/>
      <x:c r="K983" s="123"/>
      <x:c r="L983" s="123"/>
    </x:row>
    <x:row r="984" spans="5:12">
      <x:c r="E984" s="123"/>
      <x:c r="I984" s="123"/>
      <x:c r="J984" s="123"/>
      <x:c r="K984" s="123"/>
      <x:c r="L984" s="123"/>
    </x:row>
    <x:row r="985" spans="5:12">
      <x:c r="E985" s="123"/>
      <x:c r="I985" s="123"/>
      <x:c r="J985" s="123"/>
      <x:c r="K985" s="123"/>
      <x:c r="L985" s="123"/>
    </x:row>
    <x:row r="986" spans="5:12">
      <x:c r="E986" s="123"/>
      <x:c r="I986" s="123"/>
      <x:c r="J986" s="123"/>
      <x:c r="K986" s="123"/>
      <x:c r="L986" s="123"/>
    </x:row>
    <x:row r="987" spans="5:12">
      <x:c r="E987" s="123"/>
      <x:c r="I987" s="123"/>
      <x:c r="J987" s="123"/>
      <x:c r="K987" s="123"/>
      <x:c r="L987" s="123"/>
    </x:row>
    <x:row r="988" spans="5:12">
      <x:c r="E988" s="123"/>
      <x:c r="I988" s="123"/>
      <x:c r="J988" s="123"/>
      <x:c r="K988" s="123"/>
      <x:c r="L988" s="123"/>
    </x:row>
    <x:row r="989" spans="5:12">
      <x:c r="E989" s="123"/>
      <x:c r="I989" s="123"/>
      <x:c r="J989" s="123"/>
      <x:c r="K989" s="123"/>
      <x:c r="L989" s="123"/>
    </x:row>
    <x:row r="990" spans="5:12">
      <x:c r="E990" s="123"/>
      <x:c r="I990" s="123"/>
      <x:c r="J990" s="123"/>
      <x:c r="K990" s="123"/>
      <x:c r="L990" s="123"/>
    </x:row>
    <x:row r="991" spans="5:12">
      <x:c r="E991" s="123"/>
      <x:c r="I991" s="123"/>
      <x:c r="J991" s="123"/>
      <x:c r="K991" s="123"/>
      <x:c r="L991" s="123"/>
    </x:row>
    <x:row r="992" spans="5:12">
      <x:c r="E992" s="123"/>
      <x:c r="I992" s="123"/>
      <x:c r="J992" s="123"/>
      <x:c r="K992" s="123"/>
      <x:c r="L992" s="123"/>
    </x:row>
    <x:row r="993" spans="5:12">
      <x:c r="E993" s="123"/>
      <x:c r="I993" s="123"/>
      <x:c r="J993" s="123"/>
      <x:c r="K993" s="123"/>
      <x:c r="L993" s="123"/>
    </x:row>
    <x:row r="994" spans="5:12">
      <x:c r="E994" s="123"/>
      <x:c r="I994" s="123"/>
      <x:c r="J994" s="123"/>
      <x:c r="K994" s="123"/>
      <x:c r="L994" s="123"/>
    </x:row>
    <x:row r="995" spans="5:12">
      <x:c r="E995" s="123"/>
      <x:c r="I995" s="123"/>
      <x:c r="J995" s="123"/>
      <x:c r="K995" s="123"/>
      <x:c r="L995" s="123"/>
    </x:row>
    <x:row r="996" spans="5:12">
      <x:c r="E996" s="123"/>
      <x:c r="I996" s="123"/>
      <x:c r="J996" s="123"/>
      <x:c r="K996" s="123"/>
      <x:c r="L996" s="123"/>
    </x:row>
    <x:row r="997" spans="5:12">
      <x:c r="E997" s="123"/>
      <x:c r="I997" s="123"/>
      <x:c r="J997" s="123"/>
      <x:c r="K997" s="123"/>
      <x:c r="L997" s="123"/>
    </x:row>
    <x:row r="998" spans="5:12">
      <x:c r="E998" s="123"/>
      <x:c r="I998" s="123"/>
      <x:c r="J998" s="123"/>
      <x:c r="K998" s="123"/>
      <x:c r="L998" s="123"/>
    </x:row>
    <x:row r="999" spans="5:12">
      <x:c r="E999" s="123"/>
      <x:c r="I999" s="123"/>
      <x:c r="J999" s="123"/>
      <x:c r="K999" s="123"/>
      <x:c r="L999" s="123"/>
    </x:row>
    <x:row r="1000" spans="5:12">
      <x:c r="E1000" s="123"/>
      <x:c r="I1000" s="123"/>
      <x:c r="J1000" s="123"/>
      <x:c r="K1000" s="123"/>
      <x:c r="L1000" s="123"/>
    </x:row>
    <x:row r="1001" spans="5:12">
      <x:c r="E1001" s="123"/>
      <x:c r="I1001" s="123"/>
      <x:c r="J1001" s="123"/>
      <x:c r="K1001" s="123"/>
      <x:c r="L1001" s="123"/>
    </x:row>
    <x:row r="1002" spans="5:12">
      <x:c r="E1002" s="123"/>
      <x:c r="I1002" s="123"/>
      <x:c r="J1002" s="123"/>
      <x:c r="K1002" s="123"/>
      <x:c r="L1002" s="123"/>
    </x:row>
    <x:row r="1003" spans="5:12">
      <x:c r="E1003" s="123"/>
      <x:c r="I1003" s="123"/>
      <x:c r="J1003" s="123"/>
      <x:c r="K1003" s="123"/>
      <x:c r="L1003" s="123"/>
    </x:row>
    <x:row r="1004" spans="5:12">
      <x:c r="E1004" s="123"/>
      <x:c r="I1004" s="123"/>
      <x:c r="J1004" s="123"/>
      <x:c r="K1004" s="123"/>
      <x:c r="L1004" s="123"/>
    </x:row>
    <x:row r="1005" spans="5:12">
      <x:c r="E1005" s="123"/>
      <x:c r="I1005" s="123"/>
      <x:c r="J1005" s="123"/>
      <x:c r="K1005" s="123"/>
      <x:c r="L1005" s="123"/>
    </x:row>
    <x:row r="1006" spans="5:12">
      <x:c r="E1006" s="123"/>
      <x:c r="I1006" s="123"/>
      <x:c r="J1006" s="123"/>
      <x:c r="K1006" s="123"/>
      <x:c r="L1006" s="123"/>
    </x:row>
    <x:row r="1007" spans="5:12">
      <x:c r="E1007" s="123"/>
      <x:c r="I1007" s="123"/>
      <x:c r="J1007" s="123"/>
      <x:c r="K1007" s="123"/>
      <x:c r="L1007" s="123"/>
    </x:row>
    <x:row r="1008" spans="5:12">
      <x:c r="E1008" s="123"/>
      <x:c r="I1008" s="123"/>
      <x:c r="J1008" s="123"/>
      <x:c r="K1008" s="123"/>
      <x:c r="L1008" s="123"/>
    </x:row>
    <x:row r="1009" spans="5:12">
      <x:c r="E1009" s="123"/>
      <x:c r="I1009" s="123"/>
      <x:c r="J1009" s="123"/>
      <x:c r="K1009" s="123"/>
      <x:c r="L1009" s="123"/>
    </x:row>
    <x:row r="1010" spans="5:12">
      <x:c r="E1010" s="123"/>
      <x:c r="I1010" s="123"/>
      <x:c r="J1010" s="123"/>
      <x:c r="K1010" s="123"/>
      <x:c r="L1010" s="123"/>
    </x:row>
    <x:row r="1011" spans="5:12">
      <x:c r="E1011" s="123"/>
      <x:c r="I1011" s="123"/>
      <x:c r="J1011" s="123"/>
      <x:c r="K1011" s="123"/>
      <x:c r="L1011" s="123"/>
    </x:row>
    <x:row r="1012" spans="5:12">
      <x:c r="E1012" s="123"/>
      <x:c r="I1012" s="123"/>
      <x:c r="J1012" s="123"/>
      <x:c r="K1012" s="123"/>
      <x:c r="L1012" s="123"/>
    </x:row>
    <x:row r="1013" spans="5:12">
      <x:c r="E1013" s="123"/>
      <x:c r="I1013" s="123"/>
      <x:c r="J1013" s="123"/>
      <x:c r="K1013" s="123"/>
      <x:c r="L1013" s="123"/>
    </x:row>
    <x:row r="1014" spans="5:12">
      <x:c r="E1014" s="123"/>
      <x:c r="I1014" s="123"/>
      <x:c r="J1014" s="123"/>
      <x:c r="K1014" s="123"/>
      <x:c r="L1014" s="123"/>
    </x:row>
    <x:row r="1015" spans="5:12">
      <x:c r="E1015" s="123"/>
      <x:c r="I1015" s="123"/>
      <x:c r="J1015" s="123"/>
      <x:c r="K1015" s="123"/>
      <x:c r="L1015" s="123"/>
    </x:row>
    <x:row r="1016" spans="5:12">
      <x:c r="E1016" s="123"/>
      <x:c r="I1016" s="123"/>
      <x:c r="J1016" s="123"/>
      <x:c r="K1016" s="123"/>
      <x:c r="L1016" s="123"/>
    </x:row>
    <x:row r="1017" spans="5:12">
      <x:c r="E1017" s="123"/>
      <x:c r="I1017" s="123"/>
      <x:c r="J1017" s="123"/>
      <x:c r="K1017" s="123"/>
      <x:c r="L1017" s="123"/>
    </x:row>
    <x:row r="1018" spans="5:12">
      <x:c r="E1018" s="123"/>
      <x:c r="I1018" s="123"/>
      <x:c r="J1018" s="123"/>
      <x:c r="K1018" s="123"/>
      <x:c r="L1018" s="123"/>
    </x:row>
    <x:row r="1019" spans="5:12">
      <x:c r="E1019" s="123"/>
      <x:c r="I1019" s="123"/>
      <x:c r="J1019" s="123"/>
      <x:c r="K1019" s="123"/>
      <x:c r="L1019" s="123"/>
    </x:row>
    <x:row r="1020" spans="5:12">
      <x:c r="E1020" s="123"/>
      <x:c r="I1020" s="123"/>
      <x:c r="J1020" s="123"/>
      <x:c r="K1020" s="123"/>
      <x:c r="L1020" s="123"/>
    </x:row>
    <x:row r="1021" spans="5:12">
      <x:c r="E1021" s="123"/>
      <x:c r="I1021" s="123"/>
      <x:c r="J1021" s="123"/>
      <x:c r="K1021" s="123"/>
      <x:c r="L1021" s="123"/>
    </x:row>
    <x:row r="1022" spans="5:12">
      <x:c r="E1022" s="123"/>
      <x:c r="I1022" s="123"/>
      <x:c r="J1022" s="123"/>
      <x:c r="K1022" s="123"/>
      <x:c r="L1022" s="123"/>
    </x:row>
    <x:row r="1023" spans="5:12">
      <x:c r="E1023" s="123"/>
      <x:c r="I1023" s="123"/>
      <x:c r="J1023" s="123"/>
      <x:c r="K1023" s="123"/>
      <x:c r="L1023" s="123"/>
    </x:row>
    <x:row r="1024" spans="5:12">
      <x:c r="E1024" s="123"/>
      <x:c r="I1024" s="123"/>
      <x:c r="J1024" s="123"/>
      <x:c r="K1024" s="123"/>
      <x:c r="L1024" s="123"/>
    </x:row>
    <x:row r="1025" spans="5:12">
      <x:c r="E1025" s="123"/>
      <x:c r="I1025" s="123"/>
      <x:c r="J1025" s="123"/>
      <x:c r="K1025" s="123"/>
      <x:c r="L1025" s="123"/>
    </x:row>
    <x:row r="1026" spans="5:12">
      <x:c r="E1026" s="123"/>
      <x:c r="I1026" s="123"/>
      <x:c r="J1026" s="123"/>
      <x:c r="K1026" s="123"/>
      <x:c r="L1026" s="123"/>
    </x:row>
    <x:row r="1027" spans="5:12">
      <x:c r="E1027" s="123"/>
      <x:c r="I1027" s="123"/>
      <x:c r="J1027" s="123"/>
      <x:c r="K1027" s="123"/>
      <x:c r="L1027" s="123"/>
    </x:row>
    <x:row r="1028" spans="5:12">
      <x:c r="E1028" s="123"/>
      <x:c r="I1028" s="123"/>
      <x:c r="J1028" s="123"/>
      <x:c r="K1028" s="123"/>
      <x:c r="L1028" s="123"/>
    </x:row>
    <x:row r="1029" spans="5:12">
      <x:c r="E1029" s="123"/>
      <x:c r="I1029" s="123"/>
      <x:c r="J1029" s="123"/>
      <x:c r="K1029" s="123"/>
      <x:c r="L1029" s="123"/>
    </x:row>
    <x:row r="1030" spans="5:12">
      <x:c r="E1030" s="123"/>
      <x:c r="I1030" s="123"/>
      <x:c r="J1030" s="123"/>
      <x:c r="K1030" s="123"/>
      <x:c r="L1030" s="123"/>
    </x:row>
    <x:row r="1031" spans="5:12">
      <x:c r="E1031" s="123"/>
      <x:c r="I1031" s="123"/>
      <x:c r="J1031" s="123"/>
      <x:c r="K1031" s="123"/>
      <x:c r="L1031" s="123"/>
    </x:row>
    <x:row r="1032" spans="5:12">
      <x:c r="E1032" s="123"/>
      <x:c r="I1032" s="123"/>
      <x:c r="J1032" s="123"/>
      <x:c r="K1032" s="123"/>
      <x:c r="L1032" s="123"/>
    </x:row>
    <x:row r="1033" spans="5:12">
      <x:c r="E1033" s="123"/>
      <x:c r="I1033" s="123"/>
      <x:c r="J1033" s="123"/>
      <x:c r="K1033" s="123"/>
      <x:c r="L1033" s="123"/>
    </x:row>
    <x:row r="1034" spans="5:12">
      <x:c r="E1034" s="123"/>
      <x:c r="I1034" s="123"/>
      <x:c r="J1034" s="123"/>
      <x:c r="K1034" s="123"/>
      <x:c r="L1034" s="123"/>
    </x:row>
    <x:row r="1035" spans="5:12">
      <x:c r="E1035" s="123"/>
      <x:c r="I1035" s="123"/>
      <x:c r="J1035" s="123"/>
      <x:c r="K1035" s="123"/>
      <x:c r="L1035" s="123"/>
    </x:row>
    <x:row r="1036" spans="5:12">
      <x:c r="E1036" s="123"/>
      <x:c r="I1036" s="123"/>
      <x:c r="J1036" s="123"/>
      <x:c r="K1036" s="123"/>
      <x:c r="L1036" s="123"/>
    </x:row>
    <x:row r="1037" spans="5:12">
      <x:c r="E1037" s="123"/>
      <x:c r="I1037" s="123"/>
      <x:c r="J1037" s="123"/>
      <x:c r="K1037" s="123"/>
      <x:c r="L1037" s="123"/>
    </x:row>
    <x:row r="1038" spans="5:12">
      <x:c r="E1038" s="123"/>
      <x:c r="I1038" s="123"/>
      <x:c r="J1038" s="123"/>
      <x:c r="K1038" s="123"/>
      <x:c r="L1038" s="123"/>
    </x:row>
    <x:row r="1039" spans="5:12">
      <x:c r="E1039" s="123"/>
      <x:c r="I1039" s="123"/>
      <x:c r="J1039" s="123"/>
      <x:c r="K1039" s="123"/>
      <x:c r="L1039" s="123"/>
    </x:row>
    <x:row r="1040" spans="5:12">
      <x:c r="E1040" s="123"/>
      <x:c r="I1040" s="123"/>
      <x:c r="J1040" s="123"/>
      <x:c r="K1040" s="123"/>
      <x:c r="L1040" s="123"/>
    </x:row>
    <x:row r="1041" spans="5:12">
      <x:c r="E1041" s="123"/>
      <x:c r="I1041" s="123"/>
      <x:c r="J1041" s="123"/>
      <x:c r="K1041" s="123"/>
      <x:c r="L1041" s="123"/>
    </x:row>
    <x:row r="1042" spans="5:12">
      <x:c r="E1042" s="123"/>
      <x:c r="I1042" s="123"/>
      <x:c r="J1042" s="123"/>
      <x:c r="K1042" s="123"/>
      <x:c r="L1042" s="123"/>
    </x:row>
    <x:row r="1043" spans="5:12">
      <x:c r="E1043" s="123"/>
      <x:c r="I1043" s="123"/>
      <x:c r="J1043" s="123"/>
      <x:c r="K1043" s="123"/>
      <x:c r="L1043" s="123"/>
    </x:row>
    <x:row r="1044" spans="5:12">
      <x:c r="E1044" s="123"/>
      <x:c r="I1044" s="123"/>
      <x:c r="J1044" s="123"/>
      <x:c r="K1044" s="123"/>
      <x:c r="L1044" s="123"/>
    </x:row>
    <x:row r="1045" spans="5:12">
      <x:c r="E1045" s="123"/>
      <x:c r="I1045" s="123"/>
      <x:c r="J1045" s="123"/>
      <x:c r="K1045" s="123"/>
      <x:c r="L1045" s="123"/>
    </x:row>
    <x:row r="1046" spans="5:12">
      <x:c r="E1046" s="123"/>
      <x:c r="I1046" s="123"/>
      <x:c r="J1046" s="123"/>
      <x:c r="K1046" s="123"/>
      <x:c r="L1046" s="123"/>
    </x:row>
    <x:row r="1047" spans="5:12">
      <x:c r="E1047" s="123"/>
      <x:c r="I1047" s="123"/>
      <x:c r="J1047" s="123"/>
      <x:c r="K1047" s="123"/>
      <x:c r="L1047" s="123"/>
    </x:row>
    <x:row r="1048" spans="5:12">
      <x:c r="E1048" s="123"/>
      <x:c r="I1048" s="123"/>
      <x:c r="J1048" s="123"/>
      <x:c r="K1048" s="123"/>
      <x:c r="L1048" s="123"/>
    </x:row>
    <x:row r="1049" spans="5:12">
      <x:c r="E1049" s="123"/>
      <x:c r="I1049" s="123"/>
      <x:c r="J1049" s="123"/>
      <x:c r="K1049" s="123"/>
      <x:c r="L1049" s="123"/>
    </x:row>
    <x:row r="1050" spans="5:12">
      <x:c r="E1050" s="123"/>
      <x:c r="I1050" s="123"/>
      <x:c r="J1050" s="123"/>
      <x:c r="K1050" s="123"/>
      <x:c r="L1050" s="123"/>
    </x:row>
    <x:row r="1051" spans="5:12">
      <x:c r="E1051" s="123"/>
      <x:c r="I1051" s="123"/>
      <x:c r="J1051" s="123"/>
      <x:c r="K1051" s="123"/>
      <x:c r="L1051" s="123"/>
    </x:row>
    <x:row r="1052" spans="5:12">
      <x:c r="E1052" s="123"/>
      <x:c r="I1052" s="123"/>
      <x:c r="J1052" s="123"/>
      <x:c r="K1052" s="123"/>
      <x:c r="L1052" s="123"/>
    </x:row>
    <x:row r="1053" spans="5:12">
      <x:c r="E1053" s="123"/>
      <x:c r="I1053" s="123"/>
      <x:c r="J1053" s="123"/>
      <x:c r="K1053" s="123"/>
      <x:c r="L1053" s="123"/>
    </x:row>
    <x:row r="1054" spans="5:12">
      <x:c r="E1054" s="123"/>
      <x:c r="I1054" s="123"/>
      <x:c r="J1054" s="123"/>
      <x:c r="K1054" s="123"/>
      <x:c r="L1054" s="123"/>
    </x:row>
    <x:row r="1055" spans="5:12">
      <x:c r="E1055" s="123"/>
      <x:c r="I1055" s="123"/>
      <x:c r="J1055" s="123"/>
      <x:c r="K1055" s="123"/>
      <x:c r="L1055" s="123"/>
    </x:row>
    <x:row r="1056" spans="5:12">
      <x:c r="E1056" s="123"/>
      <x:c r="I1056" s="123"/>
      <x:c r="J1056" s="123"/>
      <x:c r="K1056" s="123"/>
      <x:c r="L1056" s="123"/>
    </x:row>
    <x:row r="1057" spans="5:12">
      <x:c r="E1057" s="123"/>
      <x:c r="I1057" s="123"/>
      <x:c r="J1057" s="123"/>
      <x:c r="K1057" s="123"/>
      <x:c r="L1057" s="123"/>
    </x:row>
    <x:row r="1058" spans="5:12">
      <x:c r="E1058" s="123"/>
      <x:c r="I1058" s="123"/>
      <x:c r="J1058" s="123"/>
      <x:c r="K1058" s="123"/>
      <x:c r="L1058" s="123"/>
    </x:row>
    <x:row r="1059" spans="5:12">
      <x:c r="E1059" s="123"/>
      <x:c r="I1059" s="123"/>
      <x:c r="J1059" s="123"/>
      <x:c r="K1059" s="123"/>
      <x:c r="L1059" s="123"/>
    </x:row>
    <x:row r="1060" spans="5:12">
      <x:c r="E1060" s="123"/>
      <x:c r="I1060" s="123"/>
      <x:c r="J1060" s="123"/>
      <x:c r="K1060" s="123"/>
      <x:c r="L1060" s="123"/>
    </x:row>
    <x:row r="1061" spans="5:12">
      <x:c r="E1061" s="123"/>
      <x:c r="I1061" s="123"/>
      <x:c r="J1061" s="123"/>
      <x:c r="K1061" s="123"/>
      <x:c r="L1061" s="123"/>
    </x:row>
    <x:row r="1062" spans="5:12">
      <x:c r="E1062" s="123"/>
      <x:c r="I1062" s="123"/>
      <x:c r="J1062" s="123"/>
      <x:c r="K1062" s="123"/>
      <x:c r="L1062" s="123"/>
    </x:row>
    <x:row r="1063" spans="5:12">
      <x:c r="E1063" s="123"/>
      <x:c r="I1063" s="123"/>
      <x:c r="J1063" s="123"/>
      <x:c r="K1063" s="123"/>
      <x:c r="L1063" s="123"/>
    </x:row>
    <x:row r="1064" spans="5:12">
      <x:c r="E1064" s="123"/>
      <x:c r="I1064" s="123"/>
      <x:c r="J1064" s="123"/>
      <x:c r="K1064" s="123"/>
      <x:c r="L1064" s="123"/>
    </x:row>
    <x:row r="1065" spans="5:12">
      <x:c r="E1065" s="123"/>
      <x:c r="I1065" s="123"/>
      <x:c r="J1065" s="123"/>
      <x:c r="K1065" s="123"/>
      <x:c r="L1065" s="123"/>
    </x:row>
    <x:row r="1066" spans="5:12">
      <x:c r="E1066" s="123"/>
      <x:c r="I1066" s="123"/>
      <x:c r="J1066" s="123"/>
      <x:c r="K1066" s="123"/>
      <x:c r="L1066" s="123"/>
    </x:row>
    <x:row r="1067" spans="5:12">
      <x:c r="E1067" s="123"/>
      <x:c r="I1067" s="123"/>
      <x:c r="J1067" s="123"/>
      <x:c r="K1067" s="123"/>
      <x:c r="L1067" s="123"/>
    </x:row>
    <x:row r="1068" spans="5:12">
      <x:c r="E1068" s="123"/>
      <x:c r="I1068" s="123"/>
      <x:c r="J1068" s="123"/>
      <x:c r="K1068" s="123"/>
      <x:c r="L1068" s="123"/>
    </x:row>
    <x:row r="1069" spans="5:12">
      <x:c r="E1069" s="123"/>
      <x:c r="I1069" s="123"/>
      <x:c r="J1069" s="123"/>
      <x:c r="K1069" s="123"/>
      <x:c r="L1069" s="123"/>
    </x:row>
    <x:row r="1070" spans="5:12">
      <x:c r="E1070" s="123"/>
      <x:c r="I1070" s="123"/>
      <x:c r="J1070" s="123"/>
      <x:c r="K1070" s="123"/>
      <x:c r="L1070" s="123"/>
    </x:row>
    <x:row r="1071" spans="5:12">
      <x:c r="E1071" s="123"/>
      <x:c r="I1071" s="123"/>
      <x:c r="J1071" s="123"/>
      <x:c r="K1071" s="123"/>
      <x:c r="L1071" s="123"/>
    </x:row>
    <x:row r="1072" spans="5:12">
      <x:c r="E1072" s="123"/>
      <x:c r="I1072" s="123"/>
      <x:c r="J1072" s="123"/>
      <x:c r="K1072" s="123"/>
      <x:c r="L1072" s="123"/>
    </x:row>
    <x:row r="1073" spans="5:12">
      <x:c r="E1073" s="123"/>
      <x:c r="I1073" s="123"/>
      <x:c r="J1073" s="123"/>
      <x:c r="K1073" s="123"/>
      <x:c r="L1073" s="123"/>
    </x:row>
    <x:row r="1074" spans="5:12">
      <x:c r="E1074" s="123"/>
      <x:c r="I1074" s="123"/>
      <x:c r="J1074" s="123"/>
      <x:c r="K1074" s="123"/>
      <x:c r="L1074" s="123"/>
    </x:row>
    <x:row r="1075" spans="5:12">
      <x:c r="E1075" s="123"/>
      <x:c r="I1075" s="123"/>
      <x:c r="J1075" s="123"/>
      <x:c r="K1075" s="123"/>
      <x:c r="L1075" s="123"/>
    </x:row>
    <x:row r="1076" spans="5:12">
      <x:c r="E1076" s="123"/>
      <x:c r="I1076" s="123"/>
      <x:c r="J1076" s="123"/>
      <x:c r="K1076" s="123"/>
      <x:c r="L1076" s="123"/>
    </x:row>
    <x:row r="1077" spans="5:12">
      <x:c r="E1077" s="123"/>
      <x:c r="I1077" s="123"/>
      <x:c r="J1077" s="123"/>
      <x:c r="K1077" s="123"/>
      <x:c r="L1077" s="123"/>
    </x:row>
    <x:row r="1078" spans="5:12">
      <x:c r="E1078" s="123"/>
      <x:c r="I1078" s="123"/>
      <x:c r="J1078" s="123"/>
      <x:c r="K1078" s="123"/>
      <x:c r="L1078" s="123"/>
    </x:row>
    <x:row r="1079" spans="5:12">
      <x:c r="E1079" s="123"/>
      <x:c r="I1079" s="123"/>
      <x:c r="J1079" s="123"/>
      <x:c r="K1079" s="123"/>
      <x:c r="L1079" s="123"/>
    </x:row>
    <x:row r="1080" spans="5:12">
      <x:c r="E1080" s="123"/>
      <x:c r="I1080" s="123"/>
      <x:c r="J1080" s="123"/>
      <x:c r="K1080" s="123"/>
      <x:c r="L1080" s="123"/>
    </x:row>
    <x:row r="1081" spans="5:12">
      <x:c r="E1081" s="123"/>
      <x:c r="I1081" s="123"/>
      <x:c r="J1081" s="123"/>
      <x:c r="K1081" s="123"/>
      <x:c r="L1081" s="123"/>
    </x:row>
    <x:row r="1082" spans="5:12">
      <x:c r="E1082" s="123"/>
      <x:c r="I1082" s="123"/>
      <x:c r="J1082" s="123"/>
      <x:c r="K1082" s="123"/>
      <x:c r="L1082" s="123"/>
    </x:row>
    <x:row r="1083" spans="5:12">
      <x:c r="E1083" s="123"/>
      <x:c r="I1083" s="123"/>
      <x:c r="J1083" s="123"/>
      <x:c r="K1083" s="123"/>
      <x:c r="L1083" s="123"/>
    </x:row>
    <x:row r="1084" spans="5:12">
      <x:c r="E1084" s="123"/>
      <x:c r="I1084" s="123"/>
      <x:c r="J1084" s="123"/>
      <x:c r="K1084" s="123"/>
      <x:c r="L1084" s="123"/>
    </x:row>
    <x:row r="1085" spans="5:12">
      <x:c r="E1085" s="123"/>
      <x:c r="I1085" s="123"/>
      <x:c r="J1085" s="123"/>
      <x:c r="K1085" s="123"/>
      <x:c r="L1085" s="123"/>
    </x:row>
    <x:row r="1086" spans="5:12">
      <x:c r="E1086" s="123"/>
      <x:c r="I1086" s="123"/>
      <x:c r="J1086" s="123"/>
      <x:c r="K1086" s="123"/>
      <x:c r="L1086" s="123"/>
    </x:row>
    <x:row r="1087" spans="5:12">
      <x:c r="E1087" s="123"/>
      <x:c r="I1087" s="123"/>
      <x:c r="J1087" s="123"/>
      <x:c r="K1087" s="123"/>
      <x:c r="L1087" s="123"/>
    </x:row>
    <x:row r="1088" spans="5:12">
      <x:c r="E1088" s="123"/>
      <x:c r="I1088" s="123"/>
      <x:c r="J1088" s="123"/>
      <x:c r="K1088" s="123"/>
      <x:c r="L1088" s="123"/>
    </x:row>
    <x:row r="1089" spans="5:12">
      <x:c r="E1089" s="123"/>
      <x:c r="I1089" s="123"/>
      <x:c r="J1089" s="123"/>
      <x:c r="K1089" s="123"/>
      <x:c r="L1089" s="123"/>
    </x:row>
    <x:row r="1090" spans="5:12">
      <x:c r="E1090" s="123"/>
      <x:c r="I1090" s="123"/>
      <x:c r="J1090" s="123"/>
      <x:c r="K1090" s="123"/>
      <x:c r="L1090" s="123"/>
    </x:row>
    <x:row r="1091" spans="5:12">
      <x:c r="E1091" s="123"/>
      <x:c r="I1091" s="123"/>
      <x:c r="J1091" s="123"/>
      <x:c r="K1091" s="123"/>
      <x:c r="L1091" s="123"/>
    </x:row>
    <x:row r="1092" spans="5:12">
      <x:c r="E1092" s="123"/>
      <x:c r="I1092" s="123"/>
      <x:c r="J1092" s="123"/>
      <x:c r="K1092" s="123"/>
      <x:c r="L1092" s="123"/>
    </x:row>
    <x:row r="1093" spans="5:12">
      <x:c r="E1093" s="123"/>
      <x:c r="I1093" s="123"/>
      <x:c r="J1093" s="123"/>
      <x:c r="K1093" s="123"/>
      <x:c r="L1093" s="123"/>
    </x:row>
    <x:row r="1094" spans="5:12">
      <x:c r="E1094" s="123"/>
      <x:c r="I1094" s="123"/>
      <x:c r="J1094" s="123"/>
      <x:c r="K1094" s="123"/>
      <x:c r="L1094" s="123"/>
    </x:row>
    <x:row r="1095" spans="5:12">
      <x:c r="E1095" s="123"/>
      <x:c r="I1095" s="123"/>
      <x:c r="J1095" s="123"/>
      <x:c r="K1095" s="123"/>
      <x:c r="L1095" s="123"/>
    </x:row>
    <x:row r="1096" spans="5:12">
      <x:c r="E1096" s="123"/>
      <x:c r="I1096" s="123"/>
      <x:c r="J1096" s="123"/>
      <x:c r="K1096" s="123"/>
      <x:c r="L1096" s="123"/>
    </x:row>
    <x:row r="1097" spans="5:12">
      <x:c r="E1097" s="123"/>
      <x:c r="I1097" s="123"/>
      <x:c r="J1097" s="123"/>
      <x:c r="K1097" s="123"/>
      <x:c r="L1097" s="123"/>
    </x:row>
    <x:row r="1098" spans="5:12">
      <x:c r="E1098" s="123"/>
      <x:c r="I1098" s="123"/>
      <x:c r="J1098" s="123"/>
      <x:c r="K1098" s="123"/>
      <x:c r="L1098" s="123"/>
    </x:row>
    <x:row r="1099" spans="5:12">
      <x:c r="E1099" s="123"/>
      <x:c r="I1099" s="123"/>
      <x:c r="J1099" s="123"/>
      <x:c r="K1099" s="123"/>
      <x:c r="L1099" s="123"/>
    </x:row>
    <x:row r="1100" spans="5:12">
      <x:c r="E1100" s="123"/>
      <x:c r="I1100" s="123"/>
      <x:c r="J1100" s="123"/>
      <x:c r="K1100" s="123"/>
      <x:c r="L1100" s="123"/>
    </x:row>
    <x:row r="1101" spans="5:12">
      <x:c r="E1101" s="123"/>
      <x:c r="I1101" s="123"/>
      <x:c r="J1101" s="123"/>
      <x:c r="K1101" s="123"/>
      <x:c r="L1101" s="123"/>
    </x:row>
    <x:row r="1102" spans="5:12">
      <x:c r="E1102" s="123"/>
      <x:c r="I1102" s="123"/>
      <x:c r="J1102" s="123"/>
      <x:c r="K1102" s="123"/>
      <x:c r="L1102" s="123"/>
    </x:row>
    <x:row r="1103" spans="5:12">
      <x:c r="E1103" s="123"/>
      <x:c r="I1103" s="123"/>
      <x:c r="J1103" s="123"/>
      <x:c r="K1103" s="123"/>
      <x:c r="L1103" s="123"/>
    </x:row>
    <x:row r="1104" spans="5:12">
      <x:c r="E1104" s="123"/>
      <x:c r="I1104" s="123"/>
      <x:c r="J1104" s="123"/>
      <x:c r="K1104" s="123"/>
      <x:c r="L1104" s="123"/>
    </x:row>
    <x:row r="1105" spans="5:12">
      <x:c r="E1105" s="123"/>
      <x:c r="I1105" s="123"/>
      <x:c r="J1105" s="123"/>
      <x:c r="K1105" s="123"/>
      <x:c r="L1105" s="123"/>
    </x:row>
    <x:row r="1106" spans="5:12">
      <x:c r="E1106" s="123"/>
      <x:c r="I1106" s="123"/>
      <x:c r="J1106" s="123"/>
      <x:c r="K1106" s="123"/>
      <x:c r="L1106" s="123"/>
    </x:row>
    <x:row r="1107" spans="5:12">
      <x:c r="E1107" s="123"/>
      <x:c r="I1107" s="123"/>
      <x:c r="J1107" s="123"/>
      <x:c r="K1107" s="123"/>
      <x:c r="L1107" s="123"/>
    </x:row>
    <x:row r="1108" spans="5:12">
      <x:c r="E1108" s="123"/>
      <x:c r="I1108" s="123"/>
      <x:c r="J1108" s="123"/>
      <x:c r="K1108" s="123"/>
      <x:c r="L1108" s="123"/>
    </x:row>
    <x:row r="1109" spans="5:12">
      <x:c r="E1109" s="123"/>
      <x:c r="I1109" s="123"/>
      <x:c r="J1109" s="123"/>
      <x:c r="K1109" s="123"/>
      <x:c r="L1109" s="123"/>
    </x:row>
    <x:row r="1110" spans="5:12">
      <x:c r="E1110" s="123"/>
      <x:c r="I1110" s="123"/>
      <x:c r="J1110" s="123"/>
      <x:c r="K1110" s="123"/>
      <x:c r="L1110" s="123"/>
    </x:row>
    <x:row r="1111" spans="5:12">
      <x:c r="E1111" s="123"/>
      <x:c r="I1111" s="123"/>
      <x:c r="J1111" s="123"/>
      <x:c r="K1111" s="123"/>
      <x:c r="L1111" s="123"/>
    </x:row>
    <x:row r="1112" spans="5:12">
      <x:c r="E1112" s="123"/>
      <x:c r="I1112" s="123"/>
      <x:c r="J1112" s="123"/>
      <x:c r="K1112" s="123"/>
      <x:c r="L1112" s="123"/>
    </x:row>
    <x:row r="1113" spans="5:12">
      <x:c r="E1113" s="123"/>
      <x:c r="I1113" s="123"/>
      <x:c r="J1113" s="123"/>
      <x:c r="K1113" s="123"/>
      <x:c r="L1113" s="123"/>
    </x:row>
    <x:row r="1114" spans="5:12">
      <x:c r="E1114" s="123"/>
      <x:c r="I1114" s="123"/>
      <x:c r="J1114" s="123"/>
      <x:c r="K1114" s="123"/>
      <x:c r="L1114" s="123"/>
    </x:row>
    <x:row r="1115" spans="5:12">
      <x:c r="E1115" s="123"/>
      <x:c r="I1115" s="123"/>
      <x:c r="J1115" s="123"/>
      <x:c r="K1115" s="123"/>
      <x:c r="L1115" s="123"/>
    </x:row>
    <x:row r="1116" spans="5:12">
      <x:c r="E1116" s="123"/>
      <x:c r="I1116" s="123"/>
      <x:c r="J1116" s="123"/>
      <x:c r="K1116" s="123"/>
      <x:c r="L1116" s="123"/>
    </x:row>
    <x:row r="1117" spans="5:12">
      <x:c r="E1117" s="123"/>
      <x:c r="I1117" s="123"/>
      <x:c r="J1117" s="123"/>
      <x:c r="K1117" s="123"/>
      <x:c r="L1117" s="123"/>
    </x:row>
    <x:row r="1118" spans="5:12">
      <x:c r="E1118" s="123"/>
      <x:c r="I1118" s="123"/>
      <x:c r="J1118" s="123"/>
      <x:c r="K1118" s="123"/>
      <x:c r="L1118" s="123"/>
    </x:row>
    <x:row r="1119" spans="5:12">
      <x:c r="E1119" s="123"/>
      <x:c r="I1119" s="123"/>
      <x:c r="J1119" s="123"/>
      <x:c r="K1119" s="123"/>
      <x:c r="L1119" s="123"/>
    </x:row>
    <x:row r="1120" spans="5:12">
      <x:c r="E1120" s="123"/>
      <x:c r="I1120" s="123"/>
      <x:c r="J1120" s="123"/>
      <x:c r="K1120" s="123"/>
      <x:c r="L1120" s="123"/>
    </x:row>
    <x:row r="1121" spans="5:12">
      <x:c r="E1121" s="123"/>
      <x:c r="I1121" s="123"/>
      <x:c r="J1121" s="123"/>
      <x:c r="K1121" s="123"/>
      <x:c r="L1121" s="123"/>
    </x:row>
    <x:row r="1122" spans="5:12">
      <x:c r="E1122" s="123"/>
      <x:c r="I1122" s="123"/>
      <x:c r="J1122" s="123"/>
      <x:c r="K1122" s="123"/>
      <x:c r="L1122" s="123"/>
    </x:row>
    <x:row r="1123" spans="5:12">
      <x:c r="E1123" s="123"/>
      <x:c r="I1123" s="123"/>
      <x:c r="J1123" s="123"/>
      <x:c r="K1123" s="123"/>
      <x:c r="L1123" s="123"/>
    </x:row>
    <x:row r="1124" spans="5:12">
      <x:c r="E1124" s="123"/>
      <x:c r="I1124" s="123"/>
      <x:c r="J1124" s="123"/>
      <x:c r="K1124" s="123"/>
      <x:c r="L1124" s="123"/>
    </x:row>
    <x:row r="1125" spans="5:12">
      <x:c r="E1125" s="123"/>
      <x:c r="I1125" s="123"/>
      <x:c r="J1125" s="123"/>
      <x:c r="K1125" s="123"/>
      <x:c r="L1125" s="123"/>
    </x:row>
    <x:row r="1126" spans="5:12">
      <x:c r="E1126" s="123"/>
      <x:c r="I1126" s="123"/>
      <x:c r="J1126" s="123"/>
      <x:c r="K1126" s="123"/>
      <x:c r="L1126" s="123"/>
    </x:row>
    <x:row r="1127" spans="5:12">
      <x:c r="E1127" s="123"/>
      <x:c r="I1127" s="123"/>
      <x:c r="J1127" s="123"/>
      <x:c r="K1127" s="123"/>
      <x:c r="L1127" s="123"/>
    </x:row>
    <x:row r="1128" spans="5:12">
      <x:c r="E1128" s="123"/>
      <x:c r="I1128" s="123"/>
      <x:c r="J1128" s="123"/>
      <x:c r="K1128" s="123"/>
      <x:c r="L1128" s="123"/>
    </x:row>
    <x:row r="1129" spans="5:12">
      <x:c r="E1129" s="123"/>
      <x:c r="I1129" s="123"/>
      <x:c r="J1129" s="123"/>
      <x:c r="K1129" s="123"/>
      <x:c r="L1129" s="123"/>
    </x:row>
    <x:row r="1130" spans="5:12">
      <x:c r="E1130" s="123"/>
      <x:c r="I1130" s="123"/>
      <x:c r="J1130" s="123"/>
      <x:c r="K1130" s="123"/>
      <x:c r="L1130" s="123"/>
    </x:row>
    <x:row r="1131" spans="5:12">
      <x:c r="E1131" s="123"/>
      <x:c r="I1131" s="123"/>
      <x:c r="J1131" s="123"/>
      <x:c r="K1131" s="123"/>
      <x:c r="L1131" s="123"/>
    </x:row>
    <x:row r="1132" spans="5:12">
      <x:c r="E1132" s="123"/>
      <x:c r="I1132" s="123"/>
      <x:c r="J1132" s="123"/>
      <x:c r="K1132" s="123"/>
      <x:c r="L1132" s="123"/>
    </x:row>
    <x:row r="1133" spans="5:12">
      <x:c r="E1133" s="123"/>
      <x:c r="I1133" s="123"/>
      <x:c r="J1133" s="123"/>
      <x:c r="K1133" s="123"/>
      <x:c r="L1133" s="123"/>
    </x:row>
    <x:row r="1134" spans="5:12">
      <x:c r="E1134" s="123"/>
      <x:c r="I1134" s="123"/>
      <x:c r="J1134" s="123"/>
      <x:c r="K1134" s="123"/>
      <x:c r="L1134" s="123"/>
    </x:row>
    <x:row r="1135" spans="5:12">
      <x:c r="E1135" s="123"/>
      <x:c r="I1135" s="123"/>
      <x:c r="J1135" s="123"/>
      <x:c r="K1135" s="123"/>
      <x:c r="L1135" s="123"/>
    </x:row>
    <x:row r="1136" spans="5:12">
      <x:c r="E1136" s="123"/>
      <x:c r="I1136" s="123"/>
      <x:c r="J1136" s="123"/>
      <x:c r="K1136" s="123"/>
      <x:c r="L1136" s="123"/>
    </x:row>
    <x:row r="1137" spans="5:12">
      <x:c r="E1137" s="123"/>
      <x:c r="I1137" s="123"/>
      <x:c r="J1137" s="123"/>
      <x:c r="K1137" s="123"/>
      <x:c r="L1137" s="123"/>
    </x:row>
    <x:row r="1138" spans="5:12">
      <x:c r="E1138" s="123"/>
      <x:c r="I1138" s="123"/>
      <x:c r="J1138" s="123"/>
      <x:c r="K1138" s="123"/>
      <x:c r="L1138" s="123"/>
    </x:row>
    <x:row r="1139" spans="5:12">
      <x:c r="E1139" s="123"/>
      <x:c r="I1139" s="123"/>
      <x:c r="J1139" s="123"/>
      <x:c r="K1139" s="123"/>
      <x:c r="L1139" s="123"/>
    </x:row>
    <x:row r="1140" spans="5:12">
      <x:c r="E1140" s="123"/>
      <x:c r="I1140" s="123"/>
      <x:c r="J1140" s="123"/>
      <x:c r="K1140" s="123"/>
      <x:c r="L1140" s="123"/>
    </x:row>
    <x:row r="1141" spans="5:12">
      <x:c r="E1141" s="123"/>
      <x:c r="I1141" s="123"/>
      <x:c r="J1141" s="123"/>
      <x:c r="K1141" s="123"/>
      <x:c r="L1141" s="123"/>
    </x:row>
    <x:row r="1142" spans="5:12">
      <x:c r="E1142" s="123"/>
      <x:c r="I1142" s="123"/>
      <x:c r="J1142" s="123"/>
      <x:c r="K1142" s="123"/>
      <x:c r="L1142" s="123"/>
    </x:row>
    <x:row r="1143" spans="5:12">
      <x:c r="E1143" s="123"/>
      <x:c r="I1143" s="123"/>
      <x:c r="J1143" s="123"/>
      <x:c r="K1143" s="123"/>
      <x:c r="L1143" s="123"/>
    </x:row>
    <x:row r="1144" spans="5:12">
      <x:c r="E1144" s="123"/>
      <x:c r="I1144" s="123"/>
      <x:c r="J1144" s="123"/>
      <x:c r="K1144" s="123"/>
      <x:c r="L1144" s="123"/>
    </x:row>
    <x:row r="1145" spans="5:12">
      <x:c r="E1145" s="123"/>
      <x:c r="I1145" s="123"/>
      <x:c r="J1145" s="123"/>
      <x:c r="K1145" s="123"/>
      <x:c r="L1145" s="123"/>
    </x:row>
    <x:row r="1146" spans="5:12">
      <x:c r="E1146" s="123"/>
      <x:c r="I1146" s="123"/>
      <x:c r="J1146" s="123"/>
      <x:c r="K1146" s="123"/>
      <x:c r="L1146" s="123"/>
    </x:row>
    <x:row r="1147" spans="5:12">
      <x:c r="E1147" s="123"/>
      <x:c r="I1147" s="123"/>
      <x:c r="J1147" s="123"/>
      <x:c r="K1147" s="123"/>
      <x:c r="L1147" s="123"/>
    </x:row>
    <x:row r="1148" spans="5:12">
      <x:c r="E1148" s="123"/>
      <x:c r="I1148" s="123"/>
      <x:c r="J1148" s="123"/>
      <x:c r="K1148" s="123"/>
      <x:c r="L1148" s="123"/>
    </x:row>
    <x:row r="1149" spans="5:12">
      <x:c r="E1149" s="123"/>
      <x:c r="I1149" s="123"/>
      <x:c r="J1149" s="123"/>
      <x:c r="K1149" s="123"/>
      <x:c r="L1149" s="123"/>
    </x:row>
    <x:row r="1150" spans="5:12">
      <x:c r="E1150" s="123"/>
      <x:c r="I1150" s="123"/>
      <x:c r="J1150" s="123"/>
      <x:c r="K1150" s="123"/>
      <x:c r="L1150" s="123"/>
    </x:row>
    <x:row r="1151" spans="5:12">
      <x:c r="E1151" s="123"/>
      <x:c r="I1151" s="123"/>
      <x:c r="J1151" s="123"/>
      <x:c r="K1151" s="123"/>
      <x:c r="L1151" s="123"/>
    </x:row>
    <x:row r="1152" spans="5:12">
      <x:c r="E1152" s="123"/>
      <x:c r="I1152" s="123"/>
      <x:c r="J1152" s="123"/>
      <x:c r="K1152" s="123"/>
      <x:c r="L1152" s="123"/>
    </x:row>
    <x:row r="1153" spans="5:12">
      <x:c r="E1153" s="123"/>
      <x:c r="I1153" s="123"/>
      <x:c r="J1153" s="123"/>
      <x:c r="K1153" s="123"/>
      <x:c r="L1153" s="123"/>
    </x:row>
    <x:row r="1154" spans="5:12">
      <x:c r="E1154" s="123"/>
      <x:c r="I1154" s="123"/>
      <x:c r="J1154" s="123"/>
      <x:c r="K1154" s="123"/>
      <x:c r="L1154" s="123"/>
    </x:row>
    <x:row r="1155" spans="5:12">
      <x:c r="E1155" s="123"/>
      <x:c r="I1155" s="123"/>
      <x:c r="J1155" s="123"/>
      <x:c r="K1155" s="123"/>
      <x:c r="L1155" s="123"/>
    </x:row>
    <x:row r="1156" spans="5:12">
      <x:c r="E1156" s="123"/>
      <x:c r="I1156" s="123"/>
      <x:c r="J1156" s="123"/>
      <x:c r="K1156" s="123"/>
      <x:c r="L1156" s="123"/>
    </x:row>
    <x:row r="1157" spans="5:12">
      <x:c r="E1157" s="123"/>
      <x:c r="I1157" s="123"/>
      <x:c r="J1157" s="123"/>
      <x:c r="K1157" s="123"/>
      <x:c r="L1157" s="123"/>
    </x:row>
    <x:row r="1158" spans="5:12">
      <x:c r="E1158" s="123"/>
      <x:c r="I1158" s="123"/>
      <x:c r="J1158" s="123"/>
      <x:c r="K1158" s="123"/>
      <x:c r="L1158" s="123"/>
    </x:row>
    <x:row r="1159" spans="5:12">
      <x:c r="E1159" s="123"/>
      <x:c r="I1159" s="123"/>
      <x:c r="J1159" s="123"/>
      <x:c r="K1159" s="123"/>
      <x:c r="L1159" s="123"/>
    </x:row>
    <x:row r="1160" spans="5:12">
      <x:c r="E1160" s="123"/>
      <x:c r="I1160" s="123"/>
      <x:c r="J1160" s="123"/>
      <x:c r="K1160" s="123"/>
      <x:c r="L1160" s="123"/>
    </x:row>
    <x:row r="1161" spans="5:12">
      <x:c r="E1161" s="123"/>
      <x:c r="I1161" s="123"/>
      <x:c r="J1161" s="123"/>
      <x:c r="K1161" s="123"/>
      <x:c r="L1161" s="123"/>
    </x:row>
    <x:row r="1162" spans="5:12">
      <x:c r="E1162" s="123"/>
      <x:c r="I1162" s="123"/>
      <x:c r="J1162" s="123"/>
      <x:c r="K1162" s="123"/>
      <x:c r="L1162" s="123"/>
    </x:row>
    <x:row r="1163" spans="5:12">
      <x:c r="E1163" s="123"/>
      <x:c r="I1163" s="123"/>
      <x:c r="J1163" s="123"/>
      <x:c r="K1163" s="123"/>
      <x:c r="L1163" s="123"/>
    </x:row>
    <x:row r="1164" spans="5:12">
      <x:c r="E1164" s="123"/>
      <x:c r="I1164" s="123"/>
      <x:c r="J1164" s="123"/>
      <x:c r="K1164" s="123"/>
      <x:c r="L1164" s="123"/>
    </x:row>
    <x:row r="1165" spans="5:12">
      <x:c r="E1165" s="123"/>
      <x:c r="I1165" s="123"/>
      <x:c r="J1165" s="123"/>
      <x:c r="K1165" s="123"/>
      <x:c r="L1165" s="123"/>
    </x:row>
    <x:row r="1166" spans="5:12">
      <x:c r="E1166" s="123"/>
      <x:c r="I1166" s="123"/>
      <x:c r="J1166" s="123"/>
      <x:c r="K1166" s="123"/>
      <x:c r="L1166" s="123"/>
    </x:row>
    <x:row r="1167" spans="5:12">
      <x:c r="E1167" s="123"/>
      <x:c r="I1167" s="123"/>
      <x:c r="J1167" s="123"/>
      <x:c r="K1167" s="123"/>
      <x:c r="L1167" s="123"/>
    </x:row>
    <x:row r="1168" spans="5:12">
      <x:c r="E1168" s="123"/>
      <x:c r="I1168" s="123"/>
      <x:c r="J1168" s="123"/>
      <x:c r="K1168" s="123"/>
      <x:c r="L1168" s="123"/>
    </x:row>
    <x:row r="1169" spans="5:12">
      <x:c r="E1169" s="123"/>
      <x:c r="I1169" s="123"/>
      <x:c r="J1169" s="123"/>
      <x:c r="K1169" s="123"/>
      <x:c r="L1169" s="123"/>
    </x:row>
    <x:row r="1170" spans="5:12">
      <x:c r="E1170" s="123"/>
      <x:c r="I1170" s="123"/>
      <x:c r="J1170" s="123"/>
      <x:c r="K1170" s="123"/>
      <x:c r="L1170" s="123"/>
    </x:row>
    <x:row r="1171" spans="5:12">
      <x:c r="E1171" s="123"/>
      <x:c r="I1171" s="123"/>
      <x:c r="J1171" s="123"/>
      <x:c r="K1171" s="123"/>
      <x:c r="L1171" s="123"/>
    </x:row>
    <x:row r="1172" spans="5:12">
      <x:c r="E1172" s="123"/>
      <x:c r="I1172" s="123"/>
      <x:c r="J1172" s="123"/>
      <x:c r="K1172" s="123"/>
      <x:c r="L1172" s="123"/>
    </x:row>
    <x:row r="1173" spans="5:12">
      <x:c r="E1173" s="123"/>
      <x:c r="I1173" s="123"/>
      <x:c r="J1173" s="123"/>
      <x:c r="K1173" s="123"/>
      <x:c r="L1173" s="123"/>
    </x:row>
    <x:row r="1174" spans="5:12">
      <x:c r="E1174" s="123"/>
      <x:c r="I1174" s="123"/>
      <x:c r="J1174" s="123"/>
      <x:c r="K1174" s="123"/>
      <x:c r="L1174" s="123"/>
    </x:row>
    <x:row r="1175" spans="5:12">
      <x:c r="E1175" s="123"/>
      <x:c r="I1175" s="123"/>
      <x:c r="J1175" s="123"/>
      <x:c r="K1175" s="123"/>
      <x:c r="L1175" s="123"/>
    </x:row>
    <x:row r="1176" spans="5:12">
      <x:c r="E1176" s="123"/>
      <x:c r="I1176" s="123"/>
      <x:c r="J1176" s="123"/>
      <x:c r="K1176" s="123"/>
      <x:c r="L1176" s="123"/>
    </x:row>
    <x:row r="1177" spans="5:12">
      <x:c r="E1177" s="123"/>
      <x:c r="I1177" s="123"/>
      <x:c r="J1177" s="123"/>
      <x:c r="K1177" s="123"/>
      <x:c r="L1177" s="123"/>
    </x:row>
    <x:row r="1178" spans="5:12">
      <x:c r="E1178" s="123"/>
      <x:c r="I1178" s="123"/>
      <x:c r="J1178" s="123"/>
      <x:c r="K1178" s="123"/>
      <x:c r="L1178" s="123"/>
    </x:row>
    <x:row r="1179" spans="5:12">
      <x:c r="E1179" s="123"/>
      <x:c r="I1179" s="123"/>
      <x:c r="J1179" s="123"/>
      <x:c r="K1179" s="123"/>
      <x:c r="L1179" s="123"/>
    </x:row>
    <x:row r="1180" spans="5:12">
      <x:c r="E1180" s="123"/>
      <x:c r="I1180" s="123"/>
      <x:c r="J1180" s="123"/>
      <x:c r="K1180" s="123"/>
      <x:c r="L1180" s="123"/>
    </x:row>
    <x:row r="1181" spans="5:12">
      <x:c r="E1181" s="123"/>
      <x:c r="I1181" s="123"/>
      <x:c r="J1181" s="123"/>
      <x:c r="K1181" s="123"/>
      <x:c r="L1181" s="123"/>
    </x:row>
    <x:row r="1182" spans="5:12">
      <x:c r="E1182" s="123"/>
      <x:c r="I1182" s="123"/>
      <x:c r="J1182" s="123"/>
      <x:c r="K1182" s="123"/>
      <x:c r="L1182" s="123"/>
    </x:row>
    <x:row r="1183" spans="5:12">
      <x:c r="E1183" s="123"/>
      <x:c r="I1183" s="123"/>
      <x:c r="J1183" s="123"/>
      <x:c r="K1183" s="123"/>
      <x:c r="L1183" s="123"/>
    </x:row>
    <x:row r="1184" spans="5:12">
      <x:c r="E1184" s="123"/>
      <x:c r="I1184" s="123"/>
      <x:c r="J1184" s="123"/>
      <x:c r="K1184" s="123"/>
      <x:c r="L1184" s="123"/>
    </x:row>
    <x:row r="1185" spans="5:12">
      <x:c r="E1185" s="123"/>
      <x:c r="I1185" s="123"/>
      <x:c r="J1185" s="123"/>
      <x:c r="K1185" s="123"/>
      <x:c r="L1185" s="123"/>
    </x:row>
    <x:row r="1186" spans="5:12">
      <x:c r="E1186" s="123"/>
      <x:c r="I1186" s="123"/>
      <x:c r="J1186" s="123"/>
      <x:c r="K1186" s="123"/>
      <x:c r="L1186" s="123"/>
    </x:row>
    <x:row r="1187" spans="5:12">
      <x:c r="E1187" s="123"/>
      <x:c r="I1187" s="123"/>
      <x:c r="J1187" s="123"/>
      <x:c r="K1187" s="123"/>
      <x:c r="L1187" s="123"/>
    </x:row>
    <x:row r="1188" spans="5:12">
      <x:c r="E1188" s="123"/>
      <x:c r="I1188" s="123"/>
      <x:c r="J1188" s="123"/>
      <x:c r="K1188" s="123"/>
      <x:c r="L1188" s="123"/>
    </x:row>
    <x:row r="1189" spans="5:12">
      <x:c r="E1189" s="123"/>
      <x:c r="I1189" s="123"/>
      <x:c r="J1189" s="123"/>
      <x:c r="K1189" s="123"/>
      <x:c r="L1189" s="123"/>
    </x:row>
    <x:row r="1190" spans="5:12">
      <x:c r="E1190" s="123"/>
      <x:c r="I1190" s="123"/>
      <x:c r="J1190" s="123"/>
      <x:c r="K1190" s="123"/>
      <x:c r="L1190" s="123"/>
    </x:row>
    <x:row r="1191" spans="5:12">
      <x:c r="E1191" s="123"/>
      <x:c r="I1191" s="123"/>
      <x:c r="J1191" s="123"/>
      <x:c r="K1191" s="123"/>
      <x:c r="L1191" s="123"/>
    </x:row>
    <x:row r="1192" spans="5:12">
      <x:c r="E1192" s="123"/>
      <x:c r="I1192" s="123"/>
      <x:c r="J1192" s="123"/>
      <x:c r="K1192" s="123"/>
      <x:c r="L1192" s="123"/>
    </x:row>
    <x:row r="1193" spans="5:12">
      <x:c r="E1193" s="123"/>
      <x:c r="I1193" s="123"/>
      <x:c r="J1193" s="123"/>
      <x:c r="K1193" s="123"/>
      <x:c r="L1193" s="123"/>
    </x:row>
    <x:row r="1194" spans="5:12">
      <x:c r="E1194" s="123"/>
      <x:c r="I1194" s="123"/>
      <x:c r="J1194" s="123"/>
      <x:c r="K1194" s="123"/>
      <x:c r="L1194" s="123"/>
    </x:row>
    <x:row r="1195" spans="5:12">
      <x:c r="E1195" s="123"/>
      <x:c r="I1195" s="123"/>
      <x:c r="J1195" s="123"/>
      <x:c r="K1195" s="123"/>
      <x:c r="L1195" s="123"/>
    </x:row>
    <x:row r="1196" spans="5:12">
      <x:c r="E1196" s="123"/>
      <x:c r="I1196" s="123"/>
      <x:c r="J1196" s="123"/>
      <x:c r="K1196" s="123"/>
      <x:c r="L1196" s="123"/>
    </x:row>
    <x:row r="1197" spans="5:12">
      <x:c r="E1197" s="123"/>
      <x:c r="I1197" s="123"/>
      <x:c r="J1197" s="123"/>
      <x:c r="K1197" s="123"/>
      <x:c r="L1197" s="123"/>
    </x:row>
    <x:row r="1198" spans="5:12">
      <x:c r="E1198" s="123"/>
      <x:c r="I1198" s="123"/>
      <x:c r="J1198" s="123"/>
      <x:c r="K1198" s="123"/>
      <x:c r="L1198" s="123"/>
    </x:row>
    <x:row r="1199" spans="5:12">
      <x:c r="E1199" s="123"/>
      <x:c r="I1199" s="123"/>
      <x:c r="J1199" s="123"/>
      <x:c r="K1199" s="123"/>
      <x:c r="L1199" s="123"/>
    </x:row>
    <x:row r="1200" spans="5:12">
      <x:c r="E1200" s="123"/>
      <x:c r="I1200" s="123"/>
      <x:c r="J1200" s="123"/>
      <x:c r="K1200" s="123"/>
      <x:c r="L1200" s="123"/>
    </x:row>
    <x:row r="1201" spans="5:12">
      <x:c r="E1201" s="123"/>
      <x:c r="I1201" s="123"/>
      <x:c r="J1201" s="123"/>
      <x:c r="K1201" s="123"/>
      <x:c r="L1201" s="123"/>
    </x:row>
    <x:row r="1202" spans="5:12">
      <x:c r="E1202" s="123"/>
      <x:c r="I1202" s="123"/>
      <x:c r="J1202" s="123"/>
      <x:c r="K1202" s="123"/>
      <x:c r="L1202" s="123"/>
    </x:row>
    <x:row r="1203" spans="5:12">
      <x:c r="E1203" s="123"/>
      <x:c r="I1203" s="123"/>
      <x:c r="J1203" s="123"/>
      <x:c r="K1203" s="123"/>
      <x:c r="L1203" s="123"/>
    </x:row>
    <x:row r="1204" spans="5:12">
      <x:c r="E1204" s="123"/>
      <x:c r="I1204" s="123"/>
      <x:c r="J1204" s="123"/>
      <x:c r="K1204" s="123"/>
      <x:c r="L1204" s="123"/>
    </x:row>
    <x:row r="1205" spans="5:12">
      <x:c r="E1205" s="123"/>
      <x:c r="I1205" s="123"/>
      <x:c r="J1205" s="123"/>
      <x:c r="K1205" s="123"/>
      <x:c r="L1205" s="123"/>
    </x:row>
    <x:row r="1206" spans="5:12">
      <x:c r="E1206" s="123"/>
      <x:c r="I1206" s="123"/>
      <x:c r="J1206" s="123"/>
      <x:c r="K1206" s="123"/>
      <x:c r="L1206" s="123"/>
    </x:row>
    <x:row r="1207" spans="5:12">
      <x:c r="E1207" s="123"/>
      <x:c r="I1207" s="123"/>
      <x:c r="J1207" s="123"/>
      <x:c r="K1207" s="123"/>
      <x:c r="L1207" s="123"/>
    </x:row>
    <x:row r="1208" spans="5:12">
      <x:c r="E1208" s="123"/>
      <x:c r="I1208" s="123"/>
      <x:c r="J1208" s="123"/>
      <x:c r="K1208" s="123"/>
      <x:c r="L1208" s="123"/>
    </x:row>
    <x:row r="1209" spans="5:12">
      <x:c r="E1209" s="123"/>
      <x:c r="I1209" s="123"/>
      <x:c r="J1209" s="123"/>
      <x:c r="K1209" s="123"/>
      <x:c r="L1209" s="123"/>
    </x:row>
    <x:row r="1210" spans="5:12">
      <x:c r="E1210" s="123"/>
      <x:c r="I1210" s="123"/>
      <x:c r="J1210" s="123"/>
      <x:c r="K1210" s="123"/>
      <x:c r="L1210" s="123"/>
    </x:row>
    <x:row r="1211" spans="5:12">
      <x:c r="E1211" s="123"/>
      <x:c r="I1211" s="123"/>
      <x:c r="J1211" s="123"/>
      <x:c r="K1211" s="123"/>
      <x:c r="L1211" s="123"/>
    </x:row>
    <x:row r="1212" spans="5:12">
      <x:c r="E1212" s="123"/>
      <x:c r="I1212" s="123"/>
      <x:c r="J1212" s="123"/>
      <x:c r="K1212" s="123"/>
      <x:c r="L1212" s="123"/>
    </x:row>
    <x:row r="1213" spans="5:12">
      <x:c r="E1213" s="123"/>
      <x:c r="I1213" s="123"/>
      <x:c r="J1213" s="123"/>
      <x:c r="K1213" s="123"/>
      <x:c r="L1213" s="123"/>
    </x:row>
    <x:row r="1214" spans="5:12">
      <x:c r="E1214" s="123"/>
      <x:c r="I1214" s="123"/>
      <x:c r="J1214" s="123"/>
      <x:c r="K1214" s="123"/>
      <x:c r="L1214" s="123"/>
    </x:row>
    <x:row r="1215" spans="5:12">
      <x:c r="E1215" s="123"/>
      <x:c r="I1215" s="123"/>
      <x:c r="J1215" s="123"/>
      <x:c r="K1215" s="123"/>
      <x:c r="L1215" s="123"/>
    </x:row>
    <x:row r="1216" spans="5:12">
      <x:c r="E1216" s="123"/>
      <x:c r="I1216" s="123"/>
      <x:c r="J1216" s="123"/>
      <x:c r="K1216" s="123"/>
      <x:c r="L1216" s="123"/>
    </x:row>
    <x:row r="1217" spans="5:12">
      <x:c r="E1217" s="123"/>
      <x:c r="I1217" s="123"/>
      <x:c r="J1217" s="123"/>
      <x:c r="K1217" s="123"/>
      <x:c r="L1217" s="123"/>
    </x:row>
    <x:row r="1218" spans="5:12">
      <x:c r="E1218" s="123"/>
      <x:c r="I1218" s="123"/>
      <x:c r="J1218" s="123"/>
      <x:c r="K1218" s="123"/>
      <x:c r="L1218" s="123"/>
    </x:row>
    <x:row r="1219" spans="5:12">
      <x:c r="E1219" s="123"/>
      <x:c r="I1219" s="123"/>
      <x:c r="J1219" s="123"/>
      <x:c r="K1219" s="123"/>
      <x:c r="L1219" s="123"/>
    </x:row>
    <x:row r="1220" spans="5:12">
      <x:c r="E1220" s="123"/>
      <x:c r="I1220" s="123"/>
      <x:c r="J1220" s="123"/>
      <x:c r="K1220" s="123"/>
      <x:c r="L1220" s="123"/>
    </x:row>
    <x:row r="1221" spans="5:12">
      <x:c r="E1221" s="123"/>
      <x:c r="I1221" s="123"/>
      <x:c r="J1221" s="123"/>
      <x:c r="K1221" s="123"/>
      <x:c r="L1221" s="123"/>
    </x:row>
    <x:row r="1222" spans="5:12">
      <x:c r="E1222" s="123"/>
      <x:c r="I1222" s="123"/>
      <x:c r="J1222" s="123"/>
      <x:c r="K1222" s="123"/>
      <x:c r="L1222" s="123"/>
    </x:row>
    <x:row r="1223" spans="5:12">
      <x:c r="E1223" s="123"/>
      <x:c r="I1223" s="123"/>
      <x:c r="J1223" s="123"/>
      <x:c r="K1223" s="123"/>
      <x:c r="L1223" s="123"/>
    </x:row>
    <x:row r="1224" spans="5:12">
      <x:c r="E1224" s="123"/>
      <x:c r="I1224" s="123"/>
      <x:c r="J1224" s="123"/>
      <x:c r="K1224" s="123"/>
      <x:c r="L1224" s="123"/>
    </x:row>
    <x:row r="1225" spans="5:12">
      <x:c r="E1225" s="123"/>
      <x:c r="I1225" s="123"/>
      <x:c r="J1225" s="123"/>
      <x:c r="K1225" s="123"/>
      <x:c r="L1225" s="123"/>
    </x:row>
    <x:row r="1226" spans="5:12">
      <x:c r="E1226" s="123"/>
      <x:c r="I1226" s="123"/>
      <x:c r="J1226" s="123"/>
      <x:c r="K1226" s="123"/>
      <x:c r="L1226" s="123"/>
    </x:row>
    <x:row r="1227" spans="5:12">
      <x:c r="E1227" s="123"/>
      <x:c r="I1227" s="123"/>
      <x:c r="J1227" s="123"/>
      <x:c r="K1227" s="123"/>
      <x:c r="L1227" s="123"/>
    </x:row>
    <x:row r="1228" spans="5:12">
      <x:c r="E1228" s="123"/>
      <x:c r="I1228" s="123"/>
      <x:c r="J1228" s="123"/>
      <x:c r="K1228" s="123"/>
      <x:c r="L1228" s="123"/>
    </x:row>
    <x:row r="1229" spans="5:12">
      <x:c r="E1229" s="123"/>
      <x:c r="I1229" s="123"/>
      <x:c r="J1229" s="123"/>
      <x:c r="K1229" s="123"/>
      <x:c r="L1229" s="123"/>
    </x:row>
    <x:row r="1230" spans="5:12">
      <x:c r="E1230" s="123"/>
      <x:c r="I1230" s="123"/>
      <x:c r="J1230" s="123"/>
      <x:c r="K1230" s="123"/>
      <x:c r="L1230" s="123"/>
    </x:row>
    <x:row r="1231" spans="5:12">
      <x:c r="E1231" s="123"/>
      <x:c r="I1231" s="123"/>
      <x:c r="J1231" s="123"/>
      <x:c r="K1231" s="123"/>
      <x:c r="L1231" s="123"/>
    </x:row>
    <x:row r="1232" spans="5:12">
      <x:c r="E1232" s="123"/>
      <x:c r="I1232" s="123"/>
      <x:c r="J1232" s="123"/>
      <x:c r="K1232" s="123"/>
      <x:c r="L1232" s="123"/>
    </x:row>
    <x:row r="1233" spans="5:12">
      <x:c r="E1233" s="123"/>
      <x:c r="I1233" s="123"/>
      <x:c r="J1233" s="123"/>
      <x:c r="K1233" s="123"/>
      <x:c r="L1233" s="123"/>
    </x:row>
    <x:row r="1234" spans="5:12">
      <x:c r="E1234" s="123"/>
      <x:c r="I1234" s="123"/>
      <x:c r="J1234" s="123"/>
      <x:c r="K1234" s="123"/>
      <x:c r="L1234" s="123"/>
    </x:row>
    <x:row r="1235" spans="5:12">
      <x:c r="E1235" s="123"/>
      <x:c r="I1235" s="123"/>
      <x:c r="J1235" s="123"/>
      <x:c r="K1235" s="123"/>
      <x:c r="L1235" s="123"/>
    </x:row>
    <x:row r="1236" spans="5:12">
      <x:c r="E1236" s="123"/>
      <x:c r="I1236" s="123"/>
      <x:c r="J1236" s="123"/>
      <x:c r="K1236" s="123"/>
      <x:c r="L1236" s="123"/>
    </x:row>
    <x:row r="1237" spans="5:12">
      <x:c r="E1237" s="123"/>
      <x:c r="I1237" s="123"/>
      <x:c r="J1237" s="123"/>
      <x:c r="K1237" s="123"/>
      <x:c r="L1237" s="123"/>
    </x:row>
    <x:row r="1238" spans="5:12">
      <x:c r="E1238" s="123"/>
      <x:c r="I1238" s="123"/>
      <x:c r="J1238" s="123"/>
      <x:c r="K1238" s="123"/>
      <x:c r="L1238" s="123"/>
    </x:row>
    <x:row r="1239" spans="5:12">
      <x:c r="E1239" s="123"/>
      <x:c r="I1239" s="123"/>
      <x:c r="J1239" s="123"/>
      <x:c r="K1239" s="123"/>
      <x:c r="L1239" s="123"/>
    </x:row>
    <x:row r="1240" spans="5:12">
      <x:c r="E1240" s="123"/>
      <x:c r="I1240" s="123"/>
      <x:c r="J1240" s="123"/>
      <x:c r="K1240" s="123"/>
      <x:c r="L1240" s="123"/>
    </x:row>
    <x:row r="1241" spans="5:12">
      <x:c r="E1241" s="123"/>
      <x:c r="I1241" s="123"/>
      <x:c r="J1241" s="123"/>
      <x:c r="K1241" s="123"/>
      <x:c r="L1241" s="123"/>
    </x:row>
    <x:row r="1242" spans="5:12">
      <x:c r="E1242" s="123"/>
      <x:c r="I1242" s="123"/>
      <x:c r="J1242" s="123"/>
      <x:c r="K1242" s="123"/>
      <x:c r="L1242" s="123"/>
    </x:row>
    <x:row r="1243" spans="5:12">
      <x:c r="E1243" s="123"/>
      <x:c r="I1243" s="123"/>
      <x:c r="J1243" s="123"/>
      <x:c r="K1243" s="123"/>
      <x:c r="L1243" s="123"/>
    </x:row>
    <x:row r="1244" spans="5:12">
      <x:c r="E1244" s="123"/>
      <x:c r="I1244" s="123"/>
      <x:c r="J1244" s="123"/>
      <x:c r="K1244" s="123"/>
      <x:c r="L1244" s="123"/>
    </x:row>
    <x:row r="1245" spans="5:12">
      <x:c r="E1245" s="123"/>
      <x:c r="I1245" s="123"/>
      <x:c r="J1245" s="123"/>
      <x:c r="K1245" s="123"/>
      <x:c r="L1245" s="123"/>
    </x:row>
    <x:row r="1246" spans="5:12">
      <x:c r="E1246" s="123"/>
      <x:c r="I1246" s="123"/>
      <x:c r="J1246" s="123"/>
      <x:c r="K1246" s="123"/>
      <x:c r="L1246" s="123"/>
    </x:row>
    <x:row r="1247" spans="5:12">
      <x:c r="E1247" s="123"/>
      <x:c r="I1247" s="123"/>
      <x:c r="J1247" s="123"/>
      <x:c r="K1247" s="123"/>
      <x:c r="L1247" s="123"/>
    </x:row>
    <x:row r="1248" spans="5:12">
      <x:c r="E1248" s="123"/>
      <x:c r="I1248" s="123"/>
      <x:c r="J1248" s="123"/>
      <x:c r="K1248" s="123"/>
      <x:c r="L1248" s="123"/>
    </x:row>
    <x:row r="1249" spans="5:12">
      <x:c r="E1249" s="123"/>
      <x:c r="I1249" s="123"/>
      <x:c r="J1249" s="123"/>
      <x:c r="K1249" s="123"/>
      <x:c r="L1249" s="123"/>
    </x:row>
    <x:row r="1250" spans="5:12">
      <x:c r="E1250" s="123"/>
      <x:c r="I1250" s="123"/>
      <x:c r="J1250" s="123"/>
      <x:c r="K1250" s="123"/>
      <x:c r="L1250" s="123"/>
    </x:row>
    <x:row r="1251" spans="5:12">
      <x:c r="E1251" s="123"/>
      <x:c r="I1251" s="123"/>
      <x:c r="J1251" s="123"/>
      <x:c r="K1251" s="123"/>
      <x:c r="L1251" s="123"/>
    </x:row>
    <x:row r="1252" spans="5:12">
      <x:c r="E1252" s="123"/>
      <x:c r="I1252" s="123"/>
      <x:c r="J1252" s="123"/>
      <x:c r="K1252" s="123"/>
      <x:c r="L1252" s="123"/>
    </x:row>
    <x:row r="1253" spans="5:12">
      <x:c r="E1253" s="123"/>
      <x:c r="I1253" s="123"/>
      <x:c r="J1253" s="123"/>
      <x:c r="K1253" s="123"/>
      <x:c r="L1253" s="123"/>
    </x:row>
    <x:row r="1254" spans="5:12">
      <x:c r="E1254" s="123"/>
      <x:c r="I1254" s="123"/>
      <x:c r="J1254" s="123"/>
      <x:c r="K1254" s="123"/>
      <x:c r="L1254" s="123"/>
    </x:row>
    <x:row r="1255" spans="5:12">
      <x:c r="E1255" s="123"/>
      <x:c r="I1255" s="123"/>
      <x:c r="J1255" s="123"/>
      <x:c r="K1255" s="123"/>
      <x:c r="L1255" s="123"/>
    </x:row>
    <x:row r="1256" spans="5:12">
      <x:c r="E1256" s="123"/>
      <x:c r="I1256" s="123"/>
      <x:c r="J1256" s="123"/>
      <x:c r="K1256" s="123"/>
      <x:c r="L1256" s="123"/>
    </x:row>
    <x:row r="1257" spans="5:12">
      <x:c r="E1257" s="123"/>
      <x:c r="I1257" s="123"/>
      <x:c r="J1257" s="123"/>
      <x:c r="K1257" s="123"/>
      <x:c r="L1257" s="123"/>
    </x:row>
    <x:row r="1258" spans="5:12">
      <x:c r="E1258" s="123"/>
      <x:c r="I1258" s="123"/>
      <x:c r="J1258" s="123"/>
      <x:c r="K1258" s="123"/>
      <x:c r="L1258" s="123"/>
    </x:row>
    <x:row r="1259" spans="5:12">
      <x:c r="E1259" s="123"/>
      <x:c r="I1259" s="123"/>
      <x:c r="J1259" s="123"/>
      <x:c r="K1259" s="123"/>
      <x:c r="L1259" s="123"/>
    </x:row>
    <x:row r="1260" spans="5:12">
      <x:c r="E1260" s="123"/>
      <x:c r="I1260" s="123"/>
      <x:c r="J1260" s="123"/>
      <x:c r="K1260" s="123"/>
      <x:c r="L1260" s="123"/>
    </x:row>
    <x:row r="1261" spans="5:12">
      <x:c r="E1261" s="123"/>
      <x:c r="I1261" s="123"/>
      <x:c r="J1261" s="123"/>
      <x:c r="K1261" s="123"/>
      <x:c r="L1261" s="123"/>
    </x:row>
    <x:row r="1262" spans="5:12">
      <x:c r="E1262" s="123"/>
      <x:c r="I1262" s="123"/>
      <x:c r="J1262" s="123"/>
      <x:c r="K1262" s="123"/>
      <x:c r="L1262" s="123"/>
    </x:row>
    <x:row r="1263" spans="5:12">
      <x:c r="E1263" s="123"/>
      <x:c r="I1263" s="123"/>
      <x:c r="J1263" s="123"/>
      <x:c r="K1263" s="123"/>
      <x:c r="L1263" s="123"/>
    </x:row>
    <x:row r="1264" spans="5:12">
      <x:c r="E1264" s="123"/>
      <x:c r="I1264" s="123"/>
      <x:c r="J1264" s="123"/>
      <x:c r="K1264" s="123"/>
      <x:c r="L1264" s="123"/>
    </x:row>
    <x:row r="1265" spans="5:12">
      <x:c r="E1265" s="123"/>
      <x:c r="I1265" s="123"/>
      <x:c r="J1265" s="123"/>
      <x:c r="K1265" s="123"/>
      <x:c r="L1265" s="123"/>
    </x:row>
    <x:row r="1266" spans="5:12">
      <x:c r="E1266" s="123"/>
      <x:c r="I1266" s="123"/>
      <x:c r="J1266" s="123"/>
      <x:c r="K1266" s="123"/>
      <x:c r="L1266" s="123"/>
    </x:row>
    <x:row r="1267" spans="5:12">
      <x:c r="E1267" s="123"/>
      <x:c r="I1267" s="123"/>
      <x:c r="J1267" s="123"/>
      <x:c r="K1267" s="123"/>
      <x:c r="L1267" s="123"/>
    </x:row>
    <x:row r="1268" spans="5:12">
      <x:c r="E1268" s="123"/>
      <x:c r="I1268" s="123"/>
      <x:c r="J1268" s="123"/>
      <x:c r="K1268" s="123"/>
      <x:c r="L1268" s="123"/>
    </x:row>
    <x:row r="1269" spans="5:12">
      <x:c r="E1269" s="123"/>
      <x:c r="I1269" s="123"/>
      <x:c r="J1269" s="123"/>
      <x:c r="K1269" s="123"/>
      <x:c r="L1269" s="123"/>
    </x:row>
    <x:row r="1270" spans="5:12">
      <x:c r="E1270" s="123"/>
      <x:c r="I1270" s="123"/>
      <x:c r="J1270" s="123"/>
      <x:c r="K1270" s="123"/>
      <x:c r="L1270" s="123"/>
    </x:row>
    <x:row r="1271" spans="5:12">
      <x:c r="E1271" s="123"/>
      <x:c r="I1271" s="123"/>
      <x:c r="J1271" s="123"/>
      <x:c r="K1271" s="123"/>
      <x:c r="L1271" s="123"/>
    </x:row>
    <x:row r="1272" spans="5:12">
      <x:c r="E1272" s="123"/>
      <x:c r="I1272" s="123"/>
      <x:c r="J1272" s="123"/>
      <x:c r="K1272" s="123"/>
      <x:c r="L1272" s="123"/>
    </x:row>
    <x:row r="1273" spans="5:12">
      <x:c r="E1273" s="123"/>
      <x:c r="I1273" s="123"/>
      <x:c r="J1273" s="123"/>
      <x:c r="K1273" s="123"/>
      <x:c r="L1273" s="123"/>
    </x:row>
    <x:row r="1274" spans="5:12">
      <x:c r="E1274" s="123"/>
      <x:c r="I1274" s="123"/>
      <x:c r="J1274" s="123"/>
      <x:c r="K1274" s="123"/>
      <x:c r="L1274" s="123"/>
    </x:row>
    <x:row r="1275" spans="5:12">
      <x:c r="E1275" s="123"/>
      <x:c r="I1275" s="123"/>
      <x:c r="J1275" s="123"/>
      <x:c r="K1275" s="123"/>
      <x:c r="L1275" s="123"/>
    </x:row>
    <x:row r="1276" spans="5:12">
      <x:c r="E1276" s="123"/>
      <x:c r="I1276" s="123"/>
      <x:c r="J1276" s="123"/>
      <x:c r="K1276" s="123"/>
      <x:c r="L1276" s="123"/>
    </x:row>
    <x:row r="1277" spans="5:12">
      <x:c r="E1277" s="123"/>
      <x:c r="I1277" s="123"/>
      <x:c r="J1277" s="123"/>
      <x:c r="K1277" s="123"/>
      <x:c r="L1277" s="123"/>
    </x:row>
    <x:row r="1278" spans="5:12">
      <x:c r="E1278" s="123"/>
      <x:c r="I1278" s="123"/>
      <x:c r="J1278" s="123"/>
      <x:c r="K1278" s="123"/>
      <x:c r="L1278" s="123"/>
    </x:row>
    <x:row r="1279" spans="5:12">
      <x:c r="E1279" s="123"/>
      <x:c r="I1279" s="123"/>
      <x:c r="J1279" s="123"/>
      <x:c r="K1279" s="123"/>
      <x:c r="L1279" s="123"/>
    </x:row>
    <x:row r="1280" spans="5:12">
      <x:c r="E1280" s="123"/>
      <x:c r="I1280" s="123"/>
      <x:c r="J1280" s="123"/>
      <x:c r="K1280" s="123"/>
      <x:c r="L1280" s="123"/>
    </x:row>
    <x:row r="1281" spans="5:12">
      <x:c r="E1281" s="123"/>
      <x:c r="I1281" s="123"/>
      <x:c r="J1281" s="123"/>
      <x:c r="K1281" s="123"/>
      <x:c r="L1281" s="123"/>
    </x:row>
    <x:row r="1282" spans="5:12">
      <x:c r="E1282" s="123"/>
      <x:c r="I1282" s="123"/>
      <x:c r="J1282" s="123"/>
      <x:c r="K1282" s="123"/>
      <x:c r="L1282" s="123"/>
    </x:row>
    <x:row r="1283" spans="5:12">
      <x:c r="E1283" s="123"/>
      <x:c r="I1283" s="123"/>
      <x:c r="J1283" s="123"/>
      <x:c r="K1283" s="123"/>
      <x:c r="L1283" s="123"/>
    </x:row>
    <x:row r="1284" spans="5:12">
      <x:c r="E1284" s="123"/>
      <x:c r="I1284" s="123"/>
      <x:c r="J1284" s="123"/>
      <x:c r="K1284" s="123"/>
      <x:c r="L1284" s="123"/>
    </x:row>
    <x:row r="1285" spans="5:12">
      <x:c r="E1285" s="123"/>
      <x:c r="I1285" s="123"/>
      <x:c r="J1285" s="123"/>
      <x:c r="K1285" s="123"/>
      <x:c r="L1285" s="123"/>
    </x:row>
    <x:row r="1286" spans="5:12">
      <x:c r="E1286" s="123"/>
      <x:c r="I1286" s="123"/>
      <x:c r="J1286" s="123"/>
      <x:c r="K1286" s="123"/>
      <x:c r="L1286" s="123"/>
    </x:row>
    <x:row r="1287" spans="5:12">
      <x:c r="E1287" s="123"/>
      <x:c r="I1287" s="123"/>
      <x:c r="J1287" s="123"/>
      <x:c r="K1287" s="123"/>
      <x:c r="L1287" s="123"/>
    </x:row>
    <x:row r="1288" spans="5:12">
      <x:c r="E1288" s="123"/>
      <x:c r="I1288" s="123"/>
      <x:c r="J1288" s="123"/>
      <x:c r="K1288" s="123"/>
      <x:c r="L1288" s="123"/>
    </x:row>
    <x:row r="1289" spans="5:12">
      <x:c r="E1289" s="123"/>
      <x:c r="I1289" s="123"/>
      <x:c r="J1289" s="123"/>
      <x:c r="K1289" s="123"/>
      <x:c r="L1289" s="123"/>
    </x:row>
    <x:row r="1290" spans="5:12">
      <x:c r="E1290" s="123"/>
      <x:c r="I1290" s="123"/>
      <x:c r="J1290" s="123"/>
      <x:c r="K1290" s="123"/>
      <x:c r="L1290" s="123"/>
    </x:row>
    <x:row r="1291" spans="5:12">
      <x:c r="E1291" s="123"/>
      <x:c r="I1291" s="123"/>
      <x:c r="J1291" s="123"/>
      <x:c r="K1291" s="123"/>
      <x:c r="L1291" s="123"/>
    </x:row>
    <x:row r="1292" spans="5:12">
      <x:c r="E1292" s="123"/>
      <x:c r="I1292" s="123"/>
      <x:c r="J1292" s="123"/>
      <x:c r="K1292" s="123"/>
      <x:c r="L1292" s="123"/>
    </x:row>
    <x:row r="1293" spans="5:12">
      <x:c r="E1293" s="123"/>
      <x:c r="I1293" s="123"/>
      <x:c r="J1293" s="123"/>
      <x:c r="K1293" s="123"/>
      <x:c r="L1293" s="123"/>
    </x:row>
    <x:row r="1294" spans="5:12">
      <x:c r="E1294" s="123"/>
      <x:c r="I1294" s="123"/>
      <x:c r="J1294" s="123"/>
      <x:c r="K1294" s="123"/>
      <x:c r="L1294" s="123"/>
    </x:row>
    <x:row r="1295" spans="5:12">
      <x:c r="E1295" s="123"/>
      <x:c r="I1295" s="123"/>
      <x:c r="J1295" s="123"/>
      <x:c r="K1295" s="123"/>
      <x:c r="L1295" s="123"/>
    </x:row>
    <x:row r="1296" spans="5:12">
      <x:c r="E1296" s="123"/>
      <x:c r="I1296" s="123"/>
      <x:c r="J1296" s="123"/>
      <x:c r="K1296" s="123"/>
      <x:c r="L1296" s="123"/>
    </x:row>
    <x:row r="1297" spans="5:12">
      <x:c r="E1297" s="123"/>
      <x:c r="I1297" s="123"/>
      <x:c r="J1297" s="123"/>
      <x:c r="K1297" s="123"/>
      <x:c r="L1297" s="123"/>
    </x:row>
    <x:row r="1298" spans="5:12">
      <x:c r="E1298" s="123"/>
      <x:c r="I1298" s="123"/>
      <x:c r="J1298" s="123"/>
      <x:c r="K1298" s="123"/>
      <x:c r="L1298" s="123"/>
    </x:row>
    <x:row r="1299" spans="5:12">
      <x:c r="E1299" s="123"/>
      <x:c r="I1299" s="123"/>
      <x:c r="J1299" s="123"/>
      <x:c r="K1299" s="123"/>
      <x:c r="L1299" s="123"/>
    </x:row>
    <x:row r="1300" spans="5:12">
      <x:c r="E1300" s="123"/>
      <x:c r="I1300" s="123"/>
      <x:c r="J1300" s="123"/>
      <x:c r="K1300" s="123"/>
      <x:c r="L1300" s="123"/>
    </x:row>
    <x:row r="1301" spans="5:12">
      <x:c r="E1301" s="123"/>
      <x:c r="I1301" s="123"/>
      <x:c r="J1301" s="123"/>
      <x:c r="K1301" s="123"/>
      <x:c r="L1301" s="123"/>
    </x:row>
    <x:row r="1302" spans="5:12">
      <x:c r="E1302" s="123"/>
      <x:c r="I1302" s="123"/>
      <x:c r="J1302" s="123"/>
      <x:c r="K1302" s="123"/>
      <x:c r="L1302" s="123"/>
    </x:row>
    <x:row r="1303" spans="5:12">
      <x:c r="E1303" s="123"/>
      <x:c r="I1303" s="123"/>
      <x:c r="J1303" s="123"/>
      <x:c r="K1303" s="123"/>
      <x:c r="L1303" s="123"/>
    </x:row>
    <x:row r="1304" spans="5:12">
      <x:c r="E1304" s="123"/>
      <x:c r="I1304" s="123"/>
      <x:c r="J1304" s="123"/>
      <x:c r="K1304" s="123"/>
      <x:c r="L1304" s="123"/>
    </x:row>
    <x:row r="1305" spans="5:12">
      <x:c r="E1305" s="123"/>
      <x:c r="I1305" s="123"/>
      <x:c r="J1305" s="123"/>
      <x:c r="K1305" s="123"/>
      <x:c r="L1305" s="123"/>
    </x:row>
    <x:row r="1306" spans="5:12">
      <x:c r="E1306" s="123"/>
      <x:c r="I1306" s="123"/>
      <x:c r="J1306" s="123"/>
      <x:c r="K1306" s="123"/>
      <x:c r="L1306" s="123"/>
    </x:row>
    <x:row r="1307" spans="5:12">
      <x:c r="E1307" s="123"/>
      <x:c r="I1307" s="123"/>
      <x:c r="J1307" s="123"/>
      <x:c r="K1307" s="123"/>
      <x:c r="L1307" s="123"/>
    </x:row>
    <x:row r="1308" spans="5:12">
      <x:c r="E1308" s="123"/>
      <x:c r="I1308" s="123"/>
      <x:c r="J1308" s="123"/>
      <x:c r="K1308" s="123"/>
      <x:c r="L1308" s="123"/>
    </x:row>
    <x:row r="1309" spans="5:12">
      <x:c r="E1309" s="123"/>
      <x:c r="I1309" s="123"/>
      <x:c r="J1309" s="123"/>
      <x:c r="K1309" s="123"/>
      <x:c r="L1309" s="123"/>
    </x:row>
    <x:row r="1310" spans="5:12">
      <x:c r="E1310" s="123"/>
      <x:c r="I1310" s="123"/>
      <x:c r="J1310" s="123"/>
      <x:c r="K1310" s="123"/>
      <x:c r="L1310" s="123"/>
    </x:row>
    <x:row r="1311" spans="5:12">
      <x:c r="E1311" s="123"/>
      <x:c r="I1311" s="123"/>
      <x:c r="J1311" s="123"/>
      <x:c r="K1311" s="123"/>
      <x:c r="L1311" s="123"/>
    </x:row>
    <x:row r="1312" spans="5:12">
      <x:c r="E1312" s="123"/>
      <x:c r="I1312" s="123"/>
      <x:c r="J1312" s="123"/>
      <x:c r="K1312" s="123"/>
      <x:c r="L1312" s="123"/>
    </x:row>
    <x:row r="1313" spans="5:12">
      <x:c r="E1313" s="123"/>
      <x:c r="I1313" s="123"/>
      <x:c r="J1313" s="123"/>
      <x:c r="K1313" s="123"/>
      <x:c r="L1313" s="123"/>
    </x:row>
    <x:row r="1314" spans="5:12">
      <x:c r="E1314" s="123"/>
      <x:c r="I1314" s="123"/>
      <x:c r="J1314" s="123"/>
      <x:c r="K1314" s="123"/>
      <x:c r="L1314" s="123"/>
    </x:row>
    <x:row r="1315" spans="5:12">
      <x:c r="E1315" s="123"/>
      <x:c r="I1315" s="123"/>
      <x:c r="J1315" s="123"/>
      <x:c r="K1315" s="123"/>
      <x:c r="L1315" s="123"/>
    </x:row>
    <x:row r="1316" spans="5:12">
      <x:c r="E1316" s="123"/>
      <x:c r="I1316" s="123"/>
      <x:c r="J1316" s="123"/>
      <x:c r="K1316" s="123"/>
      <x:c r="L1316" s="123"/>
    </x:row>
    <x:row r="1317" spans="5:12">
      <x:c r="E1317" s="123"/>
      <x:c r="I1317" s="123"/>
      <x:c r="J1317" s="123"/>
      <x:c r="K1317" s="123"/>
      <x:c r="L1317" s="123"/>
    </x:row>
    <x:row r="1318" spans="5:12">
      <x:c r="E1318" s="123"/>
      <x:c r="I1318" s="123"/>
      <x:c r="J1318" s="123"/>
      <x:c r="K1318" s="123"/>
      <x:c r="L1318" s="123"/>
    </x:row>
    <x:row r="1319" spans="5:12">
      <x:c r="E1319" s="123"/>
      <x:c r="I1319" s="123"/>
      <x:c r="J1319" s="123"/>
      <x:c r="K1319" s="123"/>
      <x:c r="L1319" s="123"/>
    </x:row>
    <x:row r="1320" spans="5:12">
      <x:c r="E1320" s="123"/>
      <x:c r="I1320" s="123"/>
      <x:c r="J1320" s="123"/>
      <x:c r="K1320" s="123"/>
      <x:c r="L1320" s="123"/>
    </x:row>
    <x:row r="1321" spans="5:12">
      <x:c r="E1321" s="123"/>
      <x:c r="I1321" s="123"/>
      <x:c r="J1321" s="123"/>
      <x:c r="K1321" s="123"/>
      <x:c r="L1321" s="123"/>
    </x:row>
    <x:row r="1322" spans="5:12">
      <x:c r="E1322" s="123"/>
      <x:c r="I1322" s="123"/>
      <x:c r="J1322" s="123"/>
      <x:c r="K1322" s="123"/>
      <x:c r="L1322" s="123"/>
    </x:row>
    <x:row r="1323" spans="5:12">
      <x:c r="E1323" s="123"/>
      <x:c r="I1323" s="123"/>
      <x:c r="J1323" s="123"/>
      <x:c r="K1323" s="123"/>
      <x:c r="L1323" s="123"/>
    </x:row>
    <x:row r="1324" spans="5:11">
      <x:c r="E1324" s="123"/>
      <x:c r="I1324" s="123"/>
      <x:c r="J1324" s="123"/>
      <x:c r="K1324" s="123"/>
    </x:row>
    <x:row r="1325" spans="5:11">
      <x:c r="E1325" s="123"/>
      <x:c r="I1325" s="123"/>
      <x:c r="J1325" s="123"/>
      <x:c r="K1325" s="123"/>
    </x:row>
    <x:row r="1326" spans="5:11">
      <x:c r="E1326" s="123"/>
      <x:c r="I1326" s="123"/>
      <x:c r="J1326" s="123"/>
      <x:c r="K1326" s="123"/>
    </x:row>
    <x:row r="1327" spans="5:11">
      <x:c r="E1327" s="123"/>
      <x:c r="I1327" s="123"/>
      <x:c r="J1327" s="123"/>
      <x:c r="K1327" s="123"/>
    </x:row>
    <x:row r="1328" spans="5:11">
      <x:c r="E1328" s="123"/>
      <x:c r="I1328" s="123"/>
      <x:c r="J1328" s="123"/>
      <x:c r="K1328" s="123"/>
    </x:row>
    <x:row r="1329" spans="5:11">
      <x:c r="E1329" s="123"/>
      <x:c r="I1329" s="123"/>
      <x:c r="J1329" s="123"/>
      <x:c r="K1329" s="123"/>
    </x:row>
    <x:row r="1330" spans="5:11">
      <x:c r="E1330" s="123"/>
      <x:c r="I1330" s="123"/>
      <x:c r="J1330" s="123"/>
      <x:c r="K1330" s="123"/>
    </x:row>
    <x:row r="1331" spans="5:11">
      <x:c r="E1331" s="123"/>
      <x:c r="I1331" s="123"/>
      <x:c r="J1331" s="123"/>
      <x:c r="K1331" s="123"/>
    </x:row>
    <x:row r="1332" spans="5:11">
      <x:c r="E1332" s="123"/>
      <x:c r="I1332" s="123"/>
      <x:c r="J1332" s="123"/>
      <x:c r="K1332" s="123"/>
    </x:row>
    <x:row r="1333" spans="5:11">
      <x:c r="E1333" s="123"/>
      <x:c r="I1333" s="123"/>
      <x:c r="J1333" s="123"/>
      <x:c r="K1333" s="123"/>
    </x:row>
    <x:row r="1334" spans="5:11">
      <x:c r="E1334" s="123"/>
      <x:c r="I1334" s="123"/>
      <x:c r="J1334" s="123"/>
      <x:c r="K1334" s="123"/>
    </x:row>
    <x:row r="1335" spans="5:11">
      <x:c r="E1335" s="123"/>
      <x:c r="I1335" s="123"/>
      <x:c r="J1335" s="123"/>
      <x:c r="K1335" s="123"/>
    </x:row>
    <x:row r="1336" spans="5:11">
      <x:c r="E1336" s="123"/>
      <x:c r="I1336" s="123"/>
      <x:c r="J1336" s="123"/>
      <x:c r="K1336" s="123"/>
    </x:row>
    <x:row r="1337" spans="5:11">
      <x:c r="E1337" s="123"/>
      <x:c r="I1337" s="123"/>
      <x:c r="J1337" s="123"/>
      <x:c r="K1337" s="123"/>
    </x:row>
    <x:row r="1338" spans="5:11">
      <x:c r="E1338" s="123"/>
      <x:c r="I1338" s="123"/>
      <x:c r="J1338" s="123"/>
      <x:c r="K1338" s="123"/>
    </x:row>
    <x:row r="1339" spans="5:11">
      <x:c r="E1339" s="123"/>
      <x:c r="I1339" s="123"/>
      <x:c r="J1339" s="123"/>
      <x:c r="K1339" s="123"/>
    </x:row>
    <x:row r="1340" spans="5:11">
      <x:c r="E1340" s="123"/>
      <x:c r="I1340" s="123"/>
      <x:c r="J1340" s="123"/>
      <x:c r="K1340" s="123"/>
    </x:row>
    <x:row r="1341" spans="5:11">
      <x:c r="E1341" s="123"/>
      <x:c r="I1341" s="123"/>
      <x:c r="J1341" s="123"/>
      <x:c r="K1341" s="123"/>
    </x:row>
    <x:row r="1342" spans="5:11">
      <x:c r="E1342" s="123"/>
      <x:c r="I1342" s="123"/>
      <x:c r="J1342" s="123"/>
      <x:c r="K1342" s="123"/>
    </x:row>
    <x:row r="1343" spans="5:11">
      <x:c r="E1343" s="123"/>
      <x:c r="I1343" s="123"/>
      <x:c r="J1343" s="123"/>
      <x:c r="K1343" s="123"/>
    </x:row>
    <x:row r="1344" spans="5:11">
      <x:c r="E1344" s="123"/>
      <x:c r="I1344" s="123"/>
      <x:c r="J1344" s="123"/>
      <x:c r="K1344" s="123"/>
    </x:row>
    <x:row r="1345" spans="5:11">
      <x:c r="E1345" s="123"/>
      <x:c r="I1345" s="123"/>
      <x:c r="J1345" s="123"/>
      <x:c r="K1345" s="123"/>
    </x:row>
    <x:row r="1346" spans="5:11">
      <x:c r="E1346" s="123"/>
      <x:c r="I1346" s="123"/>
      <x:c r="J1346" s="123"/>
      <x:c r="K1346" s="123"/>
    </x:row>
    <x:row r="1347" spans="5:11">
      <x:c r="E1347" s="123"/>
      <x:c r="I1347" s="123"/>
      <x:c r="J1347" s="123"/>
      <x:c r="K1347" s="123"/>
    </x:row>
    <x:row r="1348" spans="5:11">
      <x:c r="E1348" s="123"/>
      <x:c r="I1348" s="123"/>
      <x:c r="J1348" s="123"/>
      <x:c r="K1348" s="123"/>
    </x:row>
    <x:row r="1349" spans="5:11">
      <x:c r="E1349" s="123"/>
      <x:c r="I1349" s="123"/>
      <x:c r="J1349" s="123"/>
      <x:c r="K1349" s="123"/>
    </x:row>
    <x:row r="1350" spans="5:11">
      <x:c r="E1350" s="123"/>
      <x:c r="I1350" s="123"/>
      <x:c r="J1350" s="123"/>
      <x:c r="K1350" s="123"/>
    </x:row>
    <x:row r="1351" spans="5:11">
      <x:c r="E1351" s="123"/>
      <x:c r="I1351" s="123"/>
      <x:c r="J1351" s="123"/>
      <x:c r="K1351" s="123"/>
    </x:row>
    <x:row r="1352" spans="5:11">
      <x:c r="E1352" s="123"/>
      <x:c r="I1352" s="123"/>
      <x:c r="J1352" s="123"/>
      <x:c r="K1352" s="123"/>
    </x:row>
    <x:row r="1353" spans="5:11">
      <x:c r="E1353" s="123"/>
      <x:c r="I1353" s="123"/>
      <x:c r="J1353" s="123"/>
      <x:c r="K1353" s="123"/>
    </x:row>
    <x:row r="1354" spans="5:11">
      <x:c r="E1354" s="123"/>
      <x:c r="I1354" s="123"/>
      <x:c r="J1354" s="123"/>
      <x:c r="K1354" s="123"/>
    </x:row>
    <x:row r="1355" spans="5:11">
      <x:c r="E1355" s="123"/>
      <x:c r="I1355" s="123"/>
      <x:c r="J1355" s="123"/>
      <x:c r="K1355" s="123"/>
    </x:row>
    <x:row r="1356" spans="5:11">
      <x:c r="E1356" s="123"/>
      <x:c r="I1356" s="123"/>
      <x:c r="J1356" s="123"/>
      <x:c r="K1356" s="123"/>
    </x:row>
    <x:row r="1357" spans="5:11">
      <x:c r="E1357" s="123"/>
      <x:c r="I1357" s="123"/>
      <x:c r="J1357" s="123"/>
      <x:c r="K1357" s="123"/>
    </x:row>
    <x:row r="1358" spans="5:11">
      <x:c r="E1358" s="123"/>
      <x:c r="I1358" s="123"/>
      <x:c r="J1358" s="123"/>
      <x:c r="K1358" s="123"/>
    </x:row>
    <x:row r="1359" spans="5:11">
      <x:c r="E1359" s="123"/>
      <x:c r="I1359" s="123"/>
      <x:c r="J1359" s="123"/>
      <x:c r="K1359" s="123"/>
    </x:row>
    <x:row r="1360" spans="5:11">
      <x:c r="E1360" s="123"/>
      <x:c r="I1360" s="123"/>
      <x:c r="J1360" s="123"/>
      <x:c r="K1360" s="123"/>
    </x:row>
    <x:row r="1361" spans="5:11">
      <x:c r="E1361" s="123"/>
      <x:c r="I1361" s="123"/>
      <x:c r="J1361" s="123"/>
      <x:c r="K1361" s="123"/>
    </x:row>
    <x:row r="1362" spans="5:11">
      <x:c r="E1362" s="123"/>
      <x:c r="I1362" s="123"/>
      <x:c r="J1362" s="123"/>
      <x:c r="K1362" s="123"/>
    </x:row>
    <x:row r="1363" spans="5:11">
      <x:c r="E1363" s="123"/>
      <x:c r="I1363" s="123"/>
      <x:c r="J1363" s="123"/>
      <x:c r="K1363" s="123"/>
    </x:row>
    <x:row r="1364" spans="5:11">
      <x:c r="E1364" s="123"/>
      <x:c r="I1364" s="123"/>
      <x:c r="J1364" s="123"/>
      <x:c r="K1364" s="123"/>
    </x:row>
    <x:row r="1365" spans="5:11">
      <x:c r="E1365" s="123"/>
      <x:c r="I1365" s="123"/>
      <x:c r="J1365" s="123"/>
      <x:c r="K1365" s="123"/>
    </x:row>
    <x:row r="1366" spans="5:11">
      <x:c r="E1366" s="123"/>
      <x:c r="I1366" s="123"/>
      <x:c r="J1366" s="123"/>
      <x:c r="K1366" s="123"/>
    </x:row>
    <x:row r="1367" spans="5:11">
      <x:c r="E1367" s="123"/>
      <x:c r="I1367" s="123"/>
      <x:c r="J1367" s="123"/>
      <x:c r="K1367" s="123"/>
    </x:row>
    <x:row r="1368" spans="5:11">
      <x:c r="E1368" s="123"/>
      <x:c r="I1368" s="123"/>
      <x:c r="J1368" s="123"/>
      <x:c r="K1368" s="123"/>
    </x:row>
    <x:row r="1369" spans="5:11">
      <x:c r="E1369" s="123"/>
      <x:c r="I1369" s="123"/>
      <x:c r="J1369" s="123"/>
      <x:c r="K1369" s="123"/>
    </x:row>
    <x:row r="1370" spans="5:11">
      <x:c r="E1370" s="123"/>
      <x:c r="I1370" s="123"/>
      <x:c r="J1370" s="123"/>
      <x:c r="K1370" s="123"/>
    </x:row>
    <x:row r="1371" spans="5:11">
      <x:c r="E1371" s="123"/>
      <x:c r="I1371" s="123"/>
      <x:c r="J1371" s="123"/>
      <x:c r="K1371" s="123"/>
    </x:row>
    <x:row r="1372" spans="5:11">
      <x:c r="E1372" s="123"/>
      <x:c r="I1372" s="123"/>
      <x:c r="J1372" s="123"/>
      <x:c r="K1372" s="123"/>
    </x:row>
    <x:row r="1373" spans="5:11">
      <x:c r="E1373" s="123"/>
      <x:c r="I1373" s="123"/>
      <x:c r="J1373" s="123"/>
      <x:c r="K1373" s="123"/>
    </x:row>
    <x:row r="1374" spans="5:11">
      <x:c r="E1374" s="123"/>
      <x:c r="I1374" s="123"/>
      <x:c r="J1374" s="123"/>
      <x:c r="K1374" s="123"/>
    </x:row>
    <x:row r="1375" spans="5:11">
      <x:c r="E1375" s="123"/>
      <x:c r="I1375" s="123"/>
      <x:c r="J1375" s="123"/>
      <x:c r="K1375" s="123"/>
    </x:row>
    <x:row r="1376" spans="5:11">
      <x:c r="E1376" s="123"/>
      <x:c r="I1376" s="123"/>
      <x:c r="J1376" s="123"/>
      <x:c r="K1376" s="123"/>
    </x:row>
    <x:row r="1377" spans="5:11">
      <x:c r="E1377" s="123"/>
      <x:c r="I1377" s="123"/>
      <x:c r="J1377" s="123"/>
      <x:c r="K1377" s="123"/>
    </x:row>
    <x:row r="1378" spans="5:11">
      <x:c r="E1378" s="123"/>
      <x:c r="I1378" s="123"/>
      <x:c r="J1378" s="123"/>
      <x:c r="K1378" s="123"/>
    </x:row>
    <x:row r="1379" spans="5:11">
      <x:c r="E1379" s="123"/>
      <x:c r="I1379" s="123"/>
      <x:c r="J1379" s="123"/>
      <x:c r="K1379" s="123"/>
    </x:row>
    <x:row r="1380" spans="5:11">
      <x:c r="E1380" s="123"/>
      <x:c r="I1380" s="123"/>
      <x:c r="J1380" s="123"/>
      <x:c r="K1380" s="123"/>
    </x:row>
    <x:row r="1381" spans="5:11">
      <x:c r="E1381" s="123"/>
      <x:c r="I1381" s="123"/>
      <x:c r="J1381" s="123"/>
      <x:c r="K1381" s="123"/>
    </x:row>
    <x:row r="1382" spans="5:11">
      <x:c r="E1382" s="123"/>
      <x:c r="I1382" s="123"/>
      <x:c r="J1382" s="123"/>
      <x:c r="K1382" s="123"/>
    </x:row>
    <x:row r="1383" spans="5:11">
      <x:c r="E1383" s="123"/>
      <x:c r="I1383" s="123"/>
      <x:c r="J1383" s="123"/>
      <x:c r="K1383" s="123"/>
    </x:row>
    <x:row r="1384" spans="5:11">
      <x:c r="E1384" s="123"/>
      <x:c r="I1384" s="123"/>
      <x:c r="J1384" s="123"/>
      <x:c r="K1384" s="123"/>
    </x:row>
    <x:row r="1385" spans="5:11">
      <x:c r="E1385" s="123"/>
      <x:c r="I1385" s="123"/>
      <x:c r="J1385" s="123"/>
      <x:c r="K1385" s="123"/>
    </x:row>
    <x:row r="1386" spans="5:11">
      <x:c r="E1386" s="123"/>
      <x:c r="I1386" s="123"/>
      <x:c r="J1386" s="123"/>
      <x:c r="K1386" s="123"/>
    </x:row>
    <x:row r="1387" spans="5:11">
      <x:c r="E1387" s="123"/>
      <x:c r="I1387" s="123"/>
      <x:c r="J1387" s="123"/>
      <x:c r="K1387" s="123"/>
    </x:row>
    <x:row r="1388" spans="5:11">
      <x:c r="E1388" s="123"/>
      <x:c r="I1388" s="123"/>
      <x:c r="J1388" s="123"/>
      <x:c r="K1388" s="123"/>
    </x:row>
    <x:row r="1389" spans="5:11">
      <x:c r="E1389" s="123"/>
      <x:c r="I1389" s="123"/>
      <x:c r="J1389" s="123"/>
      <x:c r="K1389" s="123"/>
    </x:row>
    <x:row r="1390" spans="5:11">
      <x:c r="E1390" s="123"/>
      <x:c r="I1390" s="123"/>
      <x:c r="J1390" s="123"/>
      <x:c r="K1390" s="123"/>
    </x:row>
    <x:row r="1391" spans="5:11">
      <x:c r="E1391" s="123"/>
      <x:c r="I1391" s="123"/>
      <x:c r="J1391" s="123"/>
      <x:c r="K1391" s="123"/>
    </x:row>
    <x:row r="1392" spans="5:11">
      <x:c r="E1392" s="123"/>
      <x:c r="I1392" s="123"/>
      <x:c r="J1392" s="123"/>
      <x:c r="K1392" s="123"/>
    </x:row>
    <x:row r="1393" spans="5:11">
      <x:c r="E1393" s="123"/>
      <x:c r="I1393" s="123"/>
      <x:c r="J1393" s="123"/>
      <x:c r="K1393" s="123"/>
    </x:row>
    <x:row r="1394" spans="5:11">
      <x:c r="E1394" s="123"/>
      <x:c r="I1394" s="123"/>
      <x:c r="J1394" s="123"/>
      <x:c r="K1394" s="123"/>
    </x:row>
    <x:row r="1395" spans="5:11">
      <x:c r="E1395" s="123"/>
      <x:c r="I1395" s="123"/>
      <x:c r="J1395" s="123"/>
      <x:c r="K1395" s="123"/>
    </x:row>
    <x:row r="1396" spans="5:11">
      <x:c r="E1396" s="123"/>
      <x:c r="I1396" s="123"/>
      <x:c r="J1396" s="123"/>
      <x:c r="K1396" s="123"/>
    </x:row>
    <x:row r="1397" spans="5:11">
      <x:c r="E1397" s="123"/>
      <x:c r="I1397" s="123"/>
      <x:c r="J1397" s="123"/>
      <x:c r="K1397" s="123"/>
    </x:row>
    <x:row r="1398" spans="5:11">
      <x:c r="E1398" s="123"/>
      <x:c r="I1398" s="123"/>
      <x:c r="J1398" s="123"/>
      <x:c r="K1398" s="123"/>
    </x:row>
    <x:row r="1399" spans="5:11">
      <x:c r="E1399" s="123"/>
      <x:c r="I1399" s="123"/>
      <x:c r="J1399" s="123"/>
      <x:c r="K1399" s="123"/>
    </x:row>
    <x:row r="1400" spans="5:11">
      <x:c r="E1400" s="123"/>
      <x:c r="I1400" s="123"/>
      <x:c r="J1400" s="123"/>
      <x:c r="K1400" s="123"/>
    </x:row>
    <x:row r="1401" spans="5:11">
      <x:c r="E1401" s="123"/>
      <x:c r="I1401" s="123"/>
      <x:c r="J1401" s="123"/>
      <x:c r="K1401" s="123"/>
    </x:row>
    <x:row r="1402" spans="5:11">
      <x:c r="E1402" s="123"/>
      <x:c r="I1402" s="123"/>
      <x:c r="J1402" s="123"/>
      <x:c r="K1402" s="123"/>
    </x:row>
    <x:row r="1403" spans="5:11">
      <x:c r="E1403" s="123"/>
      <x:c r="I1403" s="123"/>
      <x:c r="J1403" s="123"/>
      <x:c r="K1403" s="123"/>
    </x:row>
    <x:row r="1404" spans="5:11">
      <x:c r="E1404" s="123"/>
      <x:c r="I1404" s="123"/>
      <x:c r="J1404" s="123"/>
      <x:c r="K1404" s="123"/>
    </x:row>
    <x:row r="1405" spans="5:11">
      <x:c r="E1405" s="123"/>
      <x:c r="I1405" s="123"/>
      <x:c r="J1405" s="123"/>
      <x:c r="K1405" s="123"/>
    </x:row>
    <x:row r="1406" spans="5:11">
      <x:c r="E1406" s="123"/>
      <x:c r="I1406" s="123"/>
      <x:c r="J1406" s="123"/>
      <x:c r="K1406" s="123"/>
    </x:row>
    <x:row r="1407" spans="5:11">
      <x:c r="E1407" s="123"/>
      <x:c r="I1407" s="123"/>
      <x:c r="J1407" s="123"/>
      <x:c r="K1407" s="123"/>
    </x:row>
    <x:row r="1408" spans="5:11">
      <x:c r="E1408" s="123"/>
      <x:c r="I1408" s="123"/>
      <x:c r="J1408" s="123"/>
      <x:c r="K1408" s="123"/>
    </x:row>
    <x:row r="1409" spans="5:11">
      <x:c r="E1409" s="123"/>
      <x:c r="I1409" s="123"/>
      <x:c r="J1409" s="123"/>
      <x:c r="K1409" s="123"/>
    </x:row>
    <x:row r="1410" spans="5:11">
      <x:c r="E1410" s="123"/>
      <x:c r="I1410" s="123"/>
      <x:c r="J1410" s="123"/>
      <x:c r="K1410" s="123"/>
    </x:row>
    <x:row r="1411" spans="5:11">
      <x:c r="E1411" s="123"/>
      <x:c r="I1411" s="123"/>
      <x:c r="J1411" s="123"/>
      <x:c r="K1411" s="123"/>
    </x:row>
    <x:row r="1412" spans="5:11">
      <x:c r="E1412" s="123"/>
      <x:c r="I1412" s="123"/>
      <x:c r="J1412" s="123"/>
      <x:c r="K1412" s="123"/>
    </x:row>
    <x:row r="1413" spans="5:11">
      <x:c r="E1413" s="123"/>
      <x:c r="I1413" s="123"/>
      <x:c r="J1413" s="123"/>
      <x:c r="K1413" s="123"/>
    </x:row>
    <x:row r="1414" spans="5:11">
      <x:c r="E1414" s="123"/>
      <x:c r="I1414" s="123"/>
      <x:c r="J1414" s="123"/>
      <x:c r="K1414" s="123"/>
    </x:row>
    <x:row r="1415" spans="5:11">
      <x:c r="E1415" s="123"/>
      <x:c r="I1415" s="123"/>
      <x:c r="J1415" s="123"/>
      <x:c r="K1415" s="123"/>
    </x:row>
    <x:row r="1416" spans="5:11">
      <x:c r="E1416" s="123"/>
      <x:c r="I1416" s="123"/>
      <x:c r="J1416" s="123"/>
      <x:c r="K1416" s="123"/>
    </x:row>
    <x:row r="1417" spans="5:11">
      <x:c r="E1417" s="123"/>
      <x:c r="I1417" s="123"/>
      <x:c r="J1417" s="123"/>
      <x:c r="K1417" s="123"/>
    </x:row>
    <x:row r="1418" spans="5:11">
      <x:c r="E1418" s="123"/>
      <x:c r="I1418" s="123"/>
      <x:c r="J1418" s="123"/>
      <x:c r="K1418" s="123"/>
    </x:row>
    <x:row r="1419" spans="5:11">
      <x:c r="E1419" s="123"/>
      <x:c r="I1419" s="123"/>
      <x:c r="J1419" s="123"/>
      <x:c r="K1419" s="123"/>
    </x:row>
    <x:row r="1420" spans="5:11">
      <x:c r="E1420" s="123"/>
      <x:c r="I1420" s="123"/>
      <x:c r="J1420" s="123"/>
      <x:c r="K1420" s="123"/>
    </x:row>
    <x:row r="1421" spans="5:11">
      <x:c r="E1421" s="123"/>
      <x:c r="I1421" s="123"/>
      <x:c r="J1421" s="123"/>
      <x:c r="K1421" s="123"/>
    </x:row>
    <x:row r="1422" spans="5:11">
      <x:c r="E1422" s="123"/>
      <x:c r="I1422" s="123"/>
      <x:c r="J1422" s="123"/>
      <x:c r="K1422" s="123"/>
    </x:row>
    <x:row r="1423" spans="5:11">
      <x:c r="E1423" s="123"/>
      <x:c r="I1423" s="123"/>
      <x:c r="J1423" s="123"/>
      <x:c r="K1423" s="123"/>
    </x:row>
    <x:row r="1424" spans="5:11">
      <x:c r="E1424" s="123"/>
      <x:c r="I1424" s="123"/>
      <x:c r="J1424" s="123"/>
      <x:c r="K1424" s="123"/>
    </x:row>
    <x:row r="1425" spans="5:11">
      <x:c r="E1425" s="123"/>
      <x:c r="I1425" s="123"/>
      <x:c r="J1425" s="123"/>
      <x:c r="K1425" s="123"/>
    </x:row>
    <x:row r="1426" spans="5:11">
      <x:c r="E1426" s="123"/>
      <x:c r="I1426" s="123"/>
      <x:c r="J1426" s="123"/>
      <x:c r="K1426" s="123"/>
    </x:row>
    <x:row r="1427" spans="5:11">
      <x:c r="E1427" s="123"/>
      <x:c r="I1427" s="123"/>
      <x:c r="J1427" s="123"/>
      <x:c r="K1427" s="123"/>
    </x:row>
    <x:row r="1428" spans="5:11">
      <x:c r="E1428" s="123"/>
      <x:c r="I1428" s="123"/>
      <x:c r="J1428" s="123"/>
      <x:c r="K1428" s="123"/>
    </x:row>
    <x:row r="1429" spans="5:11">
      <x:c r="E1429" s="123"/>
      <x:c r="I1429" s="123"/>
      <x:c r="J1429" s="123"/>
      <x:c r="K1429" s="123"/>
    </x:row>
    <x:row r="1430" spans="5:11">
      <x:c r="E1430" s="123"/>
      <x:c r="I1430" s="123"/>
      <x:c r="J1430" s="123"/>
      <x:c r="K1430" s="123"/>
    </x:row>
    <x:row r="1431" spans="5:11">
      <x:c r="E1431" s="123"/>
      <x:c r="I1431" s="123"/>
      <x:c r="J1431" s="123"/>
      <x:c r="K1431" s="123"/>
    </x:row>
    <x:row r="1432" spans="5:11">
      <x:c r="E1432" s="123"/>
      <x:c r="I1432" s="123"/>
      <x:c r="J1432" s="123"/>
      <x:c r="K1432" s="123"/>
    </x:row>
    <x:row r="1433" spans="5:11">
      <x:c r="E1433" s="123"/>
      <x:c r="I1433" s="123"/>
      <x:c r="J1433" s="123"/>
      <x:c r="K1433" s="123"/>
    </x:row>
    <x:row r="1434" spans="5:11">
      <x:c r="E1434" s="123"/>
      <x:c r="I1434" s="123"/>
      <x:c r="J1434" s="123"/>
      <x:c r="K1434" s="123"/>
    </x:row>
    <x:row r="1435" spans="5:11">
      <x:c r="E1435" s="123"/>
      <x:c r="I1435" s="123"/>
      <x:c r="J1435" s="123"/>
      <x:c r="K1435" s="123"/>
    </x:row>
    <x:row r="1436" spans="5:11">
      <x:c r="E1436" s="123"/>
      <x:c r="I1436" s="123"/>
      <x:c r="J1436" s="123"/>
      <x:c r="K1436" s="123"/>
    </x:row>
    <x:row r="1437" spans="5:11">
      <x:c r="E1437" s="123"/>
      <x:c r="I1437" s="123"/>
      <x:c r="J1437" s="123"/>
      <x:c r="K1437" s="123"/>
    </x:row>
    <x:row r="1438" spans="5:11">
      <x:c r="E1438" s="123"/>
      <x:c r="I1438" s="123"/>
      <x:c r="J1438" s="123"/>
      <x:c r="K1438" s="123"/>
    </x:row>
    <x:row r="1439" spans="5:11">
      <x:c r="E1439" s="123"/>
      <x:c r="I1439" s="123"/>
      <x:c r="J1439" s="123"/>
      <x:c r="K1439" s="123"/>
    </x:row>
    <x:row r="1440" spans="5:11">
      <x:c r="E1440" s="123"/>
      <x:c r="I1440" s="123"/>
      <x:c r="J1440" s="123"/>
      <x:c r="K1440" s="123"/>
    </x:row>
    <x:row r="1441" spans="5:11">
      <x:c r="E1441" s="123"/>
      <x:c r="I1441" s="123"/>
      <x:c r="J1441" s="123"/>
      <x:c r="K1441" s="123"/>
    </x:row>
    <x:row r="1442" spans="5:11">
      <x:c r="E1442" s="123"/>
      <x:c r="I1442" s="123"/>
      <x:c r="J1442" s="123"/>
      <x:c r="K1442" s="123"/>
    </x:row>
    <x:row r="1443" spans="5:11">
      <x:c r="E1443" s="123"/>
      <x:c r="I1443" s="123"/>
      <x:c r="J1443" s="123"/>
      <x:c r="K1443" s="123"/>
    </x:row>
    <x:row r="1444" spans="5:11">
      <x:c r="E1444" s="123"/>
      <x:c r="I1444" s="123"/>
      <x:c r="J1444" s="123"/>
      <x:c r="K1444" s="123"/>
    </x:row>
    <x:row r="1445" spans="5:11">
      <x:c r="E1445" s="123"/>
      <x:c r="I1445" s="123"/>
      <x:c r="J1445" s="123"/>
      <x:c r="K1445" s="123"/>
    </x:row>
    <x:row r="1446" spans="5:11">
      <x:c r="E1446" s="123"/>
      <x:c r="I1446" s="123"/>
      <x:c r="J1446" s="123"/>
      <x:c r="K1446" s="123"/>
    </x:row>
    <x:row r="1447" spans="5:11">
      <x:c r="E1447" s="123"/>
      <x:c r="I1447" s="123"/>
      <x:c r="J1447" s="123"/>
      <x:c r="K1447" s="123"/>
    </x:row>
    <x:row r="1448" spans="5:11">
      <x:c r="E1448" s="123"/>
      <x:c r="I1448" s="123"/>
      <x:c r="J1448" s="123"/>
      <x:c r="K1448" s="123"/>
    </x:row>
    <x:row r="1449" spans="5:11">
      <x:c r="E1449" s="123"/>
      <x:c r="I1449" s="123"/>
      <x:c r="J1449" s="123"/>
      <x:c r="K1449" s="123"/>
    </x:row>
    <x:row r="1450" spans="5:11">
      <x:c r="E1450" s="123"/>
      <x:c r="I1450" s="123"/>
      <x:c r="J1450" s="123"/>
      <x:c r="K1450" s="123"/>
    </x:row>
    <x:row r="1451" spans="5:11">
      <x:c r="E1451" s="123"/>
      <x:c r="I1451" s="123"/>
      <x:c r="J1451" s="123"/>
      <x:c r="K1451" s="123"/>
    </x:row>
    <x:row r="1452" spans="5:11">
      <x:c r="E1452" s="123"/>
      <x:c r="I1452" s="123"/>
      <x:c r="J1452" s="123"/>
      <x:c r="K1452" s="123"/>
    </x:row>
    <x:row r="1453" spans="5:11">
      <x:c r="E1453" s="123"/>
      <x:c r="I1453" s="123"/>
      <x:c r="J1453" s="123"/>
      <x:c r="K1453" s="123"/>
    </x:row>
    <x:row r="1454" spans="5:11">
      <x:c r="E1454" s="123"/>
      <x:c r="I1454" s="123"/>
      <x:c r="J1454" s="123"/>
      <x:c r="K1454" s="123"/>
    </x:row>
    <x:row r="1455" spans="5:11">
      <x:c r="E1455" s="123"/>
      <x:c r="I1455" s="123"/>
      <x:c r="J1455" s="123"/>
      <x:c r="K1455" s="123"/>
    </x:row>
    <x:row r="1456" spans="5:11">
      <x:c r="E1456" s="123"/>
      <x:c r="I1456" s="123"/>
      <x:c r="J1456" s="123"/>
      <x:c r="K1456" s="123"/>
    </x:row>
    <x:row r="1457" spans="5:11">
      <x:c r="E1457" s="123"/>
      <x:c r="I1457" s="123"/>
      <x:c r="J1457" s="123"/>
      <x:c r="K1457" s="123"/>
    </x:row>
    <x:row r="1458" spans="5:11">
      <x:c r="E1458" s="123"/>
      <x:c r="I1458" s="123"/>
      <x:c r="J1458" s="123"/>
      <x:c r="K1458" s="123"/>
    </x:row>
    <x:row r="1459" spans="5:11">
      <x:c r="E1459" s="123"/>
      <x:c r="I1459" s="123"/>
      <x:c r="J1459" s="123"/>
      <x:c r="K1459" s="123"/>
    </x:row>
    <x:row r="1460" spans="5:11">
      <x:c r="E1460" s="123"/>
      <x:c r="I1460" s="123"/>
      <x:c r="J1460" s="123"/>
      <x:c r="K1460" s="123"/>
    </x:row>
    <x:row r="1461" spans="5:11">
      <x:c r="E1461" s="123"/>
      <x:c r="I1461" s="123"/>
      <x:c r="J1461" s="123"/>
      <x:c r="K1461" s="123"/>
    </x:row>
    <x:row r="1462" spans="5:11">
      <x:c r="E1462" s="123"/>
      <x:c r="I1462" s="123"/>
      <x:c r="J1462" s="123"/>
      <x:c r="K1462" s="123"/>
    </x:row>
    <x:row r="1463" spans="5:11">
      <x:c r="E1463" s="123"/>
      <x:c r="I1463" s="123"/>
      <x:c r="J1463" s="123"/>
      <x:c r="K1463" s="123"/>
    </x:row>
    <x:row r="1464" spans="5:11">
      <x:c r="E1464" s="123"/>
      <x:c r="I1464" s="123"/>
      <x:c r="J1464" s="123"/>
      <x:c r="K1464" s="123"/>
    </x:row>
    <x:row r="1465" spans="5:11">
      <x:c r="E1465" s="123"/>
      <x:c r="I1465" s="123"/>
      <x:c r="J1465" s="123"/>
      <x:c r="K1465" s="123"/>
    </x:row>
    <x:row r="1466" spans="5:11">
      <x:c r="E1466" s="123"/>
      <x:c r="I1466" s="123"/>
      <x:c r="J1466" s="123"/>
      <x:c r="K1466" s="123"/>
    </x:row>
    <x:row r="1467" spans="5:11">
      <x:c r="E1467" s="123"/>
      <x:c r="I1467" s="123"/>
      <x:c r="J1467" s="123"/>
      <x:c r="K1467" s="123"/>
    </x:row>
    <x:row r="1468" spans="5:11">
      <x:c r="E1468" s="123"/>
      <x:c r="I1468" s="123"/>
      <x:c r="J1468" s="123"/>
      <x:c r="K1468" s="123"/>
    </x:row>
    <x:row r="1469" spans="5:11">
      <x:c r="E1469" s="123"/>
      <x:c r="I1469" s="123"/>
      <x:c r="J1469" s="123"/>
      <x:c r="K1469" s="123"/>
    </x:row>
    <x:row r="1470" spans="5:11">
      <x:c r="E1470" s="123"/>
      <x:c r="I1470" s="123"/>
      <x:c r="J1470" s="123"/>
      <x:c r="K1470" s="123"/>
    </x:row>
    <x:row r="1471" spans="5:11">
      <x:c r="E1471" s="123"/>
      <x:c r="I1471" s="123"/>
      <x:c r="J1471" s="123"/>
      <x:c r="K1471" s="123"/>
    </x:row>
    <x:row r="1472" spans="5:11">
      <x:c r="E1472" s="123"/>
      <x:c r="I1472" s="123"/>
      <x:c r="J1472" s="123"/>
      <x:c r="K1472" s="123"/>
    </x:row>
    <x:row r="1473" spans="5:11">
      <x:c r="E1473" s="123"/>
      <x:c r="I1473" s="123"/>
      <x:c r="J1473" s="123"/>
      <x:c r="K1473" s="123"/>
    </x:row>
    <x:row r="1474" spans="5:11">
      <x:c r="E1474" s="123"/>
      <x:c r="I1474" s="123"/>
      <x:c r="J1474" s="123"/>
      <x:c r="K1474" s="123"/>
    </x:row>
    <x:row r="1475" spans="5:11">
      <x:c r="E1475" s="123"/>
      <x:c r="I1475" s="123"/>
      <x:c r="J1475" s="123"/>
      <x:c r="K1475" s="123"/>
    </x:row>
    <x:row r="1476" spans="5:11">
      <x:c r="E1476" s="123"/>
      <x:c r="I1476" s="123"/>
      <x:c r="J1476" s="123"/>
      <x:c r="K1476" s="123"/>
    </x:row>
    <x:row r="1477" spans="5:11">
      <x:c r="E1477" s="123"/>
      <x:c r="I1477" s="123"/>
      <x:c r="J1477" s="123"/>
      <x:c r="K1477" s="123"/>
    </x:row>
    <x:row r="1478" spans="5:11">
      <x:c r="E1478" s="123"/>
      <x:c r="I1478" s="123"/>
      <x:c r="J1478" s="123"/>
      <x:c r="K1478" s="123"/>
    </x:row>
    <x:row r="1479" spans="5:11">
      <x:c r="E1479" s="123"/>
      <x:c r="I1479" s="123"/>
      <x:c r="J1479" s="123"/>
      <x:c r="K1479" s="123"/>
    </x:row>
    <x:row r="1480" spans="5:11">
      <x:c r="E1480" s="123"/>
      <x:c r="I1480" s="123"/>
      <x:c r="J1480" s="123"/>
      <x:c r="K1480" s="123"/>
    </x:row>
    <x:row r="1481" spans="5:11">
      <x:c r="E1481" s="123"/>
      <x:c r="I1481" s="123"/>
      <x:c r="J1481" s="123"/>
      <x:c r="K1481" s="123"/>
    </x:row>
    <x:row r="1482" spans="5:11">
      <x:c r="E1482" s="123"/>
      <x:c r="I1482" s="123"/>
      <x:c r="J1482" s="123"/>
      <x:c r="K1482" s="123"/>
    </x:row>
    <x:row r="1483" spans="5:11">
      <x:c r="E1483" s="123"/>
      <x:c r="I1483" s="123"/>
      <x:c r="J1483" s="123"/>
      <x:c r="K1483" s="123"/>
    </x:row>
    <x:row r="1484" spans="5:11">
      <x:c r="E1484" s="123"/>
      <x:c r="I1484" s="123"/>
      <x:c r="J1484" s="123"/>
      <x:c r="K1484" s="123"/>
    </x:row>
    <x:row r="1485" spans="5:11">
      <x:c r="E1485" s="123"/>
      <x:c r="I1485" s="123"/>
      <x:c r="J1485" s="123"/>
      <x:c r="K1485" s="123"/>
    </x:row>
    <x:row r="1486" spans="5:11">
      <x:c r="E1486" s="123"/>
      <x:c r="I1486" s="123"/>
      <x:c r="J1486" s="123"/>
      <x:c r="K1486" s="123"/>
    </x:row>
    <x:row r="1487" spans="5:11">
      <x:c r="E1487" s="123"/>
      <x:c r="I1487" s="123"/>
      <x:c r="J1487" s="123"/>
      <x:c r="K1487" s="123"/>
    </x:row>
    <x:row r="1488" spans="5:11">
      <x:c r="E1488" s="123"/>
      <x:c r="I1488" s="123"/>
      <x:c r="J1488" s="123"/>
      <x:c r="K1488" s="123"/>
    </x:row>
    <x:row r="1489" spans="5:11">
      <x:c r="E1489" s="123"/>
      <x:c r="I1489" s="123"/>
      <x:c r="J1489" s="123"/>
      <x:c r="K1489" s="123"/>
    </x:row>
    <x:row r="1490" spans="5:11">
      <x:c r="E1490" s="123"/>
      <x:c r="I1490" s="123"/>
      <x:c r="J1490" s="123"/>
      <x:c r="K1490" s="123"/>
    </x:row>
    <x:row r="1491" spans="5:11">
      <x:c r="E1491" s="123"/>
      <x:c r="I1491" s="123"/>
      <x:c r="J1491" s="123"/>
      <x:c r="K1491" s="123"/>
    </x:row>
    <x:row r="1492" spans="5:11">
      <x:c r="E1492" s="123"/>
      <x:c r="I1492" s="123"/>
      <x:c r="J1492" s="123"/>
      <x:c r="K1492" s="123"/>
    </x:row>
    <x:row r="1493" spans="5:11">
      <x:c r="E1493" s="123"/>
      <x:c r="I1493" s="123"/>
      <x:c r="J1493" s="123"/>
      <x:c r="K1493" s="123"/>
    </x:row>
    <x:row r="1494" spans="5:11">
      <x:c r="E1494" s="123"/>
      <x:c r="I1494" s="123"/>
      <x:c r="J1494" s="123"/>
      <x:c r="K1494" s="123"/>
    </x:row>
    <x:row r="1495" spans="5:11">
      <x:c r="E1495" s="123"/>
      <x:c r="I1495" s="123"/>
      <x:c r="J1495" s="123"/>
      <x:c r="K1495" s="123"/>
    </x:row>
    <x:row r="1496" spans="5:11">
      <x:c r="E1496" s="123"/>
      <x:c r="I1496" s="123"/>
      <x:c r="J1496" s="123"/>
      <x:c r="K1496" s="123"/>
    </x:row>
    <x:row r="1497" spans="5:11">
      <x:c r="E1497" s="123"/>
      <x:c r="I1497" s="123"/>
      <x:c r="J1497" s="123"/>
      <x:c r="K1497" s="123"/>
    </x:row>
    <x:row r="1498" spans="5:11">
      <x:c r="E1498" s="123"/>
      <x:c r="I1498" s="123"/>
      <x:c r="J1498" s="123"/>
      <x:c r="K1498" s="123"/>
    </x:row>
    <x:row r="1499" spans="5:11">
      <x:c r="E1499" s="123"/>
      <x:c r="I1499" s="123"/>
      <x:c r="J1499" s="123"/>
      <x:c r="K1499" s="123"/>
    </x:row>
    <x:row r="1500" spans="5:11">
      <x:c r="E1500" s="123"/>
      <x:c r="I1500" s="123"/>
      <x:c r="J1500" s="123"/>
      <x:c r="K1500" s="123"/>
    </x:row>
    <x:row r="1501" spans="5:11">
      <x:c r="E1501" s="123"/>
      <x:c r="I1501" s="123"/>
      <x:c r="J1501" s="123"/>
      <x:c r="K1501" s="123"/>
    </x:row>
    <x:row r="1502" spans="5:11">
      <x:c r="E1502" s="123"/>
      <x:c r="I1502" s="123"/>
      <x:c r="J1502" s="123"/>
      <x:c r="K1502" s="123"/>
    </x:row>
    <x:row r="1503" spans="5:11">
      <x:c r="E1503" s="123"/>
      <x:c r="I1503" s="123"/>
      <x:c r="J1503" s="123"/>
      <x:c r="K1503" s="123"/>
    </x:row>
    <x:row r="1504" spans="5:11">
      <x:c r="E1504" s="123"/>
      <x:c r="I1504" s="123"/>
      <x:c r="J1504" s="123"/>
      <x:c r="K1504" s="123"/>
    </x:row>
    <x:row r="1505" spans="5:11">
      <x:c r="E1505" s="123"/>
      <x:c r="I1505" s="123"/>
      <x:c r="J1505" s="123"/>
      <x:c r="K1505" s="123"/>
    </x:row>
    <x:row r="1506" spans="5:11">
      <x:c r="E1506" s="123"/>
      <x:c r="I1506" s="123"/>
      <x:c r="J1506" s="123"/>
      <x:c r="K1506" s="123"/>
    </x:row>
    <x:row r="1507" spans="5:11">
      <x:c r="E1507" s="123"/>
      <x:c r="I1507" s="123"/>
      <x:c r="J1507" s="123"/>
      <x:c r="K1507" s="123"/>
    </x:row>
    <x:row r="1508" spans="5:11">
      <x:c r="E1508" s="123"/>
      <x:c r="I1508" s="123"/>
      <x:c r="J1508" s="123"/>
      <x:c r="K1508" s="123"/>
    </x:row>
    <x:row r="1509" spans="5:11">
      <x:c r="E1509" s="123"/>
      <x:c r="I1509" s="123"/>
      <x:c r="J1509" s="123"/>
      <x:c r="K1509" s="123"/>
    </x:row>
    <x:row r="1510" spans="5:11">
      <x:c r="E1510" s="123"/>
      <x:c r="I1510" s="123"/>
      <x:c r="J1510" s="123"/>
      <x:c r="K1510" s="123"/>
    </x:row>
    <x:row r="1511" spans="5:11">
      <x:c r="E1511" s="123"/>
      <x:c r="I1511" s="123"/>
      <x:c r="J1511" s="123"/>
      <x:c r="K1511" s="123"/>
    </x:row>
    <x:row r="1512" spans="5:11">
      <x:c r="E1512" s="123"/>
      <x:c r="I1512" s="123"/>
      <x:c r="J1512" s="123"/>
      <x:c r="K1512" s="123"/>
    </x:row>
    <x:row r="1513" spans="5:11">
      <x:c r="E1513" s="123"/>
      <x:c r="I1513" s="123"/>
      <x:c r="J1513" s="123"/>
      <x:c r="K1513" s="123"/>
    </x:row>
    <x:row r="1514" spans="5:11">
      <x:c r="E1514" s="123"/>
      <x:c r="I1514" s="123"/>
      <x:c r="J1514" s="123"/>
      <x:c r="K1514" s="123"/>
    </x:row>
    <x:row r="1515" spans="5:11">
      <x:c r="E1515" s="123"/>
      <x:c r="I1515" s="123"/>
      <x:c r="J1515" s="123"/>
      <x:c r="K1515" s="123"/>
    </x:row>
    <x:row r="1516" spans="5:11">
      <x:c r="E1516" s="123"/>
      <x:c r="I1516" s="123"/>
      <x:c r="J1516" s="123"/>
      <x:c r="K1516" s="123"/>
    </x:row>
    <x:row r="1517" spans="5:11">
      <x:c r="E1517" s="123"/>
      <x:c r="I1517" s="123"/>
      <x:c r="J1517" s="123"/>
      <x:c r="K1517" s="123"/>
    </x:row>
    <x:row r="1518" spans="5:11">
      <x:c r="E1518" s="123"/>
      <x:c r="I1518" s="123"/>
      <x:c r="J1518" s="123"/>
      <x:c r="K1518" s="123"/>
    </x:row>
    <x:row r="1519" spans="5:11">
      <x:c r="E1519" s="123"/>
      <x:c r="I1519" s="123"/>
      <x:c r="J1519" s="123"/>
      <x:c r="K1519" s="123"/>
    </x:row>
    <x:row r="1520" spans="5:11">
      <x:c r="E1520" s="123"/>
      <x:c r="I1520" s="123"/>
      <x:c r="J1520" s="123"/>
      <x:c r="K1520" s="123"/>
    </x:row>
    <x:row r="1521" spans="5:11">
      <x:c r="E1521" s="123"/>
      <x:c r="I1521" s="123"/>
      <x:c r="J1521" s="123"/>
      <x:c r="K1521" s="123"/>
    </x:row>
    <x:row r="1522" spans="5:11">
      <x:c r="E1522" s="123"/>
      <x:c r="I1522" s="123"/>
      <x:c r="J1522" s="123"/>
      <x:c r="K1522" s="123"/>
    </x:row>
    <x:row r="1523" spans="5:11">
      <x:c r="E1523" s="123"/>
      <x:c r="I1523" s="123"/>
      <x:c r="J1523" s="123"/>
      <x:c r="K1523" s="123"/>
    </x:row>
    <x:row r="1524" spans="5:11">
      <x:c r="E1524" s="123"/>
      <x:c r="I1524" s="123"/>
      <x:c r="J1524" s="123"/>
      <x:c r="K1524" s="123"/>
    </x:row>
    <x:row r="1525" spans="5:11">
      <x:c r="E1525" s="123"/>
      <x:c r="I1525" s="123"/>
      <x:c r="J1525" s="123"/>
      <x:c r="K1525" s="123"/>
    </x:row>
    <x:row r="1526" spans="5:11">
      <x:c r="E1526" s="123"/>
      <x:c r="I1526" s="123"/>
      <x:c r="J1526" s="123"/>
      <x:c r="K1526" s="123"/>
    </x:row>
    <x:row r="1527" spans="5:11">
      <x:c r="E1527" s="123"/>
      <x:c r="I1527" s="123"/>
      <x:c r="J1527" s="123"/>
      <x:c r="K1527" s="123"/>
    </x:row>
    <x:row r="1528" spans="5:11">
      <x:c r="E1528" s="123"/>
      <x:c r="I1528" s="123"/>
      <x:c r="J1528" s="123"/>
      <x:c r="K1528" s="123"/>
    </x:row>
    <x:row r="1529" spans="5:11">
      <x:c r="E1529" s="123"/>
      <x:c r="I1529" s="123"/>
      <x:c r="J1529" s="123"/>
      <x:c r="K1529" s="123"/>
    </x:row>
    <x:row r="1530" spans="5:11">
      <x:c r="E1530" s="123"/>
      <x:c r="I1530" s="123"/>
      <x:c r="J1530" s="123"/>
      <x:c r="K1530" s="123"/>
    </x:row>
    <x:row r="1531" spans="5:11">
      <x:c r="E1531" s="123"/>
      <x:c r="I1531" s="123"/>
      <x:c r="J1531" s="123"/>
      <x:c r="K1531" s="123"/>
    </x:row>
    <x:row r="1532" spans="5:11">
      <x:c r="E1532" s="123"/>
      <x:c r="I1532" s="123"/>
      <x:c r="J1532" s="123"/>
      <x:c r="K1532" s="123"/>
    </x:row>
    <x:row r="1533" spans="5:11">
      <x:c r="E1533" s="123"/>
      <x:c r="I1533" s="123"/>
      <x:c r="J1533" s="123"/>
      <x:c r="K1533" s="123"/>
    </x:row>
    <x:row r="1534" spans="5:11">
      <x:c r="E1534" s="123"/>
      <x:c r="I1534" s="123"/>
      <x:c r="J1534" s="123"/>
      <x:c r="K1534" s="123"/>
    </x:row>
    <x:row r="1535" spans="5:11">
      <x:c r="E1535" s="123"/>
      <x:c r="I1535" s="123"/>
      <x:c r="J1535" s="123"/>
      <x:c r="K1535" s="123"/>
    </x:row>
    <x:row r="1536" spans="5:11">
      <x:c r="E1536" s="123"/>
      <x:c r="I1536" s="123"/>
      <x:c r="J1536" s="123"/>
      <x:c r="K1536" s="123"/>
    </x:row>
    <x:row r="1537" spans="5:11">
      <x:c r="E1537" s="123"/>
      <x:c r="I1537" s="123"/>
      <x:c r="J1537" s="123"/>
      <x:c r="K1537" s="123"/>
    </x:row>
    <x:row r="1538" spans="5:11">
      <x:c r="E1538" s="123"/>
      <x:c r="I1538" s="123"/>
      <x:c r="J1538" s="123"/>
      <x:c r="K1538" s="123"/>
    </x:row>
    <x:row r="1539" spans="5:11">
      <x:c r="E1539" s="123"/>
      <x:c r="I1539" s="123"/>
      <x:c r="J1539" s="123"/>
      <x:c r="K1539" s="123"/>
    </x:row>
    <x:row r="1540" spans="5:11">
      <x:c r="E1540" s="123"/>
      <x:c r="I1540" s="123"/>
      <x:c r="J1540" s="123"/>
      <x:c r="K1540" s="123"/>
    </x:row>
    <x:row r="1541" spans="5:11">
      <x:c r="E1541" s="123"/>
      <x:c r="I1541" s="123"/>
      <x:c r="J1541" s="123"/>
      <x:c r="K1541" s="123"/>
    </x:row>
    <x:row r="1542" spans="5:11">
      <x:c r="E1542" s="123"/>
      <x:c r="I1542" s="123"/>
      <x:c r="J1542" s="123"/>
      <x:c r="K1542" s="123"/>
    </x:row>
    <x:row r="1543" spans="5:11">
      <x:c r="E1543" s="123"/>
      <x:c r="I1543" s="123"/>
      <x:c r="J1543" s="123"/>
      <x:c r="K1543" s="123"/>
    </x:row>
    <x:row r="1544" spans="5:11">
      <x:c r="E1544" s="123"/>
      <x:c r="I1544" s="123"/>
      <x:c r="J1544" s="123"/>
      <x:c r="K1544" s="123"/>
    </x:row>
    <x:row r="1545" spans="5:11">
      <x:c r="E1545" s="123"/>
      <x:c r="I1545" s="123"/>
      <x:c r="J1545" s="123"/>
      <x:c r="K1545" s="123"/>
    </x:row>
    <x:row r="1546" spans="5:11">
      <x:c r="E1546" s="123"/>
      <x:c r="I1546" s="123"/>
      <x:c r="J1546" s="123"/>
      <x:c r="K1546" s="123"/>
    </x:row>
    <x:row r="1547" spans="5:11">
      <x:c r="E1547" s="123"/>
      <x:c r="I1547" s="123"/>
      <x:c r="J1547" s="123"/>
      <x:c r="K1547" s="123"/>
    </x:row>
    <x:row r="1548" spans="5:11">
      <x:c r="E1548" s="123"/>
      <x:c r="I1548" s="123"/>
      <x:c r="J1548" s="123"/>
      <x:c r="K1548" s="123"/>
    </x:row>
    <x:row r="1549" spans="5:11">
      <x:c r="E1549" s="123"/>
      <x:c r="I1549" s="123"/>
      <x:c r="J1549" s="123"/>
      <x:c r="K1549" s="123"/>
    </x:row>
    <x:row r="1550" spans="5:11">
      <x:c r="E1550" s="123"/>
      <x:c r="I1550" s="123"/>
      <x:c r="J1550" s="123"/>
      <x:c r="K1550" s="123"/>
    </x:row>
    <x:row r="1551" spans="5:11">
      <x:c r="E1551" s="123"/>
      <x:c r="I1551" s="123"/>
      <x:c r="J1551" s="123"/>
      <x:c r="K1551" s="123"/>
    </x:row>
    <x:row r="1552" spans="5:11">
      <x:c r="E1552" s="123"/>
      <x:c r="I1552" s="123"/>
      <x:c r="J1552" s="123"/>
      <x:c r="K1552" s="123"/>
    </x:row>
    <x:row r="1553" spans="5:11">
      <x:c r="E1553" s="123"/>
      <x:c r="I1553" s="123"/>
      <x:c r="J1553" s="123"/>
      <x:c r="K1553" s="123"/>
    </x:row>
    <x:row r="1554" spans="5:11">
      <x:c r="E1554" s="123"/>
      <x:c r="I1554" s="123"/>
      <x:c r="J1554" s="123"/>
      <x:c r="K1554" s="123"/>
    </x:row>
    <x:row r="1555" spans="5:11">
      <x:c r="E1555" s="123"/>
      <x:c r="I1555" s="123"/>
      <x:c r="J1555" s="123"/>
      <x:c r="K1555" s="123"/>
    </x:row>
    <x:row r="1556" spans="5:11">
      <x:c r="E1556" s="123"/>
      <x:c r="I1556" s="123"/>
      <x:c r="J1556" s="123"/>
      <x:c r="K1556" s="123"/>
    </x:row>
    <x:row r="1557" spans="5:11">
      <x:c r="E1557" s="123"/>
      <x:c r="I1557" s="123"/>
      <x:c r="J1557" s="123"/>
      <x:c r="K1557" s="123"/>
    </x:row>
    <x:row r="1558" spans="5:11">
      <x:c r="E1558" s="123"/>
      <x:c r="I1558" s="123"/>
      <x:c r="J1558" s="123"/>
      <x:c r="K1558" s="123"/>
    </x:row>
    <x:row r="1559" spans="5:11">
      <x:c r="E1559" s="123"/>
      <x:c r="I1559" s="123"/>
      <x:c r="J1559" s="123"/>
      <x:c r="K1559" s="123"/>
    </x:row>
    <x:row r="1560" spans="5:11">
      <x:c r="E1560" s="123"/>
      <x:c r="I1560" s="123"/>
      <x:c r="J1560" s="123"/>
      <x:c r="K1560" s="123"/>
    </x:row>
    <x:row r="1561" spans="5:11">
      <x:c r="E1561" s="123"/>
      <x:c r="I1561" s="123"/>
      <x:c r="J1561" s="123"/>
      <x:c r="K1561" s="123"/>
    </x:row>
    <x:row r="1562" spans="5:11">
      <x:c r="E1562" s="123"/>
      <x:c r="I1562" s="123"/>
      <x:c r="J1562" s="123"/>
      <x:c r="K1562" s="123"/>
    </x:row>
    <x:row r="1563" spans="5:11">
      <x:c r="E1563" s="123"/>
      <x:c r="I1563" s="123"/>
      <x:c r="J1563" s="123"/>
      <x:c r="K1563" s="123"/>
    </x:row>
    <x:row r="1564" spans="5:11">
      <x:c r="E1564" s="123"/>
      <x:c r="I1564" s="123"/>
      <x:c r="J1564" s="123"/>
      <x:c r="K1564" s="123"/>
    </x:row>
    <x:row r="1565" spans="5:11">
      <x:c r="E1565" s="123"/>
      <x:c r="I1565" s="123"/>
      <x:c r="J1565" s="123"/>
      <x:c r="K1565" s="123"/>
    </x:row>
    <x:row r="1566" spans="5:11">
      <x:c r="E1566" s="123"/>
      <x:c r="I1566" s="123"/>
      <x:c r="J1566" s="123"/>
      <x:c r="K1566" s="123"/>
    </x:row>
    <x:row r="1567" spans="5:11">
      <x:c r="E1567" s="123"/>
      <x:c r="I1567" s="123"/>
      <x:c r="J1567" s="123"/>
      <x:c r="K1567" s="123"/>
    </x:row>
    <x:row r="1568" spans="5:11">
      <x:c r="E1568" s="123"/>
      <x:c r="I1568" s="123"/>
      <x:c r="J1568" s="123"/>
      <x:c r="K1568" s="123"/>
    </x:row>
    <x:row r="1569" spans="5:11">
      <x:c r="E1569" s="123"/>
      <x:c r="I1569" s="123"/>
      <x:c r="J1569" s="123"/>
      <x:c r="K1569" s="123"/>
    </x:row>
    <x:row r="1570" spans="5:11">
      <x:c r="E1570" s="123"/>
      <x:c r="I1570" s="123"/>
      <x:c r="J1570" s="123"/>
      <x:c r="K1570" s="123"/>
    </x:row>
    <x:row r="1571" spans="5:11">
      <x:c r="E1571" s="123"/>
      <x:c r="I1571" s="123"/>
      <x:c r="J1571" s="123"/>
      <x:c r="K1571" s="123"/>
    </x:row>
    <x:row r="1572" spans="5:11">
      <x:c r="E1572" s="123"/>
      <x:c r="I1572" s="123"/>
      <x:c r="J1572" s="123"/>
      <x:c r="K1572" s="123"/>
    </x:row>
    <x:row r="1573" spans="5:11">
      <x:c r="E1573" s="123"/>
      <x:c r="I1573" s="123"/>
      <x:c r="J1573" s="123"/>
      <x:c r="K1573" s="123"/>
    </x:row>
    <x:row r="1574" spans="5:11">
      <x:c r="E1574" s="123"/>
      <x:c r="I1574" s="123"/>
      <x:c r="J1574" s="123"/>
      <x:c r="K1574" s="123"/>
    </x:row>
    <x:row r="1575" spans="5:11">
      <x:c r="E1575" s="123"/>
      <x:c r="I1575" s="123"/>
      <x:c r="J1575" s="123"/>
      <x:c r="K1575" s="123"/>
    </x:row>
    <x:row r="1576" spans="5:11">
      <x:c r="E1576" s="123"/>
      <x:c r="I1576" s="123"/>
      <x:c r="J1576" s="123"/>
      <x:c r="K1576" s="123"/>
    </x:row>
    <x:row r="1577" spans="5:11">
      <x:c r="E1577" s="123"/>
      <x:c r="I1577" s="123"/>
      <x:c r="J1577" s="123"/>
      <x:c r="K1577" s="123"/>
    </x:row>
    <x:row r="1578" spans="5:11">
      <x:c r="E1578" s="123"/>
      <x:c r="I1578" s="123"/>
      <x:c r="J1578" s="123"/>
      <x:c r="K1578" s="123"/>
    </x:row>
    <x:row r="1579" spans="5:11">
      <x:c r="E1579" s="123"/>
      <x:c r="I1579" s="123"/>
      <x:c r="J1579" s="123"/>
      <x:c r="K1579" s="123"/>
    </x:row>
    <x:row r="1580" spans="5:11">
      <x:c r="E1580" s="123"/>
      <x:c r="I1580" s="123"/>
      <x:c r="J1580" s="123"/>
      <x:c r="K1580" s="123"/>
    </x:row>
    <x:row r="1581" spans="5:11">
      <x:c r="E1581" s="123"/>
      <x:c r="I1581" s="123"/>
      <x:c r="J1581" s="123"/>
      <x:c r="K1581" s="123"/>
    </x:row>
    <x:row r="1582" spans="5:11">
      <x:c r="E1582" s="123"/>
      <x:c r="I1582" s="123"/>
      <x:c r="J1582" s="123"/>
      <x:c r="K1582" s="123"/>
    </x:row>
    <x:row r="1583" spans="5:11">
      <x:c r="E1583" s="123"/>
      <x:c r="I1583" s="123"/>
      <x:c r="J1583" s="123"/>
      <x:c r="K1583" s="123"/>
    </x:row>
    <x:row r="1584" spans="5:11">
      <x:c r="E1584" s="123"/>
      <x:c r="I1584" s="123"/>
      <x:c r="J1584" s="123"/>
      <x:c r="K1584" s="123"/>
    </x:row>
    <x:row r="1585" spans="5:11">
      <x:c r="E1585" s="123"/>
      <x:c r="I1585" s="123"/>
      <x:c r="J1585" s="123"/>
      <x:c r="K1585" s="123"/>
    </x:row>
    <x:row r="1586" spans="5:11">
      <x:c r="E1586" s="123"/>
      <x:c r="I1586" s="123"/>
      <x:c r="J1586" s="123"/>
      <x:c r="K1586" s="123"/>
    </x:row>
    <x:row r="1587" spans="5:11">
      <x:c r="E1587" s="123"/>
      <x:c r="I1587" s="123"/>
      <x:c r="J1587" s="123"/>
      <x:c r="K1587" s="123"/>
    </x:row>
    <x:row r="1588" spans="5:11">
      <x:c r="E1588" s="123"/>
      <x:c r="I1588" s="123"/>
      <x:c r="J1588" s="123"/>
      <x:c r="K1588" s="123"/>
    </x:row>
    <x:row r="1589" spans="5:11">
      <x:c r="E1589" s="123"/>
      <x:c r="I1589" s="123"/>
      <x:c r="J1589" s="123"/>
      <x:c r="K1589" s="123"/>
    </x:row>
    <x:row r="1590" spans="5:11">
      <x:c r="E1590" s="123"/>
      <x:c r="I1590" s="123"/>
      <x:c r="J1590" s="123"/>
      <x:c r="K1590" s="123"/>
    </x:row>
    <x:row r="1591" spans="5:11">
      <x:c r="E1591" s="123"/>
      <x:c r="I1591" s="123"/>
      <x:c r="J1591" s="123"/>
      <x:c r="K1591" s="123"/>
    </x:row>
    <x:row r="1592" spans="5:11">
      <x:c r="E1592" s="123"/>
      <x:c r="I1592" s="123"/>
      <x:c r="J1592" s="123"/>
      <x:c r="K1592" s="123"/>
    </x:row>
    <x:row r="1593" spans="5:11">
      <x:c r="E1593" s="123"/>
      <x:c r="I1593" s="123"/>
      <x:c r="J1593" s="123"/>
      <x:c r="K1593" s="123"/>
    </x:row>
    <x:row r="1594" spans="5:11">
      <x:c r="E1594" s="123"/>
      <x:c r="I1594" s="123"/>
      <x:c r="J1594" s="123"/>
      <x:c r="K1594" s="123"/>
    </x:row>
    <x:row r="1595" spans="5:11">
      <x:c r="E1595" s="123"/>
      <x:c r="I1595" s="123"/>
      <x:c r="J1595" s="123"/>
      <x:c r="K1595" s="123"/>
    </x:row>
    <x:row r="1596" spans="5:11">
      <x:c r="E1596" s="123"/>
      <x:c r="I1596" s="123"/>
      <x:c r="J1596" s="123"/>
      <x:c r="K1596" s="123"/>
    </x:row>
    <x:row r="1597" spans="5:11">
      <x:c r="E1597" s="123"/>
      <x:c r="I1597" s="123"/>
      <x:c r="J1597" s="123"/>
      <x:c r="K1597" s="123"/>
    </x:row>
    <x:row r="1598" spans="5:11">
      <x:c r="E1598" s="123"/>
      <x:c r="I1598" s="123"/>
      <x:c r="J1598" s="123"/>
      <x:c r="K1598" s="123"/>
    </x:row>
    <x:row r="1599" spans="5:11">
      <x:c r="E1599" s="123"/>
      <x:c r="I1599" s="123"/>
      <x:c r="J1599" s="123"/>
      <x:c r="K1599" s="123"/>
    </x:row>
    <x:row r="1600" spans="5:11">
      <x:c r="E1600" s="123"/>
      <x:c r="I1600" s="123"/>
      <x:c r="J1600" s="123"/>
      <x:c r="K1600" s="123"/>
    </x:row>
    <x:row r="1601" spans="5:11">
      <x:c r="E1601" s="123"/>
      <x:c r="I1601" s="123"/>
      <x:c r="J1601" s="123"/>
      <x:c r="K1601" s="123"/>
    </x:row>
    <x:row r="1602" spans="5:11">
      <x:c r="E1602" s="123"/>
      <x:c r="I1602" s="123"/>
      <x:c r="J1602" s="123"/>
      <x:c r="K1602" s="123"/>
    </x:row>
    <x:row r="1603" spans="5:11">
      <x:c r="E1603" s="123"/>
      <x:c r="I1603" s="123"/>
      <x:c r="J1603" s="123"/>
      <x:c r="K1603" s="123"/>
    </x:row>
    <x:row r="1604" spans="5:11">
      <x:c r="E1604" s="123"/>
      <x:c r="I1604" s="123"/>
      <x:c r="J1604" s="123"/>
      <x:c r="K1604" s="123"/>
    </x:row>
    <x:row r="1605" spans="5:11">
      <x:c r="E1605" s="123"/>
      <x:c r="I1605" s="123"/>
      <x:c r="J1605" s="123"/>
      <x:c r="K1605" s="123"/>
    </x:row>
    <x:row r="1606" spans="5:11">
      <x:c r="E1606" s="123"/>
      <x:c r="I1606" s="123"/>
      <x:c r="J1606" s="123"/>
      <x:c r="K1606" s="123"/>
    </x:row>
    <x:row r="1607" spans="5:11">
      <x:c r="E1607" s="123"/>
      <x:c r="I1607" s="123"/>
      <x:c r="J1607" s="123"/>
      <x:c r="K1607" s="123"/>
    </x:row>
    <x:row r="1608" spans="5:11">
      <x:c r="E1608" s="123"/>
      <x:c r="I1608" s="123"/>
      <x:c r="J1608" s="123"/>
      <x:c r="K1608" s="123"/>
    </x:row>
    <x:row r="1609" spans="5:11">
      <x:c r="E1609" s="123"/>
      <x:c r="I1609" s="123"/>
      <x:c r="J1609" s="123"/>
      <x:c r="K1609" s="123"/>
    </x:row>
    <x:row r="1610" spans="5:11">
      <x:c r="E1610" s="123"/>
      <x:c r="I1610" s="123"/>
      <x:c r="J1610" s="123"/>
      <x:c r="K1610" s="123"/>
    </x:row>
    <x:row r="1611" spans="5:11">
      <x:c r="E1611" s="123"/>
      <x:c r="I1611" s="123"/>
      <x:c r="J1611" s="123"/>
      <x:c r="K1611" s="123"/>
    </x:row>
    <x:row r="1612" spans="5:11">
      <x:c r="E1612" s="123"/>
      <x:c r="I1612" s="123"/>
      <x:c r="J1612" s="123"/>
      <x:c r="K1612" s="123"/>
    </x:row>
    <x:row r="1613" spans="5:11">
      <x:c r="E1613" s="123"/>
      <x:c r="I1613" s="123"/>
      <x:c r="J1613" s="123"/>
      <x:c r="K1613" s="123"/>
    </x:row>
    <x:row r="1614" spans="5:11">
      <x:c r="E1614" s="123"/>
      <x:c r="I1614" s="123"/>
      <x:c r="J1614" s="123"/>
      <x:c r="K1614" s="123"/>
    </x:row>
    <x:row r="1615" spans="5:11">
      <x:c r="E1615" s="123"/>
      <x:c r="I1615" s="123"/>
      <x:c r="J1615" s="123"/>
      <x:c r="K1615" s="123"/>
    </x:row>
    <x:row r="1616" spans="5:11">
      <x:c r="E1616" s="123"/>
      <x:c r="I1616" s="123"/>
      <x:c r="J1616" s="123"/>
      <x:c r="K1616" s="123"/>
    </x:row>
    <x:row r="1617" spans="5:11">
      <x:c r="E1617" s="123"/>
      <x:c r="I1617" s="123"/>
      <x:c r="J1617" s="123"/>
      <x:c r="K1617" s="123"/>
    </x:row>
    <x:row r="1618" spans="5:11">
      <x:c r="E1618" s="123"/>
      <x:c r="I1618" s="123"/>
      <x:c r="J1618" s="123"/>
      <x:c r="K1618" s="123"/>
    </x:row>
    <x:row r="1619" spans="5:11">
      <x:c r="E1619" s="123"/>
      <x:c r="I1619" s="123"/>
      <x:c r="J1619" s="123"/>
      <x:c r="K1619" s="123"/>
    </x:row>
    <x:row r="1620" spans="5:11">
      <x:c r="E1620" s="123"/>
      <x:c r="I1620" s="123"/>
      <x:c r="J1620" s="123"/>
      <x:c r="K1620" s="123"/>
    </x:row>
    <x:row r="1621" spans="5:11">
      <x:c r="E1621" s="123"/>
      <x:c r="I1621" s="123"/>
      <x:c r="J1621" s="123"/>
      <x:c r="K1621" s="123"/>
    </x:row>
    <x:row r="1622" spans="5:11">
      <x:c r="E1622" s="123"/>
      <x:c r="I1622" s="123"/>
      <x:c r="J1622" s="123"/>
      <x:c r="K1622" s="123"/>
    </x:row>
    <x:row r="1623" spans="5:11">
      <x:c r="E1623" s="123"/>
      <x:c r="I1623" s="123"/>
      <x:c r="J1623" s="123"/>
      <x:c r="K1623" s="123"/>
    </x:row>
    <x:row r="1624" spans="5:11">
      <x:c r="E1624" s="123"/>
      <x:c r="I1624" s="123"/>
      <x:c r="J1624" s="123"/>
      <x:c r="K1624" s="123"/>
    </x:row>
    <x:row r="1625" spans="5:11">
      <x:c r="E1625" s="123"/>
      <x:c r="I1625" s="123"/>
      <x:c r="J1625" s="123"/>
      <x:c r="K1625" s="123"/>
    </x:row>
    <x:row r="1626" spans="5:11">
      <x:c r="E1626" s="123"/>
      <x:c r="I1626" s="123"/>
      <x:c r="J1626" s="123"/>
      <x:c r="K1626" s="123"/>
    </x:row>
    <x:row r="1627" spans="5:11">
      <x:c r="E1627" s="123"/>
      <x:c r="I1627" s="123"/>
      <x:c r="J1627" s="123"/>
      <x:c r="K1627" s="123"/>
    </x:row>
    <x:row r="1628" spans="5:11">
      <x:c r="E1628" s="123"/>
      <x:c r="I1628" s="123"/>
      <x:c r="J1628" s="123"/>
      <x:c r="K1628" s="123"/>
    </x:row>
    <x:row r="1629" spans="5:11">
      <x:c r="E1629" s="123"/>
      <x:c r="I1629" s="123"/>
      <x:c r="J1629" s="123"/>
      <x:c r="K1629" s="123"/>
    </x:row>
    <x:row r="1630" spans="5:11">
      <x:c r="E1630" s="123"/>
      <x:c r="I1630" s="123"/>
      <x:c r="J1630" s="123"/>
      <x:c r="K1630" s="123"/>
    </x:row>
    <x:row r="1631" spans="5:11">
      <x:c r="E1631" s="123"/>
      <x:c r="I1631" s="123"/>
      <x:c r="J1631" s="123"/>
      <x:c r="K1631" s="123"/>
    </x:row>
    <x:row r="1632" spans="5:11">
      <x:c r="E1632" s="123"/>
      <x:c r="I1632" s="123"/>
      <x:c r="J1632" s="123"/>
      <x:c r="K1632" s="123"/>
    </x:row>
    <x:row r="1633" spans="5:11">
      <x:c r="E1633" s="123"/>
      <x:c r="I1633" s="123"/>
      <x:c r="J1633" s="123"/>
      <x:c r="K1633" s="123"/>
    </x:row>
    <x:row r="1634" spans="5:11">
      <x:c r="E1634" s="123"/>
      <x:c r="I1634" s="123"/>
      <x:c r="J1634" s="123"/>
      <x:c r="K1634" s="123"/>
    </x:row>
    <x:row r="1635" spans="5:11">
      <x:c r="E1635" s="123"/>
      <x:c r="I1635" s="123"/>
      <x:c r="J1635" s="123"/>
      <x:c r="K1635" s="123"/>
    </x:row>
    <x:row r="1636" spans="5:11">
      <x:c r="E1636" s="123"/>
      <x:c r="I1636" s="123"/>
      <x:c r="J1636" s="123"/>
      <x:c r="K1636" s="123"/>
    </x:row>
    <x:row r="1637" spans="5:11">
      <x:c r="E1637" s="123"/>
      <x:c r="I1637" s="123"/>
      <x:c r="J1637" s="123"/>
      <x:c r="K1637" s="123"/>
    </x:row>
    <x:row r="1638" spans="5:11">
      <x:c r="E1638" s="123"/>
      <x:c r="I1638" s="123"/>
      <x:c r="J1638" s="123"/>
      <x:c r="K1638" s="123"/>
    </x:row>
    <x:row r="1639" spans="5:11">
      <x:c r="E1639" s="123"/>
      <x:c r="I1639" s="123"/>
      <x:c r="J1639" s="123"/>
      <x:c r="K1639" s="123"/>
    </x:row>
    <x:row r="1640" spans="5:11">
      <x:c r="E1640" s="123"/>
      <x:c r="I1640" s="123"/>
      <x:c r="J1640" s="123"/>
      <x:c r="K1640" s="123"/>
    </x:row>
    <x:row r="1641" spans="5:11">
      <x:c r="E1641" s="123"/>
      <x:c r="I1641" s="123"/>
      <x:c r="J1641" s="123"/>
      <x:c r="K1641" s="123"/>
    </x:row>
    <x:row r="1642" spans="5:11">
      <x:c r="E1642" s="123"/>
      <x:c r="I1642" s="123"/>
      <x:c r="J1642" s="123"/>
      <x:c r="K1642" s="123"/>
    </x:row>
    <x:row r="1643" spans="5:11">
      <x:c r="E1643" s="123"/>
      <x:c r="I1643" s="123"/>
      <x:c r="J1643" s="123"/>
      <x:c r="K1643" s="123"/>
    </x:row>
    <x:row r="1644" spans="5:11">
      <x:c r="E1644" s="123"/>
      <x:c r="I1644" s="123"/>
      <x:c r="J1644" s="123"/>
      <x:c r="K1644" s="123"/>
    </x:row>
    <x:row r="1645" spans="5:11">
      <x:c r="E1645" s="123"/>
      <x:c r="I1645" s="123"/>
      <x:c r="J1645" s="123"/>
      <x:c r="K1645" s="123"/>
    </x:row>
    <x:row r="1646" spans="5:11">
      <x:c r="E1646" s="123"/>
      <x:c r="I1646" s="123"/>
      <x:c r="J1646" s="123"/>
      <x:c r="K1646" s="123"/>
    </x:row>
    <x:row r="1647" spans="5:11">
      <x:c r="E1647" s="123"/>
      <x:c r="I1647" s="123"/>
      <x:c r="J1647" s="123"/>
      <x:c r="K1647" s="123"/>
    </x:row>
    <x:row r="1648" spans="5:11">
      <x:c r="E1648" s="123"/>
      <x:c r="I1648" s="123"/>
      <x:c r="J1648" s="123"/>
      <x:c r="K1648" s="123"/>
    </x:row>
    <x:row r="1649" spans="5:11">
      <x:c r="E1649" s="123"/>
      <x:c r="I1649" s="123"/>
      <x:c r="J1649" s="123"/>
      <x:c r="K1649" s="123"/>
    </x:row>
    <x:row r="1650" spans="5:11">
      <x:c r="E1650" s="123"/>
      <x:c r="I1650" s="123"/>
      <x:c r="J1650" s="123"/>
      <x:c r="K1650" s="123"/>
    </x:row>
    <x:row r="1651" spans="5:11">
      <x:c r="E1651" s="123"/>
      <x:c r="I1651" s="123"/>
      <x:c r="J1651" s="123"/>
      <x:c r="K1651" s="123"/>
    </x:row>
    <x:row r="1652" spans="5:11">
      <x:c r="E1652" s="123"/>
      <x:c r="I1652" s="123"/>
      <x:c r="J1652" s="123"/>
      <x:c r="K1652" s="123"/>
    </x:row>
    <x:row r="1653" spans="5:11">
      <x:c r="E1653" s="123"/>
      <x:c r="I1653" s="123"/>
      <x:c r="J1653" s="123"/>
      <x:c r="K1653" s="123"/>
    </x:row>
    <x:row r="1654" spans="5:11">
      <x:c r="E1654" s="123"/>
      <x:c r="I1654" s="123"/>
      <x:c r="J1654" s="123"/>
      <x:c r="K1654" s="123"/>
    </x:row>
    <x:row r="1655" spans="5:11">
      <x:c r="E1655" s="123"/>
      <x:c r="I1655" s="123"/>
      <x:c r="J1655" s="123"/>
      <x:c r="K1655" s="123"/>
    </x:row>
    <x:row r="1656" spans="5:11">
      <x:c r="E1656" s="123"/>
      <x:c r="I1656" s="123"/>
      <x:c r="J1656" s="123"/>
      <x:c r="K1656" s="123"/>
    </x:row>
    <x:row r="1657" spans="5:11">
      <x:c r="E1657" s="123"/>
      <x:c r="I1657" s="123"/>
      <x:c r="J1657" s="123"/>
      <x:c r="K1657" s="123"/>
    </x:row>
    <x:row r="1658" spans="5:11">
      <x:c r="E1658" s="123"/>
      <x:c r="I1658" s="123"/>
      <x:c r="J1658" s="123"/>
      <x:c r="K1658" s="123"/>
    </x:row>
    <x:row r="1659" spans="5:11">
      <x:c r="E1659" s="123"/>
      <x:c r="I1659" s="123"/>
      <x:c r="J1659" s="123"/>
      <x:c r="K1659" s="123"/>
    </x:row>
    <x:row r="1660" spans="5:11">
      <x:c r="E1660" s="123"/>
      <x:c r="I1660" s="123"/>
      <x:c r="J1660" s="123"/>
      <x:c r="K1660" s="123"/>
    </x:row>
    <x:row r="1661" spans="5:11">
      <x:c r="E1661" s="123"/>
      <x:c r="I1661" s="123"/>
      <x:c r="J1661" s="123"/>
      <x:c r="K1661" s="123"/>
    </x:row>
    <x:row r="1662" spans="5:11">
      <x:c r="E1662" s="123"/>
      <x:c r="I1662" s="123"/>
      <x:c r="J1662" s="123"/>
      <x:c r="K1662" s="123"/>
    </x:row>
    <x:row r="1663" spans="5:11">
      <x:c r="E1663" s="123"/>
      <x:c r="I1663" s="123"/>
      <x:c r="J1663" s="123"/>
      <x:c r="K1663" s="123"/>
    </x:row>
    <x:row r="1664" spans="5:11">
      <x:c r="E1664" s="123"/>
      <x:c r="I1664" s="123"/>
      <x:c r="J1664" s="123"/>
      <x:c r="K1664" s="123"/>
    </x:row>
    <x:row r="1665" spans="5:11">
      <x:c r="E1665" s="123"/>
      <x:c r="I1665" s="123"/>
      <x:c r="J1665" s="123"/>
      <x:c r="K1665" s="123"/>
    </x:row>
    <x:row r="1666" spans="5:11">
      <x:c r="E1666" s="123"/>
      <x:c r="I1666" s="123"/>
      <x:c r="J1666" s="123"/>
      <x:c r="K1666" s="123"/>
    </x:row>
    <x:row r="1667" spans="5:11">
      <x:c r="E1667" s="123"/>
      <x:c r="I1667" s="123"/>
      <x:c r="J1667" s="123"/>
      <x:c r="K1667" s="123"/>
    </x:row>
    <x:row r="1668" spans="5:11">
      <x:c r="E1668" s="123"/>
      <x:c r="I1668" s="123"/>
      <x:c r="J1668" s="123"/>
      <x:c r="K1668" s="123"/>
    </x:row>
    <x:row r="1669" spans="5:11">
      <x:c r="E1669" s="123"/>
      <x:c r="I1669" s="123"/>
      <x:c r="J1669" s="123"/>
      <x:c r="K1669" s="123"/>
    </x:row>
    <x:row r="1670" spans="5:11">
      <x:c r="E1670" s="123"/>
      <x:c r="I1670" s="123"/>
      <x:c r="J1670" s="123"/>
      <x:c r="K1670" s="123"/>
    </x:row>
    <x:row r="1671" spans="5:11">
      <x:c r="E1671" s="123"/>
      <x:c r="I1671" s="123"/>
      <x:c r="J1671" s="123"/>
      <x:c r="K1671" s="123"/>
    </x:row>
    <x:row r="1672" spans="5:11">
      <x:c r="E1672" s="123"/>
      <x:c r="I1672" s="123"/>
      <x:c r="J1672" s="123"/>
      <x:c r="K1672" s="123"/>
    </x:row>
    <x:row r="1673" spans="5:11">
      <x:c r="E1673" s="123"/>
      <x:c r="I1673" s="123"/>
      <x:c r="J1673" s="123"/>
      <x:c r="K1673" s="123"/>
    </x:row>
    <x:row r="1674" spans="5:11">
      <x:c r="E1674" s="123"/>
      <x:c r="I1674" s="123"/>
      <x:c r="J1674" s="123"/>
      <x:c r="K1674" s="123"/>
    </x:row>
    <x:row r="1675" spans="5:11">
      <x:c r="E1675" s="123"/>
      <x:c r="I1675" s="123"/>
      <x:c r="J1675" s="123"/>
      <x:c r="K1675" s="123"/>
    </x:row>
    <x:row r="1676" spans="5:11">
      <x:c r="E1676" s="123"/>
      <x:c r="I1676" s="123"/>
      <x:c r="J1676" s="123"/>
      <x:c r="K1676" s="123"/>
    </x:row>
    <x:row r="1677" spans="5:11">
      <x:c r="E1677" s="123"/>
      <x:c r="I1677" s="123"/>
      <x:c r="J1677" s="123"/>
      <x:c r="K1677" s="123"/>
    </x:row>
    <x:row r="1678" spans="5:11">
      <x:c r="E1678" s="123"/>
      <x:c r="I1678" s="123"/>
      <x:c r="J1678" s="123"/>
      <x:c r="K1678" s="123"/>
    </x:row>
    <x:row r="1679" spans="5:11">
      <x:c r="E1679" s="123"/>
      <x:c r="I1679" s="123"/>
      <x:c r="J1679" s="123"/>
      <x:c r="K1679" s="123"/>
    </x:row>
    <x:row r="1680" spans="5:11">
      <x:c r="E1680" s="123"/>
      <x:c r="I1680" s="123"/>
      <x:c r="J1680" s="123"/>
      <x:c r="K1680" s="123"/>
    </x:row>
    <x:row r="1681" spans="5:11">
      <x:c r="E1681" s="123"/>
      <x:c r="I1681" s="123"/>
      <x:c r="J1681" s="123"/>
      <x:c r="K1681" s="123"/>
    </x:row>
    <x:row r="1682" spans="5:11">
      <x:c r="E1682" s="123"/>
      <x:c r="I1682" s="123"/>
      <x:c r="J1682" s="123"/>
      <x:c r="K1682" s="123"/>
    </x:row>
    <x:row r="1683" spans="5:11">
      <x:c r="E1683" s="123"/>
      <x:c r="I1683" s="123"/>
      <x:c r="J1683" s="123"/>
      <x:c r="K1683" s="123"/>
    </x:row>
    <x:row r="1684" spans="5:11">
      <x:c r="E1684" s="123"/>
      <x:c r="I1684" s="123"/>
      <x:c r="J1684" s="123"/>
      <x:c r="K1684" s="123"/>
    </x:row>
    <x:row r="1685" spans="5:11">
      <x:c r="E1685" s="123"/>
      <x:c r="I1685" s="123"/>
      <x:c r="J1685" s="123"/>
      <x:c r="K1685" s="123"/>
    </x:row>
    <x:row r="1686" spans="5:11">
      <x:c r="E1686" s="123"/>
      <x:c r="I1686" s="123"/>
      <x:c r="J1686" s="123"/>
      <x:c r="K1686" s="123"/>
    </x:row>
    <x:row r="1687" spans="5:11">
      <x:c r="E1687" s="123"/>
      <x:c r="I1687" s="123"/>
      <x:c r="J1687" s="123"/>
      <x:c r="K1687" s="123"/>
    </x:row>
    <x:row r="1688" spans="5:11">
      <x:c r="E1688" s="123"/>
      <x:c r="I1688" s="123"/>
      <x:c r="J1688" s="123"/>
      <x:c r="K1688" s="123"/>
    </x:row>
    <x:row r="1689" spans="5:11">
      <x:c r="E1689" s="123"/>
      <x:c r="I1689" s="123"/>
      <x:c r="J1689" s="123"/>
      <x:c r="K1689" s="123"/>
    </x:row>
    <x:row r="1690" spans="5:11">
      <x:c r="E1690" s="123"/>
      <x:c r="I1690" s="123"/>
      <x:c r="J1690" s="123"/>
      <x:c r="K1690" s="123"/>
    </x:row>
    <x:row r="1691" spans="5:11">
      <x:c r="E1691" s="123"/>
      <x:c r="I1691" s="123"/>
      <x:c r="J1691" s="123"/>
      <x:c r="K1691" s="123"/>
    </x:row>
    <x:row r="1692" spans="5:11">
      <x:c r="E1692" s="123"/>
      <x:c r="I1692" s="123"/>
      <x:c r="J1692" s="123"/>
      <x:c r="K1692" s="123"/>
    </x:row>
    <x:row r="1693" spans="5:11">
      <x:c r="E1693" s="123"/>
      <x:c r="I1693" s="123"/>
      <x:c r="J1693" s="123"/>
      <x:c r="K1693" s="123"/>
    </x:row>
    <x:row r="1694" spans="5:11">
      <x:c r="E1694" s="123"/>
      <x:c r="I1694" s="123"/>
      <x:c r="J1694" s="123"/>
      <x:c r="K1694" s="123"/>
    </x:row>
    <x:row r="1695" spans="5:11">
      <x:c r="E1695" s="123"/>
      <x:c r="I1695" s="123"/>
      <x:c r="J1695" s="123"/>
      <x:c r="K1695" s="123"/>
    </x:row>
    <x:row r="1696" spans="5:11">
      <x:c r="E1696" s="123"/>
      <x:c r="I1696" s="123"/>
      <x:c r="J1696" s="123"/>
      <x:c r="K1696" s="123"/>
    </x:row>
    <x:row r="1697" spans="5:11">
      <x:c r="E1697" s="123"/>
      <x:c r="I1697" s="123"/>
      <x:c r="J1697" s="123"/>
      <x:c r="K1697" s="123"/>
    </x:row>
    <x:row r="1698" spans="5:11">
      <x:c r="E1698" s="123"/>
      <x:c r="I1698" s="123"/>
      <x:c r="J1698" s="123"/>
      <x:c r="K1698" s="123"/>
    </x:row>
    <x:row r="1699" spans="5:11">
      <x:c r="E1699" s="123"/>
      <x:c r="I1699" s="123"/>
      <x:c r="J1699" s="123"/>
      <x:c r="K1699" s="123"/>
    </x:row>
    <x:row r="1700" spans="5:11">
      <x:c r="E1700" s="123"/>
      <x:c r="I1700" s="123"/>
      <x:c r="J1700" s="123"/>
      <x:c r="K1700" s="123"/>
    </x:row>
    <x:row r="1701" spans="5:11">
      <x:c r="E1701" s="123"/>
      <x:c r="I1701" s="123"/>
      <x:c r="J1701" s="123"/>
      <x:c r="K1701" s="123"/>
    </x:row>
    <x:row r="1702" spans="5:11">
      <x:c r="E1702" s="123"/>
      <x:c r="I1702" s="123"/>
      <x:c r="J1702" s="123"/>
      <x:c r="K1702" s="123"/>
    </x:row>
    <x:row r="1703" spans="5:11">
      <x:c r="E1703" s="123"/>
      <x:c r="I1703" s="123"/>
      <x:c r="J1703" s="123"/>
      <x:c r="K1703" s="123"/>
    </x:row>
    <x:row r="1704" spans="5:11">
      <x:c r="E1704" s="123"/>
      <x:c r="I1704" s="123"/>
      <x:c r="J1704" s="123"/>
      <x:c r="K1704" s="123"/>
    </x:row>
    <x:row r="1705" spans="5:11">
      <x:c r="E1705" s="123"/>
      <x:c r="I1705" s="123"/>
      <x:c r="J1705" s="123"/>
      <x:c r="K1705" s="123"/>
    </x:row>
    <x:row r="1706" spans="5:11">
      <x:c r="E1706" s="123"/>
      <x:c r="I1706" s="123"/>
      <x:c r="J1706" s="123"/>
      <x:c r="K1706" s="123"/>
    </x:row>
    <x:row r="1707" spans="5:11">
      <x:c r="E1707" s="123"/>
      <x:c r="I1707" s="123"/>
      <x:c r="J1707" s="123"/>
      <x:c r="K1707" s="123"/>
    </x:row>
    <x:row r="1708" spans="5:11">
      <x:c r="E1708" s="123"/>
      <x:c r="I1708" s="123"/>
      <x:c r="J1708" s="123"/>
      <x:c r="K1708" s="123"/>
    </x:row>
    <x:row r="1709" spans="5:11">
      <x:c r="E1709" s="123"/>
      <x:c r="I1709" s="123"/>
      <x:c r="J1709" s="123"/>
      <x:c r="K1709" s="123"/>
    </x:row>
    <x:row r="1710" spans="5:11">
      <x:c r="E1710" s="123"/>
      <x:c r="I1710" s="123"/>
      <x:c r="J1710" s="123"/>
      <x:c r="K1710" s="123"/>
    </x:row>
    <x:row r="1711" spans="5:11">
      <x:c r="E1711" s="123"/>
      <x:c r="I1711" s="123"/>
      <x:c r="J1711" s="123"/>
      <x:c r="K1711" s="123"/>
    </x:row>
    <x:row r="1712" spans="5:11">
      <x:c r="E1712" s="123"/>
      <x:c r="I1712" s="123"/>
      <x:c r="J1712" s="123"/>
      <x:c r="K1712" s="123"/>
    </x:row>
    <x:row r="1713" spans="5:11">
      <x:c r="E1713" s="123"/>
      <x:c r="I1713" s="123"/>
      <x:c r="J1713" s="123"/>
      <x:c r="K1713" s="123"/>
    </x:row>
    <x:row r="1714" spans="5:11">
      <x:c r="E1714" s="123"/>
      <x:c r="I1714" s="123"/>
      <x:c r="J1714" s="123"/>
      <x:c r="K1714" s="123"/>
    </x:row>
    <x:row r="1715" spans="5:11">
      <x:c r="E1715" s="123"/>
      <x:c r="I1715" s="123"/>
      <x:c r="J1715" s="123"/>
      <x:c r="K1715" s="123"/>
    </x:row>
    <x:row r="1716" spans="5:11">
      <x:c r="E1716" s="123"/>
      <x:c r="I1716" s="123"/>
      <x:c r="J1716" s="123"/>
      <x:c r="K1716" s="123"/>
    </x:row>
    <x:row r="1717" spans="5:11">
      <x:c r="E1717" s="123"/>
      <x:c r="I1717" s="123"/>
      <x:c r="J1717" s="123"/>
      <x:c r="K1717" s="123"/>
    </x:row>
    <x:row r="1718" spans="5:11">
      <x:c r="E1718" s="123"/>
      <x:c r="I1718" s="123"/>
      <x:c r="J1718" s="123"/>
      <x:c r="K1718" s="123"/>
    </x:row>
    <x:row r="1719" spans="5:11">
      <x:c r="E1719" s="123"/>
      <x:c r="I1719" s="123"/>
      <x:c r="J1719" s="123"/>
      <x:c r="K1719" s="123"/>
    </x:row>
    <x:row r="1720" spans="5:11">
      <x:c r="E1720" s="123"/>
      <x:c r="I1720" s="123"/>
      <x:c r="J1720" s="123"/>
      <x:c r="K1720" s="123"/>
    </x:row>
    <x:row r="1721" spans="5:11">
      <x:c r="E1721" s="123"/>
      <x:c r="I1721" s="123"/>
      <x:c r="J1721" s="123"/>
      <x:c r="K1721" s="123"/>
    </x:row>
    <x:row r="1722" spans="5:11">
      <x:c r="E1722" s="123"/>
      <x:c r="I1722" s="123"/>
      <x:c r="J1722" s="123"/>
      <x:c r="K1722" s="123"/>
    </x:row>
    <x:row r="1723" spans="5:11">
      <x:c r="E1723" s="123"/>
      <x:c r="I1723" s="123"/>
      <x:c r="J1723" s="123"/>
      <x:c r="K1723" s="123"/>
    </x:row>
    <x:row r="1724" spans="5:11">
      <x:c r="E1724" s="123"/>
      <x:c r="I1724" s="123"/>
      <x:c r="J1724" s="123"/>
      <x:c r="K1724" s="123"/>
    </x:row>
    <x:row r="1725" spans="5:11">
      <x:c r="E1725" s="123"/>
      <x:c r="I1725" s="123"/>
      <x:c r="J1725" s="123"/>
      <x:c r="K1725" s="123"/>
    </x:row>
    <x:row r="1726" spans="5:11">
      <x:c r="E1726" s="123"/>
      <x:c r="I1726" s="123"/>
      <x:c r="J1726" s="123"/>
      <x:c r="K1726" s="123"/>
    </x:row>
    <x:row r="1727" spans="5:11">
      <x:c r="E1727" s="123"/>
      <x:c r="I1727" s="123"/>
      <x:c r="J1727" s="123"/>
      <x:c r="K1727" s="123"/>
    </x:row>
    <x:row r="1728" spans="5:11">
      <x:c r="E1728" s="123"/>
      <x:c r="I1728" s="123"/>
      <x:c r="J1728" s="123"/>
      <x:c r="K1728" s="123"/>
    </x:row>
    <x:row r="1729" spans="5:11">
      <x:c r="E1729" s="123"/>
      <x:c r="I1729" s="123"/>
      <x:c r="J1729" s="123"/>
      <x:c r="K1729" s="123"/>
    </x:row>
    <x:row r="1730" spans="5:11">
      <x:c r="E1730" s="123"/>
      <x:c r="I1730" s="123"/>
      <x:c r="J1730" s="123"/>
      <x:c r="K1730" s="123"/>
    </x:row>
    <x:row r="1731" spans="5:11">
      <x:c r="E1731" s="123"/>
      <x:c r="I1731" s="123"/>
      <x:c r="J1731" s="123"/>
      <x:c r="K1731" s="123"/>
    </x:row>
    <x:row r="1732" spans="5:11">
      <x:c r="E1732" s="123"/>
      <x:c r="I1732" s="123"/>
      <x:c r="J1732" s="123"/>
      <x:c r="K1732" s="123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K7:K7 B20:J24 H8:K8 B6:G19 H6:K6 K9:K9 H11:K19" name="서식"/>
    <x:protectedRange password="ceaf" sqref="K20:K24" name="서식_1"/>
    <x:protectedRange password="ceaf" sqref="H7:J7 H9:J9" name="서식_2"/>
  </x:protectedRanges>
  <x:autoFilter ref="B28:L28">
    <x:sortState columnSort="0" caseSensitive="0" ref="B30:L199">
      <x:sortCondition descending="1" sortBy="value" ref="E29"/>
    </x:sortState>
  </x:autoFilter>
  <x:mergeCells count="1">
    <x:mergeCell ref="B3:F3"/>
  </x:mergeCells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M1731"/>
  <x:sheetViews>
    <x:sheetView showGridLines="0" showZeros="0" topLeftCell="A17" zoomScaleNormal="100" zoomScaleSheetLayoutView="100" workbookViewId="0">
      <x:selection activeCell="B30" activeCellId="0" sqref="B30:B30"/>
    </x:sheetView>
  </x:sheetViews>
  <x:sheetFormatPr defaultColWidth="0" defaultRowHeight="16.39999999999999857891"/>
  <x:cols>
    <x:col min="1" max="1" width="2.5" style="3" customWidth="1"/>
    <x:col min="2" max="2" width="24.5" style="106" bestFit="1" customWidth="1"/>
    <x:col min="3" max="3" width="16.25" style="106" customWidth="1"/>
    <x:col min="4" max="7" width="16.25" style="108" customWidth="1"/>
    <x:col min="8" max="8" width="15.25" style="107" bestFit="1" customWidth="1"/>
    <x:col min="9" max="9" width="22.875" style="108" bestFit="1" customWidth="1"/>
    <x:col min="10" max="10" width="27.125" style="108" bestFit="1" customWidth="1"/>
    <x:col min="11" max="12" width="25.75" style="108" bestFit="1" customWidth="1"/>
    <x:col min="13" max="13" width="2.5" style="3" customWidth="1"/>
    <x:col min="14" max="16384" width="9" style="3" hidden="1"/>
  </x:cols>
  <x:sheetData>
    <x:row r="1" spans="2:12">
      <x:c r="B1" s="5" t="s">
        <x:v>64</x:v>
      </x:c>
      <x:c r="C1" s="3"/>
      <x:c r="D1" s="3"/>
      <x:c r="E1" s="3"/>
      <x:c r="F1" s="13"/>
      <x:c r="G1" s="13"/>
      <x:c r="H1" s="3"/>
      <x:c r="I1" s="3"/>
      <x:c r="J1" s="13"/>
      <x:c r="K1" s="3"/>
      <x:c r="L1" s="3"/>
    </x:row>
    <x:row r="2" spans="1:13">
      <x:c r="A2" s="1"/>
      <x:c r="B2" s="1"/>
      <x:c r="C2" s="1"/>
      <x:c r="D2" s="1"/>
      <x:c r="E2" s="1"/>
      <x:c r="F2" s="2"/>
      <x:c r="G2" s="2"/>
      <x:c r="H2" s="1"/>
      <x:c r="I2" s="1"/>
      <x:c r="J2" s="2"/>
      <x:c r="K2" s="1"/>
      <x:c r="L2" s="1"/>
      <x:c r="M2" s="1"/>
    </x:row>
    <x:row r="3" spans="1:13">
      <x:c r="A3" s="1"/>
      <x:c r="B3" s="137" t="s">
        <x:v>65</x:v>
      </x:c>
      <x:c r="C3" s="137"/>
      <x:c r="D3" s="137"/>
      <x:c r="E3" s="137"/>
      <x:c r="F3" s="137"/>
      <x:c r="G3" s="2"/>
      <x:c r="H3" s="1"/>
      <x:c r="I3" s="1"/>
      <x:c r="J3" s="2"/>
      <x:c r="K3" s="1"/>
      <x:c r="L3" s="1"/>
      <x:c r="M3" s="1"/>
    </x:row>
    <x:row r="4" spans="1:13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7" t="s">
        <x:v>68</x:v>
      </x:c>
      <x:c r="I6" s="18" t="s">
        <x:v>77</x:v>
      </x:c>
      <x:c r="J6" s="18" t="s">
        <x:v>88</x:v>
      </x:c>
      <x:c r="K6" s="19" t="s">
        <x:v>69</x:v>
      </x:c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6" t="s">
        <x:v>90</x:v>
      </x:c>
      <x:c r="I7" s="15">
        <x:f>SUMIF($C$28:$C$999971,$I$6,$E$28:$E$999971)</x:f>
        <x:v>0</x:v>
      </x:c>
      <x:c r="J7" s="15">
        <x:f>SUMIF($C$28:$C$999971,$J$6,$E$28:$E$999971)</x:f>
        <x:v>0</x:v>
      </x:c>
      <x:c r="K7" s="16">
        <x:f>SUM(I7+J7)</x:f>
        <x:v>0</x:v>
      </x:c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6" t="s">
        <x:v>171</x:v>
      </x:c>
      <x:c r="I8" s="104" t="str">
        <x:f>IFERROR(SUMIF($C$28:$C$999972,$I$6,$J$28:$J$999972)/COUNTIF($C$28:$C$999972,$I$6),"")</x:f>
        <x:v/>
      </x:c>
      <x:c r="J8" s="104" t="str">
        <x:f>IFERROR(SUMIF($C$28:$C$999972,$J$6,$J$28:$J$999972)/COUNTIF($C$28:$C$999972,$J$6),"")</x:f>
        <x:v/>
      </x:c>
      <x:c r="K8" s="105" t="str">
        <x:f>IFERROR(AVERAGE(I8:J8),"-")</x:f>
        <x:v>-</x:v>
      </x:c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6" t="s">
        <x:v>91</x:v>
      </x:c>
      <x:c r="I9" s="7">
        <x:f>SUMIF($C$28:$C$999971,$I$6,$G$28:$G$999971)</x:f>
        <x:v>0</x:v>
      </x:c>
      <x:c r="J9" s="7">
        <x:f>SUMIF($C$28:$C$999971,$J$6,$G$28:$G$999971)</x:f>
        <x:v>0</x:v>
      </x:c>
      <x:c r="K9" s="8">
        <x:f>SUM(I9+J9)</x:f>
        <x:v>0</x:v>
      </x:c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3"/>
      <x:c r="I10" s="3"/>
      <x:c r="J10" s="3"/>
      <x:c r="K10" s="3"/>
      <x:c r="L10" s="1"/>
      <x:c r="M10" s="1"/>
    </x:row>
    <x:row r="11" spans="1:13">
      <x:c r="A11" s="1"/>
      <x:c r="B11" s="5" t="s">
        <x:v>61</x:v>
      </x:c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7" t="s">
        <x:v>79</x:v>
      </x:c>
      <x:c r="I12" s="18" t="s">
        <x:v>5</x:v>
      </x:c>
      <x:c r="J12" s="18" t="s">
        <x:v>86</x:v>
      </x:c>
      <x:c r="K12" s="19" t="s">
        <x:v>90</x:v>
      </x:c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IFERROR(INDEX(C$28:C$999971,1/LARGE(INDEX(($E$28:$E$999971=$K13)/(ROW($E$28:$E$999971)-ROW($E$28)+1),),COUNTIF($K13:$K$17,$K13))),"")</x:f>
        <x:v>0</x:v>
      </x:c>
      <x:c r="J13" s="6">
        <x:f>IFERROR(INDEX(B$28:B$999971,1/LARGE(INDEX(($E$28:$E$999971=$K13)/(ROW($E$28:$E$999971)-ROW($E$28)+1),),COUNTIF($K13:$K$17,$K13))),"")</x:f>
        <x:v>0</x:v>
      </x:c>
      <x:c r="K13" s="20" t="str">
        <x:f>IFERROR(LARGE($E$28:$E$999971,$H13),"")</x:f>
        <x:v/>
      </x:c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IFERROR(INDEX(C$28:C$999971,1/LARGE(INDEX(($E$28:$E$999971=$K14)/(ROW($E$28:$E$999971)-ROW($E$28)+1),),COUNTIF($K14:$K$17,$K14))),"")</x:f>
        <x:v>0</x:v>
      </x:c>
      <x:c r="J14" s="6">
        <x:f>IFERROR(INDEX(B$28:B$999971,1/LARGE(INDEX(($E$28:$E$999971=$K14)/(ROW($E$28:$E$999971)-ROW($E$28)+1),),COUNTIF($K14:$K$17,$K14))),"")</x:f>
        <x:v>0</x:v>
      </x:c>
      <x:c r="K14" s="20" t="str">
        <x:f>IFERROR(LARGE($E$28:$E$999971,$H14),"")</x:f>
        <x:v/>
      </x:c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IFERROR(INDEX(C$28:C$999971,1/LARGE(INDEX(($E$28:$E$999971=$K15)/(ROW($E$28:$E$999971)-ROW($E$28)+1),),COUNTIF($K15:$K$17,$K15))),"")</x:f>
        <x:v>0</x:v>
      </x:c>
      <x:c r="J15" s="6">
        <x:f>IFERROR(INDEX(B$28:B$999971,1/LARGE(INDEX(($E$28:$E$999971=$K15)/(ROW($E$28:$E$999971)-ROW($E$28)+1),),COUNTIF($K15:$K$17,$K15))),"")</x:f>
        <x:v>0</x:v>
      </x:c>
      <x:c r="K15" s="20" t="str">
        <x:f>IFERROR(LARGE($E$28:$E$999971,$H15),"")</x:f>
        <x:v/>
      </x:c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IFERROR(INDEX(C$28:C$999971,1/LARGE(INDEX(($E$28:$E$999971=$K16)/(ROW($E$28:$E$999971)-ROW($E$28)+1),),COUNTIF($K16:$K$17,$K16))),"")</x:f>
        <x:v>0</x:v>
      </x:c>
      <x:c r="J16" s="6">
        <x:f>IFERROR(INDEX(B$28:B$999971,1/LARGE(INDEX(($E$28:$E$999971=$K16)/(ROW($E$28:$E$999971)-ROW($E$28)+1),),COUNTIF($K16:$K$17,$K16))),"")</x:f>
        <x:v>0</x:v>
      </x:c>
      <x:c r="K16" s="20" t="str">
        <x:f>IFERROR(LARGE($E$28:$E$999971,$H16),"")</x:f>
        <x:v/>
      </x:c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IFERROR(INDEX(C$28:C$999971,1/LARGE(INDEX(($E$28:$E$999971=$K17)/(ROW($E$28:$E$999971)-ROW($E$28)+1),),COUNTIF($K17:$K$17,$K17))),"")</x:f>
        <x:v>0</x:v>
      </x:c>
      <x:c r="J17" s="6">
        <x:f>IFERROR(INDEX(B$28:B$999971,1/LARGE(INDEX(($E$28:$E$999971=$K17)/(ROW($E$28:$E$999971)-ROW($E$28)+1),),COUNTIF($K17:$K$17,$K17))),"")</x:f>
        <x:v>0</x:v>
      </x:c>
      <x:c r="K17" s="20" t="str">
        <x:f>IFERROR(LARGE($E$28:$E$999971,$H17),"")</x:f>
        <x:v/>
      </x:c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7" t="s">
        <x:v>79</x:v>
      </x:c>
      <x:c r="I19" s="18" t="s">
        <x:v>5</x:v>
      </x:c>
      <x:c r="J19" s="18" t="s">
        <x:v>86</x:v>
      </x:c>
      <x:c r="K19" s="19" t="s">
        <x:v>91</x:v>
      </x:c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6">
        <x:v>1</x:v>
      </x:c>
      <x:c r="I20" s="9">
        <x:f>IFERROR(INDEX(C$28:C$999971,1/LARGE(INDEX(($G$28:$G$999971=$K20)/(ROW($G$28:$G$999971)-ROW($E$28)+1),),COUNTIF($K20:$K$24,$K20))),"")</x:f>
        <x:v>0</x:v>
      </x:c>
      <x:c r="J20" s="6">
        <x:f>IFERROR(INDEX(B$28:B$999971,1/LARGE(INDEX(($G$28:$G$999971=$K20)/(ROW($G$28:$G$999971)-ROW($E$28)+1),),COUNTIF($K20:$K$24,$K20))),"")</x:f>
        <x:v>0</x:v>
      </x:c>
      <x:c r="K20" s="10" t="str">
        <x:f>IFERROR(LARGE($G$28:$G$999971,$H20),"")</x:f>
        <x:v/>
      </x:c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6">
        <x:v>2</x:v>
      </x:c>
      <x:c r="I21" s="9">
        <x:f>IFERROR(INDEX(C$28:C$999971,1/LARGE(INDEX(($G$28:$G$999971=$K21)/(ROW($G$28:$G$999971)-ROW($E$28)+1),),COUNTIF($K21:$K$24,$K21))),"")</x:f>
        <x:v>0</x:v>
      </x:c>
      <x:c r="J21" s="6">
        <x:f>IFERROR(INDEX(B$28:B$999971,1/LARGE(INDEX(($G$28:$G$999971=$K21)/(ROW($G$28:$G$999971)-ROW($E$28)+1),),COUNTIF($K21:$K$24,$K21))),"")</x:f>
        <x:v>0</x:v>
      </x:c>
      <x:c r="K21" s="10" t="str">
        <x:f>IFERROR(LARGE($G$28:$G$999971,$H21),"")</x:f>
        <x:v/>
      </x:c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6">
        <x:v>3</x:v>
      </x:c>
      <x:c r="I22" s="9">
        <x:f>IFERROR(INDEX(C$28:C$999971,1/LARGE(INDEX(($G$28:$G$999971=$K22)/(ROW($G$28:$G$999971)-ROW($E$28)+1),),COUNTIF($K22:$K$24,$K22))),"")</x:f>
        <x:v>0</x:v>
      </x:c>
      <x:c r="J22" s="6">
        <x:f>IFERROR(INDEX(B$28:B$999971,1/LARGE(INDEX(($G$28:$G$999971=$K22)/(ROW($G$28:$G$999971)-ROW($E$28)+1),),COUNTIF($K22:$K$24,$K22))),"")</x:f>
        <x:v>0</x:v>
      </x:c>
      <x:c r="K22" s="10" t="str">
        <x:f>IFERROR(LARGE($G$28:$G$999971,$H22),"")</x:f>
        <x:v/>
      </x:c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6">
        <x:v>4</x:v>
      </x:c>
      <x:c r="I23" s="9">
        <x:f>IFERROR(INDEX(C$28:C$999971,1/LARGE(INDEX(($G$28:$G$999971=$K23)/(ROW($G$28:$G$999971)-ROW($E$28)+1),),COUNTIF($K23:$K$24,$K23))),"")</x:f>
        <x:v>0</x:v>
      </x:c>
      <x:c r="J23" s="6">
        <x:f>IFERROR(INDEX(B$28:B$999971,1/LARGE(INDEX(($G$28:$G$999971=$K23)/(ROW($G$28:$G$999971)-ROW($E$28)+1),),COUNTIF($K23:$K$24,$K23))),"")</x:f>
        <x:v>0</x:v>
      </x:c>
      <x:c r="K23" s="10" t="str">
        <x:f>IFERROR(LARGE($G$28:$G$999971,$H23),"")</x:f>
        <x:v/>
      </x:c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6">
        <x:v>5</x:v>
      </x:c>
      <x:c r="I24" s="9">
        <x:f>IFERROR(INDEX(C$28:C$999971,1/LARGE(INDEX(($G$28:$G$999971=$K24)/(ROW($G$28:$G$999971)-ROW($E$28)+1),),COUNTIF($K24:$K$24,$K24))),"")</x:f>
        <x:v>0</x:v>
      </x:c>
      <x:c r="J24" s="6">
        <x:f>IFERROR(INDEX(B$28:B$999971,1/LARGE(INDEX(($G$28:$G$999971=$K24)/(ROW($G$28:$G$999971)-ROW($E$28)+1),),COUNTIF($K24:$K$24,$K24))),"")</x:f>
        <x:v>0</x:v>
      </x:c>
      <x:c r="K24" s="10" t="str">
        <x:f>IFERROR(LARGE($G$28:$G$999971,$H24),"")</x:f>
        <x:v/>
      </x:c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2"/>
      <x:c r="B28" s="84" t="s">
        <x:v>75</x:v>
      </x:c>
      <x:c r="C28" s="84" t="s">
        <x:v>170</x:v>
      </x:c>
      <x:c r="D28" s="84" t="s">
        <x:v>70</x:v>
      </x:c>
      <x:c r="E28" s="84" t="s">
        <x:v>90</x:v>
      </x:c>
      <x:c r="F28" s="84" t="s">
        <x:v>60</x:v>
      </x:c>
      <x:c r="G28" s="84" t="s">
        <x:v>59</x:v>
      </x:c>
      <x:c r="H28" s="84" t="s">
        <x:v>3</x:v>
      </x:c>
      <x:c r="I28" s="84" t="s">
        <x:v>174</x:v>
      </x:c>
      <x:c r="J28" s="84" t="s">
        <x:v>62</x:v>
      </x:c>
      <x:c r="K28" s="84" t="s">
        <x:v>89</x:v>
      </x:c>
      <x:c r="L28" s="84" t="s">
        <x:v>172</x:v>
      </x:c>
      <x:c r="M28" s="12"/>
    </x:row>
    <x:row r="29" spans="2:12">
      <x:c r="B29" s="126"/>
      <x:c r="C29" s="126"/>
      <x:c r="D29" s="127"/>
      <x:c r="E29" s="127"/>
      <x:c r="F29" s="127"/>
      <x:c r="G29" s="127"/>
      <x:c r="H29" s="128"/>
      <x:c r="I29" s="127"/>
      <x:c r="J29" s="127"/>
      <x:c r="K29" s="127"/>
      <x:c r="L29" s="127"/>
    </x:row>
    <x:row r="30" spans="2:12">
      <x:c r="B30" s="126"/>
      <x:c r="C30" s="126"/>
      <x:c r="D30" s="127"/>
      <x:c r="E30" s="127"/>
      <x:c r="F30" s="127"/>
      <x:c r="G30" s="127"/>
      <x:c r="H30" s="128"/>
      <x:c r="I30" s="127"/>
      <x:c r="J30" s="127"/>
      <x:c r="K30" s="127"/>
      <x:c r="L30" s="127"/>
    </x:row>
    <x:row r="31" spans="2:12">
      <x:c r="B31" s="126"/>
      <x:c r="C31" s="126"/>
      <x:c r="D31" s="127"/>
      <x:c r="E31" s="127"/>
      <x:c r="F31" s="127"/>
      <x:c r="G31" s="127"/>
      <x:c r="H31" s="128"/>
      <x:c r="I31" s="127"/>
      <x:c r="J31" s="127"/>
      <x:c r="K31" s="127"/>
      <x:c r="L31" s="127"/>
    </x:row>
    <x:row r="32" spans="2:12">
      <x:c r="B32" s="126"/>
      <x:c r="C32" s="126"/>
      <x:c r="D32" s="127"/>
      <x:c r="E32" s="127"/>
      <x:c r="F32" s="127"/>
      <x:c r="G32" s="127"/>
      <x:c r="H32" s="128"/>
      <x:c r="I32" s="127"/>
      <x:c r="J32" s="127"/>
      <x:c r="K32" s="127"/>
      <x:c r="L32" s="127"/>
    </x:row>
    <x:row r="33" spans="2:12">
      <x:c r="B33" s="126"/>
      <x:c r="C33" s="126"/>
      <x:c r="D33" s="127"/>
      <x:c r="E33" s="127"/>
      <x:c r="F33" s="127"/>
      <x:c r="G33" s="127"/>
      <x:c r="H33" s="128"/>
      <x:c r="I33" s="127"/>
      <x:c r="J33" s="127"/>
      <x:c r="K33" s="127"/>
      <x:c r="L33" s="127"/>
    </x:row>
    <x:row r="34" spans="2:12">
      <x:c r="B34" s="126"/>
      <x:c r="C34" s="126"/>
      <x:c r="D34" s="127"/>
      <x:c r="E34" s="127"/>
      <x:c r="F34" s="127"/>
      <x:c r="G34" s="127"/>
      <x:c r="H34" s="128"/>
      <x:c r="I34" s="127"/>
      <x:c r="J34" s="127"/>
      <x:c r="K34" s="127"/>
      <x:c r="L34" s="127"/>
    </x:row>
    <x:row r="35" spans="2:12">
      <x:c r="B35" s="126"/>
      <x:c r="C35" s="126"/>
      <x:c r="D35" s="127"/>
      <x:c r="E35" s="127"/>
      <x:c r="F35" s="127"/>
      <x:c r="G35" s="127"/>
      <x:c r="H35" s="128"/>
      <x:c r="I35" s="127"/>
      <x:c r="J35" s="127"/>
      <x:c r="K35" s="127"/>
      <x:c r="L35" s="127"/>
    </x:row>
    <x:row r="36" spans="2:12">
      <x:c r="B36" s="126"/>
      <x:c r="C36" s="126"/>
      <x:c r="D36" s="127"/>
      <x:c r="E36" s="127"/>
      <x:c r="F36" s="127"/>
      <x:c r="G36" s="127"/>
      <x:c r="H36" s="128"/>
      <x:c r="I36" s="127"/>
      <x:c r="J36" s="127"/>
      <x:c r="K36" s="127"/>
      <x:c r="L36" s="127"/>
    </x:row>
    <x:row r="37" spans="2:12">
      <x:c r="B37" s="126"/>
      <x:c r="C37" s="126"/>
      <x:c r="D37" s="127"/>
      <x:c r="E37" s="127"/>
      <x:c r="F37" s="127"/>
      <x:c r="G37" s="127"/>
      <x:c r="H37" s="128"/>
      <x:c r="I37" s="127"/>
      <x:c r="J37" s="127"/>
      <x:c r="K37" s="127"/>
      <x:c r="L37" s="127"/>
    </x:row>
    <x:row r="38" spans="2:12">
      <x:c r="B38" s="126"/>
      <x:c r="C38" s="126"/>
      <x:c r="D38" s="127"/>
      <x:c r="E38" s="127"/>
      <x:c r="F38" s="127"/>
      <x:c r="G38" s="127"/>
      <x:c r="H38" s="128"/>
      <x:c r="I38" s="127"/>
      <x:c r="J38" s="127"/>
      <x:c r="K38" s="127"/>
      <x:c r="L38" s="127"/>
    </x:row>
    <x:row r="39" spans="2:12">
      <x:c r="B39" s="126"/>
      <x:c r="C39" s="126"/>
      <x:c r="D39" s="127"/>
      <x:c r="E39" s="127"/>
      <x:c r="F39" s="127"/>
      <x:c r="G39" s="127"/>
      <x:c r="H39" s="128"/>
      <x:c r="I39" s="127"/>
      <x:c r="J39" s="127"/>
      <x:c r="K39" s="127"/>
      <x:c r="L39" s="127"/>
    </x:row>
    <x:row r="40" spans="2:12">
      <x:c r="B40" s="126"/>
      <x:c r="C40" s="126"/>
      <x:c r="D40" s="127"/>
      <x:c r="E40" s="127"/>
      <x:c r="F40" s="127"/>
      <x:c r="G40" s="127"/>
      <x:c r="H40" s="128"/>
      <x:c r="I40" s="127"/>
      <x:c r="J40" s="127"/>
      <x:c r="K40" s="127"/>
      <x:c r="L40" s="127"/>
    </x:row>
    <x:row r="41" spans="2:12">
      <x:c r="B41" s="126"/>
      <x:c r="C41" s="126"/>
      <x:c r="D41" s="127"/>
      <x:c r="E41" s="127"/>
      <x:c r="F41" s="127"/>
      <x:c r="G41" s="127"/>
      <x:c r="H41" s="128"/>
      <x:c r="I41" s="127"/>
      <x:c r="J41" s="127"/>
      <x:c r="K41" s="127"/>
      <x:c r="L41" s="127"/>
    </x:row>
    <x:row r="42" spans="2:12">
      <x:c r="B42" s="126"/>
      <x:c r="C42" s="126"/>
      <x:c r="D42" s="127"/>
      <x:c r="E42" s="127"/>
      <x:c r="F42" s="127"/>
      <x:c r="G42" s="127"/>
      <x:c r="H42" s="128"/>
      <x:c r="I42" s="127"/>
      <x:c r="J42" s="127"/>
      <x:c r="K42" s="127"/>
      <x:c r="L42" s="127"/>
    </x:row>
    <x:row r="43" spans="2:12">
      <x:c r="B43" s="126"/>
      <x:c r="C43" s="126"/>
      <x:c r="D43" s="127"/>
      <x:c r="E43" s="127"/>
      <x:c r="F43" s="127"/>
      <x:c r="G43" s="127"/>
      <x:c r="H43" s="128"/>
      <x:c r="I43" s="127"/>
      <x:c r="J43" s="127"/>
      <x:c r="K43" s="127"/>
      <x:c r="L43" s="127"/>
    </x:row>
    <x:row r="44" spans="2:12">
      <x:c r="B44" s="126"/>
      <x:c r="C44" s="126"/>
      <x:c r="D44" s="127"/>
      <x:c r="E44" s="127"/>
      <x:c r="F44" s="127"/>
      <x:c r="G44" s="127"/>
      <x:c r="H44" s="128"/>
      <x:c r="I44" s="127"/>
      <x:c r="J44" s="127"/>
      <x:c r="K44" s="127"/>
      <x:c r="L44" s="127"/>
    </x:row>
    <x:row r="45" spans="2:12">
      <x:c r="B45" s="126"/>
      <x:c r="C45" s="126"/>
      <x:c r="D45" s="127"/>
      <x:c r="E45" s="127"/>
      <x:c r="F45" s="127"/>
      <x:c r="G45" s="127"/>
      <x:c r="H45" s="128"/>
      <x:c r="I45" s="127"/>
      <x:c r="J45" s="127"/>
      <x:c r="K45" s="127"/>
      <x:c r="L45" s="127"/>
    </x:row>
    <x:row r="46" spans="2:12">
      <x:c r="B46" s="126"/>
      <x:c r="C46" s="126"/>
      <x:c r="D46" s="127"/>
      <x:c r="E46" s="127"/>
      <x:c r="F46" s="127"/>
      <x:c r="G46" s="127"/>
      <x:c r="H46" s="128"/>
      <x:c r="I46" s="127"/>
      <x:c r="J46" s="127"/>
      <x:c r="K46" s="127"/>
      <x:c r="L46" s="127"/>
    </x:row>
    <x:row r="47" spans="2:12">
      <x:c r="B47" s="126"/>
      <x:c r="C47" s="126"/>
      <x:c r="D47" s="127"/>
      <x:c r="E47" s="127"/>
      <x:c r="F47" s="127"/>
      <x:c r="G47" s="127"/>
      <x:c r="H47" s="128"/>
      <x:c r="I47" s="127"/>
      <x:c r="J47" s="127"/>
      <x:c r="K47" s="127"/>
      <x:c r="L47" s="127"/>
    </x:row>
    <x:row r="48" spans="2:12">
      <x:c r="B48" s="126"/>
      <x:c r="C48" s="126"/>
      <x:c r="D48" s="127"/>
      <x:c r="E48" s="127"/>
      <x:c r="F48" s="127"/>
      <x:c r="G48" s="127"/>
      <x:c r="H48" s="128"/>
      <x:c r="I48" s="127"/>
      <x:c r="J48" s="127"/>
      <x:c r="K48" s="127"/>
      <x:c r="L48" s="127"/>
    </x:row>
    <x:row r="49" spans="2:12">
      <x:c r="B49" s="126"/>
      <x:c r="C49" s="126"/>
      <x:c r="D49" s="127"/>
      <x:c r="E49" s="127"/>
      <x:c r="F49" s="127"/>
      <x:c r="G49" s="127"/>
      <x:c r="H49" s="128"/>
      <x:c r="I49" s="127"/>
      <x:c r="J49" s="127"/>
      <x:c r="K49" s="127"/>
      <x:c r="L49" s="127"/>
    </x:row>
    <x:row r="50" spans="2:12">
      <x:c r="B50" s="126"/>
      <x:c r="C50" s="126"/>
      <x:c r="D50" s="127"/>
      <x:c r="E50" s="127"/>
      <x:c r="F50" s="127"/>
      <x:c r="G50" s="127"/>
      <x:c r="H50" s="128"/>
      <x:c r="I50" s="127"/>
      <x:c r="J50" s="127"/>
      <x:c r="K50" s="127"/>
      <x:c r="L50" s="127"/>
    </x:row>
    <x:row r="51" spans="2:12">
      <x:c r="B51" s="126"/>
      <x:c r="C51" s="126"/>
      <x:c r="D51" s="127"/>
      <x:c r="E51" s="127"/>
      <x:c r="F51" s="127"/>
      <x:c r="G51" s="127"/>
      <x:c r="H51" s="128"/>
      <x:c r="I51" s="127"/>
      <x:c r="J51" s="127"/>
      <x:c r="K51" s="127"/>
      <x:c r="L51" s="127"/>
    </x:row>
    <x:row r="52" spans="2:12">
      <x:c r="B52" s="126"/>
      <x:c r="C52" s="126"/>
      <x:c r="D52" s="127"/>
      <x:c r="E52" s="127"/>
      <x:c r="F52" s="127"/>
      <x:c r="G52" s="127"/>
      <x:c r="H52" s="128"/>
      <x:c r="I52" s="127"/>
      <x:c r="J52" s="127"/>
      <x:c r="K52" s="127"/>
      <x:c r="L52" s="127"/>
    </x:row>
    <x:row r="53" spans="2:12">
      <x:c r="B53" s="126"/>
      <x:c r="C53" s="126"/>
      <x:c r="D53" s="127"/>
      <x:c r="E53" s="127"/>
      <x:c r="F53" s="127"/>
      <x:c r="G53" s="127"/>
      <x:c r="H53" s="128"/>
      <x:c r="I53" s="127"/>
      <x:c r="J53" s="127"/>
      <x:c r="K53" s="127"/>
      <x:c r="L53" s="127"/>
    </x:row>
    <x:row r="54" spans="2:12">
      <x:c r="B54" s="126"/>
      <x:c r="C54" s="126"/>
      <x:c r="D54" s="127"/>
      <x:c r="E54" s="127"/>
      <x:c r="F54" s="127"/>
      <x:c r="G54" s="127"/>
      <x:c r="H54" s="128"/>
      <x:c r="I54" s="127"/>
      <x:c r="J54" s="127"/>
      <x:c r="K54" s="127"/>
      <x:c r="L54" s="127"/>
    </x:row>
    <x:row r="55" spans="2:12">
      <x:c r="B55" s="126"/>
      <x:c r="C55" s="126"/>
      <x:c r="D55" s="127"/>
      <x:c r="E55" s="127"/>
      <x:c r="F55" s="127"/>
      <x:c r="G55" s="127"/>
      <x:c r="H55" s="128"/>
      <x:c r="I55" s="127"/>
      <x:c r="J55" s="127"/>
      <x:c r="K55" s="127"/>
      <x:c r="L55" s="127"/>
    </x:row>
    <x:row r="56" spans="2:12">
      <x:c r="B56" s="126"/>
      <x:c r="C56" s="126"/>
      <x:c r="D56" s="127"/>
      <x:c r="E56" s="127"/>
      <x:c r="F56" s="127"/>
      <x:c r="G56" s="127"/>
      <x:c r="H56" s="128"/>
      <x:c r="I56" s="127"/>
      <x:c r="J56" s="127"/>
      <x:c r="K56" s="127"/>
      <x:c r="L56" s="127"/>
    </x:row>
    <x:row r="57" spans="2:12">
      <x:c r="B57" s="126"/>
      <x:c r="C57" s="126"/>
      <x:c r="D57" s="127"/>
      <x:c r="E57" s="127"/>
      <x:c r="F57" s="127"/>
      <x:c r="G57" s="127"/>
      <x:c r="H57" s="128"/>
      <x:c r="I57" s="127"/>
      <x:c r="J57" s="127"/>
      <x:c r="K57" s="127"/>
      <x:c r="L57" s="127"/>
    </x:row>
    <x:row r="58" spans="2:12">
      <x:c r="B58" s="126"/>
      <x:c r="C58" s="126"/>
      <x:c r="D58" s="127"/>
      <x:c r="E58" s="127"/>
      <x:c r="F58" s="127"/>
      <x:c r="G58" s="127"/>
      <x:c r="H58" s="128"/>
      <x:c r="I58" s="127"/>
      <x:c r="J58" s="127"/>
      <x:c r="K58" s="127"/>
      <x:c r="L58" s="127"/>
    </x:row>
    <x:row r="59" spans="2:12">
      <x:c r="B59" s="126"/>
      <x:c r="C59" s="126"/>
      <x:c r="D59" s="127"/>
      <x:c r="E59" s="127"/>
      <x:c r="F59" s="127"/>
      <x:c r="G59" s="127"/>
      <x:c r="H59" s="128"/>
      <x:c r="I59" s="127"/>
      <x:c r="J59" s="127"/>
      <x:c r="K59" s="127"/>
      <x:c r="L59" s="127"/>
    </x:row>
    <x:row r="60" spans="2:12">
      <x:c r="B60" s="126"/>
      <x:c r="C60" s="126"/>
      <x:c r="D60" s="127"/>
      <x:c r="E60" s="127"/>
      <x:c r="F60" s="127"/>
      <x:c r="G60" s="127"/>
      <x:c r="H60" s="128"/>
      <x:c r="I60" s="127"/>
      <x:c r="J60" s="127"/>
      <x:c r="K60" s="127"/>
      <x:c r="L60" s="127"/>
    </x:row>
    <x:row r="61" spans="2:12">
      <x:c r="B61" s="126"/>
      <x:c r="C61" s="126"/>
      <x:c r="D61" s="127"/>
      <x:c r="E61" s="127"/>
      <x:c r="F61" s="127"/>
      <x:c r="G61" s="127"/>
      <x:c r="H61" s="128"/>
      <x:c r="I61" s="127"/>
      <x:c r="J61" s="127"/>
      <x:c r="K61" s="127"/>
      <x:c r="L61" s="127"/>
    </x:row>
    <x:row r="62" spans="2:12">
      <x:c r="B62" s="126"/>
      <x:c r="C62" s="126"/>
      <x:c r="D62" s="127"/>
      <x:c r="E62" s="127"/>
      <x:c r="F62" s="127"/>
      <x:c r="G62" s="127"/>
      <x:c r="H62" s="128"/>
      <x:c r="I62" s="127"/>
      <x:c r="J62" s="127"/>
      <x:c r="K62" s="127"/>
      <x:c r="L62" s="127"/>
    </x:row>
    <x:row r="63" spans="2:12">
      <x:c r="B63" s="126"/>
      <x:c r="C63" s="126"/>
      <x:c r="D63" s="127"/>
      <x:c r="E63" s="127"/>
      <x:c r="F63" s="127"/>
      <x:c r="G63" s="127"/>
      <x:c r="H63" s="128"/>
      <x:c r="I63" s="127"/>
      <x:c r="J63" s="127"/>
      <x:c r="K63" s="127"/>
      <x:c r="L63" s="127"/>
    </x:row>
    <x:row r="64" spans="2:12">
      <x:c r="B64" s="126"/>
      <x:c r="C64" s="126"/>
      <x:c r="D64" s="127"/>
      <x:c r="E64" s="127"/>
      <x:c r="F64" s="127"/>
      <x:c r="G64" s="127"/>
      <x:c r="H64" s="128"/>
      <x:c r="I64" s="127"/>
      <x:c r="J64" s="127"/>
      <x:c r="K64" s="127"/>
      <x:c r="L64" s="127"/>
    </x:row>
    <x:row r="65" spans="2:12">
      <x:c r="B65" s="126"/>
      <x:c r="C65" s="126"/>
      <x:c r="D65" s="127"/>
      <x:c r="E65" s="127"/>
      <x:c r="F65" s="127"/>
      <x:c r="G65" s="127"/>
      <x:c r="H65" s="128"/>
      <x:c r="I65" s="127"/>
      <x:c r="J65" s="127"/>
      <x:c r="K65" s="127"/>
      <x:c r="L65" s="127"/>
    </x:row>
    <x:row r="66" spans="2:12">
      <x:c r="B66" s="126"/>
      <x:c r="C66" s="126"/>
      <x:c r="D66" s="127"/>
      <x:c r="E66" s="127"/>
      <x:c r="F66" s="127"/>
      <x:c r="G66" s="127"/>
      <x:c r="H66" s="128"/>
      <x:c r="I66" s="127"/>
      <x:c r="J66" s="127"/>
      <x:c r="K66" s="127"/>
      <x:c r="L66" s="127"/>
    </x:row>
    <x:row r="67" spans="2:12">
      <x:c r="B67" s="126"/>
      <x:c r="C67" s="126"/>
      <x:c r="D67" s="127"/>
      <x:c r="E67" s="127"/>
      <x:c r="F67" s="127"/>
      <x:c r="G67" s="127"/>
      <x:c r="H67" s="128"/>
      <x:c r="I67" s="127"/>
      <x:c r="J67" s="127"/>
      <x:c r="K67" s="127"/>
      <x:c r="L67" s="127"/>
    </x:row>
    <x:row r="68" spans="2:12">
      <x:c r="B68" s="126"/>
      <x:c r="C68" s="126"/>
      <x:c r="D68" s="127"/>
      <x:c r="E68" s="127"/>
      <x:c r="F68" s="127"/>
      <x:c r="G68" s="127"/>
      <x:c r="H68" s="128"/>
      <x:c r="I68" s="127"/>
      <x:c r="J68" s="127"/>
      <x:c r="K68" s="127"/>
      <x:c r="L68" s="127"/>
    </x:row>
    <x:row r="69" spans="2:12">
      <x:c r="B69" s="126"/>
      <x:c r="C69" s="126"/>
      <x:c r="D69" s="127"/>
      <x:c r="E69" s="127"/>
      <x:c r="F69" s="127"/>
      <x:c r="G69" s="127"/>
      <x:c r="H69" s="128"/>
      <x:c r="I69" s="127"/>
      <x:c r="J69" s="127"/>
      <x:c r="K69" s="127"/>
      <x:c r="L69" s="127"/>
    </x:row>
    <x:row r="70" spans="2:12">
      <x:c r="B70" s="126"/>
      <x:c r="C70" s="126"/>
      <x:c r="D70" s="127"/>
      <x:c r="E70" s="127"/>
      <x:c r="F70" s="127"/>
      <x:c r="G70" s="127"/>
      <x:c r="H70" s="128"/>
      <x:c r="I70" s="127"/>
      <x:c r="J70" s="127"/>
      <x:c r="K70" s="127"/>
      <x:c r="L70" s="127"/>
    </x:row>
    <x:row r="71" spans="2:12">
      <x:c r="B71" s="126"/>
      <x:c r="C71" s="126"/>
      <x:c r="D71" s="127"/>
      <x:c r="E71" s="127"/>
      <x:c r="F71" s="127"/>
      <x:c r="G71" s="127"/>
      <x:c r="H71" s="128"/>
      <x:c r="I71" s="127"/>
      <x:c r="J71" s="127"/>
      <x:c r="K71" s="127"/>
      <x:c r="L71" s="127"/>
    </x:row>
    <x:row r="72" spans="2:12">
      <x:c r="B72" s="126"/>
      <x:c r="C72" s="126"/>
      <x:c r="D72" s="127"/>
      <x:c r="E72" s="127"/>
      <x:c r="F72" s="127"/>
      <x:c r="G72" s="127"/>
      <x:c r="H72" s="128"/>
      <x:c r="I72" s="127"/>
      <x:c r="J72" s="127"/>
      <x:c r="K72" s="127"/>
      <x:c r="L72" s="127"/>
    </x:row>
    <x:row r="73" spans="2:12">
      <x:c r="B73" s="126"/>
      <x:c r="C73" s="126"/>
      <x:c r="D73" s="127"/>
      <x:c r="E73" s="127"/>
      <x:c r="F73" s="127"/>
      <x:c r="G73" s="127"/>
      <x:c r="H73" s="128"/>
      <x:c r="I73" s="127"/>
      <x:c r="J73" s="127"/>
      <x:c r="K73" s="127"/>
      <x:c r="L73" s="127"/>
    </x:row>
    <x:row r="74" spans="2:12">
      <x:c r="B74" s="126"/>
      <x:c r="C74" s="126"/>
      <x:c r="D74" s="127"/>
      <x:c r="E74" s="127"/>
      <x:c r="F74" s="127"/>
      <x:c r="G74" s="127"/>
      <x:c r="H74" s="128"/>
      <x:c r="I74" s="127"/>
      <x:c r="J74" s="127"/>
      <x:c r="K74" s="127"/>
      <x:c r="L74" s="127"/>
    </x:row>
    <x:row r="75" spans="2:12">
      <x:c r="B75" s="126"/>
      <x:c r="C75" s="126"/>
      <x:c r="D75" s="127"/>
      <x:c r="E75" s="127"/>
      <x:c r="F75" s="127"/>
      <x:c r="G75" s="127"/>
      <x:c r="H75" s="128"/>
      <x:c r="I75" s="127"/>
      <x:c r="J75" s="127"/>
      <x:c r="K75" s="127"/>
      <x:c r="L75" s="127"/>
    </x:row>
    <x:row r="76" spans="2:12">
      <x:c r="B76" s="126"/>
      <x:c r="C76" s="126"/>
      <x:c r="D76" s="127"/>
      <x:c r="E76" s="127"/>
      <x:c r="F76" s="127"/>
      <x:c r="G76" s="127"/>
      <x:c r="H76" s="128"/>
      <x:c r="I76" s="127"/>
      <x:c r="J76" s="127"/>
      <x:c r="K76" s="127"/>
      <x:c r="L76" s="127"/>
    </x:row>
    <x:row r="77" spans="2:12">
      <x:c r="B77" s="126"/>
      <x:c r="C77" s="126"/>
      <x:c r="D77" s="127"/>
      <x:c r="E77" s="127"/>
      <x:c r="F77" s="127"/>
      <x:c r="G77" s="127"/>
      <x:c r="H77" s="128"/>
      <x:c r="I77" s="127"/>
      <x:c r="J77" s="127"/>
      <x:c r="K77" s="127"/>
      <x:c r="L77" s="127"/>
    </x:row>
    <x:row r="78" spans="2:12">
      <x:c r="B78" s="126"/>
      <x:c r="C78" s="126"/>
      <x:c r="D78" s="127"/>
      <x:c r="E78" s="127"/>
      <x:c r="F78" s="127"/>
      <x:c r="G78" s="127"/>
      <x:c r="H78" s="128"/>
      <x:c r="I78" s="127"/>
      <x:c r="J78" s="127"/>
      <x:c r="K78" s="127"/>
      <x:c r="L78" s="127"/>
    </x:row>
    <x:row r="79" spans="2:12">
      <x:c r="B79" s="126"/>
      <x:c r="C79" s="126"/>
      <x:c r="D79" s="127"/>
      <x:c r="E79" s="127"/>
      <x:c r="F79" s="127"/>
      <x:c r="G79" s="127"/>
      <x:c r="H79" s="128"/>
      <x:c r="I79" s="127"/>
      <x:c r="J79" s="127"/>
      <x:c r="K79" s="127"/>
      <x:c r="L79" s="127"/>
    </x:row>
    <x:row r="80" spans="2:12">
      <x:c r="B80" s="126"/>
      <x:c r="C80" s="126"/>
      <x:c r="D80" s="127"/>
      <x:c r="E80" s="127"/>
      <x:c r="F80" s="127"/>
      <x:c r="G80" s="127"/>
      <x:c r="H80" s="128"/>
      <x:c r="I80" s="127"/>
      <x:c r="J80" s="127"/>
      <x:c r="K80" s="127"/>
      <x:c r="L80" s="127"/>
    </x:row>
    <x:row r="81" spans="2:12">
      <x:c r="B81" s="126"/>
      <x:c r="C81" s="126"/>
      <x:c r="D81" s="127"/>
      <x:c r="E81" s="127"/>
      <x:c r="F81" s="127"/>
      <x:c r="G81" s="127"/>
      <x:c r="H81" s="128"/>
      <x:c r="I81" s="127"/>
      <x:c r="J81" s="127"/>
      <x:c r="K81" s="127"/>
      <x:c r="L81" s="127"/>
    </x:row>
    <x:row r="82" spans="2:12">
      <x:c r="B82" s="126"/>
      <x:c r="C82" s="126"/>
      <x:c r="D82" s="127"/>
      <x:c r="E82" s="127"/>
      <x:c r="F82" s="127"/>
      <x:c r="G82" s="127"/>
      <x:c r="H82" s="128"/>
      <x:c r="I82" s="127"/>
      <x:c r="J82" s="127"/>
      <x:c r="K82" s="127"/>
      <x:c r="L82" s="127"/>
    </x:row>
    <x:row r="83" spans="2:12">
      <x:c r="B83" s="126"/>
      <x:c r="C83" s="126"/>
      <x:c r="D83" s="127"/>
      <x:c r="E83" s="127"/>
      <x:c r="F83" s="127"/>
      <x:c r="G83" s="127"/>
      <x:c r="H83" s="128"/>
      <x:c r="I83" s="127"/>
      <x:c r="J83" s="127"/>
      <x:c r="K83" s="127"/>
      <x:c r="L83" s="127"/>
    </x:row>
    <x:row r="84" spans="2:12">
      <x:c r="B84" s="126"/>
      <x:c r="C84" s="126"/>
      <x:c r="D84" s="127"/>
      <x:c r="E84" s="127"/>
      <x:c r="F84" s="127"/>
      <x:c r="G84" s="127"/>
      <x:c r="H84" s="128"/>
      <x:c r="I84" s="127"/>
      <x:c r="J84" s="127"/>
      <x:c r="K84" s="127"/>
      <x:c r="L84" s="127"/>
    </x:row>
    <x:row r="85" spans="2:12">
      <x:c r="B85" s="126"/>
      <x:c r="C85" s="126"/>
      <x:c r="D85" s="127"/>
      <x:c r="E85" s="127"/>
      <x:c r="F85" s="127"/>
      <x:c r="G85" s="127"/>
      <x:c r="H85" s="128"/>
      <x:c r="I85" s="127"/>
      <x:c r="J85" s="127"/>
      <x:c r="K85" s="127"/>
      <x:c r="L85" s="127"/>
    </x:row>
    <x:row r="86" spans="2:12">
      <x:c r="B86" s="126"/>
      <x:c r="C86" s="126"/>
      <x:c r="D86" s="127"/>
      <x:c r="E86" s="127"/>
      <x:c r="F86" s="127"/>
      <x:c r="G86" s="127"/>
      <x:c r="H86" s="128"/>
      <x:c r="I86" s="127"/>
      <x:c r="J86" s="127"/>
      <x:c r="K86" s="127"/>
      <x:c r="L86" s="127"/>
    </x:row>
    <x:row r="87" spans="2:12">
      <x:c r="B87" s="126"/>
      <x:c r="C87" s="126"/>
      <x:c r="D87" s="127"/>
      <x:c r="E87" s="127"/>
      <x:c r="F87" s="127"/>
      <x:c r="G87" s="127"/>
      <x:c r="H87" s="128"/>
      <x:c r="I87" s="127"/>
      <x:c r="J87" s="127"/>
      <x:c r="K87" s="127"/>
      <x:c r="L87" s="127"/>
    </x:row>
    <x:row r="88" spans="2:12">
      <x:c r="B88" s="126"/>
      <x:c r="C88" s="126"/>
      <x:c r="D88" s="127"/>
      <x:c r="E88" s="127"/>
      <x:c r="F88" s="127"/>
      <x:c r="G88" s="127"/>
      <x:c r="H88" s="128"/>
      <x:c r="I88" s="127"/>
      <x:c r="J88" s="127"/>
      <x:c r="K88" s="127"/>
      <x:c r="L88" s="127"/>
    </x:row>
    <x:row r="89" spans="2:12">
      <x:c r="B89" s="126"/>
      <x:c r="C89" s="126"/>
      <x:c r="D89" s="127"/>
      <x:c r="E89" s="127"/>
      <x:c r="F89" s="127"/>
      <x:c r="G89" s="127"/>
      <x:c r="H89" s="128"/>
      <x:c r="I89" s="127"/>
      <x:c r="J89" s="127"/>
      <x:c r="K89" s="127"/>
      <x:c r="L89" s="127"/>
    </x:row>
    <x:row r="90" spans="2:12">
      <x:c r="B90" s="126"/>
      <x:c r="C90" s="126"/>
      <x:c r="D90" s="127"/>
      <x:c r="E90" s="127"/>
      <x:c r="F90" s="127"/>
      <x:c r="G90" s="127"/>
      <x:c r="H90" s="128"/>
      <x:c r="I90" s="127"/>
      <x:c r="J90" s="127"/>
      <x:c r="K90" s="127"/>
      <x:c r="L90" s="127"/>
    </x:row>
    <x:row r="91" spans="2:12">
      <x:c r="B91" s="126"/>
      <x:c r="C91" s="126"/>
      <x:c r="D91" s="127"/>
      <x:c r="E91" s="127"/>
      <x:c r="F91" s="127"/>
      <x:c r="G91" s="127"/>
      <x:c r="H91" s="128"/>
      <x:c r="I91" s="127"/>
      <x:c r="J91" s="127"/>
      <x:c r="K91" s="127"/>
      <x:c r="L91" s="127"/>
    </x:row>
    <x:row r="92" spans="2:12">
      <x:c r="B92" s="126"/>
      <x:c r="C92" s="126"/>
      <x:c r="D92" s="127"/>
      <x:c r="E92" s="127"/>
      <x:c r="F92" s="127"/>
      <x:c r="G92" s="127"/>
      <x:c r="H92" s="128"/>
      <x:c r="I92" s="127"/>
      <x:c r="J92" s="127"/>
      <x:c r="K92" s="127"/>
      <x:c r="L92" s="127"/>
    </x:row>
    <x:row r="93" spans="2:12">
      <x:c r="B93" s="126"/>
      <x:c r="C93" s="126"/>
      <x:c r="D93" s="127"/>
      <x:c r="E93" s="127"/>
      <x:c r="F93" s="127"/>
      <x:c r="G93" s="127"/>
      <x:c r="H93" s="128"/>
      <x:c r="I93" s="127"/>
      <x:c r="J93" s="127"/>
      <x:c r="K93" s="127"/>
      <x:c r="L93" s="127"/>
    </x:row>
    <x:row r="94" spans="2:12">
      <x:c r="B94" s="126"/>
      <x:c r="C94" s="126"/>
      <x:c r="D94" s="127"/>
      <x:c r="E94" s="127"/>
      <x:c r="F94" s="127"/>
      <x:c r="G94" s="127"/>
      <x:c r="H94" s="128"/>
      <x:c r="I94" s="127"/>
      <x:c r="J94" s="127"/>
      <x:c r="K94" s="127"/>
      <x:c r="L94" s="127"/>
    </x:row>
    <x:row r="95" spans="2:12">
      <x:c r="B95" s="126"/>
      <x:c r="C95" s="126"/>
      <x:c r="D95" s="127"/>
      <x:c r="E95" s="127"/>
      <x:c r="F95" s="127"/>
      <x:c r="G95" s="127"/>
      <x:c r="H95" s="128"/>
      <x:c r="I95" s="127"/>
      <x:c r="J95" s="127"/>
      <x:c r="K95" s="127"/>
      <x:c r="L95" s="127"/>
    </x:row>
    <x:row r="96" spans="2:12">
      <x:c r="B96" s="126"/>
      <x:c r="C96" s="126"/>
      <x:c r="D96" s="127"/>
      <x:c r="E96" s="127"/>
      <x:c r="F96" s="127"/>
      <x:c r="G96" s="127"/>
      <x:c r="H96" s="128"/>
      <x:c r="I96" s="127"/>
      <x:c r="J96" s="127"/>
      <x:c r="K96" s="127"/>
      <x:c r="L96" s="127"/>
    </x:row>
    <x:row r="97" spans="2:12">
      <x:c r="B97" s="126"/>
      <x:c r="C97" s="126"/>
      <x:c r="D97" s="127"/>
      <x:c r="E97" s="127"/>
      <x:c r="F97" s="127"/>
      <x:c r="G97" s="127"/>
      <x:c r="H97" s="128"/>
      <x:c r="I97" s="127"/>
      <x:c r="J97" s="127"/>
      <x:c r="K97" s="127"/>
      <x:c r="L97" s="127"/>
    </x:row>
    <x:row r="98" spans="2:12">
      <x:c r="B98" s="126"/>
      <x:c r="C98" s="126"/>
      <x:c r="D98" s="127"/>
      <x:c r="E98" s="127"/>
      <x:c r="F98" s="127"/>
      <x:c r="G98" s="127"/>
      <x:c r="H98" s="128"/>
      <x:c r="I98" s="127"/>
      <x:c r="J98" s="127"/>
      <x:c r="K98" s="127"/>
      <x:c r="L98" s="127"/>
    </x:row>
    <x:row r="99" spans="2:12">
      <x:c r="B99" s="126"/>
      <x:c r="C99" s="126"/>
      <x:c r="D99" s="127"/>
      <x:c r="E99" s="127"/>
      <x:c r="F99" s="127"/>
      <x:c r="G99" s="127"/>
      <x:c r="H99" s="128"/>
      <x:c r="I99" s="127"/>
      <x:c r="J99" s="127"/>
      <x:c r="K99" s="127"/>
      <x:c r="L99" s="127"/>
    </x:row>
    <x:row r="100" spans="2:12">
      <x:c r="B100" s="126"/>
      <x:c r="C100" s="126"/>
      <x:c r="D100" s="127"/>
      <x:c r="E100" s="127"/>
      <x:c r="F100" s="127"/>
      <x:c r="G100" s="127"/>
      <x:c r="H100" s="128"/>
      <x:c r="I100" s="127"/>
      <x:c r="J100" s="127"/>
      <x:c r="K100" s="127"/>
      <x:c r="L100" s="127"/>
    </x:row>
    <x:row r="101" spans="2:12">
      <x:c r="B101" s="126"/>
      <x:c r="C101" s="126"/>
      <x:c r="D101" s="127"/>
      <x:c r="E101" s="127"/>
      <x:c r="F101" s="127"/>
      <x:c r="G101" s="127"/>
      <x:c r="H101" s="128"/>
      <x:c r="I101" s="127"/>
      <x:c r="J101" s="127"/>
      <x:c r="K101" s="127"/>
      <x:c r="L101" s="127"/>
    </x:row>
    <x:row r="102" spans="2:12">
      <x:c r="B102" s="126"/>
      <x:c r="C102" s="126"/>
      <x:c r="D102" s="127"/>
      <x:c r="E102" s="127"/>
      <x:c r="F102" s="127"/>
      <x:c r="G102" s="127"/>
      <x:c r="H102" s="128"/>
      <x:c r="I102" s="127"/>
      <x:c r="J102" s="127"/>
      <x:c r="K102" s="127"/>
      <x:c r="L102" s="127"/>
    </x:row>
    <x:row r="103" spans="2:12">
      <x:c r="B103" s="126"/>
      <x:c r="C103" s="126"/>
      <x:c r="D103" s="127"/>
      <x:c r="E103" s="127"/>
      <x:c r="F103" s="127"/>
      <x:c r="G103" s="127"/>
      <x:c r="H103" s="128"/>
      <x:c r="I103" s="127"/>
      <x:c r="J103" s="127"/>
      <x:c r="K103" s="127"/>
      <x:c r="L103" s="127"/>
    </x:row>
    <x:row r="104" spans="2:12">
      <x:c r="B104" s="126"/>
      <x:c r="C104" s="126"/>
      <x:c r="D104" s="127"/>
      <x:c r="E104" s="127"/>
      <x:c r="F104" s="127"/>
      <x:c r="G104" s="127"/>
      <x:c r="H104" s="128"/>
      <x:c r="I104" s="127"/>
      <x:c r="J104" s="127"/>
      <x:c r="K104" s="127"/>
      <x:c r="L104" s="127"/>
    </x:row>
    <x:row r="105" spans="2:12">
      <x:c r="B105" s="126"/>
      <x:c r="C105" s="126"/>
      <x:c r="D105" s="127"/>
      <x:c r="E105" s="127"/>
      <x:c r="F105" s="127"/>
      <x:c r="G105" s="127"/>
      <x:c r="H105" s="128"/>
      <x:c r="I105" s="127"/>
      <x:c r="J105" s="127"/>
      <x:c r="K105" s="127"/>
      <x:c r="L105" s="127"/>
    </x:row>
    <x:row r="106" spans="2:12">
      <x:c r="B106" s="126"/>
      <x:c r="C106" s="126"/>
      <x:c r="D106" s="127"/>
      <x:c r="E106" s="127"/>
      <x:c r="F106" s="127"/>
      <x:c r="G106" s="127"/>
      <x:c r="H106" s="128"/>
      <x:c r="I106" s="127"/>
      <x:c r="J106" s="127"/>
      <x:c r="K106" s="127"/>
      <x:c r="L106" s="127"/>
    </x:row>
    <x:row r="107" spans="2:12">
      <x:c r="B107" s="126"/>
      <x:c r="C107" s="126"/>
      <x:c r="D107" s="127"/>
      <x:c r="E107" s="127"/>
      <x:c r="F107" s="127"/>
      <x:c r="G107" s="127"/>
      <x:c r="H107" s="128"/>
      <x:c r="I107" s="127"/>
      <x:c r="J107" s="127"/>
      <x:c r="K107" s="127"/>
      <x:c r="L107" s="127"/>
    </x:row>
    <x:row r="108" spans="2:12">
      <x:c r="B108" s="126"/>
      <x:c r="C108" s="126"/>
      <x:c r="D108" s="127"/>
      <x:c r="E108" s="127"/>
      <x:c r="F108" s="127"/>
      <x:c r="G108" s="127"/>
      <x:c r="H108" s="128"/>
      <x:c r="I108" s="127"/>
      <x:c r="J108" s="127"/>
      <x:c r="K108" s="127"/>
      <x:c r="L108" s="127"/>
    </x:row>
    <x:row r="109" spans="2:12">
      <x:c r="B109" s="126"/>
      <x:c r="C109" s="126"/>
      <x:c r="D109" s="127"/>
      <x:c r="E109" s="127"/>
      <x:c r="F109" s="127"/>
      <x:c r="G109" s="127"/>
      <x:c r="H109" s="128"/>
      <x:c r="I109" s="127"/>
      <x:c r="J109" s="127"/>
      <x:c r="K109" s="127"/>
      <x:c r="L109" s="127"/>
    </x:row>
    <x:row r="110" spans="2:12">
      <x:c r="B110" s="126"/>
      <x:c r="C110" s="126"/>
      <x:c r="D110" s="127"/>
      <x:c r="E110" s="127"/>
      <x:c r="F110" s="127"/>
      <x:c r="G110" s="127"/>
      <x:c r="H110" s="128"/>
      <x:c r="I110" s="127"/>
      <x:c r="J110" s="127"/>
      <x:c r="K110" s="127"/>
      <x:c r="L110" s="127"/>
    </x:row>
    <x:row r="111" spans="2:12">
      <x:c r="B111" s="126"/>
      <x:c r="C111" s="126"/>
      <x:c r="D111" s="127"/>
      <x:c r="E111" s="127"/>
      <x:c r="F111" s="127"/>
      <x:c r="G111" s="127"/>
      <x:c r="H111" s="128"/>
      <x:c r="I111" s="127"/>
      <x:c r="J111" s="127"/>
      <x:c r="K111" s="127"/>
      <x:c r="L111" s="127"/>
    </x:row>
    <x:row r="112" spans="2:12">
      <x:c r="B112" s="126"/>
      <x:c r="C112" s="126"/>
      <x:c r="D112" s="127"/>
      <x:c r="E112" s="127"/>
      <x:c r="F112" s="127"/>
      <x:c r="G112" s="127"/>
      <x:c r="H112" s="128"/>
      <x:c r="I112" s="127"/>
      <x:c r="J112" s="127"/>
      <x:c r="K112" s="127"/>
      <x:c r="L112" s="127"/>
    </x:row>
    <x:row r="113" spans="2:12">
      <x:c r="B113" s="126"/>
      <x:c r="C113" s="126"/>
      <x:c r="D113" s="127"/>
      <x:c r="E113" s="127"/>
      <x:c r="F113" s="127"/>
      <x:c r="G113" s="127"/>
      <x:c r="H113" s="128"/>
      <x:c r="I113" s="127"/>
      <x:c r="J113" s="127"/>
      <x:c r="K113" s="127"/>
      <x:c r="L113" s="127"/>
    </x:row>
    <x:row r="114" spans="2:12">
      <x:c r="B114" s="126"/>
      <x:c r="C114" s="126"/>
      <x:c r="D114" s="127"/>
      <x:c r="E114" s="127"/>
      <x:c r="F114" s="127"/>
      <x:c r="G114" s="127"/>
      <x:c r="H114" s="128"/>
      <x:c r="I114" s="127"/>
      <x:c r="J114" s="127"/>
      <x:c r="K114" s="127"/>
      <x:c r="L114" s="127"/>
    </x:row>
    <x:row r="115" spans="2:12">
      <x:c r="B115" s="126"/>
      <x:c r="C115" s="126"/>
      <x:c r="D115" s="127"/>
      <x:c r="E115" s="127"/>
      <x:c r="F115" s="127"/>
      <x:c r="G115" s="127"/>
      <x:c r="H115" s="128"/>
      <x:c r="I115" s="127"/>
      <x:c r="J115" s="127"/>
      <x:c r="K115" s="127"/>
      <x:c r="L115" s="127"/>
    </x:row>
    <x:row r="116" spans="2:12">
      <x:c r="B116" s="126"/>
      <x:c r="C116" s="126"/>
      <x:c r="D116" s="127"/>
      <x:c r="E116" s="127"/>
      <x:c r="F116" s="127"/>
      <x:c r="G116" s="127"/>
      <x:c r="H116" s="128"/>
      <x:c r="I116" s="127"/>
      <x:c r="J116" s="127"/>
      <x:c r="K116" s="127"/>
      <x:c r="L116" s="127"/>
    </x:row>
    <x:row r="117" spans="2:12">
      <x:c r="B117" s="126"/>
      <x:c r="C117" s="126"/>
      <x:c r="D117" s="127"/>
      <x:c r="E117" s="127"/>
      <x:c r="F117" s="127"/>
      <x:c r="G117" s="127"/>
      <x:c r="H117" s="128"/>
      <x:c r="I117" s="127"/>
      <x:c r="J117" s="127"/>
      <x:c r="K117" s="127"/>
      <x:c r="L117" s="127"/>
    </x:row>
    <x:row r="118" spans="2:12">
      <x:c r="B118" s="126"/>
      <x:c r="C118" s="126"/>
      <x:c r="D118" s="127"/>
      <x:c r="E118" s="127"/>
      <x:c r="F118" s="127"/>
      <x:c r="G118" s="127"/>
      <x:c r="H118" s="128"/>
      <x:c r="I118" s="127"/>
      <x:c r="J118" s="127"/>
      <x:c r="K118" s="127"/>
      <x:c r="L118" s="127"/>
    </x:row>
    <x:row r="119" spans="2:12">
      <x:c r="B119" s="126"/>
      <x:c r="C119" s="126"/>
      <x:c r="D119" s="127"/>
      <x:c r="E119" s="127"/>
      <x:c r="F119" s="127"/>
      <x:c r="G119" s="127"/>
      <x:c r="H119" s="128"/>
      <x:c r="I119" s="127"/>
      <x:c r="J119" s="127"/>
      <x:c r="K119" s="127"/>
      <x:c r="L119" s="127"/>
    </x:row>
    <x:row r="120" spans="2:12">
      <x:c r="B120" s="126"/>
      <x:c r="C120" s="126"/>
      <x:c r="D120" s="127"/>
      <x:c r="E120" s="127"/>
      <x:c r="F120" s="127"/>
      <x:c r="G120" s="127"/>
      <x:c r="H120" s="128"/>
      <x:c r="I120" s="127"/>
      <x:c r="J120" s="127"/>
      <x:c r="K120" s="127"/>
      <x:c r="L120" s="127"/>
    </x:row>
    <x:row r="121" spans="2:12">
      <x:c r="B121" s="126"/>
      <x:c r="C121" s="126"/>
      <x:c r="D121" s="127"/>
      <x:c r="E121" s="127"/>
      <x:c r="F121" s="127"/>
      <x:c r="G121" s="127"/>
      <x:c r="H121" s="128"/>
      <x:c r="I121" s="127"/>
      <x:c r="J121" s="127"/>
      <x:c r="K121" s="127"/>
      <x:c r="L121" s="127"/>
    </x:row>
    <x:row r="122" spans="2:12">
      <x:c r="B122" s="126"/>
      <x:c r="C122" s="126"/>
      <x:c r="D122" s="127"/>
      <x:c r="E122" s="127"/>
      <x:c r="F122" s="127"/>
      <x:c r="G122" s="127"/>
      <x:c r="H122" s="128"/>
      <x:c r="I122" s="127"/>
      <x:c r="J122" s="127"/>
      <x:c r="K122" s="127"/>
      <x:c r="L122" s="127"/>
    </x:row>
    <x:row r="123" spans="2:12">
      <x:c r="B123" s="126"/>
      <x:c r="C123" s="126"/>
      <x:c r="D123" s="127"/>
      <x:c r="E123" s="127"/>
      <x:c r="F123" s="127"/>
      <x:c r="G123" s="127"/>
      <x:c r="H123" s="128"/>
      <x:c r="I123" s="127"/>
      <x:c r="J123" s="127"/>
      <x:c r="K123" s="127"/>
      <x:c r="L123" s="127"/>
    </x:row>
    <x:row r="124" spans="2:12">
      <x:c r="B124" s="126"/>
      <x:c r="C124" s="126"/>
      <x:c r="D124" s="127"/>
      <x:c r="E124" s="127"/>
      <x:c r="F124" s="127"/>
      <x:c r="G124" s="127"/>
      <x:c r="H124" s="128"/>
      <x:c r="I124" s="127"/>
      <x:c r="J124" s="127"/>
      <x:c r="K124" s="127"/>
      <x:c r="L124" s="127"/>
    </x:row>
    <x:row r="125" spans="2:12">
      <x:c r="B125" s="126"/>
      <x:c r="C125" s="126"/>
      <x:c r="D125" s="127"/>
      <x:c r="E125" s="127"/>
      <x:c r="F125" s="127"/>
      <x:c r="G125" s="127"/>
      <x:c r="H125" s="128"/>
      <x:c r="I125" s="127"/>
      <x:c r="J125" s="127"/>
      <x:c r="K125" s="127"/>
      <x:c r="L125" s="127"/>
    </x:row>
    <x:row r="126" spans="2:12">
      <x:c r="B126" s="126"/>
      <x:c r="C126" s="126"/>
      <x:c r="D126" s="127"/>
      <x:c r="E126" s="127"/>
      <x:c r="F126" s="127"/>
      <x:c r="G126" s="127"/>
      <x:c r="H126" s="128"/>
      <x:c r="I126" s="127"/>
      <x:c r="J126" s="127"/>
      <x:c r="K126" s="127"/>
      <x:c r="L126" s="127"/>
    </x:row>
    <x:row r="127" spans="2:12">
      <x:c r="B127" s="126"/>
      <x:c r="C127" s="126"/>
      <x:c r="D127" s="127"/>
      <x:c r="E127" s="127"/>
      <x:c r="F127" s="127"/>
      <x:c r="G127" s="127"/>
      <x:c r="H127" s="128"/>
      <x:c r="I127" s="127"/>
      <x:c r="J127" s="127"/>
      <x:c r="K127" s="127"/>
      <x:c r="L127" s="127"/>
    </x:row>
    <x:row r="128" spans="2:12">
      <x:c r="B128" s="126"/>
      <x:c r="C128" s="126"/>
      <x:c r="D128" s="127"/>
      <x:c r="E128" s="127"/>
      <x:c r="F128" s="127"/>
      <x:c r="G128" s="127"/>
      <x:c r="H128" s="128"/>
      <x:c r="I128" s="127"/>
      <x:c r="J128" s="127"/>
      <x:c r="K128" s="127"/>
      <x:c r="L128" s="127"/>
    </x:row>
    <x:row r="129" spans="2:12">
      <x:c r="B129" s="126"/>
      <x:c r="C129" s="126"/>
      <x:c r="D129" s="127"/>
      <x:c r="E129" s="127"/>
      <x:c r="F129" s="127"/>
      <x:c r="G129" s="127"/>
      <x:c r="H129" s="128"/>
      <x:c r="I129" s="127"/>
      <x:c r="J129" s="127"/>
      <x:c r="K129" s="127"/>
      <x:c r="L129" s="127"/>
    </x:row>
    <x:row r="130" spans="2:12">
      <x:c r="B130" s="126"/>
      <x:c r="C130" s="126"/>
      <x:c r="D130" s="127"/>
      <x:c r="E130" s="127"/>
      <x:c r="F130" s="127"/>
      <x:c r="G130" s="127"/>
      <x:c r="H130" s="128"/>
      <x:c r="I130" s="127"/>
      <x:c r="J130" s="127"/>
      <x:c r="K130" s="127"/>
      <x:c r="L130" s="127"/>
    </x:row>
    <x:row r="131" spans="2:12">
      <x:c r="B131" s="126"/>
      <x:c r="C131" s="126"/>
      <x:c r="D131" s="127"/>
      <x:c r="E131" s="127"/>
      <x:c r="F131" s="127"/>
      <x:c r="G131" s="127"/>
      <x:c r="H131" s="128"/>
      <x:c r="I131" s="127"/>
      <x:c r="J131" s="127"/>
      <x:c r="K131" s="127"/>
      <x:c r="L131" s="127"/>
    </x:row>
    <x:row r="132" spans="2:12">
      <x:c r="B132" s="126"/>
      <x:c r="C132" s="126"/>
      <x:c r="D132" s="127"/>
      <x:c r="E132" s="127"/>
      <x:c r="F132" s="127"/>
      <x:c r="G132" s="127"/>
      <x:c r="H132" s="128"/>
      <x:c r="I132" s="127"/>
      <x:c r="J132" s="127"/>
      <x:c r="K132" s="127"/>
      <x:c r="L132" s="127"/>
    </x:row>
    <x:row r="133" spans="2:12">
      <x:c r="B133" s="126"/>
      <x:c r="C133" s="126"/>
      <x:c r="D133" s="127"/>
      <x:c r="E133" s="127"/>
      <x:c r="F133" s="127"/>
      <x:c r="G133" s="127"/>
      <x:c r="H133" s="128"/>
      <x:c r="I133" s="127"/>
      <x:c r="J133" s="127"/>
      <x:c r="K133" s="127"/>
      <x:c r="L133" s="127"/>
    </x:row>
    <x:row r="134" spans="2:12">
      <x:c r="B134" s="126"/>
      <x:c r="C134" s="126"/>
      <x:c r="D134" s="127"/>
      <x:c r="E134" s="127"/>
      <x:c r="F134" s="127"/>
      <x:c r="G134" s="127"/>
      <x:c r="H134" s="128"/>
      <x:c r="I134" s="127"/>
      <x:c r="J134" s="127"/>
      <x:c r="K134" s="127"/>
      <x:c r="L134" s="127"/>
    </x:row>
    <x:row r="135" spans="2:12">
      <x:c r="B135" s="126"/>
      <x:c r="C135" s="126"/>
      <x:c r="D135" s="127"/>
      <x:c r="E135" s="127"/>
      <x:c r="F135" s="127"/>
      <x:c r="G135" s="127"/>
      <x:c r="H135" s="128"/>
      <x:c r="I135" s="127"/>
      <x:c r="J135" s="127"/>
      <x:c r="K135" s="127"/>
      <x:c r="L135" s="127"/>
    </x:row>
    <x:row r="136" spans="2:12">
      <x:c r="B136" s="126"/>
      <x:c r="C136" s="126"/>
      <x:c r="D136" s="127"/>
      <x:c r="E136" s="127"/>
      <x:c r="F136" s="127"/>
      <x:c r="G136" s="127"/>
      <x:c r="H136" s="128"/>
      <x:c r="I136" s="127"/>
      <x:c r="J136" s="127"/>
      <x:c r="K136" s="127"/>
      <x:c r="L136" s="127"/>
    </x:row>
    <x:row r="137" spans="2:12">
      <x:c r="B137" s="126"/>
      <x:c r="C137" s="126"/>
      <x:c r="D137" s="127"/>
      <x:c r="E137" s="127"/>
      <x:c r="F137" s="127"/>
      <x:c r="G137" s="127"/>
      <x:c r="H137" s="128"/>
      <x:c r="I137" s="127"/>
      <x:c r="J137" s="127"/>
      <x:c r="K137" s="127"/>
      <x:c r="L137" s="127"/>
    </x:row>
    <x:row r="138" spans="2:12">
      <x:c r="B138" s="126"/>
      <x:c r="C138" s="126"/>
      <x:c r="D138" s="127"/>
      <x:c r="E138" s="127"/>
      <x:c r="F138" s="127"/>
      <x:c r="G138" s="127"/>
      <x:c r="H138" s="128"/>
      <x:c r="I138" s="127"/>
      <x:c r="J138" s="127"/>
      <x:c r="K138" s="127"/>
      <x:c r="L138" s="127"/>
    </x:row>
    <x:row r="139" spans="2:12">
      <x:c r="B139" s="126"/>
      <x:c r="C139" s="126"/>
      <x:c r="D139" s="127"/>
      <x:c r="E139" s="127"/>
      <x:c r="F139" s="127"/>
      <x:c r="G139" s="127"/>
      <x:c r="H139" s="128"/>
      <x:c r="I139" s="127"/>
      <x:c r="J139" s="127"/>
      <x:c r="K139" s="127"/>
      <x:c r="L139" s="127"/>
    </x:row>
    <x:row r="140" spans="2:12">
      <x:c r="B140" s="126"/>
      <x:c r="C140" s="126"/>
      <x:c r="D140" s="127"/>
      <x:c r="E140" s="127"/>
      <x:c r="F140" s="127"/>
      <x:c r="G140" s="127"/>
      <x:c r="H140" s="128"/>
      <x:c r="I140" s="127"/>
      <x:c r="J140" s="127"/>
      <x:c r="K140" s="127"/>
      <x:c r="L140" s="127"/>
    </x:row>
    <x:row r="141" spans="2:12">
      <x:c r="B141" s="126"/>
      <x:c r="C141" s="126"/>
      <x:c r="D141" s="127"/>
      <x:c r="E141" s="127"/>
      <x:c r="F141" s="127"/>
      <x:c r="G141" s="127"/>
      <x:c r="H141" s="128"/>
      <x:c r="I141" s="127"/>
      <x:c r="J141" s="127"/>
      <x:c r="K141" s="127"/>
      <x:c r="L141" s="127"/>
    </x:row>
    <x:row r="142" spans="2:12">
      <x:c r="B142" s="126"/>
      <x:c r="C142" s="126"/>
      <x:c r="D142" s="127"/>
      <x:c r="E142" s="127"/>
      <x:c r="F142" s="127"/>
      <x:c r="G142" s="127"/>
      <x:c r="H142" s="128"/>
      <x:c r="I142" s="127"/>
      <x:c r="J142" s="127"/>
      <x:c r="K142" s="127"/>
      <x:c r="L142" s="127"/>
    </x:row>
    <x:row r="143" spans="2:12">
      <x:c r="B143" s="126"/>
      <x:c r="C143" s="126"/>
      <x:c r="D143" s="127"/>
      <x:c r="E143" s="127"/>
      <x:c r="F143" s="127"/>
      <x:c r="G143" s="127"/>
      <x:c r="H143" s="128"/>
      <x:c r="I143" s="127"/>
      <x:c r="J143" s="127"/>
      <x:c r="K143" s="127"/>
      <x:c r="L143" s="127"/>
    </x:row>
    <x:row r="144" spans="2:12">
      <x:c r="B144" s="126"/>
      <x:c r="C144" s="126"/>
      <x:c r="D144" s="127"/>
      <x:c r="E144" s="127"/>
      <x:c r="F144" s="127"/>
      <x:c r="G144" s="127"/>
      <x:c r="H144" s="128"/>
      <x:c r="I144" s="127"/>
      <x:c r="J144" s="127"/>
      <x:c r="K144" s="127"/>
      <x:c r="L144" s="127"/>
    </x:row>
    <x:row r="145" spans="2:12">
      <x:c r="B145" s="126"/>
      <x:c r="C145" s="126"/>
      <x:c r="D145" s="127"/>
      <x:c r="E145" s="127"/>
      <x:c r="F145" s="127"/>
      <x:c r="G145" s="127"/>
      <x:c r="H145" s="128"/>
      <x:c r="I145" s="127"/>
      <x:c r="J145" s="127"/>
      <x:c r="K145" s="127"/>
      <x:c r="L145" s="127"/>
    </x:row>
    <x:row r="146" spans="2:12">
      <x:c r="B146" s="126"/>
      <x:c r="C146" s="126"/>
      <x:c r="D146" s="127"/>
      <x:c r="E146" s="127"/>
      <x:c r="F146" s="127"/>
      <x:c r="G146" s="127"/>
      <x:c r="H146" s="128"/>
      <x:c r="I146" s="127"/>
      <x:c r="J146" s="127"/>
      <x:c r="K146" s="127"/>
      <x:c r="L146" s="127"/>
    </x:row>
    <x:row r="147" spans="2:12">
      <x:c r="B147" s="126"/>
      <x:c r="C147" s="126"/>
      <x:c r="D147" s="127"/>
      <x:c r="E147" s="127"/>
      <x:c r="F147" s="127"/>
      <x:c r="G147" s="127"/>
      <x:c r="H147" s="128"/>
      <x:c r="I147" s="127"/>
      <x:c r="J147" s="127"/>
      <x:c r="K147" s="127"/>
      <x:c r="L147" s="127"/>
    </x:row>
    <x:row r="148" spans="2:12">
      <x:c r="B148" s="126"/>
      <x:c r="C148" s="126"/>
      <x:c r="D148" s="127"/>
      <x:c r="E148" s="127"/>
      <x:c r="F148" s="127"/>
      <x:c r="G148" s="127"/>
      <x:c r="H148" s="128"/>
      <x:c r="I148" s="127"/>
      <x:c r="J148" s="127"/>
      <x:c r="K148" s="127"/>
      <x:c r="L148" s="127"/>
    </x:row>
    <x:row r="149" spans="2:12">
      <x:c r="B149" s="126"/>
      <x:c r="C149" s="126"/>
      <x:c r="D149" s="127"/>
      <x:c r="E149" s="127"/>
      <x:c r="F149" s="127"/>
      <x:c r="G149" s="127"/>
      <x:c r="H149" s="128"/>
      <x:c r="I149" s="127"/>
      <x:c r="J149" s="127"/>
      <x:c r="K149" s="127"/>
      <x:c r="L149" s="127"/>
    </x:row>
    <x:row r="150" spans="2:12">
      <x:c r="B150" s="126"/>
      <x:c r="C150" s="126"/>
      <x:c r="D150" s="127"/>
      <x:c r="E150" s="127"/>
      <x:c r="F150" s="127"/>
      <x:c r="G150" s="127"/>
      <x:c r="H150" s="128"/>
      <x:c r="I150" s="127"/>
      <x:c r="J150" s="127"/>
      <x:c r="K150" s="127"/>
      <x:c r="L150" s="127"/>
    </x:row>
    <x:row r="151" spans="2:12">
      <x:c r="B151" s="126"/>
      <x:c r="C151" s="126"/>
      <x:c r="D151" s="127"/>
      <x:c r="E151" s="127"/>
      <x:c r="F151" s="127"/>
      <x:c r="G151" s="127"/>
      <x:c r="H151" s="128"/>
      <x:c r="I151" s="127"/>
      <x:c r="J151" s="127"/>
      <x:c r="K151" s="127"/>
      <x:c r="L151" s="127"/>
    </x:row>
    <x:row r="152" spans="2:12">
      <x:c r="B152" s="126"/>
      <x:c r="C152" s="126"/>
      <x:c r="D152" s="127"/>
      <x:c r="E152" s="127"/>
      <x:c r="F152" s="127"/>
      <x:c r="G152" s="127"/>
      <x:c r="H152" s="128"/>
      <x:c r="I152" s="127"/>
      <x:c r="J152" s="127"/>
      <x:c r="K152" s="127"/>
      <x:c r="L152" s="127"/>
    </x:row>
    <x:row r="153" spans="2:12">
      <x:c r="B153" s="126"/>
      <x:c r="C153" s="126"/>
      <x:c r="D153" s="127"/>
      <x:c r="E153" s="127"/>
      <x:c r="F153" s="127"/>
      <x:c r="G153" s="127"/>
      <x:c r="H153" s="128"/>
      <x:c r="I153" s="127"/>
      <x:c r="J153" s="127"/>
      <x:c r="K153" s="127"/>
      <x:c r="L153" s="127"/>
    </x:row>
    <x:row r="154" spans="2:12">
      <x:c r="B154" s="126"/>
      <x:c r="C154" s="126"/>
      <x:c r="D154" s="127"/>
      <x:c r="E154" s="127"/>
      <x:c r="F154" s="127"/>
      <x:c r="G154" s="127"/>
      <x:c r="H154" s="128"/>
      <x:c r="I154" s="127"/>
      <x:c r="J154" s="127"/>
      <x:c r="K154" s="127"/>
      <x:c r="L154" s="127"/>
    </x:row>
    <x:row r="155" spans="2:12">
      <x:c r="B155" s="126"/>
      <x:c r="C155" s="126"/>
      <x:c r="D155" s="127"/>
      <x:c r="E155" s="127"/>
      <x:c r="F155" s="127"/>
      <x:c r="G155" s="127"/>
      <x:c r="H155" s="128"/>
      <x:c r="I155" s="127"/>
      <x:c r="J155" s="127"/>
      <x:c r="K155" s="127"/>
      <x:c r="L155" s="127"/>
    </x:row>
    <x:row r="156" spans="2:12">
      <x:c r="B156" s="126"/>
      <x:c r="C156" s="126"/>
      <x:c r="D156" s="127"/>
      <x:c r="E156" s="127"/>
      <x:c r="F156" s="127"/>
      <x:c r="G156" s="127"/>
      <x:c r="H156" s="128"/>
      <x:c r="I156" s="127"/>
      <x:c r="J156" s="127"/>
      <x:c r="K156" s="127"/>
      <x:c r="L156" s="127"/>
    </x:row>
    <x:row r="157" spans="2:12">
      <x:c r="B157" s="126"/>
      <x:c r="C157" s="126"/>
      <x:c r="D157" s="127"/>
      <x:c r="E157" s="127"/>
      <x:c r="F157" s="127"/>
      <x:c r="G157" s="127"/>
      <x:c r="H157" s="128"/>
      <x:c r="I157" s="127"/>
      <x:c r="J157" s="127"/>
      <x:c r="K157" s="127"/>
      <x:c r="L157" s="127"/>
    </x:row>
    <x:row r="158" spans="2:12">
      <x:c r="B158" s="126"/>
      <x:c r="C158" s="126"/>
      <x:c r="D158" s="127"/>
      <x:c r="E158" s="127"/>
      <x:c r="F158" s="127"/>
      <x:c r="G158" s="127"/>
      <x:c r="H158" s="128"/>
      <x:c r="I158" s="127"/>
      <x:c r="J158" s="127"/>
      <x:c r="K158" s="127"/>
      <x:c r="L158" s="127"/>
    </x:row>
    <x:row r="159" spans="2:12">
      <x:c r="B159" s="126"/>
      <x:c r="C159" s="126"/>
      <x:c r="D159" s="127"/>
      <x:c r="E159" s="127"/>
      <x:c r="F159" s="127"/>
      <x:c r="G159" s="127"/>
      <x:c r="H159" s="128"/>
      <x:c r="I159" s="127"/>
      <x:c r="J159" s="127"/>
      <x:c r="K159" s="127"/>
      <x:c r="L159" s="127"/>
    </x:row>
    <x:row r="160" spans="2:12">
      <x:c r="B160" s="126"/>
      <x:c r="C160" s="126"/>
      <x:c r="D160" s="127"/>
      <x:c r="E160" s="127"/>
      <x:c r="F160" s="127"/>
      <x:c r="G160" s="127"/>
      <x:c r="H160" s="128"/>
      <x:c r="I160" s="127"/>
      <x:c r="J160" s="127"/>
      <x:c r="K160" s="127"/>
      <x:c r="L160" s="127"/>
    </x:row>
    <x:row r="161" spans="2:12">
      <x:c r="B161" s="126"/>
      <x:c r="C161" s="126"/>
      <x:c r="D161" s="127"/>
      <x:c r="E161" s="127"/>
      <x:c r="F161" s="127"/>
      <x:c r="G161" s="127"/>
      <x:c r="H161" s="128"/>
      <x:c r="I161" s="127"/>
      <x:c r="J161" s="127"/>
      <x:c r="K161" s="127"/>
      <x:c r="L161" s="127"/>
    </x:row>
    <x:row r="162" spans="2:12">
      <x:c r="B162" s="126"/>
      <x:c r="C162" s="126"/>
      <x:c r="D162" s="127"/>
      <x:c r="E162" s="127"/>
      <x:c r="F162" s="127"/>
      <x:c r="G162" s="127"/>
      <x:c r="H162" s="128"/>
      <x:c r="I162" s="127"/>
      <x:c r="J162" s="127"/>
      <x:c r="K162" s="127"/>
      <x:c r="L162" s="127"/>
    </x:row>
    <x:row r="163" spans="2:12">
      <x:c r="B163" s="126"/>
      <x:c r="C163" s="126"/>
      <x:c r="D163" s="127"/>
      <x:c r="E163" s="127"/>
      <x:c r="F163" s="127"/>
      <x:c r="G163" s="127"/>
      <x:c r="H163" s="128"/>
      <x:c r="I163" s="127"/>
      <x:c r="J163" s="127"/>
      <x:c r="K163" s="127"/>
      <x:c r="L163" s="127"/>
    </x:row>
    <x:row r="164" spans="2:12">
      <x:c r="B164" s="126"/>
      <x:c r="C164" s="126"/>
      <x:c r="D164" s="127"/>
      <x:c r="E164" s="127"/>
      <x:c r="F164" s="127"/>
      <x:c r="G164" s="127"/>
      <x:c r="H164" s="128"/>
      <x:c r="I164" s="127"/>
      <x:c r="J164" s="127"/>
      <x:c r="K164" s="127"/>
      <x:c r="L164" s="127"/>
    </x:row>
    <x:row r="165" spans="2:12">
      <x:c r="B165" s="126"/>
      <x:c r="C165" s="126"/>
      <x:c r="D165" s="127"/>
      <x:c r="E165" s="127"/>
      <x:c r="F165" s="127"/>
      <x:c r="G165" s="127"/>
      <x:c r="H165" s="128"/>
      <x:c r="I165" s="127"/>
      <x:c r="J165" s="127"/>
      <x:c r="K165" s="127"/>
      <x:c r="L165" s="127"/>
    </x:row>
    <x:row r="166" spans="2:12">
      <x:c r="B166" s="126"/>
      <x:c r="C166" s="126"/>
      <x:c r="D166" s="127"/>
      <x:c r="E166" s="127"/>
      <x:c r="F166" s="127"/>
      <x:c r="G166" s="127"/>
      <x:c r="H166" s="128"/>
      <x:c r="I166" s="127"/>
      <x:c r="J166" s="127"/>
      <x:c r="K166" s="127"/>
      <x:c r="L166" s="127"/>
    </x:row>
    <x:row r="167" spans="2:12">
      <x:c r="B167" s="126"/>
      <x:c r="C167" s="126"/>
      <x:c r="D167" s="127"/>
      <x:c r="E167" s="127"/>
      <x:c r="F167" s="127"/>
      <x:c r="G167" s="127"/>
      <x:c r="H167" s="128"/>
      <x:c r="I167" s="127"/>
      <x:c r="J167" s="127"/>
      <x:c r="K167" s="127"/>
      <x:c r="L167" s="127"/>
    </x:row>
    <x:row r="168" spans="2:12">
      <x:c r="B168" s="126"/>
      <x:c r="C168" s="126"/>
      <x:c r="D168" s="127"/>
      <x:c r="E168" s="127"/>
      <x:c r="F168" s="127"/>
      <x:c r="G168" s="127"/>
      <x:c r="H168" s="128"/>
      <x:c r="I168" s="127"/>
      <x:c r="J168" s="127"/>
      <x:c r="K168" s="127"/>
      <x:c r="L168" s="127"/>
    </x:row>
    <x:row r="169" spans="2:12">
      <x:c r="B169" s="126"/>
      <x:c r="C169" s="126"/>
      <x:c r="D169" s="127"/>
      <x:c r="E169" s="127"/>
      <x:c r="F169" s="127"/>
      <x:c r="G169" s="127"/>
      <x:c r="H169" s="128"/>
      <x:c r="I169" s="127"/>
      <x:c r="J169" s="127"/>
      <x:c r="K169" s="127"/>
      <x:c r="L169" s="127"/>
    </x:row>
    <x:row r="170" spans="2:12">
      <x:c r="B170" s="126"/>
      <x:c r="C170" s="126"/>
      <x:c r="D170" s="127"/>
      <x:c r="E170" s="127"/>
      <x:c r="F170" s="127"/>
      <x:c r="G170" s="127"/>
      <x:c r="H170" s="128"/>
      <x:c r="I170" s="127"/>
      <x:c r="J170" s="127"/>
      <x:c r="K170" s="127"/>
      <x:c r="L170" s="127"/>
    </x:row>
    <x:row r="171" spans="2:12">
      <x:c r="B171" s="126"/>
      <x:c r="C171" s="126"/>
      <x:c r="D171" s="127"/>
      <x:c r="E171" s="127"/>
      <x:c r="F171" s="127"/>
      <x:c r="G171" s="127"/>
      <x:c r="H171" s="128"/>
      <x:c r="I171" s="127"/>
      <x:c r="J171" s="127"/>
      <x:c r="K171" s="127"/>
      <x:c r="L171" s="127"/>
    </x:row>
    <x:row r="172" spans="2:12">
      <x:c r="B172" s="126"/>
      <x:c r="C172" s="126"/>
      <x:c r="D172" s="127"/>
      <x:c r="E172" s="127"/>
      <x:c r="F172" s="127"/>
      <x:c r="G172" s="127"/>
      <x:c r="H172" s="128"/>
      <x:c r="I172" s="127"/>
      <x:c r="J172" s="127"/>
      <x:c r="K172" s="127"/>
      <x:c r="L172" s="127"/>
    </x:row>
    <x:row r="173" spans="2:12">
      <x:c r="B173" s="126"/>
      <x:c r="C173" s="126"/>
      <x:c r="D173" s="127"/>
      <x:c r="E173" s="127"/>
      <x:c r="F173" s="127"/>
      <x:c r="G173" s="127"/>
      <x:c r="H173" s="128"/>
      <x:c r="I173" s="127"/>
      <x:c r="J173" s="127"/>
      <x:c r="K173" s="127"/>
      <x:c r="L173" s="127"/>
    </x:row>
    <x:row r="174" spans="2:12">
      <x:c r="B174" s="126"/>
      <x:c r="C174" s="126"/>
      <x:c r="D174" s="127"/>
      <x:c r="E174" s="127"/>
      <x:c r="F174" s="127"/>
      <x:c r="G174" s="127"/>
      <x:c r="H174" s="128"/>
      <x:c r="I174" s="127"/>
      <x:c r="J174" s="127"/>
      <x:c r="K174" s="127"/>
      <x:c r="L174" s="127"/>
    </x:row>
    <x:row r="175" spans="2:12">
      <x:c r="B175" s="126"/>
      <x:c r="C175" s="126"/>
      <x:c r="D175" s="127"/>
      <x:c r="E175" s="127"/>
      <x:c r="F175" s="127"/>
      <x:c r="G175" s="127"/>
      <x:c r="H175" s="128"/>
      <x:c r="I175" s="127"/>
      <x:c r="J175" s="127"/>
      <x:c r="K175" s="127"/>
      <x:c r="L175" s="127"/>
    </x:row>
    <x:row r="176" spans="2:12">
      <x:c r="B176" s="126"/>
      <x:c r="C176" s="126"/>
      <x:c r="D176" s="127"/>
      <x:c r="E176" s="127"/>
      <x:c r="F176" s="127"/>
      <x:c r="G176" s="127"/>
      <x:c r="H176" s="128"/>
      <x:c r="I176" s="127"/>
      <x:c r="J176" s="127"/>
      <x:c r="K176" s="127"/>
      <x:c r="L176" s="127"/>
    </x:row>
    <x:row r="177" spans="2:12">
      <x:c r="B177" s="126"/>
      <x:c r="C177" s="126"/>
      <x:c r="D177" s="127"/>
      <x:c r="E177" s="127"/>
      <x:c r="F177" s="127"/>
      <x:c r="G177" s="127"/>
      <x:c r="H177" s="128"/>
      <x:c r="I177" s="127"/>
      <x:c r="J177" s="127"/>
      <x:c r="K177" s="127"/>
      <x:c r="L177" s="127"/>
    </x:row>
    <x:row r="178" spans="2:12">
      <x:c r="B178" s="126"/>
      <x:c r="C178" s="126"/>
      <x:c r="D178" s="127"/>
      <x:c r="E178" s="127"/>
      <x:c r="F178" s="127"/>
      <x:c r="G178" s="127"/>
      <x:c r="H178" s="128"/>
      <x:c r="I178" s="127"/>
      <x:c r="J178" s="127"/>
      <x:c r="K178" s="127"/>
      <x:c r="L178" s="127"/>
    </x:row>
    <x:row r="179" spans="2:12">
      <x:c r="B179" s="126"/>
      <x:c r="C179" s="126"/>
      <x:c r="D179" s="127"/>
      <x:c r="E179" s="127"/>
      <x:c r="F179" s="127"/>
      <x:c r="G179" s="127"/>
      <x:c r="H179" s="128"/>
      <x:c r="I179" s="127"/>
      <x:c r="J179" s="127"/>
      <x:c r="K179" s="127"/>
      <x:c r="L179" s="127"/>
    </x:row>
    <x:row r="180" spans="2:12">
      <x:c r="B180" s="126"/>
      <x:c r="C180" s="126"/>
      <x:c r="D180" s="127"/>
      <x:c r="E180" s="127"/>
      <x:c r="F180" s="127"/>
      <x:c r="G180" s="127"/>
      <x:c r="H180" s="128"/>
      <x:c r="I180" s="127"/>
      <x:c r="J180" s="127"/>
      <x:c r="K180" s="127"/>
      <x:c r="L180" s="127"/>
    </x:row>
    <x:row r="181" spans="2:12">
      <x:c r="B181" s="126"/>
      <x:c r="C181" s="126"/>
      <x:c r="D181" s="127"/>
      <x:c r="E181" s="127"/>
      <x:c r="F181" s="127"/>
      <x:c r="G181" s="127"/>
      <x:c r="H181" s="128"/>
      <x:c r="I181" s="127"/>
      <x:c r="J181" s="127"/>
      <x:c r="K181" s="127"/>
      <x:c r="L181" s="127"/>
    </x:row>
    <x:row r="182" spans="2:12">
      <x:c r="B182" s="126"/>
      <x:c r="C182" s="126"/>
      <x:c r="D182" s="127"/>
      <x:c r="E182" s="127"/>
      <x:c r="F182" s="127"/>
      <x:c r="G182" s="127"/>
      <x:c r="H182" s="128"/>
      <x:c r="I182" s="127"/>
      <x:c r="J182" s="127"/>
      <x:c r="K182" s="127"/>
      <x:c r="L182" s="127"/>
    </x:row>
    <x:row r="183" spans="2:12">
      <x:c r="B183" s="126"/>
      <x:c r="C183" s="126"/>
      <x:c r="D183" s="127"/>
      <x:c r="E183" s="127"/>
      <x:c r="F183" s="127"/>
      <x:c r="G183" s="127"/>
      <x:c r="H183" s="128"/>
      <x:c r="I183" s="127"/>
      <x:c r="J183" s="127"/>
      <x:c r="K183" s="127"/>
      <x:c r="L183" s="127"/>
    </x:row>
    <x:row r="184" spans="2:12">
      <x:c r="B184" s="126"/>
      <x:c r="C184" s="126"/>
      <x:c r="D184" s="127"/>
      <x:c r="E184" s="127"/>
      <x:c r="F184" s="127"/>
      <x:c r="G184" s="127"/>
      <x:c r="H184" s="128"/>
      <x:c r="I184" s="127"/>
      <x:c r="J184" s="127"/>
      <x:c r="K184" s="127"/>
      <x:c r="L184" s="127"/>
    </x:row>
    <x:row r="185" spans="2:12">
      <x:c r="B185" s="126"/>
      <x:c r="C185" s="126"/>
      <x:c r="D185" s="127"/>
      <x:c r="E185" s="127"/>
      <x:c r="F185" s="127"/>
      <x:c r="G185" s="127"/>
      <x:c r="H185" s="128"/>
      <x:c r="I185" s="127"/>
      <x:c r="J185" s="127"/>
      <x:c r="K185" s="127"/>
      <x:c r="L185" s="127"/>
    </x:row>
    <x:row r="186" spans="2:12">
      <x:c r="B186" s="126"/>
      <x:c r="C186" s="126"/>
      <x:c r="D186" s="127"/>
      <x:c r="E186" s="127"/>
      <x:c r="F186" s="127"/>
      <x:c r="G186" s="127"/>
      <x:c r="H186" s="128"/>
      <x:c r="I186" s="127"/>
      <x:c r="J186" s="127"/>
      <x:c r="K186" s="127"/>
      <x:c r="L186" s="127"/>
    </x:row>
    <x:row r="187" spans="2:12">
      <x:c r="B187" s="126"/>
      <x:c r="C187" s="126"/>
      <x:c r="D187" s="127"/>
      <x:c r="E187" s="127"/>
      <x:c r="F187" s="127"/>
      <x:c r="G187" s="127"/>
      <x:c r="H187" s="128"/>
      <x:c r="I187" s="127"/>
      <x:c r="J187" s="127"/>
      <x:c r="K187" s="127"/>
      <x:c r="L187" s="127"/>
    </x:row>
    <x:row r="188" spans="2:12">
      <x:c r="B188" s="126"/>
      <x:c r="C188" s="126"/>
      <x:c r="D188" s="127"/>
      <x:c r="E188" s="127"/>
      <x:c r="F188" s="127"/>
      <x:c r="G188" s="127"/>
      <x:c r="H188" s="128"/>
      <x:c r="I188" s="127"/>
      <x:c r="J188" s="127"/>
      <x:c r="K188" s="127"/>
      <x:c r="L188" s="127"/>
    </x:row>
    <x:row r="189" spans="2:12">
      <x:c r="B189" s="126"/>
      <x:c r="C189" s="126"/>
      <x:c r="D189" s="127"/>
      <x:c r="E189" s="127"/>
      <x:c r="F189" s="127"/>
      <x:c r="G189" s="127"/>
      <x:c r="H189" s="128"/>
      <x:c r="I189" s="127"/>
      <x:c r="J189" s="127"/>
      <x:c r="K189" s="127"/>
      <x:c r="L189" s="127"/>
    </x:row>
    <x:row r="190" spans="2:12">
      <x:c r="B190" s="126"/>
      <x:c r="C190" s="126"/>
      <x:c r="D190" s="127"/>
      <x:c r="E190" s="127"/>
      <x:c r="F190" s="127"/>
      <x:c r="G190" s="127"/>
      <x:c r="H190" s="128"/>
      <x:c r="I190" s="127"/>
      <x:c r="J190" s="127"/>
      <x:c r="K190" s="127"/>
      <x:c r="L190" s="127"/>
    </x:row>
    <x:row r="191" spans="2:12">
      <x:c r="B191" s="126"/>
      <x:c r="C191" s="126"/>
      <x:c r="D191" s="127"/>
      <x:c r="E191" s="127"/>
      <x:c r="F191" s="127"/>
      <x:c r="G191" s="127"/>
      <x:c r="H191" s="128"/>
      <x:c r="I191" s="127"/>
      <x:c r="J191" s="127"/>
      <x:c r="K191" s="127"/>
      <x:c r="L191" s="127"/>
    </x:row>
    <x:row r="192" spans="2:12">
      <x:c r="B192" s="126"/>
      <x:c r="C192" s="126"/>
      <x:c r="D192" s="127"/>
      <x:c r="E192" s="127"/>
      <x:c r="F192" s="127"/>
      <x:c r="G192" s="127"/>
      <x:c r="H192" s="128"/>
      <x:c r="I192" s="127"/>
      <x:c r="J192" s="127"/>
      <x:c r="K192" s="127"/>
      <x:c r="L192" s="127"/>
    </x:row>
    <x:row r="193" spans="2:12">
      <x:c r="B193" s="126"/>
      <x:c r="C193" s="126"/>
      <x:c r="D193" s="127"/>
      <x:c r="E193" s="127"/>
      <x:c r="F193" s="127"/>
      <x:c r="G193" s="127"/>
      <x:c r="H193" s="128"/>
      <x:c r="I193" s="127"/>
      <x:c r="J193" s="127"/>
      <x:c r="K193" s="127"/>
      <x:c r="L193" s="127"/>
    </x:row>
    <x:row r="194" spans="2:12">
      <x:c r="B194" s="126"/>
      <x:c r="C194" s="126"/>
      <x:c r="D194" s="127"/>
      <x:c r="E194" s="127"/>
      <x:c r="F194" s="127"/>
      <x:c r="G194" s="127"/>
      <x:c r="H194" s="128"/>
      <x:c r="I194" s="127"/>
      <x:c r="J194" s="127"/>
      <x:c r="K194" s="127"/>
      <x:c r="L194" s="127"/>
    </x:row>
    <x:row r="195" spans="2:12">
      <x:c r="B195" s="126"/>
      <x:c r="C195" s="126"/>
      <x:c r="D195" s="127"/>
      <x:c r="E195" s="127"/>
      <x:c r="F195" s="127"/>
      <x:c r="G195" s="127"/>
      <x:c r="H195" s="128"/>
      <x:c r="I195" s="127"/>
      <x:c r="J195" s="127"/>
      <x:c r="K195" s="127"/>
      <x:c r="L195" s="127"/>
    </x:row>
    <x:row r="196" spans="2:12">
      <x:c r="B196" s="126"/>
      <x:c r="C196" s="126"/>
      <x:c r="D196" s="127"/>
      <x:c r="E196" s="127"/>
      <x:c r="F196" s="127"/>
      <x:c r="G196" s="127"/>
      <x:c r="H196" s="128"/>
      <x:c r="I196" s="127"/>
      <x:c r="J196" s="127"/>
      <x:c r="K196" s="127"/>
      <x:c r="L196" s="127"/>
    </x:row>
    <x:row r="197" spans="2:12">
      <x:c r="B197" s="126"/>
      <x:c r="C197" s="126"/>
      <x:c r="D197" s="127"/>
      <x:c r="E197" s="127"/>
      <x:c r="F197" s="127"/>
      <x:c r="G197" s="127"/>
      <x:c r="H197" s="128"/>
      <x:c r="I197" s="127"/>
      <x:c r="J197" s="127"/>
      <x:c r="K197" s="127"/>
      <x:c r="L197" s="127"/>
    </x:row>
    <x:row r="198" spans="11:12">
      <x:c r="K198" s="123"/>
      <x:c r="L198" s="123"/>
    </x:row>
    <x:row r="199" spans="11:12">
      <x:c r="K199" s="123"/>
      <x:c r="L199" s="123"/>
    </x:row>
    <x:row r="200" spans="11:12">
      <x:c r="K200" s="123"/>
      <x:c r="L200" s="123"/>
    </x:row>
    <x:row r="201" spans="11:12">
      <x:c r="K201" s="123"/>
      <x:c r="L201" s="123"/>
    </x:row>
    <x:row r="202" spans="11:12">
      <x:c r="K202" s="123"/>
      <x:c r="L202" s="123"/>
    </x:row>
    <x:row r="203" spans="11:12">
      <x:c r="K203" s="123"/>
      <x:c r="L203" s="123"/>
    </x:row>
    <x:row r="204" spans="11:12">
      <x:c r="K204" s="123"/>
      <x:c r="L204" s="123"/>
    </x:row>
    <x:row r="205" spans="11:12">
      <x:c r="K205" s="123"/>
      <x:c r="L205" s="123"/>
    </x:row>
    <x:row r="206" spans="11:12">
      <x:c r="K206" s="123"/>
      <x:c r="L206" s="123"/>
    </x:row>
    <x:row r="207" spans="11:12">
      <x:c r="K207" s="123"/>
      <x:c r="L207" s="123"/>
    </x:row>
    <x:row r="208" spans="11:12">
      <x:c r="K208" s="123"/>
      <x:c r="L208" s="123"/>
    </x:row>
    <x:row r="209" spans="11:12">
      <x:c r="K209" s="123"/>
      <x:c r="L209" s="123"/>
    </x:row>
    <x:row r="210" spans="11:12">
      <x:c r="K210" s="123"/>
      <x:c r="L210" s="123"/>
    </x:row>
    <x:row r="211" spans="11:12">
      <x:c r="K211" s="123"/>
      <x:c r="L211" s="123"/>
    </x:row>
    <x:row r="212" spans="11:12">
      <x:c r="K212" s="123"/>
      <x:c r="L212" s="123"/>
    </x:row>
    <x:row r="213" spans="11:12">
      <x:c r="K213" s="123"/>
      <x:c r="L213" s="123"/>
    </x:row>
    <x:row r="214" spans="11:12">
      <x:c r="K214" s="123"/>
      <x:c r="L214" s="123"/>
    </x:row>
    <x:row r="215" spans="11:12">
      <x:c r="K215" s="123"/>
      <x:c r="L215" s="123"/>
    </x:row>
    <x:row r="216" spans="11:12">
      <x:c r="K216" s="123"/>
      <x:c r="L216" s="123"/>
    </x:row>
    <x:row r="217" spans="11:12">
      <x:c r="K217" s="123"/>
      <x:c r="L217" s="123"/>
    </x:row>
    <x:row r="218" spans="11:12">
      <x:c r="K218" s="123"/>
      <x:c r="L218" s="123"/>
    </x:row>
    <x:row r="219" spans="11:12">
      <x:c r="K219" s="123"/>
      <x:c r="L219" s="123"/>
    </x:row>
    <x:row r="220" spans="11:12">
      <x:c r="K220" s="123"/>
      <x:c r="L220" s="123"/>
    </x:row>
    <x:row r="221" spans="11:12">
      <x:c r="K221" s="123"/>
      <x:c r="L221" s="123"/>
    </x:row>
    <x:row r="222" spans="11:12">
      <x:c r="K222" s="123"/>
      <x:c r="L222" s="123"/>
    </x:row>
    <x:row r="223" spans="11:12">
      <x:c r="K223" s="123"/>
      <x:c r="L223" s="123"/>
    </x:row>
    <x:row r="224" spans="11:12">
      <x:c r="K224" s="123"/>
      <x:c r="L224" s="123"/>
    </x:row>
    <x:row r="225" spans="11:12">
      <x:c r="K225" s="123"/>
      <x:c r="L225" s="123"/>
    </x:row>
    <x:row r="226" spans="11:12">
      <x:c r="K226" s="123"/>
      <x:c r="L226" s="123"/>
    </x:row>
    <x:row r="227" spans="11:12">
      <x:c r="K227" s="123"/>
      <x:c r="L227" s="123"/>
    </x:row>
    <x:row r="228" spans="11:12">
      <x:c r="K228" s="123"/>
      <x:c r="L228" s="123"/>
    </x:row>
    <x:row r="229" spans="11:12">
      <x:c r="K229" s="123"/>
      <x:c r="L229" s="123"/>
    </x:row>
    <x:row r="230" spans="11:12">
      <x:c r="K230" s="123"/>
      <x:c r="L230" s="123"/>
    </x:row>
    <x:row r="231" spans="11:12">
      <x:c r="K231" s="123"/>
      <x:c r="L231" s="123"/>
    </x:row>
    <x:row r="232" spans="11:12">
      <x:c r="K232" s="123"/>
      <x:c r="L232" s="123"/>
    </x:row>
    <x:row r="233" spans="11:12">
      <x:c r="K233" s="123"/>
      <x:c r="L233" s="123"/>
    </x:row>
    <x:row r="234" spans="11:12">
      <x:c r="K234" s="123"/>
      <x:c r="L234" s="123"/>
    </x:row>
    <x:row r="235" spans="11:12">
      <x:c r="K235" s="123"/>
      <x:c r="L235" s="123"/>
    </x:row>
    <x:row r="236" spans="11:12">
      <x:c r="K236" s="123"/>
      <x:c r="L236" s="123"/>
    </x:row>
    <x:row r="237" spans="11:12">
      <x:c r="K237" s="123"/>
      <x:c r="L237" s="123"/>
    </x:row>
    <x:row r="238" spans="11:12">
      <x:c r="K238" s="123"/>
      <x:c r="L238" s="123"/>
    </x:row>
    <x:row r="239" spans="11:12">
      <x:c r="K239" s="123"/>
      <x:c r="L239" s="123"/>
    </x:row>
    <x:row r="240" spans="11:12">
      <x:c r="K240" s="123"/>
      <x:c r="L240" s="123"/>
    </x:row>
    <x:row r="241" spans="11:12">
      <x:c r="K241" s="123"/>
      <x:c r="L241" s="123"/>
    </x:row>
    <x:row r="242" spans="11:12">
      <x:c r="K242" s="123"/>
      <x:c r="L242" s="123"/>
    </x:row>
    <x:row r="243" spans="11:12">
      <x:c r="K243" s="123"/>
      <x:c r="L243" s="123"/>
    </x:row>
    <x:row r="244" spans="11:12">
      <x:c r="K244" s="123"/>
      <x:c r="L244" s="123"/>
    </x:row>
    <x:row r="245" spans="11:12">
      <x:c r="K245" s="123"/>
      <x:c r="L245" s="123"/>
    </x:row>
    <x:row r="246" spans="11:12">
      <x:c r="K246" s="123"/>
      <x:c r="L246" s="123"/>
    </x:row>
    <x:row r="247" spans="11:12">
      <x:c r="K247" s="123"/>
      <x:c r="L247" s="123"/>
    </x:row>
    <x:row r="248" spans="11:12">
      <x:c r="K248" s="123"/>
      <x:c r="L248" s="123"/>
    </x:row>
    <x:row r="249" spans="11:12">
      <x:c r="K249" s="123"/>
      <x:c r="L249" s="123"/>
    </x:row>
    <x:row r="250" spans="11:12">
      <x:c r="K250" s="123"/>
      <x:c r="L250" s="123"/>
    </x:row>
    <x:row r="251" spans="11:12">
      <x:c r="K251" s="123"/>
      <x:c r="L251" s="123"/>
    </x:row>
    <x:row r="252" spans="11:12">
      <x:c r="K252" s="123"/>
      <x:c r="L252" s="123"/>
    </x:row>
    <x:row r="253" spans="11:12">
      <x:c r="K253" s="123"/>
      <x:c r="L253" s="123"/>
    </x:row>
    <x:row r="254" spans="11:12">
      <x:c r="K254" s="123"/>
      <x:c r="L254" s="123"/>
    </x:row>
    <x:row r="255" spans="11:12">
      <x:c r="K255" s="123"/>
      <x:c r="L255" s="123"/>
    </x:row>
    <x:row r="256" spans="11:12">
      <x:c r="K256" s="123"/>
      <x:c r="L256" s="123"/>
    </x:row>
    <x:row r="257" spans="11:12">
      <x:c r="K257" s="123"/>
      <x:c r="L257" s="123"/>
    </x:row>
    <x:row r="258" spans="11:12">
      <x:c r="K258" s="123"/>
      <x:c r="L258" s="123"/>
    </x:row>
    <x:row r="259" spans="11:12">
      <x:c r="K259" s="123"/>
      <x:c r="L259" s="123"/>
    </x:row>
    <x:row r="260" spans="11:12">
      <x:c r="K260" s="123"/>
      <x:c r="L260" s="123"/>
    </x:row>
    <x:row r="261" spans="11:12">
      <x:c r="K261" s="123"/>
      <x:c r="L261" s="123"/>
    </x:row>
    <x:row r="262" spans="11:12">
      <x:c r="K262" s="123"/>
      <x:c r="L262" s="123"/>
    </x:row>
    <x:row r="263" spans="11:12">
      <x:c r="K263" s="123"/>
      <x:c r="L263" s="123"/>
    </x:row>
    <x:row r="264" spans="11:12">
      <x:c r="K264" s="123"/>
      <x:c r="L264" s="123"/>
    </x:row>
    <x:row r="265" spans="11:12">
      <x:c r="K265" s="123"/>
      <x:c r="L265" s="123"/>
    </x:row>
    <x:row r="266" spans="11:12">
      <x:c r="K266" s="123"/>
      <x:c r="L266" s="123"/>
    </x:row>
    <x:row r="267" spans="11:12">
      <x:c r="K267" s="123"/>
      <x:c r="L267" s="123"/>
    </x:row>
    <x:row r="268" spans="11:12">
      <x:c r="K268" s="123"/>
      <x:c r="L268" s="123"/>
    </x:row>
    <x:row r="269" spans="11:12">
      <x:c r="K269" s="123"/>
      <x:c r="L269" s="123"/>
    </x:row>
    <x:row r="270" spans="11:12">
      <x:c r="K270" s="123"/>
      <x:c r="L270" s="123"/>
    </x:row>
    <x:row r="271" spans="11:12">
      <x:c r="K271" s="123"/>
      <x:c r="L271" s="123"/>
    </x:row>
    <x:row r="272" spans="11:12">
      <x:c r="K272" s="123"/>
      <x:c r="L272" s="123"/>
    </x:row>
    <x:row r="273" spans="11:12">
      <x:c r="K273" s="123"/>
      <x:c r="L273" s="123"/>
    </x:row>
    <x:row r="274" spans="11:12">
      <x:c r="K274" s="123"/>
      <x:c r="L274" s="123"/>
    </x:row>
    <x:row r="275" spans="11:12">
      <x:c r="K275" s="123"/>
      <x:c r="L275" s="123"/>
    </x:row>
    <x:row r="276" spans="11:12">
      <x:c r="K276" s="123"/>
      <x:c r="L276" s="123"/>
    </x:row>
    <x:row r="277" spans="11:12">
      <x:c r="K277" s="123"/>
      <x:c r="L277" s="123"/>
    </x:row>
    <x:row r="278" spans="11:12">
      <x:c r="K278" s="123"/>
      <x:c r="L278" s="123"/>
    </x:row>
    <x:row r="279" spans="11:12">
      <x:c r="K279" s="123"/>
      <x:c r="L279" s="123"/>
    </x:row>
    <x:row r="280" spans="11:12">
      <x:c r="K280" s="123"/>
      <x:c r="L280" s="123"/>
    </x:row>
    <x:row r="281" spans="11:12">
      <x:c r="K281" s="123"/>
      <x:c r="L281" s="123"/>
    </x:row>
    <x:row r="282" spans="11:12">
      <x:c r="K282" s="123"/>
      <x:c r="L282" s="123"/>
    </x:row>
    <x:row r="283" spans="11:12">
      <x:c r="K283" s="123"/>
      <x:c r="L283" s="123"/>
    </x:row>
    <x:row r="284" spans="11:12">
      <x:c r="K284" s="123"/>
      <x:c r="L284" s="123"/>
    </x:row>
    <x:row r="285" spans="11:12">
      <x:c r="K285" s="123"/>
      <x:c r="L285" s="123"/>
    </x:row>
    <x:row r="286" spans="11:12">
      <x:c r="K286" s="123"/>
      <x:c r="L286" s="123"/>
    </x:row>
    <x:row r="287" spans="11:12">
      <x:c r="K287" s="123"/>
      <x:c r="L287" s="123"/>
    </x:row>
    <x:row r="288" spans="11:12">
      <x:c r="K288" s="123"/>
      <x:c r="L288" s="123"/>
    </x:row>
    <x:row r="289" spans="11:12">
      <x:c r="K289" s="123"/>
      <x:c r="L289" s="123"/>
    </x:row>
    <x:row r="290" spans="11:12">
      <x:c r="K290" s="123"/>
      <x:c r="L290" s="123"/>
    </x:row>
    <x:row r="291" spans="11:12">
      <x:c r="K291" s="123"/>
      <x:c r="L291" s="123"/>
    </x:row>
    <x:row r="292" spans="11:12">
      <x:c r="K292" s="123"/>
      <x:c r="L292" s="123"/>
    </x:row>
    <x:row r="293" spans="11:12">
      <x:c r="K293" s="123"/>
      <x:c r="L293" s="123"/>
    </x:row>
    <x:row r="294" spans="11:12">
      <x:c r="K294" s="123"/>
      <x:c r="L294" s="123"/>
    </x:row>
    <x:row r="295" spans="11:12">
      <x:c r="K295" s="123"/>
      <x:c r="L295" s="123"/>
    </x:row>
    <x:row r="296" spans="11:12">
      <x:c r="K296" s="123"/>
      <x:c r="L296" s="123"/>
    </x:row>
    <x:row r="297" spans="11:12">
      <x:c r="K297" s="123"/>
      <x:c r="L297" s="123"/>
    </x:row>
    <x:row r="298" spans="11:12">
      <x:c r="K298" s="123"/>
      <x:c r="L298" s="123"/>
    </x:row>
    <x:row r="299" spans="11:12">
      <x:c r="K299" s="123"/>
      <x:c r="L299" s="123"/>
    </x:row>
    <x:row r="300" spans="11:12">
      <x:c r="K300" s="123"/>
      <x:c r="L300" s="123"/>
    </x:row>
    <x:row r="301" spans="11:12">
      <x:c r="K301" s="123"/>
      <x:c r="L301" s="123"/>
    </x:row>
    <x:row r="302" spans="11:12">
      <x:c r="K302" s="123"/>
      <x:c r="L302" s="123"/>
    </x:row>
    <x:row r="303" spans="11:12">
      <x:c r="K303" s="123"/>
      <x:c r="L303" s="123"/>
    </x:row>
    <x:row r="304" spans="11:12">
      <x:c r="K304" s="123"/>
      <x:c r="L304" s="123"/>
    </x:row>
    <x:row r="305" spans="11:12">
      <x:c r="K305" s="123"/>
      <x:c r="L305" s="123"/>
    </x:row>
    <x:row r="306" spans="11:12">
      <x:c r="K306" s="123"/>
      <x:c r="L306" s="123"/>
    </x:row>
    <x:row r="307" spans="11:12">
      <x:c r="K307" s="123"/>
      <x:c r="L307" s="123"/>
    </x:row>
    <x:row r="308" spans="11:12">
      <x:c r="K308" s="123"/>
      <x:c r="L308" s="123"/>
    </x:row>
    <x:row r="309" spans="11:12">
      <x:c r="K309" s="123"/>
      <x:c r="L309" s="123"/>
    </x:row>
    <x:row r="310" spans="11:12">
      <x:c r="K310" s="123"/>
      <x:c r="L310" s="123"/>
    </x:row>
    <x:row r="311" spans="11:12">
      <x:c r="K311" s="123"/>
      <x:c r="L311" s="123"/>
    </x:row>
    <x:row r="312" spans="11:12">
      <x:c r="K312" s="123"/>
      <x:c r="L312" s="123"/>
    </x:row>
    <x:row r="313" spans="11:12">
      <x:c r="K313" s="123"/>
      <x:c r="L313" s="123"/>
    </x:row>
    <x:row r="314" spans="11:12">
      <x:c r="K314" s="123"/>
      <x:c r="L314" s="123"/>
    </x:row>
    <x:row r="315" spans="11:12">
      <x:c r="K315" s="123"/>
      <x:c r="L315" s="123"/>
    </x:row>
    <x:row r="316" spans="11:12">
      <x:c r="K316" s="123"/>
      <x:c r="L316" s="123"/>
    </x:row>
    <x:row r="317" spans="11:12">
      <x:c r="K317" s="123"/>
      <x:c r="L317" s="123"/>
    </x:row>
    <x:row r="318" spans="11:12">
      <x:c r="K318" s="123"/>
      <x:c r="L318" s="123"/>
    </x:row>
    <x:row r="319" spans="11:12">
      <x:c r="K319" s="123"/>
      <x:c r="L319" s="123"/>
    </x:row>
    <x:row r="320" spans="11:12">
      <x:c r="K320" s="123"/>
      <x:c r="L320" s="123"/>
    </x:row>
    <x:row r="321" spans="11:12">
      <x:c r="K321" s="123"/>
      <x:c r="L321" s="123"/>
    </x:row>
    <x:row r="322" spans="11:12">
      <x:c r="K322" s="123"/>
      <x:c r="L322" s="123"/>
    </x:row>
    <x:row r="323" spans="11:12">
      <x:c r="K323" s="123"/>
      <x:c r="L323" s="123"/>
    </x:row>
    <x:row r="324" spans="11:12">
      <x:c r="K324" s="123"/>
      <x:c r="L324" s="123"/>
    </x:row>
    <x:row r="325" spans="11:12">
      <x:c r="K325" s="123"/>
      <x:c r="L325" s="123"/>
    </x:row>
    <x:row r="326" spans="11:12">
      <x:c r="K326" s="123"/>
      <x:c r="L326" s="123"/>
    </x:row>
    <x:row r="327" spans="11:12">
      <x:c r="K327" s="123"/>
      <x:c r="L327" s="123"/>
    </x:row>
    <x:row r="328" spans="11:12">
      <x:c r="K328" s="123"/>
      <x:c r="L328" s="123"/>
    </x:row>
    <x:row r="329" spans="11:12">
      <x:c r="K329" s="123"/>
      <x:c r="L329" s="123"/>
    </x:row>
    <x:row r="330" spans="11:12">
      <x:c r="K330" s="123"/>
      <x:c r="L330" s="123"/>
    </x:row>
    <x:row r="331" spans="11:12">
      <x:c r="K331" s="123"/>
      <x:c r="L331" s="123"/>
    </x:row>
    <x:row r="332" spans="11:12">
      <x:c r="K332" s="123"/>
      <x:c r="L332" s="123"/>
    </x:row>
    <x:row r="333" spans="11:12">
      <x:c r="K333" s="123"/>
      <x:c r="L333" s="123"/>
    </x:row>
    <x:row r="334" spans="11:12">
      <x:c r="K334" s="123"/>
      <x:c r="L334" s="123"/>
    </x:row>
    <x:row r="335" spans="11:12">
      <x:c r="K335" s="123"/>
      <x:c r="L335" s="123"/>
    </x:row>
    <x:row r="336" spans="11:12">
      <x:c r="K336" s="123"/>
      <x:c r="L336" s="123"/>
    </x:row>
    <x:row r="337" spans="11:12">
      <x:c r="K337" s="123"/>
      <x:c r="L337" s="123"/>
    </x:row>
    <x:row r="338" spans="11:12">
      <x:c r="K338" s="123"/>
      <x:c r="L338" s="123"/>
    </x:row>
    <x:row r="339" spans="11:12">
      <x:c r="K339" s="123"/>
      <x:c r="L339" s="123"/>
    </x:row>
    <x:row r="340" spans="11:12">
      <x:c r="K340" s="123"/>
      <x:c r="L340" s="123"/>
    </x:row>
    <x:row r="341" spans="11:12">
      <x:c r="K341" s="123"/>
      <x:c r="L341" s="123"/>
    </x:row>
    <x:row r="342" spans="11:12">
      <x:c r="K342" s="123"/>
      <x:c r="L342" s="123"/>
    </x:row>
    <x:row r="343" spans="11:12">
      <x:c r="K343" s="123"/>
      <x:c r="L343" s="123"/>
    </x:row>
    <x:row r="344" spans="11:12">
      <x:c r="K344" s="123"/>
      <x:c r="L344" s="123"/>
    </x:row>
    <x:row r="345" spans="11:12">
      <x:c r="K345" s="123"/>
      <x:c r="L345" s="123"/>
    </x:row>
    <x:row r="346" spans="11:12">
      <x:c r="K346" s="123"/>
      <x:c r="L346" s="123"/>
    </x:row>
    <x:row r="347" spans="11:12">
      <x:c r="K347" s="123"/>
      <x:c r="L347" s="123"/>
    </x:row>
    <x:row r="348" spans="11:12">
      <x:c r="K348" s="123"/>
      <x:c r="L348" s="123"/>
    </x:row>
    <x:row r="349" spans="11:12">
      <x:c r="K349" s="123"/>
      <x:c r="L349" s="123"/>
    </x:row>
    <x:row r="350" spans="11:12">
      <x:c r="K350" s="123"/>
      <x:c r="L350" s="123"/>
    </x:row>
    <x:row r="351" spans="11:12">
      <x:c r="K351" s="123"/>
      <x:c r="L351" s="123"/>
    </x:row>
    <x:row r="352" spans="11:12">
      <x:c r="K352" s="123"/>
      <x:c r="L352" s="123"/>
    </x:row>
    <x:row r="353" spans="11:12">
      <x:c r="K353" s="123"/>
      <x:c r="L353" s="123"/>
    </x:row>
    <x:row r="354" spans="11:12">
      <x:c r="K354" s="123"/>
      <x:c r="L354" s="123"/>
    </x:row>
    <x:row r="355" spans="11:12">
      <x:c r="K355" s="123"/>
      <x:c r="L355" s="123"/>
    </x:row>
    <x:row r="356" spans="11:12">
      <x:c r="K356" s="123"/>
      <x:c r="L356" s="123"/>
    </x:row>
    <x:row r="357" spans="11:12">
      <x:c r="K357" s="123"/>
      <x:c r="L357" s="123"/>
    </x:row>
    <x:row r="358" spans="11:12">
      <x:c r="K358" s="123"/>
      <x:c r="L358" s="123"/>
    </x:row>
    <x:row r="359" spans="11:12">
      <x:c r="K359" s="123"/>
      <x:c r="L359" s="123"/>
    </x:row>
    <x:row r="360" spans="11:12">
      <x:c r="K360" s="123"/>
      <x:c r="L360" s="123"/>
    </x:row>
    <x:row r="361" spans="11:12">
      <x:c r="K361" s="123"/>
      <x:c r="L361" s="123"/>
    </x:row>
    <x:row r="362" spans="11:12">
      <x:c r="K362" s="123"/>
      <x:c r="L362" s="123"/>
    </x:row>
    <x:row r="363" spans="11:12">
      <x:c r="K363" s="123"/>
      <x:c r="L363" s="123"/>
    </x:row>
    <x:row r="364" spans="11:12">
      <x:c r="K364" s="123"/>
      <x:c r="L364" s="123"/>
    </x:row>
    <x:row r="365" spans="11:12">
      <x:c r="K365" s="123"/>
      <x:c r="L365" s="123"/>
    </x:row>
    <x:row r="366" spans="11:12">
      <x:c r="K366" s="123"/>
      <x:c r="L366" s="123"/>
    </x:row>
    <x:row r="367" spans="11:12">
      <x:c r="K367" s="123"/>
      <x:c r="L367" s="123"/>
    </x:row>
    <x:row r="368" spans="11:12">
      <x:c r="K368" s="123"/>
      <x:c r="L368" s="123"/>
    </x:row>
    <x:row r="369" spans="11:12">
      <x:c r="K369" s="123"/>
      <x:c r="L369" s="123"/>
    </x:row>
    <x:row r="370" spans="11:12">
      <x:c r="K370" s="123"/>
      <x:c r="L370" s="123"/>
    </x:row>
    <x:row r="371" spans="11:12">
      <x:c r="K371" s="123"/>
      <x:c r="L371" s="123"/>
    </x:row>
    <x:row r="372" spans="11:12">
      <x:c r="K372" s="123"/>
      <x:c r="L372" s="123"/>
    </x:row>
    <x:row r="373" spans="11:12">
      <x:c r="K373" s="123"/>
      <x:c r="L373" s="123"/>
    </x:row>
    <x:row r="374" spans="11:12">
      <x:c r="K374" s="123"/>
      <x:c r="L374" s="123"/>
    </x:row>
    <x:row r="375" spans="11:12">
      <x:c r="K375" s="123"/>
      <x:c r="L375" s="123"/>
    </x:row>
    <x:row r="376" spans="11:12">
      <x:c r="K376" s="123"/>
      <x:c r="L376" s="123"/>
    </x:row>
    <x:row r="377" spans="11:12">
      <x:c r="K377" s="123"/>
      <x:c r="L377" s="123"/>
    </x:row>
    <x:row r="378" spans="11:12">
      <x:c r="K378" s="123"/>
      <x:c r="L378" s="123"/>
    </x:row>
    <x:row r="379" spans="11:12">
      <x:c r="K379" s="123"/>
      <x:c r="L379" s="123"/>
    </x:row>
    <x:row r="380" spans="11:12">
      <x:c r="K380" s="123"/>
      <x:c r="L380" s="123"/>
    </x:row>
    <x:row r="381" spans="11:12">
      <x:c r="K381" s="123"/>
      <x:c r="L381" s="123"/>
    </x:row>
    <x:row r="382" spans="11:12">
      <x:c r="K382" s="123"/>
      <x:c r="L382" s="123"/>
    </x:row>
    <x:row r="383" spans="11:12">
      <x:c r="K383" s="123"/>
      <x:c r="L383" s="123"/>
    </x:row>
    <x:row r="384" spans="11:12">
      <x:c r="K384" s="123"/>
      <x:c r="L384" s="123"/>
    </x:row>
    <x:row r="385" spans="11:12">
      <x:c r="K385" s="123"/>
      <x:c r="L385" s="123"/>
    </x:row>
    <x:row r="386" spans="11:12">
      <x:c r="K386" s="123"/>
      <x:c r="L386" s="123"/>
    </x:row>
    <x:row r="387" spans="11:12">
      <x:c r="K387" s="123"/>
      <x:c r="L387" s="123"/>
    </x:row>
    <x:row r="388" spans="11:12">
      <x:c r="K388" s="123"/>
      <x:c r="L388" s="123"/>
    </x:row>
    <x:row r="389" spans="11:12">
      <x:c r="K389" s="123"/>
      <x:c r="L389" s="123"/>
    </x:row>
    <x:row r="390" spans="11:12">
      <x:c r="K390" s="123"/>
      <x:c r="L390" s="123"/>
    </x:row>
    <x:row r="391" spans="11:12">
      <x:c r="K391" s="123"/>
      <x:c r="L391" s="123"/>
    </x:row>
    <x:row r="392" spans="11:12">
      <x:c r="K392" s="123"/>
      <x:c r="L392" s="123"/>
    </x:row>
    <x:row r="393" spans="11:12">
      <x:c r="K393" s="123"/>
      <x:c r="L393" s="123"/>
    </x:row>
    <x:row r="394" spans="11:12">
      <x:c r="K394" s="123"/>
      <x:c r="L394" s="123"/>
    </x:row>
    <x:row r="395" spans="11:12">
      <x:c r="K395" s="123"/>
      <x:c r="L395" s="123"/>
    </x:row>
    <x:row r="396" spans="11:12">
      <x:c r="K396" s="123"/>
      <x:c r="L396" s="123"/>
    </x:row>
    <x:row r="397" spans="11:12">
      <x:c r="K397" s="123"/>
      <x:c r="L397" s="123"/>
    </x:row>
    <x:row r="398" spans="11:12">
      <x:c r="K398" s="123"/>
      <x:c r="L398" s="123"/>
    </x:row>
    <x:row r="399" spans="11:12">
      <x:c r="K399" s="123"/>
      <x:c r="L399" s="123"/>
    </x:row>
    <x:row r="400" spans="11:12">
      <x:c r="K400" s="123"/>
      <x:c r="L400" s="123"/>
    </x:row>
    <x:row r="401" spans="11:12">
      <x:c r="K401" s="123"/>
      <x:c r="L401" s="123"/>
    </x:row>
    <x:row r="402" spans="11:12">
      <x:c r="K402" s="123"/>
      <x:c r="L402" s="123"/>
    </x:row>
    <x:row r="403" spans="11:12">
      <x:c r="K403" s="123"/>
      <x:c r="L403" s="123"/>
    </x:row>
    <x:row r="404" spans="11:12">
      <x:c r="K404" s="123"/>
      <x:c r="L404" s="123"/>
    </x:row>
    <x:row r="405" spans="11:12">
      <x:c r="K405" s="123"/>
      <x:c r="L405" s="123"/>
    </x:row>
    <x:row r="406" spans="11:12">
      <x:c r="K406" s="123"/>
      <x:c r="L406" s="123"/>
    </x:row>
    <x:row r="407" spans="11:12">
      <x:c r="K407" s="123"/>
      <x:c r="L407" s="123"/>
    </x:row>
    <x:row r="408" spans="11:12">
      <x:c r="K408" s="123"/>
      <x:c r="L408" s="123"/>
    </x:row>
    <x:row r="409" spans="11:12">
      <x:c r="K409" s="123"/>
      <x:c r="L409" s="123"/>
    </x:row>
    <x:row r="410" spans="11:12">
      <x:c r="K410" s="123"/>
      <x:c r="L410" s="123"/>
    </x:row>
    <x:row r="411" spans="11:12">
      <x:c r="K411" s="123"/>
      <x:c r="L411" s="123"/>
    </x:row>
    <x:row r="412" spans="11:12">
      <x:c r="K412" s="123"/>
      <x:c r="L412" s="123"/>
    </x:row>
    <x:row r="413" spans="11:12">
      <x:c r="K413" s="123"/>
      <x:c r="L413" s="123"/>
    </x:row>
    <x:row r="414" spans="11:12">
      <x:c r="K414" s="123"/>
      <x:c r="L414" s="123"/>
    </x:row>
    <x:row r="415" spans="11:12">
      <x:c r="K415" s="123"/>
      <x:c r="L415" s="123"/>
    </x:row>
    <x:row r="416" spans="11:12">
      <x:c r="K416" s="123"/>
      <x:c r="L416" s="123"/>
    </x:row>
    <x:row r="417" spans="11:12">
      <x:c r="K417" s="123"/>
      <x:c r="L417" s="123"/>
    </x:row>
    <x:row r="418" spans="11:12">
      <x:c r="K418" s="123"/>
      <x:c r="L418" s="123"/>
    </x:row>
    <x:row r="419" spans="11:12">
      <x:c r="K419" s="123"/>
      <x:c r="L419" s="123"/>
    </x:row>
    <x:row r="420" spans="11:12">
      <x:c r="K420" s="123"/>
      <x:c r="L420" s="123"/>
    </x:row>
    <x:row r="421" spans="11:12">
      <x:c r="K421" s="123"/>
      <x:c r="L421" s="123"/>
    </x:row>
    <x:row r="422" spans="11:12">
      <x:c r="K422" s="123"/>
      <x:c r="L422" s="123"/>
    </x:row>
    <x:row r="423" spans="11:12">
      <x:c r="K423" s="123"/>
      <x:c r="L423" s="123"/>
    </x:row>
    <x:row r="424" spans="11:12">
      <x:c r="K424" s="123"/>
      <x:c r="L424" s="123"/>
    </x:row>
    <x:row r="425" spans="11:12">
      <x:c r="K425" s="123"/>
      <x:c r="L425" s="123"/>
    </x:row>
    <x:row r="426" spans="11:12">
      <x:c r="K426" s="123"/>
      <x:c r="L426" s="123"/>
    </x:row>
    <x:row r="427" spans="11:12">
      <x:c r="K427" s="123"/>
      <x:c r="L427" s="123"/>
    </x:row>
    <x:row r="428" spans="11:12">
      <x:c r="K428" s="123"/>
      <x:c r="L428" s="123"/>
    </x:row>
    <x:row r="429" spans="11:12">
      <x:c r="K429" s="123"/>
      <x:c r="L429" s="123"/>
    </x:row>
    <x:row r="430" spans="11:12">
      <x:c r="K430" s="123"/>
      <x:c r="L430" s="123"/>
    </x:row>
    <x:row r="431" spans="11:12">
      <x:c r="K431" s="123"/>
      <x:c r="L431" s="123"/>
    </x:row>
    <x:row r="432" spans="11:12">
      <x:c r="K432" s="123"/>
      <x:c r="L432" s="123"/>
    </x:row>
    <x:row r="433" spans="11:12">
      <x:c r="K433" s="123"/>
      <x:c r="L433" s="123"/>
    </x:row>
    <x:row r="434" spans="11:12">
      <x:c r="K434" s="123"/>
      <x:c r="L434" s="123"/>
    </x:row>
    <x:row r="435" spans="11:12">
      <x:c r="K435" s="123"/>
      <x:c r="L435" s="123"/>
    </x:row>
    <x:row r="436" spans="11:12">
      <x:c r="K436" s="123"/>
      <x:c r="L436" s="123"/>
    </x:row>
    <x:row r="437" spans="11:12">
      <x:c r="K437" s="123"/>
      <x:c r="L437" s="123"/>
    </x:row>
    <x:row r="438" spans="11:12">
      <x:c r="K438" s="123"/>
      <x:c r="L438" s="123"/>
    </x:row>
    <x:row r="439" spans="11:12">
      <x:c r="K439" s="123"/>
      <x:c r="L439" s="123"/>
    </x:row>
    <x:row r="440" spans="11:12">
      <x:c r="K440" s="123"/>
      <x:c r="L440" s="123"/>
    </x:row>
    <x:row r="441" spans="11:12">
      <x:c r="K441" s="123"/>
      <x:c r="L441" s="123"/>
    </x:row>
    <x:row r="442" spans="11:12">
      <x:c r="K442" s="123"/>
      <x:c r="L442" s="123"/>
    </x:row>
    <x:row r="443" spans="11:12">
      <x:c r="K443" s="123"/>
      <x:c r="L443" s="123"/>
    </x:row>
    <x:row r="444" spans="11:12">
      <x:c r="K444" s="123"/>
      <x:c r="L444" s="123"/>
    </x:row>
    <x:row r="445" spans="11:12">
      <x:c r="K445" s="123"/>
      <x:c r="L445" s="123"/>
    </x:row>
    <x:row r="446" spans="11:12">
      <x:c r="K446" s="123"/>
      <x:c r="L446" s="123"/>
    </x:row>
    <x:row r="447" spans="11:12">
      <x:c r="K447" s="123"/>
      <x:c r="L447" s="123"/>
    </x:row>
    <x:row r="448" spans="11:12">
      <x:c r="K448" s="123"/>
      <x:c r="L448" s="123"/>
    </x:row>
    <x:row r="449" spans="11:12">
      <x:c r="K449" s="123"/>
      <x:c r="L449" s="123"/>
    </x:row>
    <x:row r="450" spans="11:12">
      <x:c r="K450" s="123"/>
      <x:c r="L450" s="123"/>
    </x:row>
    <x:row r="451" spans="11:12">
      <x:c r="K451" s="123"/>
      <x:c r="L451" s="123"/>
    </x:row>
    <x:row r="452" spans="11:12">
      <x:c r="K452" s="123"/>
      <x:c r="L452" s="123"/>
    </x:row>
    <x:row r="453" spans="11:12">
      <x:c r="K453" s="123"/>
      <x:c r="L453" s="123"/>
    </x:row>
    <x:row r="454" spans="11:12">
      <x:c r="K454" s="123"/>
      <x:c r="L454" s="123"/>
    </x:row>
    <x:row r="455" spans="11:12">
      <x:c r="K455" s="123"/>
      <x:c r="L455" s="123"/>
    </x:row>
    <x:row r="456" spans="11:12">
      <x:c r="K456" s="123"/>
      <x:c r="L456" s="123"/>
    </x:row>
    <x:row r="457" spans="11:12">
      <x:c r="K457" s="123"/>
      <x:c r="L457" s="123"/>
    </x:row>
    <x:row r="458" spans="11:12">
      <x:c r="K458" s="123"/>
      <x:c r="L458" s="123"/>
    </x:row>
    <x:row r="459" spans="11:12">
      <x:c r="K459" s="123"/>
      <x:c r="L459" s="123"/>
    </x:row>
    <x:row r="460" spans="11:12">
      <x:c r="K460" s="123"/>
      <x:c r="L460" s="123"/>
    </x:row>
    <x:row r="461" spans="11:12">
      <x:c r="K461" s="123"/>
      <x:c r="L461" s="123"/>
    </x:row>
    <x:row r="462" spans="11:12">
      <x:c r="K462" s="123"/>
      <x:c r="L462" s="123"/>
    </x:row>
    <x:row r="463" spans="11:12">
      <x:c r="K463" s="123"/>
      <x:c r="L463" s="123"/>
    </x:row>
    <x:row r="464" spans="11:12">
      <x:c r="K464" s="123"/>
      <x:c r="L464" s="123"/>
    </x:row>
    <x:row r="465" spans="11:12">
      <x:c r="K465" s="123"/>
      <x:c r="L465" s="123"/>
    </x:row>
    <x:row r="466" spans="11:12">
      <x:c r="K466" s="123"/>
      <x:c r="L466" s="123"/>
    </x:row>
    <x:row r="467" spans="11:12">
      <x:c r="K467" s="123"/>
      <x:c r="L467" s="123"/>
    </x:row>
    <x:row r="468" spans="11:12">
      <x:c r="K468" s="123"/>
      <x:c r="L468" s="123"/>
    </x:row>
    <x:row r="469" spans="11:12">
      <x:c r="K469" s="123"/>
      <x:c r="L469" s="123"/>
    </x:row>
    <x:row r="470" spans="11:12">
      <x:c r="K470" s="123"/>
      <x:c r="L470" s="123"/>
    </x:row>
    <x:row r="471" spans="11:12">
      <x:c r="K471" s="123"/>
      <x:c r="L471" s="123"/>
    </x:row>
    <x:row r="472" spans="11:12">
      <x:c r="K472" s="123"/>
      <x:c r="L472" s="123"/>
    </x:row>
    <x:row r="473" spans="11:12">
      <x:c r="K473" s="123"/>
      <x:c r="L473" s="123"/>
    </x:row>
    <x:row r="474" spans="11:12">
      <x:c r="K474" s="123"/>
      <x:c r="L474" s="123"/>
    </x:row>
    <x:row r="475" spans="11:12">
      <x:c r="K475" s="123"/>
      <x:c r="L475" s="123"/>
    </x:row>
    <x:row r="476" spans="11:12">
      <x:c r="K476" s="123"/>
      <x:c r="L476" s="123"/>
    </x:row>
    <x:row r="477" spans="11:12">
      <x:c r="K477" s="123"/>
      <x:c r="L477" s="123"/>
    </x:row>
    <x:row r="478" spans="11:12">
      <x:c r="K478" s="123"/>
      <x:c r="L478" s="123"/>
    </x:row>
    <x:row r="479" spans="11:12">
      <x:c r="K479" s="123"/>
      <x:c r="L479" s="123"/>
    </x:row>
    <x:row r="480" spans="11:12">
      <x:c r="K480" s="123"/>
      <x:c r="L480" s="123"/>
    </x:row>
    <x:row r="481" spans="11:12">
      <x:c r="K481" s="123"/>
      <x:c r="L481" s="123"/>
    </x:row>
    <x:row r="482" spans="11:12">
      <x:c r="K482" s="123"/>
      <x:c r="L482" s="123"/>
    </x:row>
    <x:row r="483" spans="11:12">
      <x:c r="K483" s="123"/>
      <x:c r="L483" s="123"/>
    </x:row>
    <x:row r="484" spans="11:12">
      <x:c r="K484" s="123"/>
      <x:c r="L484" s="123"/>
    </x:row>
    <x:row r="485" spans="11:12">
      <x:c r="K485" s="123"/>
      <x:c r="L485" s="123"/>
    </x:row>
    <x:row r="486" spans="11:12">
      <x:c r="K486" s="123"/>
      <x:c r="L486" s="123"/>
    </x:row>
    <x:row r="487" spans="11:12">
      <x:c r="K487" s="123"/>
      <x:c r="L487" s="123"/>
    </x:row>
    <x:row r="488" spans="11:12">
      <x:c r="K488" s="123"/>
      <x:c r="L488" s="123"/>
    </x:row>
    <x:row r="489" spans="11:12">
      <x:c r="K489" s="123"/>
      <x:c r="L489" s="123"/>
    </x:row>
    <x:row r="490" spans="11:12">
      <x:c r="K490" s="123"/>
      <x:c r="L490" s="123"/>
    </x:row>
    <x:row r="491" spans="11:12">
      <x:c r="K491" s="123"/>
      <x:c r="L491" s="123"/>
    </x:row>
    <x:row r="492" spans="11:12">
      <x:c r="K492" s="123"/>
      <x:c r="L492" s="123"/>
    </x:row>
    <x:row r="493" spans="11:12">
      <x:c r="K493" s="123"/>
      <x:c r="L493" s="123"/>
    </x:row>
    <x:row r="494" spans="11:12">
      <x:c r="K494" s="123"/>
      <x:c r="L494" s="123"/>
    </x:row>
    <x:row r="495" spans="11:12">
      <x:c r="K495" s="123"/>
      <x:c r="L495" s="123"/>
    </x:row>
    <x:row r="496" spans="11:12">
      <x:c r="K496" s="123"/>
      <x:c r="L496" s="123"/>
    </x:row>
    <x:row r="497" spans="11:12">
      <x:c r="K497" s="123"/>
      <x:c r="L497" s="123"/>
    </x:row>
    <x:row r="498" spans="11:12">
      <x:c r="K498" s="123"/>
      <x:c r="L498" s="123"/>
    </x:row>
    <x:row r="499" spans="11:12">
      <x:c r="K499" s="123"/>
      <x:c r="L499" s="123"/>
    </x:row>
    <x:row r="500" spans="11:12">
      <x:c r="K500" s="123"/>
      <x:c r="L500" s="123"/>
    </x:row>
    <x:row r="501" spans="11:12">
      <x:c r="K501" s="123"/>
      <x:c r="L501" s="123"/>
    </x:row>
    <x:row r="502" spans="11:12">
      <x:c r="K502" s="123"/>
      <x:c r="L502" s="123"/>
    </x:row>
    <x:row r="503" spans="11:12">
      <x:c r="K503" s="123"/>
      <x:c r="L503" s="123"/>
    </x:row>
    <x:row r="504" spans="11:12">
      <x:c r="K504" s="123"/>
      <x:c r="L504" s="123"/>
    </x:row>
    <x:row r="505" spans="11:12">
      <x:c r="K505" s="123"/>
      <x:c r="L505" s="123"/>
    </x:row>
    <x:row r="506" spans="11:12">
      <x:c r="K506" s="123"/>
      <x:c r="L506" s="123"/>
    </x:row>
    <x:row r="507" spans="11:12">
      <x:c r="K507" s="123"/>
      <x:c r="L507" s="123"/>
    </x:row>
    <x:row r="508" spans="11:12">
      <x:c r="K508" s="123"/>
      <x:c r="L508" s="123"/>
    </x:row>
    <x:row r="509" spans="11:12">
      <x:c r="K509" s="123"/>
      <x:c r="L509" s="123"/>
    </x:row>
    <x:row r="510" spans="11:12">
      <x:c r="K510" s="123"/>
      <x:c r="L510" s="123"/>
    </x:row>
    <x:row r="511" spans="11:12">
      <x:c r="K511" s="123"/>
      <x:c r="L511" s="123"/>
    </x:row>
    <x:row r="512" spans="11:12">
      <x:c r="K512" s="123"/>
      <x:c r="L512" s="123"/>
    </x:row>
    <x:row r="513" spans="11:12">
      <x:c r="K513" s="123"/>
      <x:c r="L513" s="123"/>
    </x:row>
    <x:row r="514" spans="11:12">
      <x:c r="K514" s="123"/>
      <x:c r="L514" s="123"/>
    </x:row>
    <x:row r="515" spans="11:12">
      <x:c r="K515" s="123"/>
      <x:c r="L515" s="123"/>
    </x:row>
    <x:row r="516" spans="11:12">
      <x:c r="K516" s="123"/>
      <x:c r="L516" s="123"/>
    </x:row>
    <x:row r="517" spans="11:12">
      <x:c r="K517" s="123"/>
      <x:c r="L517" s="123"/>
    </x:row>
    <x:row r="518" spans="11:12">
      <x:c r="K518" s="123"/>
      <x:c r="L518" s="123"/>
    </x:row>
    <x:row r="519" spans="11:12">
      <x:c r="K519" s="123"/>
      <x:c r="L519" s="123"/>
    </x:row>
    <x:row r="520" spans="11:12">
      <x:c r="K520" s="123"/>
      <x:c r="L520" s="123"/>
    </x:row>
    <x:row r="521" spans="11:12">
      <x:c r="K521" s="123"/>
      <x:c r="L521" s="123"/>
    </x:row>
    <x:row r="522" spans="11:12">
      <x:c r="K522" s="123"/>
      <x:c r="L522" s="123"/>
    </x:row>
    <x:row r="523" spans="11:12">
      <x:c r="K523" s="123"/>
      <x:c r="L523" s="123"/>
    </x:row>
    <x:row r="524" spans="11:12">
      <x:c r="K524" s="123"/>
      <x:c r="L524" s="123"/>
    </x:row>
    <x:row r="525" spans="11:12">
      <x:c r="K525" s="123"/>
      <x:c r="L525" s="123"/>
    </x:row>
    <x:row r="526" spans="11:12">
      <x:c r="K526" s="123"/>
      <x:c r="L526" s="123"/>
    </x:row>
    <x:row r="527" spans="11:12">
      <x:c r="K527" s="123"/>
      <x:c r="L527" s="123"/>
    </x:row>
    <x:row r="528" spans="11:12">
      <x:c r="K528" s="123"/>
      <x:c r="L528" s="123"/>
    </x:row>
    <x:row r="529" spans="11:12">
      <x:c r="K529" s="123"/>
      <x:c r="L529" s="123"/>
    </x:row>
    <x:row r="530" spans="11:12">
      <x:c r="K530" s="123"/>
      <x:c r="L530" s="123"/>
    </x:row>
    <x:row r="531" spans="11:12">
      <x:c r="K531" s="123"/>
      <x:c r="L531" s="123"/>
    </x:row>
    <x:row r="532" spans="11:12">
      <x:c r="K532" s="123"/>
      <x:c r="L532" s="123"/>
    </x:row>
    <x:row r="533" spans="11:12">
      <x:c r="K533" s="123"/>
      <x:c r="L533" s="123"/>
    </x:row>
    <x:row r="534" spans="11:12">
      <x:c r="K534" s="123"/>
      <x:c r="L534" s="123"/>
    </x:row>
    <x:row r="535" spans="11:12">
      <x:c r="K535" s="123"/>
      <x:c r="L535" s="123"/>
    </x:row>
    <x:row r="536" spans="11:12">
      <x:c r="K536" s="123"/>
      <x:c r="L536" s="123"/>
    </x:row>
    <x:row r="537" spans="11:12">
      <x:c r="K537" s="123"/>
      <x:c r="L537" s="123"/>
    </x:row>
    <x:row r="538" spans="11:12">
      <x:c r="K538" s="123"/>
      <x:c r="L538" s="123"/>
    </x:row>
    <x:row r="539" spans="11:12">
      <x:c r="K539" s="123"/>
      <x:c r="L539" s="123"/>
    </x:row>
    <x:row r="540" spans="11:12">
      <x:c r="K540" s="123"/>
      <x:c r="L540" s="123"/>
    </x:row>
    <x:row r="541" spans="11:12">
      <x:c r="K541" s="123"/>
      <x:c r="L541" s="123"/>
    </x:row>
    <x:row r="542" spans="11:12">
      <x:c r="K542" s="123"/>
      <x:c r="L542" s="123"/>
    </x:row>
    <x:row r="543" spans="11:12">
      <x:c r="K543" s="123"/>
      <x:c r="L543" s="123"/>
    </x:row>
    <x:row r="544" spans="11:12">
      <x:c r="K544" s="123"/>
      <x:c r="L544" s="123"/>
    </x:row>
    <x:row r="545" spans="11:12">
      <x:c r="K545" s="123"/>
      <x:c r="L545" s="123"/>
    </x:row>
    <x:row r="546" spans="11:12">
      <x:c r="K546" s="123"/>
      <x:c r="L546" s="123"/>
    </x:row>
    <x:row r="547" spans="11:12">
      <x:c r="K547" s="123"/>
      <x:c r="L547" s="123"/>
    </x:row>
    <x:row r="548" spans="11:12">
      <x:c r="K548" s="123"/>
      <x:c r="L548" s="123"/>
    </x:row>
    <x:row r="549" spans="11:12">
      <x:c r="K549" s="123"/>
      <x:c r="L549" s="123"/>
    </x:row>
    <x:row r="550" spans="11:12">
      <x:c r="K550" s="123"/>
      <x:c r="L550" s="123"/>
    </x:row>
    <x:row r="551" spans="11:12">
      <x:c r="K551" s="123"/>
      <x:c r="L551" s="123"/>
    </x:row>
    <x:row r="552" spans="11:12">
      <x:c r="K552" s="123"/>
      <x:c r="L552" s="123"/>
    </x:row>
    <x:row r="553" spans="11:12">
      <x:c r="K553" s="123"/>
      <x:c r="L553" s="123"/>
    </x:row>
    <x:row r="554" spans="11:12">
      <x:c r="K554" s="123"/>
      <x:c r="L554" s="123"/>
    </x:row>
    <x:row r="555" spans="11:12">
      <x:c r="K555" s="123"/>
      <x:c r="L555" s="123"/>
    </x:row>
    <x:row r="556" spans="11:12">
      <x:c r="K556" s="123"/>
      <x:c r="L556" s="123"/>
    </x:row>
    <x:row r="557" spans="11:12">
      <x:c r="K557" s="123"/>
      <x:c r="L557" s="123"/>
    </x:row>
    <x:row r="558" spans="11:12">
      <x:c r="K558" s="123"/>
      <x:c r="L558" s="123"/>
    </x:row>
    <x:row r="559" spans="11:12">
      <x:c r="K559" s="123"/>
      <x:c r="L559" s="123"/>
    </x:row>
    <x:row r="560" spans="11:12">
      <x:c r="K560" s="123"/>
      <x:c r="L560" s="123"/>
    </x:row>
    <x:row r="561" spans="11:12">
      <x:c r="K561" s="123"/>
      <x:c r="L561" s="123"/>
    </x:row>
    <x:row r="562" spans="11:12">
      <x:c r="K562" s="123"/>
      <x:c r="L562" s="123"/>
    </x:row>
    <x:row r="563" spans="11:12">
      <x:c r="K563" s="123"/>
      <x:c r="L563" s="123"/>
    </x:row>
    <x:row r="564" spans="11:12">
      <x:c r="K564" s="123"/>
      <x:c r="L564" s="123"/>
    </x:row>
    <x:row r="565" spans="11:12">
      <x:c r="K565" s="123"/>
      <x:c r="L565" s="123"/>
    </x:row>
    <x:row r="566" spans="5:12">
      <x:c r="E566" s="123"/>
      <x:c r="I566" s="123"/>
      <x:c r="J566" s="123"/>
      <x:c r="K566" s="123"/>
      <x:c r="L566" s="123"/>
    </x:row>
    <x:row r="567" spans="5:12">
      <x:c r="E567" s="123"/>
      <x:c r="I567" s="123"/>
      <x:c r="J567" s="123"/>
      <x:c r="K567" s="123"/>
      <x:c r="L567" s="123"/>
    </x:row>
    <x:row r="568" spans="5:12">
      <x:c r="E568" s="123"/>
      <x:c r="I568" s="123"/>
      <x:c r="J568" s="123"/>
      <x:c r="K568" s="123"/>
      <x:c r="L568" s="123"/>
    </x:row>
    <x:row r="569" spans="5:12">
      <x:c r="E569" s="123"/>
      <x:c r="I569" s="123"/>
      <x:c r="J569" s="123"/>
      <x:c r="K569" s="123"/>
      <x:c r="L569" s="123"/>
    </x:row>
    <x:row r="570" spans="5:12">
      <x:c r="E570" s="123"/>
      <x:c r="I570" s="123"/>
      <x:c r="J570" s="123"/>
      <x:c r="K570" s="123"/>
      <x:c r="L570" s="123"/>
    </x:row>
    <x:row r="571" spans="5:12">
      <x:c r="E571" s="123"/>
      <x:c r="I571" s="123"/>
      <x:c r="J571" s="123"/>
      <x:c r="K571" s="123"/>
      <x:c r="L571" s="123"/>
    </x:row>
    <x:row r="572" spans="5:12">
      <x:c r="E572" s="123"/>
      <x:c r="I572" s="123"/>
      <x:c r="J572" s="123"/>
      <x:c r="K572" s="123"/>
      <x:c r="L572" s="123"/>
    </x:row>
    <x:row r="573" spans="5:12">
      <x:c r="E573" s="123"/>
      <x:c r="I573" s="123"/>
      <x:c r="J573" s="123"/>
      <x:c r="K573" s="123"/>
      <x:c r="L573" s="123"/>
    </x:row>
    <x:row r="574" spans="5:12">
      <x:c r="E574" s="123"/>
      <x:c r="I574" s="123"/>
      <x:c r="J574" s="123"/>
      <x:c r="K574" s="123"/>
      <x:c r="L574" s="123"/>
    </x:row>
    <x:row r="575" spans="5:12">
      <x:c r="E575" s="123"/>
      <x:c r="I575" s="123"/>
      <x:c r="J575" s="123"/>
      <x:c r="K575" s="123"/>
      <x:c r="L575" s="123"/>
    </x:row>
    <x:row r="576" spans="5:12">
      <x:c r="E576" s="123"/>
      <x:c r="I576" s="123"/>
      <x:c r="J576" s="123"/>
      <x:c r="K576" s="123"/>
      <x:c r="L576" s="123"/>
    </x:row>
    <x:row r="577" spans="5:12">
      <x:c r="E577" s="123"/>
      <x:c r="I577" s="123"/>
      <x:c r="J577" s="123"/>
      <x:c r="K577" s="123"/>
      <x:c r="L577" s="123"/>
    </x:row>
    <x:row r="578" spans="5:12">
      <x:c r="E578" s="123"/>
      <x:c r="I578" s="123"/>
      <x:c r="J578" s="123"/>
      <x:c r="K578" s="123"/>
      <x:c r="L578" s="123"/>
    </x:row>
    <x:row r="579" spans="5:12">
      <x:c r="E579" s="123"/>
      <x:c r="I579" s="123"/>
      <x:c r="J579" s="123"/>
      <x:c r="K579" s="123"/>
      <x:c r="L579" s="123"/>
    </x:row>
    <x:row r="580" spans="5:12">
      <x:c r="E580" s="123"/>
      <x:c r="I580" s="123"/>
      <x:c r="J580" s="123"/>
      <x:c r="K580" s="123"/>
      <x:c r="L580" s="123"/>
    </x:row>
    <x:row r="581" spans="5:12">
      <x:c r="E581" s="123"/>
      <x:c r="I581" s="123"/>
      <x:c r="J581" s="123"/>
      <x:c r="K581" s="123"/>
      <x:c r="L581" s="123"/>
    </x:row>
    <x:row r="582" spans="5:12">
      <x:c r="E582" s="123"/>
      <x:c r="I582" s="123"/>
      <x:c r="J582" s="123"/>
      <x:c r="K582" s="123"/>
      <x:c r="L582" s="123"/>
    </x:row>
    <x:row r="583" spans="5:12">
      <x:c r="E583" s="123"/>
      <x:c r="I583" s="123"/>
      <x:c r="J583" s="123"/>
      <x:c r="K583" s="123"/>
      <x:c r="L583" s="123"/>
    </x:row>
    <x:row r="584" spans="5:12">
      <x:c r="E584" s="123"/>
      <x:c r="I584" s="123"/>
      <x:c r="J584" s="123"/>
      <x:c r="K584" s="123"/>
      <x:c r="L584" s="123"/>
    </x:row>
    <x:row r="585" spans="5:12">
      <x:c r="E585" s="123"/>
      <x:c r="I585" s="123"/>
      <x:c r="J585" s="123"/>
      <x:c r="K585" s="123"/>
      <x:c r="L585" s="123"/>
    </x:row>
    <x:row r="586" spans="5:12">
      <x:c r="E586" s="123"/>
      <x:c r="I586" s="123"/>
      <x:c r="J586" s="123"/>
      <x:c r="K586" s="123"/>
      <x:c r="L586" s="123"/>
    </x:row>
    <x:row r="587" spans="5:12">
      <x:c r="E587" s="123"/>
      <x:c r="I587" s="123"/>
      <x:c r="J587" s="123"/>
      <x:c r="K587" s="123"/>
      <x:c r="L587" s="123"/>
    </x:row>
    <x:row r="588" spans="5:12">
      <x:c r="E588" s="123"/>
      <x:c r="I588" s="123"/>
      <x:c r="J588" s="123"/>
      <x:c r="K588" s="123"/>
      <x:c r="L588" s="123"/>
    </x:row>
    <x:row r="589" spans="5:12">
      <x:c r="E589" s="123"/>
      <x:c r="I589" s="123"/>
      <x:c r="J589" s="123"/>
      <x:c r="K589" s="123"/>
      <x:c r="L589" s="123"/>
    </x:row>
    <x:row r="590" spans="5:12">
      <x:c r="E590" s="123"/>
      <x:c r="I590" s="123"/>
      <x:c r="J590" s="123"/>
      <x:c r="K590" s="123"/>
      <x:c r="L590" s="123"/>
    </x:row>
    <x:row r="591" spans="5:12">
      <x:c r="E591" s="123"/>
      <x:c r="I591" s="123"/>
      <x:c r="J591" s="123"/>
      <x:c r="K591" s="123"/>
      <x:c r="L591" s="123"/>
    </x:row>
    <x:row r="592" spans="5:12">
      <x:c r="E592" s="123"/>
      <x:c r="I592" s="123"/>
      <x:c r="J592" s="123"/>
      <x:c r="K592" s="123"/>
      <x:c r="L592" s="123"/>
    </x:row>
    <x:row r="593" spans="5:12">
      <x:c r="E593" s="123"/>
      <x:c r="I593" s="123"/>
      <x:c r="J593" s="123"/>
      <x:c r="K593" s="123"/>
      <x:c r="L593" s="123"/>
    </x:row>
    <x:row r="594" spans="5:12">
      <x:c r="E594" s="123"/>
      <x:c r="I594" s="123"/>
      <x:c r="J594" s="123"/>
      <x:c r="K594" s="123"/>
      <x:c r="L594" s="123"/>
    </x:row>
    <x:row r="595" spans="5:12">
      <x:c r="E595" s="123"/>
      <x:c r="I595" s="123"/>
      <x:c r="J595" s="123"/>
      <x:c r="K595" s="123"/>
      <x:c r="L595" s="123"/>
    </x:row>
    <x:row r="596" spans="5:12">
      <x:c r="E596" s="123"/>
      <x:c r="I596" s="123"/>
      <x:c r="J596" s="123"/>
      <x:c r="K596" s="123"/>
      <x:c r="L596" s="123"/>
    </x:row>
    <x:row r="597" spans="5:12">
      <x:c r="E597" s="123"/>
      <x:c r="I597" s="123"/>
      <x:c r="J597" s="123"/>
      <x:c r="K597" s="123"/>
      <x:c r="L597" s="123"/>
    </x:row>
    <x:row r="598" spans="5:12">
      <x:c r="E598" s="123"/>
      <x:c r="I598" s="123"/>
      <x:c r="J598" s="123"/>
      <x:c r="K598" s="123"/>
      <x:c r="L598" s="123"/>
    </x:row>
    <x:row r="599" spans="5:12">
      <x:c r="E599" s="123"/>
      <x:c r="I599" s="123"/>
      <x:c r="J599" s="123"/>
      <x:c r="K599" s="123"/>
      <x:c r="L599" s="123"/>
    </x:row>
    <x:row r="600" spans="5:12">
      <x:c r="E600" s="123"/>
      <x:c r="I600" s="123"/>
      <x:c r="J600" s="123"/>
      <x:c r="K600" s="123"/>
      <x:c r="L600" s="123"/>
    </x:row>
    <x:row r="601" spans="5:12">
      <x:c r="E601" s="123"/>
      <x:c r="I601" s="123"/>
      <x:c r="J601" s="123"/>
      <x:c r="K601" s="123"/>
      <x:c r="L601" s="123"/>
    </x:row>
    <x:row r="602" spans="5:12">
      <x:c r="E602" s="123"/>
      <x:c r="I602" s="123"/>
      <x:c r="J602" s="123"/>
      <x:c r="K602" s="123"/>
      <x:c r="L602" s="123"/>
    </x:row>
    <x:row r="603" spans="5:12">
      <x:c r="E603" s="123"/>
      <x:c r="I603" s="123"/>
      <x:c r="J603" s="123"/>
      <x:c r="K603" s="123"/>
      <x:c r="L603" s="123"/>
    </x:row>
    <x:row r="604" spans="5:12">
      <x:c r="E604" s="123"/>
      <x:c r="I604" s="123"/>
      <x:c r="J604" s="123"/>
      <x:c r="K604" s="123"/>
      <x:c r="L604" s="123"/>
    </x:row>
    <x:row r="605" spans="5:12">
      <x:c r="E605" s="123"/>
      <x:c r="I605" s="123"/>
      <x:c r="J605" s="123"/>
      <x:c r="K605" s="123"/>
      <x:c r="L605" s="123"/>
    </x:row>
    <x:row r="606" spans="5:12">
      <x:c r="E606" s="123"/>
      <x:c r="I606" s="123"/>
      <x:c r="J606" s="123"/>
      <x:c r="K606" s="123"/>
      <x:c r="L606" s="123"/>
    </x:row>
    <x:row r="607" spans="5:12">
      <x:c r="E607" s="123"/>
      <x:c r="I607" s="123"/>
      <x:c r="J607" s="123"/>
      <x:c r="K607" s="123"/>
      <x:c r="L607" s="123"/>
    </x:row>
    <x:row r="608" spans="5:12">
      <x:c r="E608" s="123"/>
      <x:c r="I608" s="123"/>
      <x:c r="J608" s="123"/>
      <x:c r="K608" s="123"/>
      <x:c r="L608" s="123"/>
    </x:row>
    <x:row r="609" spans="5:12">
      <x:c r="E609" s="123"/>
      <x:c r="I609" s="123"/>
      <x:c r="J609" s="123"/>
      <x:c r="K609" s="123"/>
      <x:c r="L609" s="123"/>
    </x:row>
    <x:row r="610" spans="5:12">
      <x:c r="E610" s="123"/>
      <x:c r="I610" s="123"/>
      <x:c r="J610" s="123"/>
      <x:c r="K610" s="123"/>
      <x:c r="L610" s="123"/>
    </x:row>
    <x:row r="611" spans="5:12">
      <x:c r="E611" s="123"/>
      <x:c r="I611" s="123"/>
      <x:c r="J611" s="123"/>
      <x:c r="K611" s="123"/>
      <x:c r="L611" s="123"/>
    </x:row>
    <x:row r="612" spans="5:12">
      <x:c r="E612" s="123"/>
      <x:c r="I612" s="123"/>
      <x:c r="J612" s="123"/>
      <x:c r="K612" s="123"/>
      <x:c r="L612" s="123"/>
    </x:row>
    <x:row r="613" spans="5:12">
      <x:c r="E613" s="123"/>
      <x:c r="I613" s="123"/>
      <x:c r="J613" s="123"/>
      <x:c r="K613" s="123"/>
      <x:c r="L613" s="123"/>
    </x:row>
    <x:row r="614" spans="5:12">
      <x:c r="E614" s="123"/>
      <x:c r="I614" s="123"/>
      <x:c r="J614" s="123"/>
      <x:c r="K614" s="123"/>
      <x:c r="L614" s="123"/>
    </x:row>
    <x:row r="615" spans="5:12">
      <x:c r="E615" s="123"/>
      <x:c r="I615" s="123"/>
      <x:c r="J615" s="123"/>
      <x:c r="K615" s="123"/>
      <x:c r="L615" s="123"/>
    </x:row>
    <x:row r="616" spans="5:12">
      <x:c r="E616" s="123"/>
      <x:c r="I616" s="123"/>
      <x:c r="J616" s="123"/>
      <x:c r="K616" s="123"/>
      <x:c r="L616" s="123"/>
    </x:row>
    <x:row r="617" spans="5:12">
      <x:c r="E617" s="123"/>
      <x:c r="I617" s="123"/>
      <x:c r="J617" s="123"/>
      <x:c r="K617" s="123"/>
      <x:c r="L617" s="123"/>
    </x:row>
    <x:row r="618" spans="5:12">
      <x:c r="E618" s="123"/>
      <x:c r="I618" s="123"/>
      <x:c r="J618" s="123"/>
      <x:c r="K618" s="123"/>
      <x:c r="L618" s="123"/>
    </x:row>
    <x:row r="619" spans="5:12">
      <x:c r="E619" s="123"/>
      <x:c r="I619" s="123"/>
      <x:c r="J619" s="123"/>
      <x:c r="K619" s="123"/>
      <x:c r="L619" s="123"/>
    </x:row>
    <x:row r="620" spans="5:12">
      <x:c r="E620" s="123"/>
      <x:c r="I620" s="123"/>
      <x:c r="J620" s="123"/>
      <x:c r="K620" s="123"/>
      <x:c r="L620" s="123"/>
    </x:row>
    <x:row r="621" spans="5:12">
      <x:c r="E621" s="123"/>
      <x:c r="I621" s="123"/>
      <x:c r="J621" s="123"/>
      <x:c r="K621" s="123"/>
      <x:c r="L621" s="123"/>
    </x:row>
    <x:row r="622" spans="5:12">
      <x:c r="E622" s="123"/>
      <x:c r="I622" s="123"/>
      <x:c r="J622" s="123"/>
      <x:c r="K622" s="123"/>
      <x:c r="L622" s="123"/>
    </x:row>
    <x:row r="623" spans="5:12">
      <x:c r="E623" s="123"/>
      <x:c r="I623" s="123"/>
      <x:c r="J623" s="123"/>
      <x:c r="K623" s="123"/>
      <x:c r="L623" s="123"/>
    </x:row>
    <x:row r="624" spans="5:12">
      <x:c r="E624" s="123"/>
      <x:c r="I624" s="123"/>
      <x:c r="J624" s="123"/>
      <x:c r="K624" s="123"/>
      <x:c r="L624" s="123"/>
    </x:row>
    <x:row r="625" spans="5:12">
      <x:c r="E625" s="123"/>
      <x:c r="I625" s="123"/>
      <x:c r="J625" s="123"/>
      <x:c r="K625" s="123"/>
      <x:c r="L625" s="123"/>
    </x:row>
    <x:row r="626" spans="5:12">
      <x:c r="E626" s="123"/>
      <x:c r="I626" s="123"/>
      <x:c r="J626" s="123"/>
      <x:c r="K626" s="123"/>
      <x:c r="L626" s="123"/>
    </x:row>
    <x:row r="627" spans="5:12">
      <x:c r="E627" s="123"/>
      <x:c r="I627" s="123"/>
      <x:c r="J627" s="123"/>
      <x:c r="K627" s="123"/>
      <x:c r="L627" s="123"/>
    </x:row>
    <x:row r="628" spans="5:12">
      <x:c r="E628" s="123"/>
      <x:c r="I628" s="123"/>
      <x:c r="J628" s="123"/>
      <x:c r="K628" s="123"/>
      <x:c r="L628" s="123"/>
    </x:row>
    <x:row r="629" spans="5:12">
      <x:c r="E629" s="123"/>
      <x:c r="I629" s="123"/>
      <x:c r="J629" s="123"/>
      <x:c r="K629" s="123"/>
      <x:c r="L629" s="123"/>
    </x:row>
    <x:row r="630" spans="5:12">
      <x:c r="E630" s="123"/>
      <x:c r="I630" s="123"/>
      <x:c r="J630" s="123"/>
      <x:c r="K630" s="123"/>
      <x:c r="L630" s="123"/>
    </x:row>
    <x:row r="631" spans="5:12">
      <x:c r="E631" s="123"/>
      <x:c r="I631" s="123"/>
      <x:c r="J631" s="123"/>
      <x:c r="K631" s="123"/>
      <x:c r="L631" s="123"/>
    </x:row>
    <x:row r="632" spans="5:12">
      <x:c r="E632" s="123"/>
      <x:c r="I632" s="123"/>
      <x:c r="J632" s="123"/>
      <x:c r="K632" s="123"/>
      <x:c r="L632" s="123"/>
    </x:row>
    <x:row r="633" spans="5:12">
      <x:c r="E633" s="123"/>
      <x:c r="I633" s="123"/>
      <x:c r="J633" s="123"/>
      <x:c r="K633" s="123"/>
      <x:c r="L633" s="123"/>
    </x:row>
    <x:row r="634" spans="5:12">
      <x:c r="E634" s="123"/>
      <x:c r="I634" s="123"/>
      <x:c r="J634" s="123"/>
      <x:c r="K634" s="123"/>
      <x:c r="L634" s="123"/>
    </x:row>
    <x:row r="635" spans="5:12">
      <x:c r="E635" s="123"/>
      <x:c r="I635" s="123"/>
      <x:c r="J635" s="123"/>
      <x:c r="K635" s="123"/>
      <x:c r="L635" s="123"/>
    </x:row>
    <x:row r="636" spans="5:12">
      <x:c r="E636" s="123"/>
      <x:c r="I636" s="123"/>
      <x:c r="J636" s="123"/>
      <x:c r="K636" s="123"/>
      <x:c r="L636" s="123"/>
    </x:row>
    <x:row r="637" spans="5:12">
      <x:c r="E637" s="123"/>
      <x:c r="I637" s="123"/>
      <x:c r="J637" s="123"/>
      <x:c r="K637" s="123"/>
      <x:c r="L637" s="123"/>
    </x:row>
    <x:row r="638" spans="5:12">
      <x:c r="E638" s="123"/>
      <x:c r="I638" s="123"/>
      <x:c r="J638" s="123"/>
      <x:c r="K638" s="123"/>
      <x:c r="L638" s="123"/>
    </x:row>
    <x:row r="639" spans="5:12">
      <x:c r="E639" s="123"/>
      <x:c r="I639" s="123"/>
      <x:c r="J639" s="123"/>
      <x:c r="K639" s="123"/>
      <x:c r="L639" s="123"/>
    </x:row>
    <x:row r="640" spans="5:12">
      <x:c r="E640" s="123"/>
      <x:c r="I640" s="123"/>
      <x:c r="J640" s="123"/>
      <x:c r="K640" s="123"/>
      <x:c r="L640" s="123"/>
    </x:row>
    <x:row r="641" spans="5:12">
      <x:c r="E641" s="123"/>
      <x:c r="I641" s="123"/>
      <x:c r="J641" s="123"/>
      <x:c r="K641" s="123"/>
      <x:c r="L641" s="123"/>
    </x:row>
    <x:row r="642" spans="5:12">
      <x:c r="E642" s="123"/>
      <x:c r="I642" s="123"/>
      <x:c r="J642" s="123"/>
      <x:c r="K642" s="123"/>
      <x:c r="L642" s="123"/>
    </x:row>
    <x:row r="643" spans="5:12">
      <x:c r="E643" s="123"/>
      <x:c r="I643" s="123"/>
      <x:c r="J643" s="123"/>
      <x:c r="K643" s="123"/>
      <x:c r="L643" s="123"/>
    </x:row>
    <x:row r="644" spans="5:12">
      <x:c r="E644" s="123"/>
      <x:c r="I644" s="123"/>
      <x:c r="J644" s="123"/>
      <x:c r="K644" s="123"/>
      <x:c r="L644" s="123"/>
    </x:row>
    <x:row r="645" spans="5:12">
      <x:c r="E645" s="123"/>
      <x:c r="I645" s="123"/>
      <x:c r="J645" s="123"/>
      <x:c r="K645" s="123"/>
      <x:c r="L645" s="123"/>
    </x:row>
    <x:row r="646" spans="5:12">
      <x:c r="E646" s="123"/>
      <x:c r="I646" s="123"/>
      <x:c r="J646" s="123"/>
      <x:c r="K646" s="123"/>
      <x:c r="L646" s="123"/>
    </x:row>
    <x:row r="647" spans="5:12">
      <x:c r="E647" s="123"/>
      <x:c r="I647" s="123"/>
      <x:c r="J647" s="123"/>
      <x:c r="K647" s="123"/>
      <x:c r="L647" s="123"/>
    </x:row>
    <x:row r="648" spans="5:12">
      <x:c r="E648" s="123"/>
      <x:c r="I648" s="123"/>
      <x:c r="J648" s="123"/>
      <x:c r="K648" s="123"/>
      <x:c r="L648" s="123"/>
    </x:row>
    <x:row r="649" spans="5:12">
      <x:c r="E649" s="123"/>
      <x:c r="I649" s="123"/>
      <x:c r="J649" s="123"/>
      <x:c r="K649" s="123"/>
      <x:c r="L649" s="123"/>
    </x:row>
    <x:row r="650" spans="5:12">
      <x:c r="E650" s="123"/>
      <x:c r="I650" s="123"/>
      <x:c r="J650" s="123"/>
      <x:c r="K650" s="123"/>
      <x:c r="L650" s="123"/>
    </x:row>
    <x:row r="651" spans="5:12">
      <x:c r="E651" s="123"/>
      <x:c r="I651" s="123"/>
      <x:c r="J651" s="123"/>
      <x:c r="K651" s="123"/>
      <x:c r="L651" s="123"/>
    </x:row>
    <x:row r="652" spans="5:12">
      <x:c r="E652" s="123"/>
      <x:c r="I652" s="123"/>
      <x:c r="J652" s="123"/>
      <x:c r="K652" s="123"/>
      <x:c r="L652" s="123"/>
    </x:row>
    <x:row r="653" spans="5:12">
      <x:c r="E653" s="123"/>
      <x:c r="I653" s="123"/>
      <x:c r="J653" s="123"/>
      <x:c r="K653" s="123"/>
      <x:c r="L653" s="123"/>
    </x:row>
    <x:row r="654" spans="5:12">
      <x:c r="E654" s="123"/>
      <x:c r="I654" s="123"/>
      <x:c r="J654" s="123"/>
      <x:c r="K654" s="123"/>
      <x:c r="L654" s="123"/>
    </x:row>
    <x:row r="655" spans="5:12">
      <x:c r="E655" s="123"/>
      <x:c r="I655" s="123"/>
      <x:c r="J655" s="123"/>
      <x:c r="K655" s="123"/>
      <x:c r="L655" s="123"/>
    </x:row>
    <x:row r="656" spans="5:12">
      <x:c r="E656" s="123"/>
      <x:c r="I656" s="123"/>
      <x:c r="J656" s="123"/>
      <x:c r="K656" s="123"/>
      <x:c r="L656" s="123"/>
    </x:row>
    <x:row r="657" spans="5:12">
      <x:c r="E657" s="123"/>
      <x:c r="I657" s="123"/>
      <x:c r="J657" s="123"/>
      <x:c r="K657" s="123"/>
      <x:c r="L657" s="123"/>
    </x:row>
    <x:row r="658" spans="5:12">
      <x:c r="E658" s="123"/>
      <x:c r="I658" s="123"/>
      <x:c r="J658" s="123"/>
      <x:c r="K658" s="123"/>
      <x:c r="L658" s="123"/>
    </x:row>
    <x:row r="659" spans="5:12">
      <x:c r="E659" s="123"/>
      <x:c r="I659" s="123"/>
      <x:c r="J659" s="123"/>
      <x:c r="K659" s="123"/>
      <x:c r="L659" s="123"/>
    </x:row>
    <x:row r="660" spans="5:12">
      <x:c r="E660" s="123"/>
      <x:c r="I660" s="123"/>
      <x:c r="J660" s="123"/>
      <x:c r="K660" s="123"/>
      <x:c r="L660" s="123"/>
    </x:row>
    <x:row r="661" spans="5:12">
      <x:c r="E661" s="123"/>
      <x:c r="I661" s="123"/>
      <x:c r="J661" s="123"/>
      <x:c r="K661" s="123"/>
      <x:c r="L661" s="123"/>
    </x:row>
    <x:row r="662" spans="5:12">
      <x:c r="E662" s="123"/>
      <x:c r="I662" s="123"/>
      <x:c r="J662" s="123"/>
      <x:c r="K662" s="123"/>
      <x:c r="L662" s="123"/>
    </x:row>
    <x:row r="663" spans="5:12">
      <x:c r="E663" s="123"/>
      <x:c r="I663" s="123"/>
      <x:c r="J663" s="123"/>
      <x:c r="K663" s="123"/>
      <x:c r="L663" s="123"/>
    </x:row>
    <x:row r="664" spans="5:12">
      <x:c r="E664" s="123"/>
      <x:c r="I664" s="123"/>
      <x:c r="J664" s="123"/>
      <x:c r="K664" s="123"/>
      <x:c r="L664" s="123"/>
    </x:row>
    <x:row r="665" spans="5:12">
      <x:c r="E665" s="123"/>
      <x:c r="I665" s="123"/>
      <x:c r="J665" s="123"/>
      <x:c r="K665" s="123"/>
      <x:c r="L665" s="123"/>
    </x:row>
    <x:row r="666" spans="5:12">
      <x:c r="E666" s="123"/>
      <x:c r="I666" s="123"/>
      <x:c r="J666" s="123"/>
      <x:c r="K666" s="123"/>
      <x:c r="L666" s="123"/>
    </x:row>
    <x:row r="667" spans="5:12">
      <x:c r="E667" s="123"/>
      <x:c r="I667" s="123"/>
      <x:c r="J667" s="123"/>
      <x:c r="K667" s="123"/>
      <x:c r="L667" s="123"/>
    </x:row>
    <x:row r="668" spans="5:12">
      <x:c r="E668" s="123"/>
      <x:c r="I668" s="123"/>
      <x:c r="J668" s="123"/>
      <x:c r="K668" s="123"/>
      <x:c r="L668" s="123"/>
    </x:row>
    <x:row r="669" spans="5:12">
      <x:c r="E669" s="123"/>
      <x:c r="I669" s="123"/>
      <x:c r="J669" s="123"/>
      <x:c r="K669" s="123"/>
      <x:c r="L669" s="123"/>
    </x:row>
    <x:row r="670" spans="5:12">
      <x:c r="E670" s="123"/>
      <x:c r="I670" s="123"/>
      <x:c r="J670" s="123"/>
      <x:c r="K670" s="123"/>
      <x:c r="L670" s="123"/>
    </x:row>
    <x:row r="671" spans="5:12">
      <x:c r="E671" s="123"/>
      <x:c r="I671" s="123"/>
      <x:c r="J671" s="123"/>
      <x:c r="K671" s="123"/>
      <x:c r="L671" s="123"/>
    </x:row>
    <x:row r="672" spans="5:12">
      <x:c r="E672" s="123"/>
      <x:c r="I672" s="123"/>
      <x:c r="J672" s="123"/>
      <x:c r="K672" s="123"/>
      <x:c r="L672" s="123"/>
    </x:row>
    <x:row r="673" spans="5:12">
      <x:c r="E673" s="123"/>
      <x:c r="I673" s="123"/>
      <x:c r="J673" s="123"/>
      <x:c r="K673" s="123"/>
      <x:c r="L673" s="123"/>
    </x:row>
    <x:row r="674" spans="5:12">
      <x:c r="E674" s="123"/>
      <x:c r="I674" s="123"/>
      <x:c r="J674" s="123"/>
      <x:c r="K674" s="123"/>
      <x:c r="L674" s="123"/>
    </x:row>
    <x:row r="675" spans="5:12">
      <x:c r="E675" s="123"/>
      <x:c r="I675" s="123"/>
      <x:c r="J675" s="123"/>
      <x:c r="K675" s="123"/>
      <x:c r="L675" s="123"/>
    </x:row>
    <x:row r="676" spans="5:12">
      <x:c r="E676" s="123"/>
      <x:c r="I676" s="123"/>
      <x:c r="J676" s="123"/>
      <x:c r="K676" s="123"/>
      <x:c r="L676" s="123"/>
    </x:row>
    <x:row r="677" spans="5:12">
      <x:c r="E677" s="123"/>
      <x:c r="I677" s="123"/>
      <x:c r="J677" s="123"/>
      <x:c r="K677" s="123"/>
      <x:c r="L677" s="123"/>
    </x:row>
    <x:row r="678" spans="5:12">
      <x:c r="E678" s="123"/>
      <x:c r="I678" s="123"/>
      <x:c r="J678" s="123"/>
      <x:c r="K678" s="123"/>
      <x:c r="L678" s="123"/>
    </x:row>
    <x:row r="679" spans="5:12">
      <x:c r="E679" s="123"/>
      <x:c r="I679" s="123"/>
      <x:c r="J679" s="123"/>
      <x:c r="K679" s="123"/>
      <x:c r="L679" s="123"/>
    </x:row>
    <x:row r="680" spans="5:12">
      <x:c r="E680" s="123"/>
      <x:c r="I680" s="123"/>
      <x:c r="J680" s="123"/>
      <x:c r="K680" s="123"/>
      <x:c r="L680" s="123"/>
    </x:row>
    <x:row r="681" spans="5:12">
      <x:c r="E681" s="123"/>
      <x:c r="I681" s="123"/>
      <x:c r="J681" s="123"/>
      <x:c r="K681" s="123"/>
      <x:c r="L681" s="123"/>
    </x:row>
    <x:row r="682" spans="5:12">
      <x:c r="E682" s="123"/>
      <x:c r="I682" s="123"/>
      <x:c r="J682" s="123"/>
      <x:c r="K682" s="123"/>
      <x:c r="L682" s="123"/>
    </x:row>
    <x:row r="683" spans="5:12">
      <x:c r="E683" s="123"/>
      <x:c r="I683" s="123"/>
      <x:c r="J683" s="123"/>
      <x:c r="K683" s="123"/>
      <x:c r="L683" s="123"/>
    </x:row>
    <x:row r="684" spans="5:12">
      <x:c r="E684" s="123"/>
      <x:c r="I684" s="123"/>
      <x:c r="J684" s="123"/>
      <x:c r="K684" s="123"/>
      <x:c r="L684" s="123"/>
    </x:row>
    <x:row r="685" spans="5:12">
      <x:c r="E685" s="123"/>
      <x:c r="I685" s="123"/>
      <x:c r="J685" s="123"/>
      <x:c r="K685" s="123"/>
      <x:c r="L685" s="123"/>
    </x:row>
    <x:row r="686" spans="5:12">
      <x:c r="E686" s="123"/>
      <x:c r="I686" s="123"/>
      <x:c r="J686" s="123"/>
      <x:c r="K686" s="123"/>
      <x:c r="L686" s="123"/>
    </x:row>
    <x:row r="687" spans="5:12">
      <x:c r="E687" s="123"/>
      <x:c r="I687" s="123"/>
      <x:c r="J687" s="123"/>
      <x:c r="K687" s="123"/>
      <x:c r="L687" s="123"/>
    </x:row>
    <x:row r="688" spans="5:12">
      <x:c r="E688" s="123"/>
      <x:c r="I688" s="123"/>
      <x:c r="J688" s="123"/>
      <x:c r="K688" s="123"/>
      <x:c r="L688" s="123"/>
    </x:row>
    <x:row r="689" spans="5:12">
      <x:c r="E689" s="123"/>
      <x:c r="I689" s="123"/>
      <x:c r="J689" s="123"/>
      <x:c r="K689" s="123"/>
      <x:c r="L689" s="123"/>
    </x:row>
    <x:row r="690" spans="5:12">
      <x:c r="E690" s="123"/>
      <x:c r="I690" s="123"/>
      <x:c r="J690" s="123"/>
      <x:c r="K690" s="123"/>
      <x:c r="L690" s="123"/>
    </x:row>
    <x:row r="691" spans="5:12">
      <x:c r="E691" s="123"/>
      <x:c r="I691" s="123"/>
      <x:c r="J691" s="123"/>
      <x:c r="K691" s="123"/>
      <x:c r="L691" s="123"/>
    </x:row>
    <x:row r="692" spans="5:12">
      <x:c r="E692" s="123"/>
      <x:c r="I692" s="123"/>
      <x:c r="J692" s="123"/>
      <x:c r="K692" s="123"/>
      <x:c r="L692" s="123"/>
    </x:row>
    <x:row r="693" spans="5:12">
      <x:c r="E693" s="123"/>
      <x:c r="I693" s="123"/>
      <x:c r="J693" s="123"/>
      <x:c r="K693" s="123"/>
      <x:c r="L693" s="123"/>
    </x:row>
    <x:row r="694" spans="5:12">
      <x:c r="E694" s="123"/>
      <x:c r="I694" s="123"/>
      <x:c r="J694" s="123"/>
      <x:c r="K694" s="123"/>
      <x:c r="L694" s="123"/>
    </x:row>
    <x:row r="695" spans="5:12">
      <x:c r="E695" s="123"/>
      <x:c r="I695" s="123"/>
      <x:c r="J695" s="123"/>
      <x:c r="K695" s="123"/>
      <x:c r="L695" s="123"/>
    </x:row>
    <x:row r="696" spans="5:12">
      <x:c r="E696" s="123"/>
      <x:c r="I696" s="123"/>
      <x:c r="J696" s="123"/>
      <x:c r="K696" s="123"/>
      <x:c r="L696" s="123"/>
    </x:row>
    <x:row r="697" spans="5:12">
      <x:c r="E697" s="123"/>
      <x:c r="I697" s="123"/>
      <x:c r="J697" s="123"/>
      <x:c r="K697" s="123"/>
      <x:c r="L697" s="123"/>
    </x:row>
    <x:row r="698" spans="5:12">
      <x:c r="E698" s="123"/>
      <x:c r="I698" s="123"/>
      <x:c r="J698" s="123"/>
      <x:c r="K698" s="123"/>
      <x:c r="L698" s="123"/>
    </x:row>
    <x:row r="699" spans="5:12">
      <x:c r="E699" s="123"/>
      <x:c r="I699" s="123"/>
      <x:c r="J699" s="123"/>
      <x:c r="K699" s="123"/>
      <x:c r="L699" s="123"/>
    </x:row>
    <x:row r="700" spans="5:12">
      <x:c r="E700" s="123"/>
      <x:c r="I700" s="123"/>
      <x:c r="J700" s="123"/>
      <x:c r="K700" s="123"/>
      <x:c r="L700" s="123"/>
    </x:row>
    <x:row r="701" spans="5:12">
      <x:c r="E701" s="123"/>
      <x:c r="I701" s="123"/>
      <x:c r="J701" s="123"/>
      <x:c r="K701" s="123"/>
      <x:c r="L701" s="123"/>
    </x:row>
    <x:row r="702" spans="5:12">
      <x:c r="E702" s="123"/>
      <x:c r="I702" s="123"/>
      <x:c r="J702" s="123"/>
      <x:c r="K702" s="123"/>
      <x:c r="L702" s="123"/>
    </x:row>
    <x:row r="703" spans="5:12">
      <x:c r="E703" s="123"/>
      <x:c r="I703" s="123"/>
      <x:c r="J703" s="123"/>
      <x:c r="K703" s="123"/>
      <x:c r="L703" s="123"/>
    </x:row>
    <x:row r="704" spans="5:12">
      <x:c r="E704" s="123"/>
      <x:c r="I704" s="123"/>
      <x:c r="J704" s="123"/>
      <x:c r="K704" s="123"/>
      <x:c r="L704" s="123"/>
    </x:row>
    <x:row r="705" spans="5:12">
      <x:c r="E705" s="123"/>
      <x:c r="I705" s="123"/>
      <x:c r="J705" s="123"/>
      <x:c r="K705" s="123"/>
      <x:c r="L705" s="123"/>
    </x:row>
    <x:row r="706" spans="5:12">
      <x:c r="E706" s="123"/>
      <x:c r="I706" s="123"/>
      <x:c r="J706" s="123"/>
      <x:c r="K706" s="123"/>
      <x:c r="L706" s="123"/>
    </x:row>
    <x:row r="707" spans="5:12">
      <x:c r="E707" s="123"/>
      <x:c r="I707" s="123"/>
      <x:c r="J707" s="123"/>
      <x:c r="K707" s="123"/>
      <x:c r="L707" s="123"/>
    </x:row>
    <x:row r="708" spans="5:12">
      <x:c r="E708" s="123"/>
      <x:c r="I708" s="123"/>
      <x:c r="J708" s="123"/>
      <x:c r="K708" s="123"/>
      <x:c r="L708" s="123"/>
    </x:row>
    <x:row r="709" spans="5:12">
      <x:c r="E709" s="123"/>
      <x:c r="I709" s="123"/>
      <x:c r="J709" s="123"/>
      <x:c r="K709" s="123"/>
      <x:c r="L709" s="123"/>
    </x:row>
    <x:row r="710" spans="5:12">
      <x:c r="E710" s="123"/>
      <x:c r="I710" s="123"/>
      <x:c r="J710" s="123"/>
      <x:c r="K710" s="123"/>
      <x:c r="L710" s="123"/>
    </x:row>
    <x:row r="711" spans="5:12">
      <x:c r="E711" s="123"/>
      <x:c r="I711" s="123"/>
      <x:c r="J711" s="123"/>
      <x:c r="K711" s="123"/>
      <x:c r="L711" s="123"/>
    </x:row>
    <x:row r="712" spans="5:12">
      <x:c r="E712" s="123"/>
      <x:c r="I712" s="123"/>
      <x:c r="J712" s="123"/>
      <x:c r="K712" s="123"/>
      <x:c r="L712" s="123"/>
    </x:row>
    <x:row r="713" spans="5:12">
      <x:c r="E713" s="123"/>
      <x:c r="I713" s="123"/>
      <x:c r="J713" s="123"/>
      <x:c r="K713" s="123"/>
      <x:c r="L713" s="123"/>
    </x:row>
    <x:row r="714" spans="5:12">
      <x:c r="E714" s="123"/>
      <x:c r="I714" s="123"/>
      <x:c r="J714" s="123"/>
      <x:c r="K714" s="123"/>
      <x:c r="L714" s="123"/>
    </x:row>
    <x:row r="715" spans="5:12">
      <x:c r="E715" s="123"/>
      <x:c r="I715" s="123"/>
      <x:c r="J715" s="123"/>
      <x:c r="K715" s="123"/>
      <x:c r="L715" s="123"/>
    </x:row>
    <x:row r="716" spans="5:12">
      <x:c r="E716" s="123"/>
      <x:c r="I716" s="123"/>
      <x:c r="J716" s="123"/>
      <x:c r="K716" s="123"/>
      <x:c r="L716" s="123"/>
    </x:row>
    <x:row r="717" spans="5:12">
      <x:c r="E717" s="123"/>
      <x:c r="I717" s="123"/>
      <x:c r="J717" s="123"/>
      <x:c r="K717" s="123"/>
      <x:c r="L717" s="123"/>
    </x:row>
    <x:row r="718" spans="5:12">
      <x:c r="E718" s="123"/>
      <x:c r="I718" s="123"/>
      <x:c r="J718" s="123"/>
      <x:c r="K718" s="123"/>
      <x:c r="L718" s="123"/>
    </x:row>
    <x:row r="719" spans="5:12">
      <x:c r="E719" s="123"/>
      <x:c r="I719" s="123"/>
      <x:c r="J719" s="123"/>
      <x:c r="K719" s="123"/>
      <x:c r="L719" s="123"/>
    </x:row>
    <x:row r="720" spans="5:12">
      <x:c r="E720" s="123"/>
      <x:c r="I720" s="123"/>
      <x:c r="J720" s="123"/>
      <x:c r="K720" s="123"/>
      <x:c r="L720" s="123"/>
    </x:row>
    <x:row r="721" spans="5:12">
      <x:c r="E721" s="123"/>
      <x:c r="I721" s="123"/>
      <x:c r="J721" s="123"/>
      <x:c r="K721" s="123"/>
      <x:c r="L721" s="123"/>
    </x:row>
    <x:row r="722" spans="5:12">
      <x:c r="E722" s="123"/>
      <x:c r="I722" s="123"/>
      <x:c r="J722" s="123"/>
      <x:c r="K722" s="123"/>
      <x:c r="L722" s="123"/>
    </x:row>
    <x:row r="723" spans="5:12">
      <x:c r="E723" s="123"/>
      <x:c r="I723" s="123"/>
      <x:c r="J723" s="123"/>
      <x:c r="K723" s="123"/>
      <x:c r="L723" s="123"/>
    </x:row>
    <x:row r="724" spans="5:12">
      <x:c r="E724" s="123"/>
      <x:c r="I724" s="123"/>
      <x:c r="J724" s="123"/>
      <x:c r="K724" s="123"/>
      <x:c r="L724" s="123"/>
    </x:row>
    <x:row r="725" spans="5:12">
      <x:c r="E725" s="123"/>
      <x:c r="I725" s="123"/>
      <x:c r="J725" s="123"/>
      <x:c r="K725" s="123"/>
      <x:c r="L725" s="123"/>
    </x:row>
    <x:row r="726" spans="5:12">
      <x:c r="E726" s="123"/>
      <x:c r="I726" s="123"/>
      <x:c r="J726" s="123"/>
      <x:c r="K726" s="123"/>
      <x:c r="L726" s="123"/>
    </x:row>
    <x:row r="727" spans="5:12">
      <x:c r="E727" s="123"/>
      <x:c r="I727" s="123"/>
      <x:c r="J727" s="123"/>
      <x:c r="K727" s="123"/>
      <x:c r="L727" s="123"/>
    </x:row>
    <x:row r="728" spans="5:12">
      <x:c r="E728" s="123"/>
      <x:c r="I728" s="123"/>
      <x:c r="J728" s="123"/>
      <x:c r="K728" s="123"/>
      <x:c r="L728" s="123"/>
    </x:row>
    <x:row r="729" spans="5:12">
      <x:c r="E729" s="123"/>
      <x:c r="I729" s="123"/>
      <x:c r="J729" s="123"/>
      <x:c r="K729" s="123"/>
      <x:c r="L729" s="123"/>
    </x:row>
    <x:row r="730" spans="5:12">
      <x:c r="E730" s="123"/>
      <x:c r="I730" s="123"/>
      <x:c r="J730" s="123"/>
      <x:c r="K730" s="123"/>
      <x:c r="L730" s="123"/>
    </x:row>
    <x:row r="731" spans="5:12">
      <x:c r="E731" s="123"/>
      <x:c r="I731" s="123"/>
      <x:c r="J731" s="123"/>
      <x:c r="K731" s="123"/>
      <x:c r="L731" s="123"/>
    </x:row>
    <x:row r="732" spans="5:12">
      <x:c r="E732" s="123"/>
      <x:c r="I732" s="123"/>
      <x:c r="J732" s="123"/>
      <x:c r="K732" s="123"/>
      <x:c r="L732" s="123"/>
    </x:row>
    <x:row r="733" spans="5:12">
      <x:c r="E733" s="123"/>
      <x:c r="I733" s="123"/>
      <x:c r="J733" s="123"/>
      <x:c r="K733" s="123"/>
      <x:c r="L733" s="123"/>
    </x:row>
    <x:row r="734" spans="5:12">
      <x:c r="E734" s="123"/>
      <x:c r="I734" s="123"/>
      <x:c r="J734" s="123"/>
      <x:c r="K734" s="123"/>
      <x:c r="L734" s="123"/>
    </x:row>
    <x:row r="735" spans="5:12">
      <x:c r="E735" s="123"/>
      <x:c r="I735" s="123"/>
      <x:c r="J735" s="123"/>
      <x:c r="K735" s="123"/>
      <x:c r="L735" s="123"/>
    </x:row>
    <x:row r="736" spans="5:12">
      <x:c r="E736" s="123"/>
      <x:c r="I736" s="123"/>
      <x:c r="J736" s="123"/>
      <x:c r="K736" s="123"/>
      <x:c r="L736" s="123"/>
    </x:row>
    <x:row r="737" spans="5:12">
      <x:c r="E737" s="123"/>
      <x:c r="I737" s="123"/>
      <x:c r="J737" s="123"/>
      <x:c r="K737" s="123"/>
      <x:c r="L737" s="123"/>
    </x:row>
    <x:row r="738" spans="5:12">
      <x:c r="E738" s="123"/>
      <x:c r="I738" s="123"/>
      <x:c r="J738" s="123"/>
      <x:c r="K738" s="123"/>
      <x:c r="L738" s="123"/>
    </x:row>
    <x:row r="739" spans="5:12">
      <x:c r="E739" s="123"/>
      <x:c r="I739" s="123"/>
      <x:c r="J739" s="123"/>
      <x:c r="K739" s="123"/>
      <x:c r="L739" s="123"/>
    </x:row>
    <x:row r="740" spans="5:12">
      <x:c r="E740" s="123"/>
      <x:c r="I740" s="123"/>
      <x:c r="J740" s="123"/>
      <x:c r="K740" s="123"/>
      <x:c r="L740" s="123"/>
    </x:row>
    <x:row r="741" spans="5:12">
      <x:c r="E741" s="123"/>
      <x:c r="I741" s="123"/>
      <x:c r="J741" s="123"/>
      <x:c r="K741" s="123"/>
      <x:c r="L741" s="123"/>
    </x:row>
    <x:row r="742" spans="5:12">
      <x:c r="E742" s="123"/>
      <x:c r="I742" s="123"/>
      <x:c r="J742" s="123"/>
      <x:c r="K742" s="123"/>
      <x:c r="L742" s="123"/>
    </x:row>
    <x:row r="743" spans="5:12">
      <x:c r="E743" s="123"/>
      <x:c r="I743" s="123"/>
      <x:c r="J743" s="123"/>
      <x:c r="K743" s="123"/>
      <x:c r="L743" s="123"/>
    </x:row>
    <x:row r="744" spans="5:12">
      <x:c r="E744" s="123"/>
      <x:c r="I744" s="123"/>
      <x:c r="J744" s="123"/>
      <x:c r="K744" s="123"/>
      <x:c r="L744" s="123"/>
    </x:row>
    <x:row r="745" spans="5:12">
      <x:c r="E745" s="123"/>
      <x:c r="I745" s="123"/>
      <x:c r="J745" s="123"/>
      <x:c r="K745" s="123"/>
      <x:c r="L745" s="123"/>
    </x:row>
    <x:row r="746" spans="5:12">
      <x:c r="E746" s="123"/>
      <x:c r="I746" s="123"/>
      <x:c r="J746" s="123"/>
      <x:c r="K746" s="123"/>
      <x:c r="L746" s="123"/>
    </x:row>
    <x:row r="747" spans="5:12">
      <x:c r="E747" s="123"/>
      <x:c r="I747" s="123"/>
      <x:c r="J747" s="123"/>
      <x:c r="K747" s="123"/>
      <x:c r="L747" s="123"/>
    </x:row>
    <x:row r="748" spans="5:12">
      <x:c r="E748" s="123"/>
      <x:c r="I748" s="123"/>
      <x:c r="J748" s="123"/>
      <x:c r="K748" s="123"/>
      <x:c r="L748" s="123"/>
    </x:row>
    <x:row r="749" spans="5:12">
      <x:c r="E749" s="123"/>
      <x:c r="I749" s="123"/>
      <x:c r="J749" s="123"/>
      <x:c r="K749" s="123"/>
      <x:c r="L749" s="123"/>
    </x:row>
    <x:row r="750" spans="5:12">
      <x:c r="E750" s="123"/>
      <x:c r="I750" s="123"/>
      <x:c r="J750" s="123"/>
      <x:c r="K750" s="123"/>
      <x:c r="L750" s="123"/>
    </x:row>
    <x:row r="751" spans="5:12">
      <x:c r="E751" s="123"/>
      <x:c r="I751" s="123"/>
      <x:c r="J751" s="123"/>
      <x:c r="K751" s="123"/>
      <x:c r="L751" s="123"/>
    </x:row>
    <x:row r="752" spans="5:12">
      <x:c r="E752" s="123"/>
      <x:c r="I752" s="123"/>
      <x:c r="J752" s="123"/>
      <x:c r="K752" s="123"/>
      <x:c r="L752" s="123"/>
    </x:row>
    <x:row r="753" spans="5:12">
      <x:c r="E753" s="123"/>
      <x:c r="I753" s="123"/>
      <x:c r="J753" s="123"/>
      <x:c r="K753" s="123"/>
      <x:c r="L753" s="123"/>
    </x:row>
    <x:row r="754" spans="5:12">
      <x:c r="E754" s="123"/>
      <x:c r="I754" s="123"/>
      <x:c r="J754" s="123"/>
      <x:c r="K754" s="123"/>
      <x:c r="L754" s="123"/>
    </x:row>
    <x:row r="755" spans="5:12">
      <x:c r="E755" s="123"/>
      <x:c r="I755" s="123"/>
      <x:c r="J755" s="123"/>
      <x:c r="K755" s="123"/>
      <x:c r="L755" s="123"/>
    </x:row>
    <x:row r="756" spans="5:12">
      <x:c r="E756" s="123"/>
      <x:c r="I756" s="123"/>
      <x:c r="J756" s="123"/>
      <x:c r="K756" s="123"/>
      <x:c r="L756" s="123"/>
    </x:row>
    <x:row r="757" spans="5:12">
      <x:c r="E757" s="123"/>
      <x:c r="I757" s="123"/>
      <x:c r="J757" s="123"/>
      <x:c r="K757" s="123"/>
      <x:c r="L757" s="123"/>
    </x:row>
    <x:row r="758" spans="5:12">
      <x:c r="E758" s="123"/>
      <x:c r="I758" s="123"/>
      <x:c r="J758" s="123"/>
      <x:c r="K758" s="123"/>
      <x:c r="L758" s="123"/>
    </x:row>
    <x:row r="759" spans="5:12">
      <x:c r="E759" s="123"/>
      <x:c r="I759" s="123"/>
      <x:c r="J759" s="123"/>
      <x:c r="K759" s="123"/>
      <x:c r="L759" s="123"/>
    </x:row>
    <x:row r="760" spans="5:12">
      <x:c r="E760" s="123"/>
      <x:c r="I760" s="123"/>
      <x:c r="J760" s="123"/>
      <x:c r="K760" s="123"/>
      <x:c r="L760" s="123"/>
    </x:row>
    <x:row r="761" spans="5:12">
      <x:c r="E761" s="123"/>
      <x:c r="I761" s="123"/>
      <x:c r="J761" s="123"/>
      <x:c r="K761" s="123"/>
      <x:c r="L761" s="123"/>
    </x:row>
    <x:row r="762" spans="5:12">
      <x:c r="E762" s="123"/>
      <x:c r="I762" s="123"/>
      <x:c r="J762" s="123"/>
      <x:c r="K762" s="123"/>
      <x:c r="L762" s="123"/>
    </x:row>
    <x:row r="763" spans="5:12">
      <x:c r="E763" s="123"/>
      <x:c r="I763" s="123"/>
      <x:c r="J763" s="123"/>
      <x:c r="K763" s="123"/>
      <x:c r="L763" s="123"/>
    </x:row>
    <x:row r="764" spans="5:12">
      <x:c r="E764" s="123"/>
      <x:c r="I764" s="123"/>
      <x:c r="J764" s="123"/>
      <x:c r="K764" s="123"/>
      <x:c r="L764" s="123"/>
    </x:row>
    <x:row r="765" spans="5:12">
      <x:c r="E765" s="123"/>
      <x:c r="I765" s="123"/>
      <x:c r="J765" s="123"/>
      <x:c r="K765" s="123"/>
      <x:c r="L765" s="123"/>
    </x:row>
    <x:row r="766" spans="5:12">
      <x:c r="E766" s="123"/>
      <x:c r="I766" s="123"/>
      <x:c r="J766" s="123"/>
      <x:c r="K766" s="123"/>
      <x:c r="L766" s="123"/>
    </x:row>
    <x:row r="767" spans="5:12">
      <x:c r="E767" s="123"/>
      <x:c r="I767" s="123"/>
      <x:c r="J767" s="123"/>
      <x:c r="K767" s="123"/>
      <x:c r="L767" s="123"/>
    </x:row>
    <x:row r="768" spans="5:12">
      <x:c r="E768" s="123"/>
      <x:c r="I768" s="123"/>
      <x:c r="J768" s="123"/>
      <x:c r="K768" s="123"/>
      <x:c r="L768" s="123"/>
    </x:row>
    <x:row r="769" spans="5:12">
      <x:c r="E769" s="123"/>
      <x:c r="I769" s="123"/>
      <x:c r="J769" s="123"/>
      <x:c r="K769" s="123"/>
      <x:c r="L769" s="123"/>
    </x:row>
    <x:row r="770" spans="5:12">
      <x:c r="E770" s="123"/>
      <x:c r="I770" s="123"/>
      <x:c r="J770" s="123"/>
      <x:c r="K770" s="123"/>
      <x:c r="L770" s="123"/>
    </x:row>
    <x:row r="771" spans="5:12">
      <x:c r="E771" s="123"/>
      <x:c r="I771" s="123"/>
      <x:c r="J771" s="123"/>
      <x:c r="K771" s="123"/>
      <x:c r="L771" s="123"/>
    </x:row>
    <x:row r="772" spans="5:12">
      <x:c r="E772" s="123"/>
      <x:c r="I772" s="123"/>
      <x:c r="J772" s="123"/>
      <x:c r="K772" s="123"/>
      <x:c r="L772" s="123"/>
    </x:row>
    <x:row r="773" spans="5:12">
      <x:c r="E773" s="123"/>
      <x:c r="I773" s="123"/>
      <x:c r="J773" s="123"/>
      <x:c r="K773" s="123"/>
      <x:c r="L773" s="123"/>
    </x:row>
    <x:row r="774" spans="5:12">
      <x:c r="E774" s="123"/>
      <x:c r="I774" s="123"/>
      <x:c r="J774" s="123"/>
      <x:c r="K774" s="123"/>
      <x:c r="L774" s="123"/>
    </x:row>
    <x:row r="775" spans="5:12">
      <x:c r="E775" s="123"/>
      <x:c r="I775" s="123"/>
      <x:c r="J775" s="123"/>
      <x:c r="K775" s="123"/>
      <x:c r="L775" s="123"/>
    </x:row>
    <x:row r="776" spans="5:12">
      <x:c r="E776" s="123"/>
      <x:c r="I776" s="123"/>
      <x:c r="J776" s="123"/>
      <x:c r="K776" s="123"/>
      <x:c r="L776" s="123"/>
    </x:row>
    <x:row r="777" spans="5:12">
      <x:c r="E777" s="123"/>
      <x:c r="I777" s="123"/>
      <x:c r="J777" s="123"/>
      <x:c r="K777" s="123"/>
      <x:c r="L777" s="123"/>
    </x:row>
    <x:row r="778" spans="5:12">
      <x:c r="E778" s="123"/>
      <x:c r="I778" s="123"/>
      <x:c r="J778" s="123"/>
      <x:c r="K778" s="123"/>
      <x:c r="L778" s="123"/>
    </x:row>
    <x:row r="779" spans="5:12">
      <x:c r="E779" s="123"/>
      <x:c r="I779" s="123"/>
      <x:c r="J779" s="123"/>
      <x:c r="K779" s="123"/>
      <x:c r="L779" s="123"/>
    </x:row>
    <x:row r="780" spans="5:12">
      <x:c r="E780" s="123"/>
      <x:c r="I780" s="123"/>
      <x:c r="J780" s="123"/>
      <x:c r="K780" s="123"/>
      <x:c r="L780" s="123"/>
    </x:row>
    <x:row r="781" spans="5:12">
      <x:c r="E781" s="123"/>
      <x:c r="I781" s="123"/>
      <x:c r="J781" s="123"/>
      <x:c r="K781" s="123"/>
      <x:c r="L781" s="123"/>
    </x:row>
    <x:row r="782" spans="5:12">
      <x:c r="E782" s="123"/>
      <x:c r="I782" s="123"/>
      <x:c r="J782" s="123"/>
      <x:c r="K782" s="123"/>
      <x:c r="L782" s="123"/>
    </x:row>
    <x:row r="783" spans="5:12">
      <x:c r="E783" s="123"/>
      <x:c r="I783" s="123"/>
      <x:c r="J783" s="123"/>
      <x:c r="K783" s="123"/>
      <x:c r="L783" s="123"/>
    </x:row>
    <x:row r="784" spans="5:12">
      <x:c r="E784" s="123"/>
      <x:c r="I784" s="123"/>
      <x:c r="J784" s="123"/>
      <x:c r="K784" s="123"/>
      <x:c r="L784" s="123"/>
    </x:row>
    <x:row r="785" spans="5:12">
      <x:c r="E785" s="123"/>
      <x:c r="I785" s="123"/>
      <x:c r="J785" s="123"/>
      <x:c r="K785" s="123"/>
      <x:c r="L785" s="123"/>
    </x:row>
    <x:row r="786" spans="5:12">
      <x:c r="E786" s="123"/>
      <x:c r="I786" s="123"/>
      <x:c r="J786" s="123"/>
      <x:c r="K786" s="123"/>
      <x:c r="L786" s="123"/>
    </x:row>
    <x:row r="787" spans="5:12">
      <x:c r="E787" s="123"/>
      <x:c r="I787" s="123"/>
      <x:c r="J787" s="123"/>
      <x:c r="K787" s="123"/>
      <x:c r="L787" s="123"/>
    </x:row>
    <x:row r="788" spans="5:12">
      <x:c r="E788" s="123"/>
      <x:c r="I788" s="123"/>
      <x:c r="J788" s="123"/>
      <x:c r="K788" s="123"/>
      <x:c r="L788" s="123"/>
    </x:row>
    <x:row r="789" spans="5:12">
      <x:c r="E789" s="123"/>
      <x:c r="I789" s="123"/>
      <x:c r="J789" s="123"/>
      <x:c r="K789" s="123"/>
      <x:c r="L789" s="123"/>
    </x:row>
    <x:row r="790" spans="5:12">
      <x:c r="E790" s="123"/>
      <x:c r="I790" s="123"/>
      <x:c r="J790" s="123"/>
      <x:c r="K790" s="123"/>
      <x:c r="L790" s="123"/>
    </x:row>
    <x:row r="791" spans="5:12">
      <x:c r="E791" s="123"/>
      <x:c r="I791" s="123"/>
      <x:c r="J791" s="123"/>
      <x:c r="K791" s="123"/>
      <x:c r="L791" s="123"/>
    </x:row>
    <x:row r="792" spans="5:12">
      <x:c r="E792" s="123"/>
      <x:c r="I792" s="123"/>
      <x:c r="J792" s="123"/>
      <x:c r="K792" s="123"/>
      <x:c r="L792" s="123"/>
    </x:row>
    <x:row r="793" spans="5:12">
      <x:c r="E793" s="123"/>
      <x:c r="I793" s="123"/>
      <x:c r="J793" s="123"/>
      <x:c r="K793" s="123"/>
      <x:c r="L793" s="123"/>
    </x:row>
    <x:row r="794" spans="5:12">
      <x:c r="E794" s="123"/>
      <x:c r="I794" s="123"/>
      <x:c r="J794" s="123"/>
      <x:c r="K794" s="123"/>
      <x:c r="L794" s="123"/>
    </x:row>
    <x:row r="795" spans="5:12">
      <x:c r="E795" s="123"/>
      <x:c r="I795" s="123"/>
      <x:c r="J795" s="123"/>
      <x:c r="K795" s="123"/>
      <x:c r="L795" s="123"/>
    </x:row>
    <x:row r="796" spans="5:12">
      <x:c r="E796" s="123"/>
      <x:c r="I796" s="123"/>
      <x:c r="J796" s="123"/>
      <x:c r="K796" s="123"/>
      <x:c r="L796" s="123"/>
    </x:row>
    <x:row r="797" spans="5:12">
      <x:c r="E797" s="123"/>
      <x:c r="I797" s="123"/>
      <x:c r="J797" s="123"/>
      <x:c r="K797" s="123"/>
      <x:c r="L797" s="123"/>
    </x:row>
    <x:row r="798" spans="5:12">
      <x:c r="E798" s="123"/>
      <x:c r="I798" s="123"/>
      <x:c r="J798" s="123"/>
      <x:c r="K798" s="123"/>
      <x:c r="L798" s="123"/>
    </x:row>
    <x:row r="799" spans="5:12">
      <x:c r="E799" s="123"/>
      <x:c r="I799" s="123"/>
      <x:c r="J799" s="123"/>
      <x:c r="K799" s="123"/>
      <x:c r="L799" s="123"/>
    </x:row>
    <x:row r="800" spans="5:12">
      <x:c r="E800" s="123"/>
      <x:c r="I800" s="123"/>
      <x:c r="J800" s="123"/>
      <x:c r="K800" s="123"/>
      <x:c r="L800" s="123"/>
    </x:row>
    <x:row r="801" spans="5:12">
      <x:c r="E801" s="123"/>
      <x:c r="I801" s="123"/>
      <x:c r="J801" s="123"/>
      <x:c r="K801" s="123"/>
      <x:c r="L801" s="123"/>
    </x:row>
    <x:row r="802" spans="5:12">
      <x:c r="E802" s="123"/>
      <x:c r="I802" s="123"/>
      <x:c r="J802" s="123"/>
      <x:c r="K802" s="123"/>
      <x:c r="L802" s="123"/>
    </x:row>
    <x:row r="803" spans="5:12">
      <x:c r="E803" s="123"/>
      <x:c r="I803" s="123"/>
      <x:c r="J803" s="123"/>
      <x:c r="K803" s="123"/>
      <x:c r="L803" s="123"/>
    </x:row>
    <x:row r="804" spans="5:12">
      <x:c r="E804" s="123"/>
      <x:c r="I804" s="123"/>
      <x:c r="J804" s="123"/>
      <x:c r="K804" s="123"/>
      <x:c r="L804" s="123"/>
    </x:row>
    <x:row r="805" spans="5:12">
      <x:c r="E805" s="123"/>
      <x:c r="I805" s="123"/>
      <x:c r="J805" s="123"/>
      <x:c r="K805" s="123"/>
      <x:c r="L805" s="123"/>
    </x:row>
    <x:row r="806" spans="5:12">
      <x:c r="E806" s="123"/>
      <x:c r="I806" s="123"/>
      <x:c r="J806" s="123"/>
      <x:c r="K806" s="123"/>
      <x:c r="L806" s="123"/>
    </x:row>
    <x:row r="807" spans="5:12">
      <x:c r="E807" s="123"/>
      <x:c r="I807" s="123"/>
      <x:c r="J807" s="123"/>
      <x:c r="K807" s="123"/>
      <x:c r="L807" s="123"/>
    </x:row>
    <x:row r="808" spans="5:12">
      <x:c r="E808" s="123"/>
      <x:c r="I808" s="123"/>
      <x:c r="J808" s="123"/>
      <x:c r="K808" s="123"/>
      <x:c r="L808" s="123"/>
    </x:row>
    <x:row r="809" spans="5:12">
      <x:c r="E809" s="123"/>
      <x:c r="I809" s="123"/>
      <x:c r="J809" s="123"/>
      <x:c r="K809" s="123"/>
      <x:c r="L809" s="123"/>
    </x:row>
    <x:row r="810" spans="5:12">
      <x:c r="E810" s="123"/>
      <x:c r="I810" s="123"/>
      <x:c r="J810" s="123"/>
      <x:c r="K810" s="123"/>
      <x:c r="L810" s="123"/>
    </x:row>
    <x:row r="811" spans="5:12">
      <x:c r="E811" s="123"/>
      <x:c r="I811" s="123"/>
      <x:c r="J811" s="123"/>
      <x:c r="K811" s="123"/>
      <x:c r="L811" s="123"/>
    </x:row>
    <x:row r="812" spans="5:12">
      <x:c r="E812" s="123"/>
      <x:c r="I812" s="123"/>
      <x:c r="J812" s="123"/>
      <x:c r="K812" s="123"/>
      <x:c r="L812" s="123"/>
    </x:row>
    <x:row r="813" spans="5:12">
      <x:c r="E813" s="123"/>
      <x:c r="I813" s="123"/>
      <x:c r="J813" s="123"/>
      <x:c r="K813" s="123"/>
      <x:c r="L813" s="123"/>
    </x:row>
    <x:row r="814" spans="5:12">
      <x:c r="E814" s="123"/>
      <x:c r="I814" s="123"/>
      <x:c r="J814" s="123"/>
      <x:c r="K814" s="123"/>
      <x:c r="L814" s="123"/>
    </x:row>
    <x:row r="815" spans="5:12">
      <x:c r="E815" s="123"/>
      <x:c r="I815" s="123"/>
      <x:c r="J815" s="123"/>
      <x:c r="K815" s="123"/>
      <x:c r="L815" s="123"/>
    </x:row>
    <x:row r="816" spans="5:12">
      <x:c r="E816" s="123"/>
      <x:c r="I816" s="123"/>
      <x:c r="J816" s="123"/>
      <x:c r="K816" s="123"/>
      <x:c r="L816" s="123"/>
    </x:row>
    <x:row r="817" spans="5:12">
      <x:c r="E817" s="123"/>
      <x:c r="I817" s="123"/>
      <x:c r="J817" s="123"/>
      <x:c r="K817" s="123"/>
      <x:c r="L817" s="123"/>
    </x:row>
    <x:row r="818" spans="5:12">
      <x:c r="E818" s="123"/>
      <x:c r="I818" s="123"/>
      <x:c r="J818" s="123"/>
      <x:c r="K818" s="123"/>
      <x:c r="L818" s="123"/>
    </x:row>
    <x:row r="819" spans="5:12">
      <x:c r="E819" s="123"/>
      <x:c r="I819" s="123"/>
      <x:c r="J819" s="123"/>
      <x:c r="K819" s="123"/>
      <x:c r="L819" s="123"/>
    </x:row>
    <x:row r="820" spans="5:12">
      <x:c r="E820" s="123"/>
      <x:c r="I820" s="123"/>
      <x:c r="J820" s="123"/>
      <x:c r="K820" s="123"/>
      <x:c r="L820" s="123"/>
    </x:row>
    <x:row r="821" spans="5:12">
      <x:c r="E821" s="123"/>
      <x:c r="I821" s="123"/>
      <x:c r="J821" s="123"/>
      <x:c r="K821" s="123"/>
      <x:c r="L821" s="123"/>
    </x:row>
    <x:row r="822" spans="5:12">
      <x:c r="E822" s="123"/>
      <x:c r="I822" s="123"/>
      <x:c r="J822" s="123"/>
      <x:c r="K822" s="123"/>
      <x:c r="L822" s="123"/>
    </x:row>
    <x:row r="823" spans="5:12">
      <x:c r="E823" s="123"/>
      <x:c r="I823" s="123"/>
      <x:c r="J823" s="123"/>
      <x:c r="K823" s="123"/>
      <x:c r="L823" s="123"/>
    </x:row>
    <x:row r="824" spans="5:12">
      <x:c r="E824" s="123"/>
      <x:c r="I824" s="123"/>
      <x:c r="J824" s="123"/>
      <x:c r="K824" s="123"/>
      <x:c r="L824" s="123"/>
    </x:row>
    <x:row r="825" spans="5:12">
      <x:c r="E825" s="123"/>
      <x:c r="I825" s="123"/>
      <x:c r="J825" s="123"/>
      <x:c r="K825" s="123"/>
      <x:c r="L825" s="123"/>
    </x:row>
    <x:row r="826" spans="5:12">
      <x:c r="E826" s="123"/>
      <x:c r="I826" s="123"/>
      <x:c r="J826" s="123"/>
      <x:c r="K826" s="123"/>
      <x:c r="L826" s="123"/>
    </x:row>
    <x:row r="827" spans="5:12">
      <x:c r="E827" s="123"/>
      <x:c r="I827" s="123"/>
      <x:c r="J827" s="123"/>
      <x:c r="K827" s="123"/>
      <x:c r="L827" s="123"/>
    </x:row>
    <x:row r="828" spans="5:12">
      <x:c r="E828" s="123"/>
      <x:c r="I828" s="123"/>
      <x:c r="J828" s="123"/>
      <x:c r="K828" s="123"/>
      <x:c r="L828" s="123"/>
    </x:row>
    <x:row r="829" spans="5:12">
      <x:c r="E829" s="123"/>
      <x:c r="I829" s="123"/>
      <x:c r="J829" s="123"/>
      <x:c r="K829" s="123"/>
      <x:c r="L829" s="123"/>
    </x:row>
    <x:row r="830" spans="5:12">
      <x:c r="E830" s="123"/>
      <x:c r="I830" s="123"/>
      <x:c r="J830" s="123"/>
      <x:c r="K830" s="123"/>
      <x:c r="L830" s="123"/>
    </x:row>
    <x:row r="831" spans="5:12">
      <x:c r="E831" s="123"/>
      <x:c r="I831" s="123"/>
      <x:c r="J831" s="123"/>
      <x:c r="K831" s="123"/>
      <x:c r="L831" s="123"/>
    </x:row>
    <x:row r="832" spans="5:12">
      <x:c r="E832" s="123"/>
      <x:c r="I832" s="123"/>
      <x:c r="J832" s="123"/>
      <x:c r="K832" s="123"/>
      <x:c r="L832" s="123"/>
    </x:row>
    <x:row r="833" spans="5:12">
      <x:c r="E833" s="123"/>
      <x:c r="I833" s="123"/>
      <x:c r="J833" s="123"/>
      <x:c r="K833" s="123"/>
      <x:c r="L833" s="123"/>
    </x:row>
    <x:row r="834" spans="5:12">
      <x:c r="E834" s="123"/>
      <x:c r="I834" s="123"/>
      <x:c r="J834" s="123"/>
      <x:c r="K834" s="123"/>
      <x:c r="L834" s="123"/>
    </x:row>
    <x:row r="835" spans="5:12">
      <x:c r="E835" s="123"/>
      <x:c r="I835" s="123"/>
      <x:c r="J835" s="123"/>
      <x:c r="K835" s="123"/>
      <x:c r="L835" s="123"/>
    </x:row>
    <x:row r="836" spans="5:12">
      <x:c r="E836" s="123"/>
      <x:c r="I836" s="123"/>
      <x:c r="J836" s="123"/>
      <x:c r="K836" s="123"/>
      <x:c r="L836" s="123"/>
    </x:row>
    <x:row r="837" spans="5:12">
      <x:c r="E837" s="123"/>
      <x:c r="I837" s="123"/>
      <x:c r="J837" s="123"/>
      <x:c r="K837" s="123"/>
      <x:c r="L837" s="123"/>
    </x:row>
    <x:row r="838" spans="5:12">
      <x:c r="E838" s="123"/>
      <x:c r="I838" s="123"/>
      <x:c r="J838" s="123"/>
      <x:c r="K838" s="123"/>
      <x:c r="L838" s="123"/>
    </x:row>
    <x:row r="839" spans="5:12">
      <x:c r="E839" s="123"/>
      <x:c r="I839" s="123"/>
      <x:c r="J839" s="123"/>
      <x:c r="K839" s="123"/>
      <x:c r="L839" s="123"/>
    </x:row>
    <x:row r="840" spans="5:12">
      <x:c r="E840" s="123"/>
      <x:c r="I840" s="123"/>
      <x:c r="J840" s="123"/>
      <x:c r="K840" s="123"/>
      <x:c r="L840" s="123"/>
    </x:row>
    <x:row r="841" spans="5:12">
      <x:c r="E841" s="123"/>
      <x:c r="I841" s="123"/>
      <x:c r="J841" s="123"/>
      <x:c r="K841" s="123"/>
      <x:c r="L841" s="123"/>
    </x:row>
    <x:row r="842" spans="5:12">
      <x:c r="E842" s="123"/>
      <x:c r="I842" s="123"/>
      <x:c r="J842" s="123"/>
      <x:c r="K842" s="123"/>
      <x:c r="L842" s="123"/>
    </x:row>
    <x:row r="843" spans="5:12">
      <x:c r="E843" s="123"/>
      <x:c r="I843" s="123"/>
      <x:c r="J843" s="123"/>
      <x:c r="K843" s="123"/>
      <x:c r="L843" s="123"/>
    </x:row>
    <x:row r="844" spans="5:12">
      <x:c r="E844" s="123"/>
      <x:c r="I844" s="123"/>
      <x:c r="J844" s="123"/>
      <x:c r="K844" s="123"/>
      <x:c r="L844" s="123"/>
    </x:row>
    <x:row r="845" spans="5:12">
      <x:c r="E845" s="123"/>
      <x:c r="I845" s="123"/>
      <x:c r="J845" s="123"/>
      <x:c r="K845" s="123"/>
      <x:c r="L845" s="123"/>
    </x:row>
    <x:row r="846" spans="5:12">
      <x:c r="E846" s="123"/>
      <x:c r="I846" s="123"/>
      <x:c r="J846" s="123"/>
      <x:c r="K846" s="123"/>
      <x:c r="L846" s="123"/>
    </x:row>
    <x:row r="847" spans="5:12">
      <x:c r="E847" s="123"/>
      <x:c r="I847" s="123"/>
      <x:c r="J847" s="123"/>
      <x:c r="K847" s="123"/>
      <x:c r="L847" s="123"/>
    </x:row>
    <x:row r="848" spans="5:12">
      <x:c r="E848" s="123"/>
      <x:c r="I848" s="123"/>
      <x:c r="J848" s="123"/>
      <x:c r="K848" s="123"/>
      <x:c r="L848" s="123"/>
    </x:row>
    <x:row r="849" spans="5:12">
      <x:c r="E849" s="123"/>
      <x:c r="I849" s="123"/>
      <x:c r="J849" s="123"/>
      <x:c r="K849" s="123"/>
      <x:c r="L849" s="123"/>
    </x:row>
    <x:row r="850" spans="5:12">
      <x:c r="E850" s="123"/>
      <x:c r="I850" s="123"/>
      <x:c r="J850" s="123"/>
      <x:c r="K850" s="123"/>
      <x:c r="L850" s="123"/>
    </x:row>
    <x:row r="851" spans="5:12">
      <x:c r="E851" s="123"/>
      <x:c r="I851" s="123"/>
      <x:c r="J851" s="123"/>
      <x:c r="K851" s="123"/>
      <x:c r="L851" s="123"/>
    </x:row>
    <x:row r="852" spans="5:12">
      <x:c r="E852" s="123"/>
      <x:c r="I852" s="123"/>
      <x:c r="J852" s="123"/>
      <x:c r="K852" s="123"/>
      <x:c r="L852" s="123"/>
    </x:row>
    <x:row r="853" spans="5:12">
      <x:c r="E853" s="123"/>
      <x:c r="I853" s="123"/>
      <x:c r="J853" s="123"/>
      <x:c r="K853" s="123"/>
      <x:c r="L853" s="123"/>
    </x:row>
    <x:row r="854" spans="5:12">
      <x:c r="E854" s="123"/>
      <x:c r="I854" s="123"/>
      <x:c r="J854" s="123"/>
      <x:c r="K854" s="123"/>
      <x:c r="L854" s="123"/>
    </x:row>
    <x:row r="855" spans="5:12">
      <x:c r="E855" s="123"/>
      <x:c r="I855" s="123"/>
      <x:c r="J855" s="123"/>
      <x:c r="K855" s="123"/>
      <x:c r="L855" s="123"/>
    </x:row>
    <x:row r="856" spans="5:12">
      <x:c r="E856" s="123"/>
      <x:c r="I856" s="123"/>
      <x:c r="J856" s="123"/>
      <x:c r="K856" s="123"/>
      <x:c r="L856" s="123"/>
    </x:row>
    <x:row r="857" spans="5:12">
      <x:c r="E857" s="123"/>
      <x:c r="I857" s="123"/>
      <x:c r="J857" s="123"/>
      <x:c r="K857" s="123"/>
      <x:c r="L857" s="123"/>
    </x:row>
    <x:row r="858" spans="5:12">
      <x:c r="E858" s="123"/>
      <x:c r="I858" s="123"/>
      <x:c r="J858" s="123"/>
      <x:c r="K858" s="123"/>
      <x:c r="L858" s="123"/>
    </x:row>
    <x:row r="859" spans="5:12">
      <x:c r="E859" s="123"/>
      <x:c r="I859" s="123"/>
      <x:c r="J859" s="123"/>
      <x:c r="K859" s="123"/>
      <x:c r="L859" s="123"/>
    </x:row>
    <x:row r="860" spans="5:12">
      <x:c r="E860" s="123"/>
      <x:c r="I860" s="123"/>
      <x:c r="J860" s="123"/>
      <x:c r="K860" s="123"/>
      <x:c r="L860" s="123"/>
    </x:row>
    <x:row r="861" spans="5:12">
      <x:c r="E861" s="123"/>
      <x:c r="I861" s="123"/>
      <x:c r="J861" s="123"/>
      <x:c r="K861" s="123"/>
      <x:c r="L861" s="123"/>
    </x:row>
    <x:row r="862" spans="5:12">
      <x:c r="E862" s="123"/>
      <x:c r="I862" s="123"/>
      <x:c r="J862" s="123"/>
      <x:c r="K862" s="123"/>
      <x:c r="L862" s="123"/>
    </x:row>
    <x:row r="863" spans="5:12">
      <x:c r="E863" s="123"/>
      <x:c r="I863" s="123"/>
      <x:c r="J863" s="123"/>
      <x:c r="K863" s="123"/>
      <x:c r="L863" s="123"/>
    </x:row>
    <x:row r="864" spans="5:12">
      <x:c r="E864" s="123"/>
      <x:c r="I864" s="123"/>
      <x:c r="J864" s="123"/>
      <x:c r="K864" s="123"/>
      <x:c r="L864" s="123"/>
    </x:row>
    <x:row r="865" spans="5:12">
      <x:c r="E865" s="123"/>
      <x:c r="I865" s="123"/>
      <x:c r="J865" s="123"/>
      <x:c r="K865" s="123"/>
      <x:c r="L865" s="123"/>
    </x:row>
    <x:row r="866" spans="5:12">
      <x:c r="E866" s="123"/>
      <x:c r="I866" s="123"/>
      <x:c r="J866" s="123"/>
      <x:c r="K866" s="123"/>
      <x:c r="L866" s="123"/>
    </x:row>
    <x:row r="867" spans="5:12">
      <x:c r="E867" s="123"/>
      <x:c r="I867" s="123"/>
      <x:c r="J867" s="123"/>
      <x:c r="K867" s="123"/>
      <x:c r="L867" s="123"/>
    </x:row>
    <x:row r="868" spans="5:12">
      <x:c r="E868" s="123"/>
      <x:c r="I868" s="123"/>
      <x:c r="J868" s="123"/>
      <x:c r="K868" s="123"/>
      <x:c r="L868" s="123"/>
    </x:row>
    <x:row r="869" spans="5:12">
      <x:c r="E869" s="123"/>
      <x:c r="I869" s="123"/>
      <x:c r="J869" s="123"/>
      <x:c r="K869" s="123"/>
      <x:c r="L869" s="123"/>
    </x:row>
    <x:row r="870" spans="5:12">
      <x:c r="E870" s="123"/>
      <x:c r="I870" s="123"/>
      <x:c r="J870" s="123"/>
      <x:c r="K870" s="123"/>
      <x:c r="L870" s="123"/>
    </x:row>
    <x:row r="871" spans="5:12">
      <x:c r="E871" s="123"/>
      <x:c r="I871" s="123"/>
      <x:c r="J871" s="123"/>
      <x:c r="K871" s="123"/>
      <x:c r="L871" s="123"/>
    </x:row>
    <x:row r="872" spans="5:12">
      <x:c r="E872" s="123"/>
      <x:c r="I872" s="123"/>
      <x:c r="J872" s="123"/>
      <x:c r="K872" s="123"/>
      <x:c r="L872" s="123"/>
    </x:row>
    <x:row r="873" spans="5:12">
      <x:c r="E873" s="123"/>
      <x:c r="I873" s="123"/>
      <x:c r="J873" s="123"/>
      <x:c r="K873" s="123"/>
      <x:c r="L873" s="123"/>
    </x:row>
    <x:row r="874" spans="5:12">
      <x:c r="E874" s="123"/>
      <x:c r="I874" s="123"/>
      <x:c r="J874" s="123"/>
      <x:c r="K874" s="123"/>
      <x:c r="L874" s="123"/>
    </x:row>
    <x:row r="875" spans="5:12">
      <x:c r="E875" s="123"/>
      <x:c r="I875" s="123"/>
      <x:c r="J875" s="123"/>
      <x:c r="K875" s="123"/>
      <x:c r="L875" s="123"/>
    </x:row>
    <x:row r="876" spans="5:12">
      <x:c r="E876" s="123"/>
      <x:c r="I876" s="123"/>
      <x:c r="J876" s="123"/>
      <x:c r="K876" s="123"/>
      <x:c r="L876" s="123"/>
    </x:row>
    <x:row r="877" spans="5:12">
      <x:c r="E877" s="123"/>
      <x:c r="I877" s="123"/>
      <x:c r="J877" s="123"/>
      <x:c r="K877" s="123"/>
      <x:c r="L877" s="123"/>
    </x:row>
    <x:row r="878" spans="5:12">
      <x:c r="E878" s="123"/>
      <x:c r="I878" s="123"/>
      <x:c r="J878" s="123"/>
      <x:c r="K878" s="123"/>
      <x:c r="L878" s="123"/>
    </x:row>
    <x:row r="879" spans="5:12">
      <x:c r="E879" s="123"/>
      <x:c r="I879" s="123"/>
      <x:c r="J879" s="123"/>
      <x:c r="K879" s="123"/>
      <x:c r="L879" s="123"/>
    </x:row>
    <x:row r="880" spans="5:12">
      <x:c r="E880" s="123"/>
      <x:c r="I880" s="123"/>
      <x:c r="J880" s="123"/>
      <x:c r="K880" s="123"/>
      <x:c r="L880" s="123"/>
    </x:row>
    <x:row r="881" spans="5:12">
      <x:c r="E881" s="123"/>
      <x:c r="I881" s="123"/>
      <x:c r="J881" s="123"/>
      <x:c r="K881" s="123"/>
      <x:c r="L881" s="123"/>
    </x:row>
    <x:row r="882" spans="5:12">
      <x:c r="E882" s="123"/>
      <x:c r="I882" s="123"/>
      <x:c r="J882" s="123"/>
      <x:c r="K882" s="123"/>
      <x:c r="L882" s="123"/>
    </x:row>
    <x:row r="883" spans="5:12">
      <x:c r="E883" s="123"/>
      <x:c r="I883" s="123"/>
      <x:c r="J883" s="123"/>
      <x:c r="K883" s="123"/>
      <x:c r="L883" s="123"/>
    </x:row>
    <x:row r="884" spans="5:12">
      <x:c r="E884" s="123"/>
      <x:c r="I884" s="123"/>
      <x:c r="J884" s="123"/>
      <x:c r="K884" s="123"/>
      <x:c r="L884" s="123"/>
    </x:row>
    <x:row r="885" spans="5:12">
      <x:c r="E885" s="123"/>
      <x:c r="I885" s="123"/>
      <x:c r="J885" s="123"/>
      <x:c r="K885" s="123"/>
      <x:c r="L885" s="123"/>
    </x:row>
    <x:row r="886" spans="5:12">
      <x:c r="E886" s="123"/>
      <x:c r="I886" s="123"/>
      <x:c r="J886" s="123"/>
      <x:c r="K886" s="123"/>
      <x:c r="L886" s="123"/>
    </x:row>
    <x:row r="887" spans="5:12">
      <x:c r="E887" s="123"/>
      <x:c r="I887" s="123"/>
      <x:c r="J887" s="123"/>
      <x:c r="K887" s="123"/>
      <x:c r="L887" s="123"/>
    </x:row>
    <x:row r="888" spans="5:12">
      <x:c r="E888" s="123"/>
      <x:c r="I888" s="123"/>
      <x:c r="J888" s="123"/>
      <x:c r="K888" s="123"/>
      <x:c r="L888" s="123"/>
    </x:row>
    <x:row r="889" spans="5:12">
      <x:c r="E889" s="123"/>
      <x:c r="I889" s="123"/>
      <x:c r="J889" s="123"/>
      <x:c r="K889" s="123"/>
      <x:c r="L889" s="123"/>
    </x:row>
    <x:row r="890" spans="5:12">
      <x:c r="E890" s="123"/>
      <x:c r="I890" s="123"/>
      <x:c r="J890" s="123"/>
      <x:c r="K890" s="123"/>
      <x:c r="L890" s="123"/>
    </x:row>
    <x:row r="891" spans="5:12">
      <x:c r="E891" s="123"/>
      <x:c r="I891" s="123"/>
      <x:c r="J891" s="123"/>
      <x:c r="K891" s="123"/>
      <x:c r="L891" s="123"/>
    </x:row>
    <x:row r="892" spans="5:12">
      <x:c r="E892" s="123"/>
      <x:c r="I892" s="123"/>
      <x:c r="J892" s="123"/>
      <x:c r="K892" s="123"/>
      <x:c r="L892" s="123"/>
    </x:row>
    <x:row r="893" spans="5:12">
      <x:c r="E893" s="123"/>
      <x:c r="I893" s="123"/>
      <x:c r="J893" s="123"/>
      <x:c r="K893" s="123"/>
      <x:c r="L893" s="123"/>
    </x:row>
    <x:row r="894" spans="5:12">
      <x:c r="E894" s="123"/>
      <x:c r="I894" s="123"/>
      <x:c r="J894" s="123"/>
      <x:c r="K894" s="123"/>
      <x:c r="L894" s="123"/>
    </x:row>
    <x:row r="895" spans="5:12">
      <x:c r="E895" s="123"/>
      <x:c r="I895" s="123"/>
      <x:c r="J895" s="123"/>
      <x:c r="K895" s="123"/>
      <x:c r="L895" s="123"/>
    </x:row>
    <x:row r="896" spans="5:12">
      <x:c r="E896" s="123"/>
      <x:c r="I896" s="123"/>
      <x:c r="J896" s="123"/>
      <x:c r="K896" s="123"/>
      <x:c r="L896" s="123"/>
    </x:row>
    <x:row r="897" spans="5:12">
      <x:c r="E897" s="123"/>
      <x:c r="I897" s="123"/>
      <x:c r="J897" s="123"/>
      <x:c r="K897" s="123"/>
      <x:c r="L897" s="123"/>
    </x:row>
    <x:row r="898" spans="5:12">
      <x:c r="E898" s="123"/>
      <x:c r="I898" s="123"/>
      <x:c r="J898" s="123"/>
      <x:c r="K898" s="123"/>
      <x:c r="L898" s="123"/>
    </x:row>
    <x:row r="899" spans="5:12">
      <x:c r="E899" s="123"/>
      <x:c r="I899" s="123"/>
      <x:c r="J899" s="123"/>
      <x:c r="K899" s="123"/>
      <x:c r="L899" s="123"/>
    </x:row>
    <x:row r="900" spans="5:12">
      <x:c r="E900" s="123"/>
      <x:c r="I900" s="123"/>
      <x:c r="J900" s="123"/>
      <x:c r="K900" s="123"/>
      <x:c r="L900" s="123"/>
    </x:row>
    <x:row r="901" spans="5:12">
      <x:c r="E901" s="123"/>
      <x:c r="I901" s="123"/>
      <x:c r="J901" s="123"/>
      <x:c r="K901" s="123"/>
      <x:c r="L901" s="123"/>
    </x:row>
    <x:row r="902" spans="5:12">
      <x:c r="E902" s="123"/>
      <x:c r="I902" s="123"/>
      <x:c r="J902" s="123"/>
      <x:c r="K902" s="123"/>
      <x:c r="L902" s="123"/>
    </x:row>
    <x:row r="903" spans="5:12">
      <x:c r="E903" s="123"/>
      <x:c r="I903" s="123"/>
      <x:c r="J903" s="123"/>
      <x:c r="K903" s="123"/>
      <x:c r="L903" s="123"/>
    </x:row>
    <x:row r="904" spans="5:12">
      <x:c r="E904" s="123"/>
      <x:c r="I904" s="123"/>
      <x:c r="J904" s="123"/>
      <x:c r="K904" s="123"/>
      <x:c r="L904" s="123"/>
    </x:row>
    <x:row r="905" spans="5:12">
      <x:c r="E905" s="123"/>
      <x:c r="I905" s="123"/>
      <x:c r="J905" s="123"/>
      <x:c r="K905" s="123"/>
      <x:c r="L905" s="123"/>
    </x:row>
    <x:row r="906" spans="5:12">
      <x:c r="E906" s="123"/>
      <x:c r="I906" s="123"/>
      <x:c r="J906" s="123"/>
      <x:c r="K906" s="123"/>
      <x:c r="L906" s="123"/>
    </x:row>
    <x:row r="907" spans="5:12">
      <x:c r="E907" s="123"/>
      <x:c r="I907" s="123"/>
      <x:c r="J907" s="123"/>
      <x:c r="K907" s="123"/>
      <x:c r="L907" s="123"/>
    </x:row>
    <x:row r="908" spans="5:12">
      <x:c r="E908" s="123"/>
      <x:c r="I908" s="123"/>
      <x:c r="J908" s="123"/>
      <x:c r="K908" s="123"/>
      <x:c r="L908" s="123"/>
    </x:row>
    <x:row r="909" spans="5:12">
      <x:c r="E909" s="123"/>
      <x:c r="I909" s="123"/>
      <x:c r="J909" s="123"/>
      <x:c r="K909" s="123"/>
      <x:c r="L909" s="123"/>
    </x:row>
    <x:row r="910" spans="5:12">
      <x:c r="E910" s="123"/>
      <x:c r="I910" s="123"/>
      <x:c r="J910" s="123"/>
      <x:c r="K910" s="123"/>
      <x:c r="L910" s="123"/>
    </x:row>
    <x:row r="911" spans="5:12">
      <x:c r="E911" s="123"/>
      <x:c r="I911" s="123"/>
      <x:c r="J911" s="123"/>
      <x:c r="K911" s="123"/>
      <x:c r="L911" s="123"/>
    </x:row>
    <x:row r="912" spans="5:12">
      <x:c r="E912" s="123"/>
      <x:c r="I912" s="123"/>
      <x:c r="J912" s="123"/>
      <x:c r="K912" s="123"/>
      <x:c r="L912" s="123"/>
    </x:row>
    <x:row r="913" spans="5:12">
      <x:c r="E913" s="123"/>
      <x:c r="I913" s="123"/>
      <x:c r="J913" s="123"/>
      <x:c r="K913" s="123"/>
      <x:c r="L913" s="123"/>
    </x:row>
    <x:row r="914" spans="5:12">
      <x:c r="E914" s="123"/>
      <x:c r="I914" s="123"/>
      <x:c r="J914" s="123"/>
      <x:c r="K914" s="123"/>
      <x:c r="L914" s="123"/>
    </x:row>
    <x:row r="915" spans="5:12">
      <x:c r="E915" s="123"/>
      <x:c r="I915" s="123"/>
      <x:c r="J915" s="123"/>
      <x:c r="K915" s="123"/>
      <x:c r="L915" s="123"/>
    </x:row>
    <x:row r="916" spans="5:12">
      <x:c r="E916" s="123"/>
      <x:c r="I916" s="123"/>
      <x:c r="J916" s="123"/>
      <x:c r="K916" s="123"/>
      <x:c r="L916" s="123"/>
    </x:row>
    <x:row r="917" spans="5:12">
      <x:c r="E917" s="123"/>
      <x:c r="I917" s="123"/>
      <x:c r="J917" s="123"/>
      <x:c r="K917" s="123"/>
      <x:c r="L917" s="123"/>
    </x:row>
    <x:row r="918" spans="5:12">
      <x:c r="E918" s="123"/>
      <x:c r="I918" s="123"/>
      <x:c r="J918" s="123"/>
      <x:c r="K918" s="123"/>
      <x:c r="L918" s="123"/>
    </x:row>
    <x:row r="919" spans="5:12">
      <x:c r="E919" s="123"/>
      <x:c r="I919" s="123"/>
      <x:c r="J919" s="123"/>
      <x:c r="K919" s="123"/>
      <x:c r="L919" s="123"/>
    </x:row>
    <x:row r="920" spans="5:12">
      <x:c r="E920" s="123"/>
      <x:c r="I920" s="123"/>
      <x:c r="J920" s="123"/>
      <x:c r="K920" s="123"/>
      <x:c r="L920" s="123"/>
    </x:row>
    <x:row r="921" spans="5:12">
      <x:c r="E921" s="123"/>
      <x:c r="I921" s="123"/>
      <x:c r="J921" s="123"/>
      <x:c r="K921" s="123"/>
      <x:c r="L921" s="123"/>
    </x:row>
    <x:row r="922" spans="5:12">
      <x:c r="E922" s="123"/>
      <x:c r="I922" s="123"/>
      <x:c r="J922" s="123"/>
      <x:c r="K922" s="123"/>
      <x:c r="L922" s="123"/>
    </x:row>
    <x:row r="923" spans="5:12">
      <x:c r="E923" s="123"/>
      <x:c r="I923" s="123"/>
      <x:c r="J923" s="123"/>
      <x:c r="K923" s="123"/>
      <x:c r="L923" s="123"/>
    </x:row>
    <x:row r="924" spans="5:12">
      <x:c r="E924" s="123"/>
      <x:c r="I924" s="123"/>
      <x:c r="J924" s="123"/>
      <x:c r="K924" s="123"/>
      <x:c r="L924" s="123"/>
    </x:row>
    <x:row r="925" spans="5:12">
      <x:c r="E925" s="123"/>
      <x:c r="I925" s="123"/>
      <x:c r="J925" s="123"/>
      <x:c r="K925" s="123"/>
      <x:c r="L925" s="123"/>
    </x:row>
    <x:row r="926" spans="5:12">
      <x:c r="E926" s="123"/>
      <x:c r="I926" s="123"/>
      <x:c r="J926" s="123"/>
      <x:c r="K926" s="123"/>
      <x:c r="L926" s="123"/>
    </x:row>
    <x:row r="927" spans="5:12">
      <x:c r="E927" s="123"/>
      <x:c r="I927" s="123"/>
      <x:c r="J927" s="123"/>
      <x:c r="K927" s="123"/>
      <x:c r="L927" s="123"/>
    </x:row>
    <x:row r="928" spans="5:12">
      <x:c r="E928" s="123"/>
      <x:c r="I928" s="123"/>
      <x:c r="J928" s="123"/>
      <x:c r="K928" s="123"/>
      <x:c r="L928" s="123"/>
    </x:row>
    <x:row r="929" spans="5:12">
      <x:c r="E929" s="123"/>
      <x:c r="I929" s="123"/>
      <x:c r="J929" s="123"/>
      <x:c r="K929" s="123"/>
      <x:c r="L929" s="123"/>
    </x:row>
    <x:row r="930" spans="5:12">
      <x:c r="E930" s="123"/>
      <x:c r="I930" s="123"/>
      <x:c r="J930" s="123"/>
      <x:c r="K930" s="123"/>
      <x:c r="L930" s="123"/>
    </x:row>
    <x:row r="931" spans="5:12">
      <x:c r="E931" s="123"/>
      <x:c r="I931" s="123"/>
      <x:c r="J931" s="123"/>
      <x:c r="K931" s="123"/>
      <x:c r="L931" s="123"/>
    </x:row>
    <x:row r="932" spans="5:12">
      <x:c r="E932" s="123"/>
      <x:c r="I932" s="123"/>
      <x:c r="J932" s="123"/>
      <x:c r="K932" s="123"/>
      <x:c r="L932" s="123"/>
    </x:row>
    <x:row r="933" spans="5:12">
      <x:c r="E933" s="123"/>
      <x:c r="I933" s="123"/>
      <x:c r="J933" s="123"/>
      <x:c r="K933" s="123"/>
      <x:c r="L933" s="123"/>
    </x:row>
    <x:row r="934" spans="5:12">
      <x:c r="E934" s="123"/>
      <x:c r="I934" s="123"/>
      <x:c r="J934" s="123"/>
      <x:c r="K934" s="123"/>
      <x:c r="L934" s="123"/>
    </x:row>
    <x:row r="935" spans="5:12">
      <x:c r="E935" s="123"/>
      <x:c r="I935" s="123"/>
      <x:c r="J935" s="123"/>
      <x:c r="K935" s="123"/>
      <x:c r="L935" s="123"/>
    </x:row>
    <x:row r="936" spans="5:12">
      <x:c r="E936" s="123"/>
      <x:c r="I936" s="123"/>
      <x:c r="J936" s="123"/>
      <x:c r="K936" s="123"/>
      <x:c r="L936" s="123"/>
    </x:row>
    <x:row r="937" spans="5:12">
      <x:c r="E937" s="123"/>
      <x:c r="I937" s="123"/>
      <x:c r="J937" s="123"/>
      <x:c r="K937" s="123"/>
      <x:c r="L937" s="123"/>
    </x:row>
    <x:row r="938" spans="5:12">
      <x:c r="E938" s="123"/>
      <x:c r="I938" s="123"/>
      <x:c r="J938" s="123"/>
      <x:c r="K938" s="123"/>
      <x:c r="L938" s="123"/>
    </x:row>
    <x:row r="939" spans="5:12">
      <x:c r="E939" s="123"/>
      <x:c r="I939" s="123"/>
      <x:c r="J939" s="123"/>
      <x:c r="K939" s="123"/>
      <x:c r="L939" s="123"/>
    </x:row>
    <x:row r="940" spans="5:12">
      <x:c r="E940" s="123"/>
      <x:c r="I940" s="123"/>
      <x:c r="J940" s="123"/>
      <x:c r="K940" s="123"/>
      <x:c r="L940" s="123"/>
    </x:row>
    <x:row r="941" spans="5:12">
      <x:c r="E941" s="123"/>
      <x:c r="I941" s="123"/>
      <x:c r="J941" s="123"/>
      <x:c r="K941" s="123"/>
      <x:c r="L941" s="123"/>
    </x:row>
    <x:row r="942" spans="5:12">
      <x:c r="E942" s="123"/>
      <x:c r="I942" s="123"/>
      <x:c r="J942" s="123"/>
      <x:c r="K942" s="123"/>
      <x:c r="L942" s="123"/>
    </x:row>
    <x:row r="943" spans="5:12">
      <x:c r="E943" s="123"/>
      <x:c r="I943" s="123"/>
      <x:c r="J943" s="123"/>
      <x:c r="K943" s="123"/>
      <x:c r="L943" s="123"/>
    </x:row>
    <x:row r="944" spans="5:12">
      <x:c r="E944" s="123"/>
      <x:c r="I944" s="123"/>
      <x:c r="J944" s="123"/>
      <x:c r="K944" s="123"/>
      <x:c r="L944" s="123"/>
    </x:row>
    <x:row r="945" spans="5:12">
      <x:c r="E945" s="123"/>
      <x:c r="I945" s="123"/>
      <x:c r="J945" s="123"/>
      <x:c r="K945" s="123"/>
      <x:c r="L945" s="123"/>
    </x:row>
    <x:row r="946" spans="5:12">
      <x:c r="E946" s="123"/>
      <x:c r="I946" s="123"/>
      <x:c r="J946" s="123"/>
      <x:c r="K946" s="123"/>
      <x:c r="L946" s="123"/>
    </x:row>
    <x:row r="947" spans="5:12">
      <x:c r="E947" s="123"/>
      <x:c r="I947" s="123"/>
      <x:c r="J947" s="123"/>
      <x:c r="K947" s="123"/>
      <x:c r="L947" s="123"/>
    </x:row>
    <x:row r="948" spans="5:12">
      <x:c r="E948" s="123"/>
      <x:c r="I948" s="123"/>
      <x:c r="J948" s="123"/>
      <x:c r="K948" s="123"/>
      <x:c r="L948" s="123"/>
    </x:row>
    <x:row r="949" spans="5:12">
      <x:c r="E949" s="123"/>
      <x:c r="I949" s="123"/>
      <x:c r="J949" s="123"/>
      <x:c r="K949" s="123"/>
      <x:c r="L949" s="123"/>
    </x:row>
    <x:row r="950" spans="5:12">
      <x:c r="E950" s="123"/>
      <x:c r="I950" s="123"/>
      <x:c r="J950" s="123"/>
      <x:c r="K950" s="123"/>
      <x:c r="L950" s="123"/>
    </x:row>
    <x:row r="951" spans="5:12">
      <x:c r="E951" s="123"/>
      <x:c r="I951" s="123"/>
      <x:c r="J951" s="123"/>
      <x:c r="K951" s="123"/>
      <x:c r="L951" s="123"/>
    </x:row>
    <x:row r="952" spans="5:12">
      <x:c r="E952" s="123"/>
      <x:c r="I952" s="123"/>
      <x:c r="J952" s="123"/>
      <x:c r="K952" s="123"/>
      <x:c r="L952" s="123"/>
    </x:row>
    <x:row r="953" spans="5:12">
      <x:c r="E953" s="123"/>
      <x:c r="I953" s="123"/>
      <x:c r="J953" s="123"/>
      <x:c r="K953" s="123"/>
      <x:c r="L953" s="123"/>
    </x:row>
    <x:row r="954" spans="5:12">
      <x:c r="E954" s="123"/>
      <x:c r="I954" s="123"/>
      <x:c r="J954" s="123"/>
      <x:c r="K954" s="123"/>
      <x:c r="L954" s="123"/>
    </x:row>
    <x:row r="955" spans="5:12">
      <x:c r="E955" s="123"/>
      <x:c r="I955" s="123"/>
      <x:c r="J955" s="123"/>
      <x:c r="K955" s="123"/>
      <x:c r="L955" s="123"/>
    </x:row>
    <x:row r="956" spans="5:12">
      <x:c r="E956" s="123"/>
      <x:c r="I956" s="123"/>
      <x:c r="J956" s="123"/>
      <x:c r="K956" s="123"/>
      <x:c r="L956" s="123"/>
    </x:row>
    <x:row r="957" spans="5:12">
      <x:c r="E957" s="123"/>
      <x:c r="I957" s="123"/>
      <x:c r="J957" s="123"/>
      <x:c r="K957" s="123"/>
      <x:c r="L957" s="123"/>
    </x:row>
    <x:row r="958" spans="5:12">
      <x:c r="E958" s="123"/>
      <x:c r="I958" s="123"/>
      <x:c r="J958" s="123"/>
      <x:c r="K958" s="123"/>
      <x:c r="L958" s="123"/>
    </x:row>
    <x:row r="959" spans="5:12">
      <x:c r="E959" s="123"/>
      <x:c r="I959" s="123"/>
      <x:c r="J959" s="123"/>
      <x:c r="K959" s="123"/>
      <x:c r="L959" s="123"/>
    </x:row>
    <x:row r="960" spans="5:12">
      <x:c r="E960" s="123"/>
      <x:c r="I960" s="123"/>
      <x:c r="J960" s="123"/>
      <x:c r="K960" s="123"/>
      <x:c r="L960" s="123"/>
    </x:row>
    <x:row r="961" spans="5:12">
      <x:c r="E961" s="123"/>
      <x:c r="I961" s="123"/>
      <x:c r="J961" s="123"/>
      <x:c r="K961" s="123"/>
      <x:c r="L961" s="123"/>
    </x:row>
    <x:row r="962" spans="5:12">
      <x:c r="E962" s="123"/>
      <x:c r="I962" s="123"/>
      <x:c r="J962" s="123"/>
      <x:c r="K962" s="123"/>
      <x:c r="L962" s="123"/>
    </x:row>
    <x:row r="963" spans="5:12">
      <x:c r="E963" s="123"/>
      <x:c r="I963" s="123"/>
      <x:c r="J963" s="123"/>
      <x:c r="K963" s="123"/>
      <x:c r="L963" s="123"/>
    </x:row>
    <x:row r="964" spans="5:12">
      <x:c r="E964" s="123"/>
      <x:c r="I964" s="123"/>
      <x:c r="J964" s="123"/>
      <x:c r="K964" s="123"/>
      <x:c r="L964" s="123"/>
    </x:row>
    <x:row r="965" spans="5:12">
      <x:c r="E965" s="123"/>
      <x:c r="I965" s="123"/>
      <x:c r="J965" s="123"/>
      <x:c r="K965" s="123"/>
      <x:c r="L965" s="123"/>
    </x:row>
    <x:row r="966" spans="5:12">
      <x:c r="E966" s="123"/>
      <x:c r="I966" s="123"/>
      <x:c r="J966" s="123"/>
      <x:c r="K966" s="123"/>
      <x:c r="L966" s="123"/>
    </x:row>
    <x:row r="967" spans="5:12">
      <x:c r="E967" s="123"/>
      <x:c r="I967" s="123"/>
      <x:c r="J967" s="123"/>
      <x:c r="K967" s="123"/>
      <x:c r="L967" s="123"/>
    </x:row>
    <x:row r="968" spans="5:12">
      <x:c r="E968" s="123"/>
      <x:c r="I968" s="123"/>
      <x:c r="J968" s="123"/>
      <x:c r="K968" s="123"/>
      <x:c r="L968" s="123"/>
    </x:row>
    <x:row r="969" spans="5:12">
      <x:c r="E969" s="123"/>
      <x:c r="I969" s="123"/>
      <x:c r="J969" s="123"/>
      <x:c r="K969" s="123"/>
      <x:c r="L969" s="123"/>
    </x:row>
    <x:row r="970" spans="5:12">
      <x:c r="E970" s="123"/>
      <x:c r="I970" s="123"/>
      <x:c r="J970" s="123"/>
      <x:c r="K970" s="123"/>
      <x:c r="L970" s="123"/>
    </x:row>
    <x:row r="971" spans="5:12">
      <x:c r="E971" s="123"/>
      <x:c r="I971" s="123"/>
      <x:c r="J971" s="123"/>
      <x:c r="K971" s="123"/>
      <x:c r="L971" s="123"/>
    </x:row>
    <x:row r="972" spans="5:12">
      <x:c r="E972" s="123"/>
      <x:c r="I972" s="123"/>
      <x:c r="J972" s="123"/>
      <x:c r="K972" s="123"/>
      <x:c r="L972" s="123"/>
    </x:row>
    <x:row r="973" spans="5:12">
      <x:c r="E973" s="123"/>
      <x:c r="I973" s="123"/>
      <x:c r="J973" s="123"/>
      <x:c r="K973" s="123"/>
      <x:c r="L973" s="123"/>
    </x:row>
    <x:row r="974" spans="5:12">
      <x:c r="E974" s="123"/>
      <x:c r="I974" s="123"/>
      <x:c r="J974" s="123"/>
      <x:c r="K974" s="123"/>
      <x:c r="L974" s="123"/>
    </x:row>
    <x:row r="975" spans="5:12">
      <x:c r="E975" s="123"/>
      <x:c r="I975" s="123"/>
      <x:c r="J975" s="123"/>
      <x:c r="K975" s="123"/>
      <x:c r="L975" s="123"/>
    </x:row>
    <x:row r="976" spans="5:12">
      <x:c r="E976" s="123"/>
      <x:c r="I976" s="123"/>
      <x:c r="J976" s="123"/>
      <x:c r="K976" s="123"/>
      <x:c r="L976" s="123"/>
    </x:row>
    <x:row r="977" spans="5:12">
      <x:c r="E977" s="123"/>
      <x:c r="I977" s="123"/>
      <x:c r="J977" s="123"/>
      <x:c r="K977" s="123"/>
      <x:c r="L977" s="123"/>
    </x:row>
    <x:row r="978" spans="5:12">
      <x:c r="E978" s="123"/>
      <x:c r="I978" s="123"/>
      <x:c r="J978" s="123"/>
      <x:c r="K978" s="123"/>
      <x:c r="L978" s="123"/>
    </x:row>
    <x:row r="979" spans="5:12">
      <x:c r="E979" s="123"/>
      <x:c r="I979" s="123"/>
      <x:c r="J979" s="123"/>
      <x:c r="K979" s="123"/>
      <x:c r="L979" s="123"/>
    </x:row>
    <x:row r="980" spans="5:12">
      <x:c r="E980" s="123"/>
      <x:c r="I980" s="123"/>
      <x:c r="J980" s="123"/>
      <x:c r="K980" s="123"/>
      <x:c r="L980" s="123"/>
    </x:row>
    <x:row r="981" spans="5:12">
      <x:c r="E981" s="123"/>
      <x:c r="I981" s="123"/>
      <x:c r="J981" s="123"/>
      <x:c r="K981" s="123"/>
      <x:c r="L981" s="123"/>
    </x:row>
    <x:row r="982" spans="5:12">
      <x:c r="E982" s="123"/>
      <x:c r="I982" s="123"/>
      <x:c r="J982" s="123"/>
      <x:c r="K982" s="123"/>
      <x:c r="L982" s="123"/>
    </x:row>
    <x:row r="983" spans="5:12">
      <x:c r="E983" s="123"/>
      <x:c r="I983" s="123"/>
      <x:c r="J983" s="123"/>
      <x:c r="K983" s="123"/>
      <x:c r="L983" s="123"/>
    </x:row>
    <x:row r="984" spans="5:12">
      <x:c r="E984" s="123"/>
      <x:c r="I984" s="123"/>
      <x:c r="J984" s="123"/>
      <x:c r="K984" s="123"/>
      <x:c r="L984" s="123"/>
    </x:row>
    <x:row r="985" spans="5:12">
      <x:c r="E985" s="123"/>
      <x:c r="I985" s="123"/>
      <x:c r="J985" s="123"/>
      <x:c r="K985" s="123"/>
      <x:c r="L985" s="123"/>
    </x:row>
    <x:row r="986" spans="5:12">
      <x:c r="E986" s="123"/>
      <x:c r="I986" s="123"/>
      <x:c r="J986" s="123"/>
      <x:c r="K986" s="123"/>
      <x:c r="L986" s="123"/>
    </x:row>
    <x:row r="987" spans="5:12">
      <x:c r="E987" s="123"/>
      <x:c r="I987" s="123"/>
      <x:c r="J987" s="123"/>
      <x:c r="K987" s="123"/>
      <x:c r="L987" s="123"/>
    </x:row>
    <x:row r="988" spans="5:12">
      <x:c r="E988" s="123"/>
      <x:c r="I988" s="123"/>
      <x:c r="J988" s="123"/>
      <x:c r="K988" s="123"/>
      <x:c r="L988" s="123"/>
    </x:row>
    <x:row r="989" spans="5:12">
      <x:c r="E989" s="123"/>
      <x:c r="I989" s="123"/>
      <x:c r="J989" s="123"/>
      <x:c r="K989" s="123"/>
      <x:c r="L989" s="123"/>
    </x:row>
    <x:row r="990" spans="5:12">
      <x:c r="E990" s="123"/>
      <x:c r="I990" s="123"/>
      <x:c r="J990" s="123"/>
      <x:c r="K990" s="123"/>
      <x:c r="L990" s="123"/>
    </x:row>
    <x:row r="991" spans="5:12">
      <x:c r="E991" s="123"/>
      <x:c r="I991" s="123"/>
      <x:c r="J991" s="123"/>
      <x:c r="K991" s="123"/>
      <x:c r="L991" s="123"/>
    </x:row>
    <x:row r="992" spans="5:12">
      <x:c r="E992" s="123"/>
      <x:c r="I992" s="123"/>
      <x:c r="J992" s="123"/>
      <x:c r="K992" s="123"/>
      <x:c r="L992" s="123"/>
    </x:row>
    <x:row r="993" spans="5:12">
      <x:c r="E993" s="123"/>
      <x:c r="I993" s="123"/>
      <x:c r="J993" s="123"/>
      <x:c r="K993" s="123"/>
      <x:c r="L993" s="123"/>
    </x:row>
    <x:row r="994" spans="5:12">
      <x:c r="E994" s="123"/>
      <x:c r="I994" s="123"/>
      <x:c r="J994" s="123"/>
      <x:c r="K994" s="123"/>
      <x:c r="L994" s="123"/>
    </x:row>
    <x:row r="995" spans="5:12">
      <x:c r="E995" s="123"/>
      <x:c r="I995" s="123"/>
      <x:c r="J995" s="123"/>
      <x:c r="K995" s="123"/>
      <x:c r="L995" s="123"/>
    </x:row>
    <x:row r="996" spans="5:12">
      <x:c r="E996" s="123"/>
      <x:c r="I996" s="123"/>
      <x:c r="J996" s="123"/>
      <x:c r="K996" s="123"/>
      <x:c r="L996" s="123"/>
    </x:row>
    <x:row r="997" spans="5:12">
      <x:c r="E997" s="123"/>
      <x:c r="I997" s="123"/>
      <x:c r="J997" s="123"/>
      <x:c r="K997" s="123"/>
      <x:c r="L997" s="123"/>
    </x:row>
    <x:row r="998" spans="5:12">
      <x:c r="E998" s="123"/>
      <x:c r="I998" s="123"/>
      <x:c r="J998" s="123"/>
      <x:c r="K998" s="123"/>
      <x:c r="L998" s="123"/>
    </x:row>
    <x:row r="999" spans="5:12">
      <x:c r="E999" s="123"/>
      <x:c r="I999" s="123"/>
      <x:c r="J999" s="123"/>
      <x:c r="K999" s="123"/>
      <x:c r="L999" s="123"/>
    </x:row>
    <x:row r="1000" spans="5:12">
      <x:c r="E1000" s="123"/>
      <x:c r="I1000" s="123"/>
      <x:c r="J1000" s="123"/>
      <x:c r="K1000" s="123"/>
      <x:c r="L1000" s="123"/>
    </x:row>
    <x:row r="1001" spans="5:12">
      <x:c r="E1001" s="123"/>
      <x:c r="I1001" s="123"/>
      <x:c r="J1001" s="123"/>
      <x:c r="K1001" s="123"/>
      <x:c r="L1001" s="123"/>
    </x:row>
    <x:row r="1002" spans="5:12">
      <x:c r="E1002" s="123"/>
      <x:c r="I1002" s="123"/>
      <x:c r="J1002" s="123"/>
      <x:c r="K1002" s="123"/>
      <x:c r="L1002" s="123"/>
    </x:row>
    <x:row r="1003" spans="5:12">
      <x:c r="E1003" s="123"/>
      <x:c r="I1003" s="123"/>
      <x:c r="J1003" s="123"/>
      <x:c r="K1003" s="123"/>
      <x:c r="L1003" s="123"/>
    </x:row>
    <x:row r="1004" spans="5:12">
      <x:c r="E1004" s="123"/>
      <x:c r="I1004" s="123"/>
      <x:c r="J1004" s="123"/>
      <x:c r="K1004" s="123"/>
      <x:c r="L1004" s="123"/>
    </x:row>
    <x:row r="1005" spans="5:12">
      <x:c r="E1005" s="123"/>
      <x:c r="I1005" s="123"/>
      <x:c r="J1005" s="123"/>
      <x:c r="K1005" s="123"/>
      <x:c r="L1005" s="123"/>
    </x:row>
    <x:row r="1006" spans="5:12">
      <x:c r="E1006" s="123"/>
      <x:c r="I1006" s="123"/>
      <x:c r="J1006" s="123"/>
      <x:c r="K1006" s="123"/>
      <x:c r="L1006" s="123"/>
    </x:row>
    <x:row r="1007" spans="5:12">
      <x:c r="E1007" s="123"/>
      <x:c r="I1007" s="123"/>
      <x:c r="J1007" s="123"/>
      <x:c r="K1007" s="123"/>
      <x:c r="L1007" s="123"/>
    </x:row>
    <x:row r="1008" spans="5:12">
      <x:c r="E1008" s="123"/>
      <x:c r="I1008" s="123"/>
      <x:c r="J1008" s="123"/>
      <x:c r="K1008" s="123"/>
      <x:c r="L1008" s="123"/>
    </x:row>
    <x:row r="1009" spans="5:12">
      <x:c r="E1009" s="123"/>
      <x:c r="I1009" s="123"/>
      <x:c r="J1009" s="123"/>
      <x:c r="K1009" s="123"/>
      <x:c r="L1009" s="123"/>
    </x:row>
    <x:row r="1010" spans="5:12">
      <x:c r="E1010" s="123"/>
      <x:c r="I1010" s="123"/>
      <x:c r="J1010" s="123"/>
      <x:c r="K1010" s="123"/>
      <x:c r="L1010" s="123"/>
    </x:row>
    <x:row r="1011" spans="5:12">
      <x:c r="E1011" s="123"/>
      <x:c r="I1011" s="123"/>
      <x:c r="J1011" s="123"/>
      <x:c r="K1011" s="123"/>
      <x:c r="L1011" s="123"/>
    </x:row>
    <x:row r="1012" spans="5:12">
      <x:c r="E1012" s="123"/>
      <x:c r="I1012" s="123"/>
      <x:c r="J1012" s="123"/>
      <x:c r="K1012" s="123"/>
      <x:c r="L1012" s="123"/>
    </x:row>
    <x:row r="1013" spans="5:12">
      <x:c r="E1013" s="123"/>
      <x:c r="I1013" s="123"/>
      <x:c r="J1013" s="123"/>
      <x:c r="K1013" s="123"/>
      <x:c r="L1013" s="123"/>
    </x:row>
    <x:row r="1014" spans="5:12">
      <x:c r="E1014" s="123"/>
      <x:c r="I1014" s="123"/>
      <x:c r="J1014" s="123"/>
      <x:c r="K1014" s="123"/>
      <x:c r="L1014" s="123"/>
    </x:row>
    <x:row r="1015" spans="5:12">
      <x:c r="E1015" s="123"/>
      <x:c r="I1015" s="123"/>
      <x:c r="J1015" s="123"/>
      <x:c r="K1015" s="123"/>
      <x:c r="L1015" s="123"/>
    </x:row>
    <x:row r="1016" spans="5:12">
      <x:c r="E1016" s="123"/>
      <x:c r="I1016" s="123"/>
      <x:c r="J1016" s="123"/>
      <x:c r="K1016" s="123"/>
      <x:c r="L1016" s="123"/>
    </x:row>
    <x:row r="1017" spans="5:12">
      <x:c r="E1017" s="123"/>
      <x:c r="I1017" s="123"/>
      <x:c r="J1017" s="123"/>
      <x:c r="K1017" s="123"/>
      <x:c r="L1017" s="123"/>
    </x:row>
    <x:row r="1018" spans="5:12">
      <x:c r="E1018" s="123"/>
      <x:c r="I1018" s="123"/>
      <x:c r="J1018" s="123"/>
      <x:c r="K1018" s="123"/>
      <x:c r="L1018" s="123"/>
    </x:row>
    <x:row r="1019" spans="5:12">
      <x:c r="E1019" s="123"/>
      <x:c r="I1019" s="123"/>
      <x:c r="J1019" s="123"/>
      <x:c r="K1019" s="123"/>
      <x:c r="L1019" s="123"/>
    </x:row>
    <x:row r="1020" spans="5:12">
      <x:c r="E1020" s="123"/>
      <x:c r="I1020" s="123"/>
      <x:c r="J1020" s="123"/>
      <x:c r="K1020" s="123"/>
      <x:c r="L1020" s="123"/>
    </x:row>
    <x:row r="1021" spans="5:12">
      <x:c r="E1021" s="123"/>
      <x:c r="I1021" s="123"/>
      <x:c r="J1021" s="123"/>
      <x:c r="K1021" s="123"/>
      <x:c r="L1021" s="123"/>
    </x:row>
    <x:row r="1022" spans="5:12">
      <x:c r="E1022" s="123"/>
      <x:c r="I1022" s="123"/>
      <x:c r="J1022" s="123"/>
      <x:c r="K1022" s="123"/>
      <x:c r="L1022" s="123"/>
    </x:row>
    <x:row r="1023" spans="5:12">
      <x:c r="E1023" s="123"/>
      <x:c r="I1023" s="123"/>
      <x:c r="J1023" s="123"/>
      <x:c r="K1023" s="123"/>
      <x:c r="L1023" s="123"/>
    </x:row>
    <x:row r="1024" spans="5:12">
      <x:c r="E1024" s="123"/>
      <x:c r="I1024" s="123"/>
      <x:c r="J1024" s="123"/>
      <x:c r="K1024" s="123"/>
      <x:c r="L1024" s="123"/>
    </x:row>
    <x:row r="1025" spans="5:12">
      <x:c r="E1025" s="123"/>
      <x:c r="I1025" s="123"/>
      <x:c r="J1025" s="123"/>
      <x:c r="K1025" s="123"/>
      <x:c r="L1025" s="123"/>
    </x:row>
    <x:row r="1026" spans="5:12">
      <x:c r="E1026" s="123"/>
      <x:c r="I1026" s="123"/>
      <x:c r="J1026" s="123"/>
      <x:c r="K1026" s="123"/>
      <x:c r="L1026" s="123"/>
    </x:row>
    <x:row r="1027" spans="5:12">
      <x:c r="E1027" s="123"/>
      <x:c r="I1027" s="123"/>
      <x:c r="J1027" s="123"/>
      <x:c r="K1027" s="123"/>
      <x:c r="L1027" s="123"/>
    </x:row>
    <x:row r="1028" spans="5:12">
      <x:c r="E1028" s="123"/>
      <x:c r="I1028" s="123"/>
      <x:c r="J1028" s="123"/>
      <x:c r="K1028" s="123"/>
      <x:c r="L1028" s="123"/>
    </x:row>
    <x:row r="1029" spans="5:12">
      <x:c r="E1029" s="123"/>
      <x:c r="I1029" s="123"/>
      <x:c r="J1029" s="123"/>
      <x:c r="K1029" s="123"/>
      <x:c r="L1029" s="123"/>
    </x:row>
    <x:row r="1030" spans="5:12">
      <x:c r="E1030" s="123"/>
      <x:c r="I1030" s="123"/>
      <x:c r="J1030" s="123"/>
      <x:c r="K1030" s="123"/>
      <x:c r="L1030" s="123"/>
    </x:row>
    <x:row r="1031" spans="5:12">
      <x:c r="E1031" s="123"/>
      <x:c r="I1031" s="123"/>
      <x:c r="J1031" s="123"/>
      <x:c r="K1031" s="123"/>
      <x:c r="L1031" s="123"/>
    </x:row>
    <x:row r="1032" spans="5:12">
      <x:c r="E1032" s="123"/>
      <x:c r="I1032" s="123"/>
      <x:c r="J1032" s="123"/>
      <x:c r="K1032" s="123"/>
      <x:c r="L1032" s="123"/>
    </x:row>
    <x:row r="1033" spans="5:12">
      <x:c r="E1033" s="123"/>
      <x:c r="I1033" s="123"/>
      <x:c r="J1033" s="123"/>
      <x:c r="K1033" s="123"/>
      <x:c r="L1033" s="123"/>
    </x:row>
    <x:row r="1034" spans="5:12">
      <x:c r="E1034" s="123"/>
      <x:c r="I1034" s="123"/>
      <x:c r="J1034" s="123"/>
      <x:c r="K1034" s="123"/>
      <x:c r="L1034" s="123"/>
    </x:row>
    <x:row r="1035" spans="5:12">
      <x:c r="E1035" s="123"/>
      <x:c r="I1035" s="123"/>
      <x:c r="J1035" s="123"/>
      <x:c r="K1035" s="123"/>
      <x:c r="L1035" s="123"/>
    </x:row>
    <x:row r="1036" spans="5:12">
      <x:c r="E1036" s="123"/>
      <x:c r="I1036" s="123"/>
      <x:c r="J1036" s="123"/>
      <x:c r="K1036" s="123"/>
      <x:c r="L1036" s="123"/>
    </x:row>
    <x:row r="1037" spans="5:12">
      <x:c r="E1037" s="123"/>
      <x:c r="I1037" s="123"/>
      <x:c r="J1037" s="123"/>
      <x:c r="K1037" s="123"/>
      <x:c r="L1037" s="123"/>
    </x:row>
    <x:row r="1038" spans="5:12">
      <x:c r="E1038" s="123"/>
      <x:c r="I1038" s="123"/>
      <x:c r="J1038" s="123"/>
      <x:c r="K1038" s="123"/>
      <x:c r="L1038" s="123"/>
    </x:row>
    <x:row r="1039" spans="5:12">
      <x:c r="E1039" s="123"/>
      <x:c r="I1039" s="123"/>
      <x:c r="J1039" s="123"/>
      <x:c r="K1039" s="123"/>
      <x:c r="L1039" s="123"/>
    </x:row>
    <x:row r="1040" spans="5:12">
      <x:c r="E1040" s="123"/>
      <x:c r="I1040" s="123"/>
      <x:c r="J1040" s="123"/>
      <x:c r="K1040" s="123"/>
      <x:c r="L1040" s="123"/>
    </x:row>
    <x:row r="1041" spans="5:12">
      <x:c r="E1041" s="123"/>
      <x:c r="I1041" s="123"/>
      <x:c r="J1041" s="123"/>
      <x:c r="K1041" s="123"/>
      <x:c r="L1041" s="123"/>
    </x:row>
    <x:row r="1042" spans="5:12">
      <x:c r="E1042" s="123"/>
      <x:c r="I1042" s="123"/>
      <x:c r="J1042" s="123"/>
      <x:c r="K1042" s="123"/>
      <x:c r="L1042" s="123"/>
    </x:row>
    <x:row r="1043" spans="5:12">
      <x:c r="E1043" s="123"/>
      <x:c r="I1043" s="123"/>
      <x:c r="J1043" s="123"/>
      <x:c r="K1043" s="123"/>
      <x:c r="L1043" s="123"/>
    </x:row>
    <x:row r="1044" spans="5:12">
      <x:c r="E1044" s="123"/>
      <x:c r="I1044" s="123"/>
      <x:c r="J1044" s="123"/>
      <x:c r="K1044" s="123"/>
      <x:c r="L1044" s="123"/>
    </x:row>
    <x:row r="1045" spans="5:12">
      <x:c r="E1045" s="123"/>
      <x:c r="I1045" s="123"/>
      <x:c r="J1045" s="123"/>
      <x:c r="K1045" s="123"/>
      <x:c r="L1045" s="123"/>
    </x:row>
    <x:row r="1046" spans="5:12">
      <x:c r="E1046" s="123"/>
      <x:c r="I1046" s="123"/>
      <x:c r="J1046" s="123"/>
      <x:c r="K1046" s="123"/>
      <x:c r="L1046" s="123"/>
    </x:row>
    <x:row r="1047" spans="5:12">
      <x:c r="E1047" s="123"/>
      <x:c r="I1047" s="123"/>
      <x:c r="J1047" s="123"/>
      <x:c r="K1047" s="123"/>
      <x:c r="L1047" s="123"/>
    </x:row>
    <x:row r="1048" spans="5:12">
      <x:c r="E1048" s="123"/>
      <x:c r="I1048" s="123"/>
      <x:c r="J1048" s="123"/>
      <x:c r="K1048" s="123"/>
      <x:c r="L1048" s="123"/>
    </x:row>
    <x:row r="1049" spans="5:12">
      <x:c r="E1049" s="123"/>
      <x:c r="I1049" s="123"/>
      <x:c r="J1049" s="123"/>
      <x:c r="K1049" s="123"/>
      <x:c r="L1049" s="123"/>
    </x:row>
    <x:row r="1050" spans="5:12">
      <x:c r="E1050" s="123"/>
      <x:c r="I1050" s="123"/>
      <x:c r="J1050" s="123"/>
      <x:c r="K1050" s="123"/>
      <x:c r="L1050" s="123"/>
    </x:row>
    <x:row r="1051" spans="5:12">
      <x:c r="E1051" s="123"/>
      <x:c r="I1051" s="123"/>
      <x:c r="J1051" s="123"/>
      <x:c r="K1051" s="123"/>
      <x:c r="L1051" s="123"/>
    </x:row>
    <x:row r="1052" spans="5:12">
      <x:c r="E1052" s="123"/>
      <x:c r="I1052" s="123"/>
      <x:c r="J1052" s="123"/>
      <x:c r="K1052" s="123"/>
      <x:c r="L1052" s="123"/>
    </x:row>
    <x:row r="1053" spans="5:12">
      <x:c r="E1053" s="123"/>
      <x:c r="I1053" s="123"/>
      <x:c r="J1053" s="123"/>
      <x:c r="K1053" s="123"/>
      <x:c r="L1053" s="123"/>
    </x:row>
    <x:row r="1054" spans="5:12">
      <x:c r="E1054" s="123"/>
      <x:c r="I1054" s="123"/>
      <x:c r="J1054" s="123"/>
      <x:c r="K1054" s="123"/>
      <x:c r="L1054" s="123"/>
    </x:row>
    <x:row r="1055" spans="5:12">
      <x:c r="E1055" s="123"/>
      <x:c r="I1055" s="123"/>
      <x:c r="J1055" s="123"/>
      <x:c r="K1055" s="123"/>
      <x:c r="L1055" s="123"/>
    </x:row>
    <x:row r="1056" spans="5:12">
      <x:c r="E1056" s="123"/>
      <x:c r="I1056" s="123"/>
      <x:c r="J1056" s="123"/>
      <x:c r="K1056" s="123"/>
      <x:c r="L1056" s="123"/>
    </x:row>
    <x:row r="1057" spans="5:12">
      <x:c r="E1057" s="123"/>
      <x:c r="I1057" s="123"/>
      <x:c r="J1057" s="123"/>
      <x:c r="K1057" s="123"/>
      <x:c r="L1057" s="123"/>
    </x:row>
    <x:row r="1058" spans="5:12">
      <x:c r="E1058" s="123"/>
      <x:c r="I1058" s="123"/>
      <x:c r="J1058" s="123"/>
      <x:c r="K1058" s="123"/>
      <x:c r="L1058" s="123"/>
    </x:row>
    <x:row r="1059" spans="5:12">
      <x:c r="E1059" s="123"/>
      <x:c r="I1059" s="123"/>
      <x:c r="J1059" s="123"/>
      <x:c r="K1059" s="123"/>
      <x:c r="L1059" s="123"/>
    </x:row>
    <x:row r="1060" spans="5:12">
      <x:c r="E1060" s="123"/>
      <x:c r="I1060" s="123"/>
      <x:c r="J1060" s="123"/>
      <x:c r="K1060" s="123"/>
      <x:c r="L1060" s="123"/>
    </x:row>
    <x:row r="1061" spans="5:12">
      <x:c r="E1061" s="123"/>
      <x:c r="I1061" s="123"/>
      <x:c r="J1061" s="123"/>
      <x:c r="K1061" s="123"/>
      <x:c r="L1061" s="123"/>
    </x:row>
    <x:row r="1062" spans="5:12">
      <x:c r="E1062" s="123"/>
      <x:c r="I1062" s="123"/>
      <x:c r="J1062" s="123"/>
      <x:c r="K1062" s="123"/>
      <x:c r="L1062" s="123"/>
    </x:row>
    <x:row r="1063" spans="5:12">
      <x:c r="E1063" s="123"/>
      <x:c r="I1063" s="123"/>
      <x:c r="J1063" s="123"/>
      <x:c r="K1063" s="123"/>
      <x:c r="L1063" s="123"/>
    </x:row>
    <x:row r="1064" spans="5:12">
      <x:c r="E1064" s="123"/>
      <x:c r="I1064" s="123"/>
      <x:c r="J1064" s="123"/>
      <x:c r="K1064" s="123"/>
      <x:c r="L1064" s="123"/>
    </x:row>
    <x:row r="1065" spans="5:12">
      <x:c r="E1065" s="123"/>
      <x:c r="I1065" s="123"/>
      <x:c r="J1065" s="123"/>
      <x:c r="K1065" s="123"/>
      <x:c r="L1065" s="123"/>
    </x:row>
    <x:row r="1066" spans="5:12">
      <x:c r="E1066" s="123"/>
      <x:c r="I1066" s="123"/>
      <x:c r="J1066" s="123"/>
      <x:c r="K1066" s="123"/>
      <x:c r="L1066" s="123"/>
    </x:row>
    <x:row r="1067" spans="5:12">
      <x:c r="E1067" s="123"/>
      <x:c r="I1067" s="123"/>
      <x:c r="J1067" s="123"/>
      <x:c r="K1067" s="123"/>
      <x:c r="L1067" s="123"/>
    </x:row>
    <x:row r="1068" spans="5:12">
      <x:c r="E1068" s="123"/>
      <x:c r="I1068" s="123"/>
      <x:c r="J1068" s="123"/>
      <x:c r="K1068" s="123"/>
      <x:c r="L1068" s="123"/>
    </x:row>
    <x:row r="1069" spans="5:12">
      <x:c r="E1069" s="123"/>
      <x:c r="I1069" s="123"/>
      <x:c r="J1069" s="123"/>
      <x:c r="K1069" s="123"/>
      <x:c r="L1069" s="123"/>
    </x:row>
    <x:row r="1070" spans="5:12">
      <x:c r="E1070" s="123"/>
      <x:c r="I1070" s="123"/>
      <x:c r="J1070" s="123"/>
      <x:c r="K1070" s="123"/>
      <x:c r="L1070" s="123"/>
    </x:row>
    <x:row r="1071" spans="5:12">
      <x:c r="E1071" s="123"/>
      <x:c r="I1071" s="123"/>
      <x:c r="J1071" s="123"/>
      <x:c r="K1071" s="123"/>
      <x:c r="L1071" s="123"/>
    </x:row>
    <x:row r="1072" spans="5:12">
      <x:c r="E1072" s="123"/>
      <x:c r="I1072" s="123"/>
      <x:c r="J1072" s="123"/>
      <x:c r="K1072" s="123"/>
      <x:c r="L1072" s="123"/>
    </x:row>
    <x:row r="1073" spans="5:12">
      <x:c r="E1073" s="123"/>
      <x:c r="I1073" s="123"/>
      <x:c r="J1073" s="123"/>
      <x:c r="K1073" s="123"/>
      <x:c r="L1073" s="123"/>
    </x:row>
    <x:row r="1074" spans="5:12">
      <x:c r="E1074" s="123"/>
      <x:c r="I1074" s="123"/>
      <x:c r="J1074" s="123"/>
      <x:c r="K1074" s="123"/>
      <x:c r="L1074" s="123"/>
    </x:row>
    <x:row r="1075" spans="5:12">
      <x:c r="E1075" s="123"/>
      <x:c r="I1075" s="123"/>
      <x:c r="J1075" s="123"/>
      <x:c r="K1075" s="123"/>
      <x:c r="L1075" s="123"/>
    </x:row>
    <x:row r="1076" spans="5:12">
      <x:c r="E1076" s="123"/>
      <x:c r="I1076" s="123"/>
      <x:c r="J1076" s="123"/>
      <x:c r="K1076" s="123"/>
      <x:c r="L1076" s="123"/>
    </x:row>
    <x:row r="1077" spans="5:12">
      <x:c r="E1077" s="123"/>
      <x:c r="I1077" s="123"/>
      <x:c r="J1077" s="123"/>
      <x:c r="K1077" s="123"/>
      <x:c r="L1077" s="123"/>
    </x:row>
    <x:row r="1078" spans="5:12">
      <x:c r="E1078" s="123"/>
      <x:c r="I1078" s="123"/>
      <x:c r="J1078" s="123"/>
      <x:c r="K1078" s="123"/>
      <x:c r="L1078" s="123"/>
    </x:row>
    <x:row r="1079" spans="5:12">
      <x:c r="E1079" s="123"/>
      <x:c r="I1079" s="123"/>
      <x:c r="J1079" s="123"/>
      <x:c r="K1079" s="123"/>
      <x:c r="L1079" s="123"/>
    </x:row>
    <x:row r="1080" spans="5:12">
      <x:c r="E1080" s="123"/>
      <x:c r="I1080" s="123"/>
      <x:c r="J1080" s="123"/>
      <x:c r="K1080" s="123"/>
      <x:c r="L1080" s="123"/>
    </x:row>
    <x:row r="1081" spans="5:12">
      <x:c r="E1081" s="123"/>
      <x:c r="I1081" s="123"/>
      <x:c r="J1081" s="123"/>
      <x:c r="K1081" s="123"/>
      <x:c r="L1081" s="123"/>
    </x:row>
    <x:row r="1082" spans="5:12">
      <x:c r="E1082" s="123"/>
      <x:c r="I1082" s="123"/>
      <x:c r="J1082" s="123"/>
      <x:c r="K1082" s="123"/>
      <x:c r="L1082" s="123"/>
    </x:row>
    <x:row r="1083" spans="5:12">
      <x:c r="E1083" s="123"/>
      <x:c r="I1083" s="123"/>
      <x:c r="J1083" s="123"/>
      <x:c r="K1083" s="123"/>
      <x:c r="L1083" s="123"/>
    </x:row>
    <x:row r="1084" spans="5:12">
      <x:c r="E1084" s="123"/>
      <x:c r="I1084" s="123"/>
      <x:c r="J1084" s="123"/>
      <x:c r="K1084" s="123"/>
      <x:c r="L1084" s="123"/>
    </x:row>
    <x:row r="1085" spans="5:12">
      <x:c r="E1085" s="123"/>
      <x:c r="I1085" s="123"/>
      <x:c r="J1085" s="123"/>
      <x:c r="K1085" s="123"/>
      <x:c r="L1085" s="123"/>
    </x:row>
    <x:row r="1086" spans="5:12">
      <x:c r="E1086" s="123"/>
      <x:c r="I1086" s="123"/>
      <x:c r="J1086" s="123"/>
      <x:c r="K1086" s="123"/>
      <x:c r="L1086" s="123"/>
    </x:row>
    <x:row r="1087" spans="5:12">
      <x:c r="E1087" s="123"/>
      <x:c r="I1087" s="123"/>
      <x:c r="J1087" s="123"/>
      <x:c r="K1087" s="123"/>
      <x:c r="L1087" s="123"/>
    </x:row>
    <x:row r="1088" spans="5:12">
      <x:c r="E1088" s="123"/>
      <x:c r="I1088" s="123"/>
      <x:c r="J1088" s="123"/>
      <x:c r="K1088" s="123"/>
      <x:c r="L1088" s="123"/>
    </x:row>
    <x:row r="1089" spans="5:12">
      <x:c r="E1089" s="123"/>
      <x:c r="I1089" s="123"/>
      <x:c r="J1089" s="123"/>
      <x:c r="K1089" s="123"/>
      <x:c r="L1089" s="123"/>
    </x:row>
    <x:row r="1090" spans="5:12">
      <x:c r="E1090" s="123"/>
      <x:c r="I1090" s="123"/>
      <x:c r="J1090" s="123"/>
      <x:c r="K1090" s="123"/>
      <x:c r="L1090" s="123"/>
    </x:row>
    <x:row r="1091" spans="5:12">
      <x:c r="E1091" s="123"/>
      <x:c r="I1091" s="123"/>
      <x:c r="J1091" s="123"/>
      <x:c r="K1091" s="123"/>
      <x:c r="L1091" s="123"/>
    </x:row>
    <x:row r="1092" spans="5:12">
      <x:c r="E1092" s="123"/>
      <x:c r="I1092" s="123"/>
      <x:c r="J1092" s="123"/>
      <x:c r="K1092" s="123"/>
      <x:c r="L1092" s="123"/>
    </x:row>
    <x:row r="1093" spans="5:12">
      <x:c r="E1093" s="123"/>
      <x:c r="I1093" s="123"/>
      <x:c r="J1093" s="123"/>
      <x:c r="K1093" s="123"/>
      <x:c r="L1093" s="123"/>
    </x:row>
    <x:row r="1094" spans="5:12">
      <x:c r="E1094" s="123"/>
      <x:c r="I1094" s="123"/>
      <x:c r="J1094" s="123"/>
      <x:c r="K1094" s="123"/>
      <x:c r="L1094" s="123"/>
    </x:row>
    <x:row r="1095" spans="5:12">
      <x:c r="E1095" s="123"/>
      <x:c r="I1095" s="123"/>
      <x:c r="J1095" s="123"/>
      <x:c r="K1095" s="123"/>
      <x:c r="L1095" s="123"/>
    </x:row>
    <x:row r="1096" spans="5:12">
      <x:c r="E1096" s="123"/>
      <x:c r="I1096" s="123"/>
      <x:c r="J1096" s="123"/>
      <x:c r="K1096" s="123"/>
      <x:c r="L1096" s="123"/>
    </x:row>
    <x:row r="1097" spans="5:12">
      <x:c r="E1097" s="123"/>
      <x:c r="I1097" s="123"/>
      <x:c r="J1097" s="123"/>
      <x:c r="K1097" s="123"/>
      <x:c r="L1097" s="123"/>
    </x:row>
    <x:row r="1098" spans="5:12">
      <x:c r="E1098" s="123"/>
      <x:c r="I1098" s="123"/>
      <x:c r="J1098" s="123"/>
      <x:c r="K1098" s="123"/>
      <x:c r="L1098" s="123"/>
    </x:row>
    <x:row r="1099" spans="5:12">
      <x:c r="E1099" s="123"/>
      <x:c r="I1099" s="123"/>
      <x:c r="J1099" s="123"/>
      <x:c r="K1099" s="123"/>
      <x:c r="L1099" s="123"/>
    </x:row>
    <x:row r="1100" spans="5:12">
      <x:c r="E1100" s="123"/>
      <x:c r="I1100" s="123"/>
      <x:c r="J1100" s="123"/>
      <x:c r="K1100" s="123"/>
      <x:c r="L1100" s="123"/>
    </x:row>
    <x:row r="1101" spans="5:12">
      <x:c r="E1101" s="123"/>
      <x:c r="I1101" s="123"/>
      <x:c r="J1101" s="123"/>
      <x:c r="K1101" s="123"/>
      <x:c r="L1101" s="123"/>
    </x:row>
    <x:row r="1102" spans="5:12">
      <x:c r="E1102" s="123"/>
      <x:c r="I1102" s="123"/>
      <x:c r="J1102" s="123"/>
      <x:c r="K1102" s="123"/>
      <x:c r="L1102" s="123"/>
    </x:row>
    <x:row r="1103" spans="5:12">
      <x:c r="E1103" s="123"/>
      <x:c r="I1103" s="123"/>
      <x:c r="J1103" s="123"/>
      <x:c r="K1103" s="123"/>
      <x:c r="L1103" s="123"/>
    </x:row>
    <x:row r="1104" spans="5:12">
      <x:c r="E1104" s="123"/>
      <x:c r="I1104" s="123"/>
      <x:c r="J1104" s="123"/>
      <x:c r="K1104" s="123"/>
      <x:c r="L1104" s="123"/>
    </x:row>
    <x:row r="1105" spans="5:12">
      <x:c r="E1105" s="123"/>
      <x:c r="I1105" s="123"/>
      <x:c r="J1105" s="123"/>
      <x:c r="K1105" s="123"/>
      <x:c r="L1105" s="123"/>
    </x:row>
    <x:row r="1106" spans="5:12">
      <x:c r="E1106" s="123"/>
      <x:c r="I1106" s="123"/>
      <x:c r="J1106" s="123"/>
      <x:c r="K1106" s="123"/>
      <x:c r="L1106" s="123"/>
    </x:row>
    <x:row r="1107" spans="5:12">
      <x:c r="E1107" s="123"/>
      <x:c r="I1107" s="123"/>
      <x:c r="J1107" s="123"/>
      <x:c r="K1107" s="123"/>
      <x:c r="L1107" s="123"/>
    </x:row>
    <x:row r="1108" spans="5:12">
      <x:c r="E1108" s="123"/>
      <x:c r="I1108" s="123"/>
      <x:c r="J1108" s="123"/>
      <x:c r="K1108" s="123"/>
      <x:c r="L1108" s="123"/>
    </x:row>
    <x:row r="1109" spans="5:12">
      <x:c r="E1109" s="123"/>
      <x:c r="I1109" s="123"/>
      <x:c r="J1109" s="123"/>
      <x:c r="K1109" s="123"/>
      <x:c r="L1109" s="123"/>
    </x:row>
    <x:row r="1110" spans="5:12">
      <x:c r="E1110" s="123"/>
      <x:c r="I1110" s="123"/>
      <x:c r="J1110" s="123"/>
      <x:c r="K1110" s="123"/>
      <x:c r="L1110" s="123"/>
    </x:row>
    <x:row r="1111" spans="5:12">
      <x:c r="E1111" s="123"/>
      <x:c r="I1111" s="123"/>
      <x:c r="J1111" s="123"/>
      <x:c r="K1111" s="123"/>
      <x:c r="L1111" s="123"/>
    </x:row>
    <x:row r="1112" spans="5:12">
      <x:c r="E1112" s="123"/>
      <x:c r="I1112" s="123"/>
      <x:c r="J1112" s="123"/>
      <x:c r="K1112" s="123"/>
      <x:c r="L1112" s="123"/>
    </x:row>
    <x:row r="1113" spans="5:12">
      <x:c r="E1113" s="123"/>
      <x:c r="I1113" s="123"/>
      <x:c r="J1113" s="123"/>
      <x:c r="K1113" s="123"/>
      <x:c r="L1113" s="123"/>
    </x:row>
    <x:row r="1114" spans="5:12">
      <x:c r="E1114" s="123"/>
      <x:c r="I1114" s="123"/>
      <x:c r="J1114" s="123"/>
      <x:c r="K1114" s="123"/>
      <x:c r="L1114" s="123"/>
    </x:row>
    <x:row r="1115" spans="5:12">
      <x:c r="E1115" s="123"/>
      <x:c r="I1115" s="123"/>
      <x:c r="J1115" s="123"/>
      <x:c r="K1115" s="123"/>
      <x:c r="L1115" s="123"/>
    </x:row>
    <x:row r="1116" spans="5:12">
      <x:c r="E1116" s="123"/>
      <x:c r="I1116" s="123"/>
      <x:c r="J1116" s="123"/>
      <x:c r="K1116" s="123"/>
      <x:c r="L1116" s="123"/>
    </x:row>
    <x:row r="1117" spans="5:12">
      <x:c r="E1117" s="123"/>
      <x:c r="I1117" s="123"/>
      <x:c r="J1117" s="123"/>
      <x:c r="K1117" s="123"/>
      <x:c r="L1117" s="123"/>
    </x:row>
    <x:row r="1118" spans="5:12">
      <x:c r="E1118" s="123"/>
      <x:c r="I1118" s="123"/>
      <x:c r="J1118" s="123"/>
      <x:c r="K1118" s="123"/>
      <x:c r="L1118" s="123"/>
    </x:row>
    <x:row r="1119" spans="5:12">
      <x:c r="E1119" s="123"/>
      <x:c r="I1119" s="123"/>
      <x:c r="J1119" s="123"/>
      <x:c r="K1119" s="123"/>
      <x:c r="L1119" s="123"/>
    </x:row>
    <x:row r="1120" spans="5:12">
      <x:c r="E1120" s="123"/>
      <x:c r="I1120" s="123"/>
      <x:c r="J1120" s="123"/>
      <x:c r="K1120" s="123"/>
      <x:c r="L1120" s="123"/>
    </x:row>
    <x:row r="1121" spans="5:12">
      <x:c r="E1121" s="123"/>
      <x:c r="I1121" s="123"/>
      <x:c r="J1121" s="123"/>
      <x:c r="K1121" s="123"/>
      <x:c r="L1121" s="123"/>
    </x:row>
    <x:row r="1122" spans="5:12">
      <x:c r="E1122" s="123"/>
      <x:c r="I1122" s="123"/>
      <x:c r="J1122" s="123"/>
      <x:c r="K1122" s="123"/>
      <x:c r="L1122" s="123"/>
    </x:row>
    <x:row r="1123" spans="5:12">
      <x:c r="E1123" s="123"/>
      <x:c r="I1123" s="123"/>
      <x:c r="J1123" s="123"/>
      <x:c r="K1123" s="123"/>
      <x:c r="L1123" s="123"/>
    </x:row>
    <x:row r="1124" spans="5:12">
      <x:c r="E1124" s="123"/>
      <x:c r="I1124" s="123"/>
      <x:c r="J1124" s="123"/>
      <x:c r="K1124" s="123"/>
      <x:c r="L1124" s="123"/>
    </x:row>
    <x:row r="1125" spans="5:12">
      <x:c r="E1125" s="123"/>
      <x:c r="I1125" s="123"/>
      <x:c r="J1125" s="123"/>
      <x:c r="K1125" s="123"/>
      <x:c r="L1125" s="123"/>
    </x:row>
    <x:row r="1126" spans="5:12">
      <x:c r="E1126" s="123"/>
      <x:c r="I1126" s="123"/>
      <x:c r="J1126" s="123"/>
      <x:c r="K1126" s="123"/>
      <x:c r="L1126" s="123"/>
    </x:row>
    <x:row r="1127" spans="5:12">
      <x:c r="E1127" s="123"/>
      <x:c r="I1127" s="123"/>
      <x:c r="J1127" s="123"/>
      <x:c r="K1127" s="123"/>
      <x:c r="L1127" s="123"/>
    </x:row>
    <x:row r="1128" spans="5:12">
      <x:c r="E1128" s="123"/>
      <x:c r="I1128" s="123"/>
      <x:c r="J1128" s="123"/>
      <x:c r="K1128" s="123"/>
      <x:c r="L1128" s="123"/>
    </x:row>
    <x:row r="1129" spans="5:12">
      <x:c r="E1129" s="123"/>
      <x:c r="I1129" s="123"/>
      <x:c r="J1129" s="123"/>
      <x:c r="K1129" s="123"/>
      <x:c r="L1129" s="123"/>
    </x:row>
    <x:row r="1130" spans="5:12">
      <x:c r="E1130" s="123"/>
      <x:c r="I1130" s="123"/>
      <x:c r="J1130" s="123"/>
      <x:c r="K1130" s="123"/>
      <x:c r="L1130" s="123"/>
    </x:row>
    <x:row r="1131" spans="5:12">
      <x:c r="E1131" s="123"/>
      <x:c r="I1131" s="123"/>
      <x:c r="J1131" s="123"/>
      <x:c r="K1131" s="123"/>
      <x:c r="L1131" s="123"/>
    </x:row>
    <x:row r="1132" spans="5:12">
      <x:c r="E1132" s="123"/>
      <x:c r="I1132" s="123"/>
      <x:c r="J1132" s="123"/>
      <x:c r="K1132" s="123"/>
      <x:c r="L1132" s="123"/>
    </x:row>
    <x:row r="1133" spans="5:12">
      <x:c r="E1133" s="123"/>
      <x:c r="I1133" s="123"/>
      <x:c r="J1133" s="123"/>
      <x:c r="K1133" s="123"/>
      <x:c r="L1133" s="123"/>
    </x:row>
    <x:row r="1134" spans="5:12">
      <x:c r="E1134" s="123"/>
      <x:c r="I1134" s="123"/>
      <x:c r="J1134" s="123"/>
      <x:c r="K1134" s="123"/>
      <x:c r="L1134" s="123"/>
    </x:row>
    <x:row r="1135" spans="5:12">
      <x:c r="E1135" s="123"/>
      <x:c r="I1135" s="123"/>
      <x:c r="J1135" s="123"/>
      <x:c r="K1135" s="123"/>
      <x:c r="L1135" s="123"/>
    </x:row>
    <x:row r="1136" spans="5:12">
      <x:c r="E1136" s="123"/>
      <x:c r="I1136" s="123"/>
      <x:c r="J1136" s="123"/>
      <x:c r="K1136" s="123"/>
      <x:c r="L1136" s="123"/>
    </x:row>
    <x:row r="1137" spans="5:12">
      <x:c r="E1137" s="123"/>
      <x:c r="I1137" s="123"/>
      <x:c r="J1137" s="123"/>
      <x:c r="K1137" s="123"/>
      <x:c r="L1137" s="123"/>
    </x:row>
    <x:row r="1138" spans="5:12">
      <x:c r="E1138" s="123"/>
      <x:c r="I1138" s="123"/>
      <x:c r="J1138" s="123"/>
      <x:c r="K1138" s="123"/>
      <x:c r="L1138" s="123"/>
    </x:row>
    <x:row r="1139" spans="5:12">
      <x:c r="E1139" s="123"/>
      <x:c r="I1139" s="123"/>
      <x:c r="J1139" s="123"/>
      <x:c r="K1139" s="123"/>
      <x:c r="L1139" s="123"/>
    </x:row>
    <x:row r="1140" spans="5:12">
      <x:c r="E1140" s="123"/>
      <x:c r="I1140" s="123"/>
      <x:c r="J1140" s="123"/>
      <x:c r="K1140" s="123"/>
      <x:c r="L1140" s="123"/>
    </x:row>
    <x:row r="1141" spans="5:12">
      <x:c r="E1141" s="123"/>
      <x:c r="I1141" s="123"/>
      <x:c r="J1141" s="123"/>
      <x:c r="K1141" s="123"/>
      <x:c r="L1141" s="123"/>
    </x:row>
    <x:row r="1142" spans="5:12">
      <x:c r="E1142" s="123"/>
      <x:c r="I1142" s="123"/>
      <x:c r="J1142" s="123"/>
      <x:c r="K1142" s="123"/>
      <x:c r="L1142" s="123"/>
    </x:row>
    <x:row r="1143" spans="5:12">
      <x:c r="E1143" s="123"/>
      <x:c r="I1143" s="123"/>
      <x:c r="J1143" s="123"/>
      <x:c r="K1143" s="123"/>
      <x:c r="L1143" s="123"/>
    </x:row>
    <x:row r="1144" spans="5:12">
      <x:c r="E1144" s="123"/>
      <x:c r="I1144" s="123"/>
      <x:c r="J1144" s="123"/>
      <x:c r="K1144" s="123"/>
      <x:c r="L1144" s="123"/>
    </x:row>
    <x:row r="1145" spans="5:12">
      <x:c r="E1145" s="123"/>
      <x:c r="I1145" s="123"/>
      <x:c r="J1145" s="123"/>
      <x:c r="K1145" s="123"/>
      <x:c r="L1145" s="123"/>
    </x:row>
    <x:row r="1146" spans="5:12">
      <x:c r="E1146" s="123"/>
      <x:c r="I1146" s="123"/>
      <x:c r="J1146" s="123"/>
      <x:c r="K1146" s="123"/>
      <x:c r="L1146" s="123"/>
    </x:row>
    <x:row r="1147" spans="5:12">
      <x:c r="E1147" s="123"/>
      <x:c r="I1147" s="123"/>
      <x:c r="J1147" s="123"/>
      <x:c r="K1147" s="123"/>
      <x:c r="L1147" s="123"/>
    </x:row>
    <x:row r="1148" spans="5:12">
      <x:c r="E1148" s="123"/>
      <x:c r="I1148" s="123"/>
      <x:c r="J1148" s="123"/>
      <x:c r="K1148" s="123"/>
      <x:c r="L1148" s="123"/>
    </x:row>
    <x:row r="1149" spans="5:12">
      <x:c r="E1149" s="123"/>
      <x:c r="I1149" s="123"/>
      <x:c r="J1149" s="123"/>
      <x:c r="K1149" s="123"/>
      <x:c r="L1149" s="123"/>
    </x:row>
    <x:row r="1150" spans="5:12">
      <x:c r="E1150" s="123"/>
      <x:c r="I1150" s="123"/>
      <x:c r="J1150" s="123"/>
      <x:c r="K1150" s="123"/>
      <x:c r="L1150" s="123"/>
    </x:row>
    <x:row r="1151" spans="5:12">
      <x:c r="E1151" s="123"/>
      <x:c r="I1151" s="123"/>
      <x:c r="J1151" s="123"/>
      <x:c r="K1151" s="123"/>
      <x:c r="L1151" s="123"/>
    </x:row>
    <x:row r="1152" spans="5:12">
      <x:c r="E1152" s="123"/>
      <x:c r="I1152" s="123"/>
      <x:c r="J1152" s="123"/>
      <x:c r="K1152" s="123"/>
      <x:c r="L1152" s="123"/>
    </x:row>
    <x:row r="1153" spans="5:12">
      <x:c r="E1153" s="123"/>
      <x:c r="I1153" s="123"/>
      <x:c r="J1153" s="123"/>
      <x:c r="K1153" s="123"/>
      <x:c r="L1153" s="123"/>
    </x:row>
    <x:row r="1154" spans="5:12">
      <x:c r="E1154" s="123"/>
      <x:c r="I1154" s="123"/>
      <x:c r="J1154" s="123"/>
      <x:c r="K1154" s="123"/>
      <x:c r="L1154" s="123"/>
    </x:row>
    <x:row r="1155" spans="5:12">
      <x:c r="E1155" s="123"/>
      <x:c r="I1155" s="123"/>
      <x:c r="J1155" s="123"/>
      <x:c r="K1155" s="123"/>
      <x:c r="L1155" s="123"/>
    </x:row>
    <x:row r="1156" spans="5:12">
      <x:c r="E1156" s="123"/>
      <x:c r="I1156" s="123"/>
      <x:c r="J1156" s="123"/>
      <x:c r="K1156" s="123"/>
      <x:c r="L1156" s="123"/>
    </x:row>
    <x:row r="1157" spans="5:12">
      <x:c r="E1157" s="123"/>
      <x:c r="I1157" s="123"/>
      <x:c r="J1157" s="123"/>
      <x:c r="K1157" s="123"/>
      <x:c r="L1157" s="123"/>
    </x:row>
    <x:row r="1158" spans="5:12">
      <x:c r="E1158" s="123"/>
      <x:c r="I1158" s="123"/>
      <x:c r="J1158" s="123"/>
      <x:c r="K1158" s="123"/>
      <x:c r="L1158" s="123"/>
    </x:row>
    <x:row r="1159" spans="5:12">
      <x:c r="E1159" s="123"/>
      <x:c r="I1159" s="123"/>
      <x:c r="J1159" s="123"/>
      <x:c r="K1159" s="123"/>
      <x:c r="L1159" s="123"/>
    </x:row>
    <x:row r="1160" spans="5:12">
      <x:c r="E1160" s="123"/>
      <x:c r="I1160" s="123"/>
      <x:c r="J1160" s="123"/>
      <x:c r="K1160" s="123"/>
      <x:c r="L1160" s="123"/>
    </x:row>
    <x:row r="1161" spans="5:12">
      <x:c r="E1161" s="123"/>
      <x:c r="I1161" s="123"/>
      <x:c r="J1161" s="123"/>
      <x:c r="K1161" s="123"/>
      <x:c r="L1161" s="123"/>
    </x:row>
    <x:row r="1162" spans="5:12">
      <x:c r="E1162" s="123"/>
      <x:c r="I1162" s="123"/>
      <x:c r="J1162" s="123"/>
      <x:c r="K1162" s="123"/>
      <x:c r="L1162" s="123"/>
    </x:row>
    <x:row r="1163" spans="5:12">
      <x:c r="E1163" s="123"/>
      <x:c r="I1163" s="123"/>
      <x:c r="J1163" s="123"/>
      <x:c r="K1163" s="123"/>
      <x:c r="L1163" s="123"/>
    </x:row>
    <x:row r="1164" spans="5:12">
      <x:c r="E1164" s="123"/>
      <x:c r="I1164" s="123"/>
      <x:c r="J1164" s="123"/>
      <x:c r="K1164" s="123"/>
      <x:c r="L1164" s="123"/>
    </x:row>
    <x:row r="1165" spans="5:12">
      <x:c r="E1165" s="123"/>
      <x:c r="I1165" s="123"/>
      <x:c r="J1165" s="123"/>
      <x:c r="K1165" s="123"/>
      <x:c r="L1165" s="123"/>
    </x:row>
    <x:row r="1166" spans="5:12">
      <x:c r="E1166" s="123"/>
      <x:c r="I1166" s="123"/>
      <x:c r="J1166" s="123"/>
      <x:c r="K1166" s="123"/>
      <x:c r="L1166" s="123"/>
    </x:row>
    <x:row r="1167" spans="5:12">
      <x:c r="E1167" s="123"/>
      <x:c r="I1167" s="123"/>
      <x:c r="J1167" s="123"/>
      <x:c r="K1167" s="123"/>
      <x:c r="L1167" s="123"/>
    </x:row>
    <x:row r="1168" spans="5:12">
      <x:c r="E1168" s="123"/>
      <x:c r="I1168" s="123"/>
      <x:c r="J1168" s="123"/>
      <x:c r="K1168" s="123"/>
      <x:c r="L1168" s="123"/>
    </x:row>
    <x:row r="1169" spans="5:12">
      <x:c r="E1169" s="123"/>
      <x:c r="I1169" s="123"/>
      <x:c r="J1169" s="123"/>
      <x:c r="K1169" s="123"/>
      <x:c r="L1169" s="123"/>
    </x:row>
    <x:row r="1170" spans="5:12">
      <x:c r="E1170" s="123"/>
      <x:c r="I1170" s="123"/>
      <x:c r="J1170" s="123"/>
      <x:c r="K1170" s="123"/>
      <x:c r="L1170" s="123"/>
    </x:row>
    <x:row r="1171" spans="5:12">
      <x:c r="E1171" s="123"/>
      <x:c r="I1171" s="123"/>
      <x:c r="J1171" s="123"/>
      <x:c r="K1171" s="123"/>
      <x:c r="L1171" s="123"/>
    </x:row>
    <x:row r="1172" spans="5:12">
      <x:c r="E1172" s="123"/>
      <x:c r="I1172" s="123"/>
      <x:c r="J1172" s="123"/>
      <x:c r="K1172" s="123"/>
      <x:c r="L1172" s="123"/>
    </x:row>
    <x:row r="1173" spans="5:12">
      <x:c r="E1173" s="123"/>
      <x:c r="I1173" s="123"/>
      <x:c r="J1173" s="123"/>
      <x:c r="K1173" s="123"/>
      <x:c r="L1173" s="123"/>
    </x:row>
    <x:row r="1174" spans="5:12">
      <x:c r="E1174" s="123"/>
      <x:c r="I1174" s="123"/>
      <x:c r="J1174" s="123"/>
      <x:c r="K1174" s="123"/>
      <x:c r="L1174" s="123"/>
    </x:row>
    <x:row r="1175" spans="5:12">
      <x:c r="E1175" s="123"/>
      <x:c r="I1175" s="123"/>
      <x:c r="J1175" s="123"/>
      <x:c r="K1175" s="123"/>
      <x:c r="L1175" s="123"/>
    </x:row>
    <x:row r="1176" spans="5:12">
      <x:c r="E1176" s="123"/>
      <x:c r="I1176" s="123"/>
      <x:c r="J1176" s="123"/>
      <x:c r="K1176" s="123"/>
      <x:c r="L1176" s="123"/>
    </x:row>
    <x:row r="1177" spans="5:12">
      <x:c r="E1177" s="123"/>
      <x:c r="I1177" s="123"/>
      <x:c r="J1177" s="123"/>
      <x:c r="K1177" s="123"/>
      <x:c r="L1177" s="123"/>
    </x:row>
    <x:row r="1178" spans="5:12">
      <x:c r="E1178" s="123"/>
      <x:c r="I1178" s="123"/>
      <x:c r="J1178" s="123"/>
      <x:c r="K1178" s="123"/>
      <x:c r="L1178" s="123"/>
    </x:row>
    <x:row r="1179" spans="5:12">
      <x:c r="E1179" s="123"/>
      <x:c r="I1179" s="123"/>
      <x:c r="J1179" s="123"/>
      <x:c r="K1179" s="123"/>
      <x:c r="L1179" s="123"/>
    </x:row>
    <x:row r="1180" spans="5:12">
      <x:c r="E1180" s="123"/>
      <x:c r="I1180" s="123"/>
      <x:c r="J1180" s="123"/>
      <x:c r="K1180" s="123"/>
      <x:c r="L1180" s="123"/>
    </x:row>
    <x:row r="1181" spans="5:12">
      <x:c r="E1181" s="123"/>
      <x:c r="I1181" s="123"/>
      <x:c r="J1181" s="123"/>
      <x:c r="K1181" s="123"/>
      <x:c r="L1181" s="123"/>
    </x:row>
    <x:row r="1182" spans="5:12">
      <x:c r="E1182" s="123"/>
      <x:c r="I1182" s="123"/>
      <x:c r="J1182" s="123"/>
      <x:c r="K1182" s="123"/>
      <x:c r="L1182" s="123"/>
    </x:row>
    <x:row r="1183" spans="5:12">
      <x:c r="E1183" s="123"/>
      <x:c r="I1183" s="123"/>
      <x:c r="J1183" s="123"/>
      <x:c r="K1183" s="123"/>
      <x:c r="L1183" s="123"/>
    </x:row>
    <x:row r="1184" spans="5:12">
      <x:c r="E1184" s="123"/>
      <x:c r="I1184" s="123"/>
      <x:c r="J1184" s="123"/>
      <x:c r="K1184" s="123"/>
      <x:c r="L1184" s="123"/>
    </x:row>
    <x:row r="1185" spans="5:12">
      <x:c r="E1185" s="123"/>
      <x:c r="I1185" s="123"/>
      <x:c r="J1185" s="123"/>
      <x:c r="K1185" s="123"/>
      <x:c r="L1185" s="123"/>
    </x:row>
    <x:row r="1186" spans="5:12">
      <x:c r="E1186" s="123"/>
      <x:c r="I1186" s="123"/>
      <x:c r="J1186" s="123"/>
      <x:c r="K1186" s="123"/>
      <x:c r="L1186" s="123"/>
    </x:row>
    <x:row r="1187" spans="5:12">
      <x:c r="E1187" s="123"/>
      <x:c r="I1187" s="123"/>
      <x:c r="J1187" s="123"/>
      <x:c r="K1187" s="123"/>
      <x:c r="L1187" s="123"/>
    </x:row>
    <x:row r="1188" spans="5:12">
      <x:c r="E1188" s="123"/>
      <x:c r="I1188" s="123"/>
      <x:c r="J1188" s="123"/>
      <x:c r="K1188" s="123"/>
      <x:c r="L1188" s="123"/>
    </x:row>
    <x:row r="1189" spans="5:12">
      <x:c r="E1189" s="123"/>
      <x:c r="I1189" s="123"/>
      <x:c r="J1189" s="123"/>
      <x:c r="K1189" s="123"/>
      <x:c r="L1189" s="123"/>
    </x:row>
    <x:row r="1190" spans="5:12">
      <x:c r="E1190" s="123"/>
      <x:c r="I1190" s="123"/>
      <x:c r="J1190" s="123"/>
      <x:c r="K1190" s="123"/>
      <x:c r="L1190" s="123"/>
    </x:row>
    <x:row r="1191" spans="5:12">
      <x:c r="E1191" s="123"/>
      <x:c r="I1191" s="123"/>
      <x:c r="J1191" s="123"/>
      <x:c r="K1191" s="123"/>
      <x:c r="L1191" s="123"/>
    </x:row>
    <x:row r="1192" spans="5:12">
      <x:c r="E1192" s="123"/>
      <x:c r="I1192" s="123"/>
      <x:c r="J1192" s="123"/>
      <x:c r="K1192" s="123"/>
      <x:c r="L1192" s="123"/>
    </x:row>
    <x:row r="1193" spans="5:12">
      <x:c r="E1193" s="123"/>
      <x:c r="I1193" s="123"/>
      <x:c r="J1193" s="123"/>
      <x:c r="K1193" s="123"/>
      <x:c r="L1193" s="123"/>
    </x:row>
    <x:row r="1194" spans="5:12">
      <x:c r="E1194" s="123"/>
      <x:c r="I1194" s="123"/>
      <x:c r="J1194" s="123"/>
      <x:c r="K1194" s="123"/>
      <x:c r="L1194" s="123"/>
    </x:row>
    <x:row r="1195" spans="5:12">
      <x:c r="E1195" s="123"/>
      <x:c r="I1195" s="123"/>
      <x:c r="J1195" s="123"/>
      <x:c r="K1195" s="123"/>
      <x:c r="L1195" s="123"/>
    </x:row>
    <x:row r="1196" spans="5:12">
      <x:c r="E1196" s="123"/>
      <x:c r="I1196" s="123"/>
      <x:c r="J1196" s="123"/>
      <x:c r="K1196" s="123"/>
      <x:c r="L1196" s="123"/>
    </x:row>
    <x:row r="1197" spans="5:12">
      <x:c r="E1197" s="123"/>
      <x:c r="I1197" s="123"/>
      <x:c r="J1197" s="123"/>
      <x:c r="K1197" s="123"/>
      <x:c r="L1197" s="123"/>
    </x:row>
    <x:row r="1198" spans="5:12">
      <x:c r="E1198" s="123"/>
      <x:c r="I1198" s="123"/>
      <x:c r="J1198" s="123"/>
      <x:c r="K1198" s="123"/>
      <x:c r="L1198" s="123"/>
    </x:row>
    <x:row r="1199" spans="5:12">
      <x:c r="E1199" s="123"/>
      <x:c r="I1199" s="123"/>
      <x:c r="J1199" s="123"/>
      <x:c r="K1199" s="123"/>
      <x:c r="L1199" s="123"/>
    </x:row>
    <x:row r="1200" spans="5:12">
      <x:c r="E1200" s="123"/>
      <x:c r="I1200" s="123"/>
      <x:c r="J1200" s="123"/>
      <x:c r="K1200" s="123"/>
      <x:c r="L1200" s="123"/>
    </x:row>
    <x:row r="1201" spans="5:12">
      <x:c r="E1201" s="123"/>
      <x:c r="I1201" s="123"/>
      <x:c r="J1201" s="123"/>
      <x:c r="K1201" s="123"/>
      <x:c r="L1201" s="123"/>
    </x:row>
    <x:row r="1202" spans="5:12">
      <x:c r="E1202" s="123"/>
      <x:c r="I1202" s="123"/>
      <x:c r="J1202" s="123"/>
      <x:c r="K1202" s="123"/>
      <x:c r="L1202" s="123"/>
    </x:row>
    <x:row r="1203" spans="5:12">
      <x:c r="E1203" s="123"/>
      <x:c r="I1203" s="123"/>
      <x:c r="J1203" s="123"/>
      <x:c r="K1203" s="123"/>
      <x:c r="L1203" s="123"/>
    </x:row>
    <x:row r="1204" spans="5:12">
      <x:c r="E1204" s="123"/>
      <x:c r="I1204" s="123"/>
      <x:c r="J1204" s="123"/>
      <x:c r="K1204" s="123"/>
      <x:c r="L1204" s="123"/>
    </x:row>
    <x:row r="1205" spans="5:12">
      <x:c r="E1205" s="123"/>
      <x:c r="I1205" s="123"/>
      <x:c r="J1205" s="123"/>
      <x:c r="K1205" s="123"/>
      <x:c r="L1205" s="123"/>
    </x:row>
    <x:row r="1206" spans="5:12">
      <x:c r="E1206" s="123"/>
      <x:c r="I1206" s="123"/>
      <x:c r="J1206" s="123"/>
      <x:c r="K1206" s="123"/>
      <x:c r="L1206" s="123"/>
    </x:row>
    <x:row r="1207" spans="5:12">
      <x:c r="E1207" s="123"/>
      <x:c r="I1207" s="123"/>
      <x:c r="J1207" s="123"/>
      <x:c r="K1207" s="123"/>
      <x:c r="L1207" s="123"/>
    </x:row>
    <x:row r="1208" spans="5:12">
      <x:c r="E1208" s="123"/>
      <x:c r="I1208" s="123"/>
      <x:c r="J1208" s="123"/>
      <x:c r="K1208" s="123"/>
      <x:c r="L1208" s="123"/>
    </x:row>
    <x:row r="1209" spans="5:12">
      <x:c r="E1209" s="123"/>
      <x:c r="I1209" s="123"/>
      <x:c r="J1209" s="123"/>
      <x:c r="K1209" s="123"/>
      <x:c r="L1209" s="123"/>
    </x:row>
    <x:row r="1210" spans="5:12">
      <x:c r="E1210" s="123"/>
      <x:c r="I1210" s="123"/>
      <x:c r="J1210" s="123"/>
      <x:c r="K1210" s="123"/>
      <x:c r="L1210" s="123"/>
    </x:row>
    <x:row r="1211" spans="5:12">
      <x:c r="E1211" s="123"/>
      <x:c r="I1211" s="123"/>
      <x:c r="J1211" s="123"/>
      <x:c r="K1211" s="123"/>
      <x:c r="L1211" s="123"/>
    </x:row>
    <x:row r="1212" spans="5:12">
      <x:c r="E1212" s="123"/>
      <x:c r="I1212" s="123"/>
      <x:c r="J1212" s="123"/>
      <x:c r="K1212" s="123"/>
      <x:c r="L1212" s="123"/>
    </x:row>
    <x:row r="1213" spans="5:12">
      <x:c r="E1213" s="123"/>
      <x:c r="I1213" s="123"/>
      <x:c r="J1213" s="123"/>
      <x:c r="K1213" s="123"/>
      <x:c r="L1213" s="123"/>
    </x:row>
    <x:row r="1214" spans="5:12">
      <x:c r="E1214" s="123"/>
      <x:c r="I1214" s="123"/>
      <x:c r="J1214" s="123"/>
      <x:c r="K1214" s="123"/>
      <x:c r="L1214" s="123"/>
    </x:row>
    <x:row r="1215" spans="5:12">
      <x:c r="E1215" s="123"/>
      <x:c r="I1215" s="123"/>
      <x:c r="J1215" s="123"/>
      <x:c r="K1215" s="123"/>
      <x:c r="L1215" s="123"/>
    </x:row>
    <x:row r="1216" spans="5:12">
      <x:c r="E1216" s="123"/>
      <x:c r="I1216" s="123"/>
      <x:c r="J1216" s="123"/>
      <x:c r="K1216" s="123"/>
      <x:c r="L1216" s="123"/>
    </x:row>
    <x:row r="1217" spans="5:12">
      <x:c r="E1217" s="123"/>
      <x:c r="I1217" s="123"/>
      <x:c r="J1217" s="123"/>
      <x:c r="K1217" s="123"/>
      <x:c r="L1217" s="123"/>
    </x:row>
    <x:row r="1218" spans="5:12">
      <x:c r="E1218" s="123"/>
      <x:c r="I1218" s="123"/>
      <x:c r="J1218" s="123"/>
      <x:c r="K1218" s="123"/>
      <x:c r="L1218" s="123"/>
    </x:row>
    <x:row r="1219" spans="5:12">
      <x:c r="E1219" s="123"/>
      <x:c r="I1219" s="123"/>
      <x:c r="J1219" s="123"/>
      <x:c r="K1219" s="123"/>
      <x:c r="L1219" s="123"/>
    </x:row>
    <x:row r="1220" spans="5:12">
      <x:c r="E1220" s="123"/>
      <x:c r="I1220" s="123"/>
      <x:c r="J1220" s="123"/>
      <x:c r="K1220" s="123"/>
      <x:c r="L1220" s="123"/>
    </x:row>
    <x:row r="1221" spans="5:12">
      <x:c r="E1221" s="123"/>
      <x:c r="I1221" s="123"/>
      <x:c r="J1221" s="123"/>
      <x:c r="K1221" s="123"/>
      <x:c r="L1221" s="123"/>
    </x:row>
    <x:row r="1222" spans="5:12">
      <x:c r="E1222" s="123"/>
      <x:c r="I1222" s="123"/>
      <x:c r="J1222" s="123"/>
      <x:c r="K1222" s="123"/>
      <x:c r="L1222" s="123"/>
    </x:row>
    <x:row r="1223" spans="5:12">
      <x:c r="E1223" s="123"/>
      <x:c r="I1223" s="123"/>
      <x:c r="J1223" s="123"/>
      <x:c r="K1223" s="123"/>
      <x:c r="L1223" s="123"/>
    </x:row>
    <x:row r="1224" spans="5:12">
      <x:c r="E1224" s="123"/>
      <x:c r="I1224" s="123"/>
      <x:c r="J1224" s="123"/>
      <x:c r="K1224" s="123"/>
      <x:c r="L1224" s="123"/>
    </x:row>
    <x:row r="1225" spans="5:12">
      <x:c r="E1225" s="123"/>
      <x:c r="I1225" s="123"/>
      <x:c r="J1225" s="123"/>
      <x:c r="K1225" s="123"/>
      <x:c r="L1225" s="123"/>
    </x:row>
    <x:row r="1226" spans="5:12">
      <x:c r="E1226" s="123"/>
      <x:c r="I1226" s="123"/>
      <x:c r="J1226" s="123"/>
      <x:c r="K1226" s="123"/>
      <x:c r="L1226" s="123"/>
    </x:row>
    <x:row r="1227" spans="5:12">
      <x:c r="E1227" s="123"/>
      <x:c r="I1227" s="123"/>
      <x:c r="J1227" s="123"/>
      <x:c r="K1227" s="123"/>
      <x:c r="L1227" s="123"/>
    </x:row>
    <x:row r="1228" spans="5:12">
      <x:c r="E1228" s="123"/>
      <x:c r="I1228" s="123"/>
      <x:c r="J1228" s="123"/>
      <x:c r="K1228" s="123"/>
      <x:c r="L1228" s="123"/>
    </x:row>
    <x:row r="1229" spans="5:12">
      <x:c r="E1229" s="123"/>
      <x:c r="I1229" s="123"/>
      <x:c r="J1229" s="123"/>
      <x:c r="K1229" s="123"/>
      <x:c r="L1229" s="123"/>
    </x:row>
    <x:row r="1230" spans="5:12">
      <x:c r="E1230" s="123"/>
      <x:c r="I1230" s="123"/>
      <x:c r="J1230" s="123"/>
      <x:c r="K1230" s="123"/>
      <x:c r="L1230" s="123"/>
    </x:row>
    <x:row r="1231" spans="5:12">
      <x:c r="E1231" s="123"/>
      <x:c r="I1231" s="123"/>
      <x:c r="J1231" s="123"/>
      <x:c r="K1231" s="123"/>
      <x:c r="L1231" s="123"/>
    </x:row>
    <x:row r="1232" spans="5:12">
      <x:c r="E1232" s="123"/>
      <x:c r="I1232" s="123"/>
      <x:c r="J1232" s="123"/>
      <x:c r="K1232" s="123"/>
      <x:c r="L1232" s="123"/>
    </x:row>
    <x:row r="1233" spans="5:12">
      <x:c r="E1233" s="123"/>
      <x:c r="I1233" s="123"/>
      <x:c r="J1233" s="123"/>
      <x:c r="K1233" s="123"/>
      <x:c r="L1233" s="123"/>
    </x:row>
    <x:row r="1234" spans="5:12">
      <x:c r="E1234" s="123"/>
      <x:c r="I1234" s="123"/>
      <x:c r="J1234" s="123"/>
      <x:c r="K1234" s="123"/>
      <x:c r="L1234" s="123"/>
    </x:row>
    <x:row r="1235" spans="5:12">
      <x:c r="E1235" s="123"/>
      <x:c r="I1235" s="123"/>
      <x:c r="J1235" s="123"/>
      <x:c r="K1235" s="123"/>
      <x:c r="L1235" s="123"/>
    </x:row>
    <x:row r="1236" spans="5:12">
      <x:c r="E1236" s="123"/>
      <x:c r="I1236" s="123"/>
      <x:c r="J1236" s="123"/>
      <x:c r="K1236" s="123"/>
      <x:c r="L1236" s="123"/>
    </x:row>
    <x:row r="1237" spans="5:12">
      <x:c r="E1237" s="123"/>
      <x:c r="I1237" s="123"/>
      <x:c r="J1237" s="123"/>
      <x:c r="K1237" s="123"/>
      <x:c r="L1237" s="123"/>
    </x:row>
    <x:row r="1238" spans="5:12">
      <x:c r="E1238" s="123"/>
      <x:c r="I1238" s="123"/>
      <x:c r="J1238" s="123"/>
      <x:c r="K1238" s="123"/>
      <x:c r="L1238" s="123"/>
    </x:row>
    <x:row r="1239" spans="5:12">
      <x:c r="E1239" s="123"/>
      <x:c r="I1239" s="123"/>
      <x:c r="J1239" s="123"/>
      <x:c r="K1239" s="123"/>
      <x:c r="L1239" s="123"/>
    </x:row>
    <x:row r="1240" spans="5:12">
      <x:c r="E1240" s="123"/>
      <x:c r="I1240" s="123"/>
      <x:c r="J1240" s="123"/>
      <x:c r="K1240" s="123"/>
      <x:c r="L1240" s="123"/>
    </x:row>
    <x:row r="1241" spans="5:12">
      <x:c r="E1241" s="123"/>
      <x:c r="I1241" s="123"/>
      <x:c r="J1241" s="123"/>
      <x:c r="K1241" s="123"/>
      <x:c r="L1241" s="123"/>
    </x:row>
    <x:row r="1242" spans="5:12">
      <x:c r="E1242" s="123"/>
      <x:c r="I1242" s="123"/>
      <x:c r="J1242" s="123"/>
      <x:c r="K1242" s="123"/>
      <x:c r="L1242" s="123"/>
    </x:row>
    <x:row r="1243" spans="5:12">
      <x:c r="E1243" s="123"/>
      <x:c r="I1243" s="123"/>
      <x:c r="J1243" s="123"/>
      <x:c r="K1243" s="123"/>
      <x:c r="L1243" s="123"/>
    </x:row>
    <x:row r="1244" spans="5:12">
      <x:c r="E1244" s="123"/>
      <x:c r="I1244" s="123"/>
      <x:c r="J1244" s="123"/>
      <x:c r="K1244" s="123"/>
      <x:c r="L1244" s="123"/>
    </x:row>
    <x:row r="1245" spans="5:12">
      <x:c r="E1245" s="123"/>
      <x:c r="I1245" s="123"/>
      <x:c r="J1245" s="123"/>
      <x:c r="K1245" s="123"/>
      <x:c r="L1245" s="123"/>
    </x:row>
    <x:row r="1246" spans="5:12">
      <x:c r="E1246" s="123"/>
      <x:c r="I1246" s="123"/>
      <x:c r="J1246" s="123"/>
      <x:c r="K1246" s="123"/>
      <x:c r="L1246" s="123"/>
    </x:row>
    <x:row r="1247" spans="5:12">
      <x:c r="E1247" s="123"/>
      <x:c r="I1247" s="123"/>
      <x:c r="J1247" s="123"/>
      <x:c r="K1247" s="123"/>
      <x:c r="L1247" s="123"/>
    </x:row>
    <x:row r="1248" spans="5:12">
      <x:c r="E1248" s="123"/>
      <x:c r="I1248" s="123"/>
      <x:c r="J1248" s="123"/>
      <x:c r="K1248" s="123"/>
      <x:c r="L1248" s="123"/>
    </x:row>
    <x:row r="1249" spans="5:12">
      <x:c r="E1249" s="123"/>
      <x:c r="I1249" s="123"/>
      <x:c r="J1249" s="123"/>
      <x:c r="K1249" s="123"/>
      <x:c r="L1249" s="123"/>
    </x:row>
    <x:row r="1250" spans="5:12">
      <x:c r="E1250" s="123"/>
      <x:c r="I1250" s="123"/>
      <x:c r="J1250" s="123"/>
      <x:c r="K1250" s="123"/>
      <x:c r="L1250" s="123"/>
    </x:row>
    <x:row r="1251" spans="5:12">
      <x:c r="E1251" s="123"/>
      <x:c r="I1251" s="123"/>
      <x:c r="J1251" s="123"/>
      <x:c r="K1251" s="123"/>
      <x:c r="L1251" s="123"/>
    </x:row>
    <x:row r="1252" spans="5:12">
      <x:c r="E1252" s="123"/>
      <x:c r="I1252" s="123"/>
      <x:c r="J1252" s="123"/>
      <x:c r="K1252" s="123"/>
      <x:c r="L1252" s="123"/>
    </x:row>
    <x:row r="1253" spans="5:12">
      <x:c r="E1253" s="123"/>
      <x:c r="I1253" s="123"/>
      <x:c r="J1253" s="123"/>
      <x:c r="K1253" s="123"/>
      <x:c r="L1253" s="123"/>
    </x:row>
    <x:row r="1254" spans="5:12">
      <x:c r="E1254" s="123"/>
      <x:c r="I1254" s="123"/>
      <x:c r="J1254" s="123"/>
      <x:c r="K1254" s="123"/>
      <x:c r="L1254" s="123"/>
    </x:row>
    <x:row r="1255" spans="5:12">
      <x:c r="E1255" s="123"/>
      <x:c r="I1255" s="123"/>
      <x:c r="J1255" s="123"/>
      <x:c r="K1255" s="123"/>
      <x:c r="L1255" s="123"/>
    </x:row>
    <x:row r="1256" spans="5:12">
      <x:c r="E1256" s="123"/>
      <x:c r="I1256" s="123"/>
      <x:c r="J1256" s="123"/>
      <x:c r="K1256" s="123"/>
      <x:c r="L1256" s="123"/>
    </x:row>
    <x:row r="1257" spans="5:12">
      <x:c r="E1257" s="123"/>
      <x:c r="I1257" s="123"/>
      <x:c r="J1257" s="123"/>
      <x:c r="K1257" s="123"/>
      <x:c r="L1257" s="123"/>
    </x:row>
    <x:row r="1258" spans="5:12">
      <x:c r="E1258" s="123"/>
      <x:c r="I1258" s="123"/>
      <x:c r="J1258" s="123"/>
      <x:c r="K1258" s="123"/>
      <x:c r="L1258" s="123"/>
    </x:row>
    <x:row r="1259" spans="5:12">
      <x:c r="E1259" s="123"/>
      <x:c r="I1259" s="123"/>
      <x:c r="J1259" s="123"/>
      <x:c r="K1259" s="123"/>
      <x:c r="L1259" s="123"/>
    </x:row>
    <x:row r="1260" spans="5:12">
      <x:c r="E1260" s="123"/>
      <x:c r="I1260" s="123"/>
      <x:c r="J1260" s="123"/>
      <x:c r="K1260" s="123"/>
      <x:c r="L1260" s="123"/>
    </x:row>
    <x:row r="1261" spans="5:12">
      <x:c r="E1261" s="123"/>
      <x:c r="I1261" s="123"/>
      <x:c r="J1261" s="123"/>
      <x:c r="K1261" s="123"/>
      <x:c r="L1261" s="123"/>
    </x:row>
    <x:row r="1262" spans="5:12">
      <x:c r="E1262" s="123"/>
      <x:c r="I1262" s="123"/>
      <x:c r="J1262" s="123"/>
      <x:c r="K1262" s="123"/>
      <x:c r="L1262" s="123"/>
    </x:row>
    <x:row r="1263" spans="5:12">
      <x:c r="E1263" s="123"/>
      <x:c r="I1263" s="123"/>
      <x:c r="J1263" s="123"/>
      <x:c r="K1263" s="123"/>
      <x:c r="L1263" s="123"/>
    </x:row>
    <x:row r="1264" spans="5:12">
      <x:c r="E1264" s="123"/>
      <x:c r="I1264" s="123"/>
      <x:c r="J1264" s="123"/>
      <x:c r="K1264" s="123"/>
      <x:c r="L1264" s="123"/>
    </x:row>
    <x:row r="1265" spans="5:12">
      <x:c r="E1265" s="123"/>
      <x:c r="I1265" s="123"/>
      <x:c r="J1265" s="123"/>
      <x:c r="K1265" s="123"/>
      <x:c r="L1265" s="123"/>
    </x:row>
    <x:row r="1266" spans="5:12">
      <x:c r="E1266" s="123"/>
      <x:c r="I1266" s="123"/>
      <x:c r="J1266" s="123"/>
      <x:c r="K1266" s="123"/>
      <x:c r="L1266" s="123"/>
    </x:row>
    <x:row r="1267" spans="5:12">
      <x:c r="E1267" s="123"/>
      <x:c r="I1267" s="123"/>
      <x:c r="J1267" s="123"/>
      <x:c r="K1267" s="123"/>
      <x:c r="L1267" s="123"/>
    </x:row>
    <x:row r="1268" spans="5:12">
      <x:c r="E1268" s="123"/>
      <x:c r="I1268" s="123"/>
      <x:c r="J1268" s="123"/>
      <x:c r="K1268" s="123"/>
      <x:c r="L1268" s="123"/>
    </x:row>
    <x:row r="1269" spans="5:12">
      <x:c r="E1269" s="123"/>
      <x:c r="I1269" s="123"/>
      <x:c r="J1269" s="123"/>
      <x:c r="K1269" s="123"/>
      <x:c r="L1269" s="123"/>
    </x:row>
    <x:row r="1270" spans="5:12">
      <x:c r="E1270" s="123"/>
      <x:c r="I1270" s="123"/>
      <x:c r="J1270" s="123"/>
      <x:c r="K1270" s="123"/>
      <x:c r="L1270" s="123"/>
    </x:row>
    <x:row r="1271" spans="5:12">
      <x:c r="E1271" s="123"/>
      <x:c r="I1271" s="123"/>
      <x:c r="J1271" s="123"/>
      <x:c r="K1271" s="123"/>
      <x:c r="L1271" s="123"/>
    </x:row>
    <x:row r="1272" spans="5:12">
      <x:c r="E1272" s="123"/>
      <x:c r="I1272" s="123"/>
      <x:c r="J1272" s="123"/>
      <x:c r="K1272" s="123"/>
      <x:c r="L1272" s="123"/>
    </x:row>
    <x:row r="1273" spans="5:12">
      <x:c r="E1273" s="123"/>
      <x:c r="I1273" s="123"/>
      <x:c r="J1273" s="123"/>
      <x:c r="K1273" s="123"/>
      <x:c r="L1273" s="123"/>
    </x:row>
    <x:row r="1274" spans="5:12">
      <x:c r="E1274" s="123"/>
      <x:c r="I1274" s="123"/>
      <x:c r="J1274" s="123"/>
      <x:c r="K1274" s="123"/>
      <x:c r="L1274" s="123"/>
    </x:row>
    <x:row r="1275" spans="5:12">
      <x:c r="E1275" s="123"/>
      <x:c r="I1275" s="123"/>
      <x:c r="J1275" s="123"/>
      <x:c r="K1275" s="123"/>
      <x:c r="L1275" s="123"/>
    </x:row>
    <x:row r="1276" spans="5:12">
      <x:c r="E1276" s="123"/>
      <x:c r="I1276" s="123"/>
      <x:c r="J1276" s="123"/>
      <x:c r="K1276" s="123"/>
      <x:c r="L1276" s="123"/>
    </x:row>
    <x:row r="1277" spans="5:12">
      <x:c r="E1277" s="123"/>
      <x:c r="I1277" s="123"/>
      <x:c r="J1277" s="123"/>
      <x:c r="K1277" s="123"/>
      <x:c r="L1277" s="123"/>
    </x:row>
    <x:row r="1278" spans="5:12">
      <x:c r="E1278" s="123"/>
      <x:c r="I1278" s="123"/>
      <x:c r="J1278" s="123"/>
      <x:c r="K1278" s="123"/>
      <x:c r="L1278" s="123"/>
    </x:row>
    <x:row r="1279" spans="5:12">
      <x:c r="E1279" s="123"/>
      <x:c r="I1279" s="123"/>
      <x:c r="J1279" s="123"/>
      <x:c r="K1279" s="123"/>
      <x:c r="L1279" s="123"/>
    </x:row>
    <x:row r="1280" spans="5:12">
      <x:c r="E1280" s="123"/>
      <x:c r="I1280" s="123"/>
      <x:c r="J1280" s="123"/>
      <x:c r="K1280" s="123"/>
      <x:c r="L1280" s="123"/>
    </x:row>
    <x:row r="1281" spans="5:12">
      <x:c r="E1281" s="123"/>
      <x:c r="I1281" s="123"/>
      <x:c r="J1281" s="123"/>
      <x:c r="K1281" s="123"/>
      <x:c r="L1281" s="123"/>
    </x:row>
    <x:row r="1282" spans="5:12">
      <x:c r="E1282" s="123"/>
      <x:c r="I1282" s="123"/>
      <x:c r="J1282" s="123"/>
      <x:c r="K1282" s="123"/>
      <x:c r="L1282" s="123"/>
    </x:row>
    <x:row r="1283" spans="5:12">
      <x:c r="E1283" s="123"/>
      <x:c r="I1283" s="123"/>
      <x:c r="J1283" s="123"/>
      <x:c r="K1283" s="123"/>
      <x:c r="L1283" s="123"/>
    </x:row>
    <x:row r="1284" spans="5:12">
      <x:c r="E1284" s="123"/>
      <x:c r="I1284" s="123"/>
      <x:c r="J1284" s="123"/>
      <x:c r="K1284" s="123"/>
      <x:c r="L1284" s="123"/>
    </x:row>
    <x:row r="1285" spans="5:12">
      <x:c r="E1285" s="123"/>
      <x:c r="I1285" s="123"/>
      <x:c r="J1285" s="123"/>
      <x:c r="K1285" s="123"/>
      <x:c r="L1285" s="123"/>
    </x:row>
    <x:row r="1286" spans="5:12">
      <x:c r="E1286" s="123"/>
      <x:c r="I1286" s="123"/>
      <x:c r="J1286" s="123"/>
      <x:c r="K1286" s="123"/>
      <x:c r="L1286" s="123"/>
    </x:row>
    <x:row r="1287" spans="5:12">
      <x:c r="E1287" s="123"/>
      <x:c r="I1287" s="123"/>
      <x:c r="J1287" s="123"/>
      <x:c r="K1287" s="123"/>
      <x:c r="L1287" s="123"/>
    </x:row>
    <x:row r="1288" spans="5:12">
      <x:c r="E1288" s="123"/>
      <x:c r="I1288" s="123"/>
      <x:c r="J1288" s="123"/>
      <x:c r="K1288" s="123"/>
      <x:c r="L1288" s="123"/>
    </x:row>
    <x:row r="1289" spans="5:12">
      <x:c r="E1289" s="123"/>
      <x:c r="I1289" s="123"/>
      <x:c r="J1289" s="123"/>
      <x:c r="K1289" s="123"/>
      <x:c r="L1289" s="123"/>
    </x:row>
    <x:row r="1290" spans="5:12">
      <x:c r="E1290" s="123"/>
      <x:c r="I1290" s="123"/>
      <x:c r="J1290" s="123"/>
      <x:c r="K1290" s="123"/>
      <x:c r="L1290" s="123"/>
    </x:row>
    <x:row r="1291" spans="5:12">
      <x:c r="E1291" s="123"/>
      <x:c r="I1291" s="123"/>
      <x:c r="J1291" s="123"/>
      <x:c r="K1291" s="123"/>
      <x:c r="L1291" s="123"/>
    </x:row>
    <x:row r="1292" spans="5:12">
      <x:c r="E1292" s="123"/>
      <x:c r="I1292" s="123"/>
      <x:c r="J1292" s="123"/>
      <x:c r="K1292" s="123"/>
      <x:c r="L1292" s="123"/>
    </x:row>
    <x:row r="1293" spans="5:12">
      <x:c r="E1293" s="123"/>
      <x:c r="I1293" s="123"/>
      <x:c r="J1293" s="123"/>
      <x:c r="K1293" s="123"/>
      <x:c r="L1293" s="123"/>
    </x:row>
    <x:row r="1294" spans="5:12">
      <x:c r="E1294" s="123"/>
      <x:c r="I1294" s="123"/>
      <x:c r="J1294" s="123"/>
      <x:c r="K1294" s="123"/>
      <x:c r="L1294" s="123"/>
    </x:row>
    <x:row r="1295" spans="5:12">
      <x:c r="E1295" s="123"/>
      <x:c r="I1295" s="123"/>
      <x:c r="J1295" s="123"/>
      <x:c r="K1295" s="123"/>
      <x:c r="L1295" s="123"/>
    </x:row>
    <x:row r="1296" spans="5:12">
      <x:c r="E1296" s="123"/>
      <x:c r="I1296" s="123"/>
      <x:c r="J1296" s="123"/>
      <x:c r="K1296" s="123"/>
      <x:c r="L1296" s="123"/>
    </x:row>
    <x:row r="1297" spans="5:12">
      <x:c r="E1297" s="123"/>
      <x:c r="I1297" s="123"/>
      <x:c r="J1297" s="123"/>
      <x:c r="K1297" s="123"/>
      <x:c r="L1297" s="123"/>
    </x:row>
    <x:row r="1298" spans="5:12">
      <x:c r="E1298" s="123"/>
      <x:c r="I1298" s="123"/>
      <x:c r="J1298" s="123"/>
      <x:c r="K1298" s="123"/>
      <x:c r="L1298" s="123"/>
    </x:row>
    <x:row r="1299" spans="5:12">
      <x:c r="E1299" s="123"/>
      <x:c r="I1299" s="123"/>
      <x:c r="J1299" s="123"/>
      <x:c r="K1299" s="123"/>
      <x:c r="L1299" s="123"/>
    </x:row>
    <x:row r="1300" spans="5:12">
      <x:c r="E1300" s="123"/>
      <x:c r="I1300" s="123"/>
      <x:c r="J1300" s="123"/>
      <x:c r="K1300" s="123"/>
      <x:c r="L1300" s="123"/>
    </x:row>
    <x:row r="1301" spans="5:12">
      <x:c r="E1301" s="123"/>
      <x:c r="I1301" s="123"/>
      <x:c r="J1301" s="123"/>
      <x:c r="K1301" s="123"/>
      <x:c r="L1301" s="123"/>
    </x:row>
    <x:row r="1302" spans="5:12">
      <x:c r="E1302" s="123"/>
      <x:c r="I1302" s="123"/>
      <x:c r="J1302" s="123"/>
      <x:c r="K1302" s="123"/>
      <x:c r="L1302" s="123"/>
    </x:row>
    <x:row r="1303" spans="5:12">
      <x:c r="E1303" s="123"/>
      <x:c r="I1303" s="123"/>
      <x:c r="J1303" s="123"/>
      <x:c r="K1303" s="123"/>
      <x:c r="L1303" s="123"/>
    </x:row>
    <x:row r="1304" spans="5:12">
      <x:c r="E1304" s="123"/>
      <x:c r="I1304" s="123"/>
      <x:c r="J1304" s="123"/>
      <x:c r="K1304" s="123"/>
      <x:c r="L1304" s="123"/>
    </x:row>
    <x:row r="1305" spans="5:12">
      <x:c r="E1305" s="123"/>
      <x:c r="I1305" s="123"/>
      <x:c r="J1305" s="123"/>
      <x:c r="K1305" s="123"/>
      <x:c r="L1305" s="123"/>
    </x:row>
    <x:row r="1306" spans="5:12">
      <x:c r="E1306" s="123"/>
      <x:c r="I1306" s="123"/>
      <x:c r="J1306" s="123"/>
      <x:c r="K1306" s="123"/>
      <x:c r="L1306" s="123"/>
    </x:row>
    <x:row r="1307" spans="5:12">
      <x:c r="E1307" s="123"/>
      <x:c r="I1307" s="123"/>
      <x:c r="J1307" s="123"/>
      <x:c r="K1307" s="123"/>
      <x:c r="L1307" s="123"/>
    </x:row>
    <x:row r="1308" spans="5:12">
      <x:c r="E1308" s="123"/>
      <x:c r="I1308" s="123"/>
      <x:c r="J1308" s="123"/>
      <x:c r="K1308" s="123"/>
      <x:c r="L1308" s="123"/>
    </x:row>
    <x:row r="1309" spans="5:12">
      <x:c r="E1309" s="123"/>
      <x:c r="I1309" s="123"/>
      <x:c r="J1309" s="123"/>
      <x:c r="K1309" s="123"/>
      <x:c r="L1309" s="123"/>
    </x:row>
    <x:row r="1310" spans="5:12">
      <x:c r="E1310" s="123"/>
      <x:c r="I1310" s="123"/>
      <x:c r="J1310" s="123"/>
      <x:c r="K1310" s="123"/>
      <x:c r="L1310" s="123"/>
    </x:row>
    <x:row r="1311" spans="5:12">
      <x:c r="E1311" s="123"/>
      <x:c r="I1311" s="123"/>
      <x:c r="J1311" s="123"/>
      <x:c r="K1311" s="123"/>
      <x:c r="L1311" s="123"/>
    </x:row>
    <x:row r="1312" spans="5:12">
      <x:c r="E1312" s="123"/>
      <x:c r="I1312" s="123"/>
      <x:c r="J1312" s="123"/>
      <x:c r="K1312" s="123"/>
      <x:c r="L1312" s="123"/>
    </x:row>
    <x:row r="1313" spans="5:12">
      <x:c r="E1313" s="123"/>
      <x:c r="I1313" s="123"/>
      <x:c r="J1313" s="123"/>
      <x:c r="K1313" s="123"/>
      <x:c r="L1313" s="123"/>
    </x:row>
    <x:row r="1314" spans="5:12">
      <x:c r="E1314" s="123"/>
      <x:c r="I1314" s="123"/>
      <x:c r="J1314" s="123"/>
      <x:c r="K1314" s="123"/>
      <x:c r="L1314" s="123"/>
    </x:row>
    <x:row r="1315" spans="5:12">
      <x:c r="E1315" s="123"/>
      <x:c r="I1315" s="123"/>
      <x:c r="J1315" s="123"/>
      <x:c r="K1315" s="123"/>
      <x:c r="L1315" s="123"/>
    </x:row>
    <x:row r="1316" spans="5:12">
      <x:c r="E1316" s="123"/>
      <x:c r="I1316" s="123"/>
      <x:c r="J1316" s="123"/>
      <x:c r="K1316" s="123"/>
      <x:c r="L1316" s="123"/>
    </x:row>
    <x:row r="1317" spans="5:12">
      <x:c r="E1317" s="123"/>
      <x:c r="I1317" s="123"/>
      <x:c r="J1317" s="123"/>
      <x:c r="K1317" s="123"/>
      <x:c r="L1317" s="123"/>
    </x:row>
    <x:row r="1318" spans="5:12">
      <x:c r="E1318" s="123"/>
      <x:c r="I1318" s="123"/>
      <x:c r="J1318" s="123"/>
      <x:c r="K1318" s="123"/>
      <x:c r="L1318" s="123"/>
    </x:row>
    <x:row r="1319" spans="5:12">
      <x:c r="E1319" s="123"/>
      <x:c r="I1319" s="123"/>
      <x:c r="J1319" s="123"/>
      <x:c r="K1319" s="123"/>
      <x:c r="L1319" s="123"/>
    </x:row>
    <x:row r="1320" spans="5:12">
      <x:c r="E1320" s="123"/>
      <x:c r="I1320" s="123"/>
      <x:c r="J1320" s="123"/>
      <x:c r="K1320" s="123"/>
      <x:c r="L1320" s="123"/>
    </x:row>
    <x:row r="1321" spans="5:12">
      <x:c r="E1321" s="123"/>
      <x:c r="I1321" s="123"/>
      <x:c r="J1321" s="123"/>
      <x:c r="K1321" s="123"/>
      <x:c r="L1321" s="123"/>
    </x:row>
    <x:row r="1322" spans="5:12">
      <x:c r="E1322" s="123"/>
      <x:c r="I1322" s="123"/>
      <x:c r="J1322" s="123"/>
      <x:c r="K1322" s="123"/>
      <x:c r="L1322" s="123"/>
    </x:row>
    <x:row r="1323" spans="5:11">
      <x:c r="E1323" s="123"/>
      <x:c r="I1323" s="123"/>
      <x:c r="J1323" s="123"/>
      <x:c r="K1323" s="123"/>
    </x:row>
    <x:row r="1324" spans="5:11">
      <x:c r="E1324" s="123"/>
      <x:c r="I1324" s="123"/>
      <x:c r="J1324" s="123"/>
      <x:c r="K1324" s="123"/>
    </x:row>
    <x:row r="1325" spans="5:11">
      <x:c r="E1325" s="123"/>
      <x:c r="I1325" s="123"/>
      <x:c r="J1325" s="123"/>
      <x:c r="K1325" s="123"/>
    </x:row>
    <x:row r="1326" spans="5:11">
      <x:c r="E1326" s="123"/>
      <x:c r="I1326" s="123"/>
      <x:c r="J1326" s="123"/>
      <x:c r="K1326" s="123"/>
    </x:row>
    <x:row r="1327" spans="5:11">
      <x:c r="E1327" s="123"/>
      <x:c r="I1327" s="123"/>
      <x:c r="J1327" s="123"/>
      <x:c r="K1327" s="123"/>
    </x:row>
    <x:row r="1328" spans="5:11">
      <x:c r="E1328" s="123"/>
      <x:c r="I1328" s="123"/>
      <x:c r="J1328" s="123"/>
      <x:c r="K1328" s="123"/>
    </x:row>
    <x:row r="1329" spans="5:11">
      <x:c r="E1329" s="123"/>
      <x:c r="I1329" s="123"/>
      <x:c r="J1329" s="123"/>
      <x:c r="K1329" s="123"/>
    </x:row>
    <x:row r="1330" spans="5:11">
      <x:c r="E1330" s="123"/>
      <x:c r="I1330" s="123"/>
      <x:c r="J1330" s="123"/>
      <x:c r="K1330" s="123"/>
    </x:row>
    <x:row r="1331" spans="5:11">
      <x:c r="E1331" s="123"/>
      <x:c r="I1331" s="123"/>
      <x:c r="J1331" s="123"/>
      <x:c r="K1331" s="123"/>
    </x:row>
    <x:row r="1332" spans="5:11">
      <x:c r="E1332" s="123"/>
      <x:c r="I1332" s="123"/>
      <x:c r="J1332" s="123"/>
      <x:c r="K1332" s="123"/>
    </x:row>
    <x:row r="1333" spans="5:11">
      <x:c r="E1333" s="123"/>
      <x:c r="I1333" s="123"/>
      <x:c r="J1333" s="123"/>
      <x:c r="K1333" s="123"/>
    </x:row>
    <x:row r="1334" spans="5:11">
      <x:c r="E1334" s="123"/>
      <x:c r="I1334" s="123"/>
      <x:c r="J1334" s="123"/>
      <x:c r="K1334" s="123"/>
    </x:row>
    <x:row r="1335" spans="5:11">
      <x:c r="E1335" s="123"/>
      <x:c r="I1335" s="123"/>
      <x:c r="J1335" s="123"/>
      <x:c r="K1335" s="123"/>
    </x:row>
    <x:row r="1336" spans="5:11">
      <x:c r="E1336" s="123"/>
      <x:c r="I1336" s="123"/>
      <x:c r="J1336" s="123"/>
      <x:c r="K1336" s="123"/>
    </x:row>
    <x:row r="1337" spans="5:11">
      <x:c r="E1337" s="123"/>
      <x:c r="I1337" s="123"/>
      <x:c r="J1337" s="123"/>
      <x:c r="K1337" s="123"/>
    </x:row>
    <x:row r="1338" spans="5:11">
      <x:c r="E1338" s="123"/>
      <x:c r="I1338" s="123"/>
      <x:c r="J1338" s="123"/>
      <x:c r="K1338" s="123"/>
    </x:row>
    <x:row r="1339" spans="5:11">
      <x:c r="E1339" s="123"/>
      <x:c r="I1339" s="123"/>
      <x:c r="J1339" s="123"/>
      <x:c r="K1339" s="123"/>
    </x:row>
    <x:row r="1340" spans="5:11">
      <x:c r="E1340" s="123"/>
      <x:c r="I1340" s="123"/>
      <x:c r="J1340" s="123"/>
      <x:c r="K1340" s="123"/>
    </x:row>
    <x:row r="1341" spans="5:11">
      <x:c r="E1341" s="123"/>
      <x:c r="I1341" s="123"/>
      <x:c r="J1341" s="123"/>
      <x:c r="K1341" s="123"/>
    </x:row>
    <x:row r="1342" spans="5:11">
      <x:c r="E1342" s="123"/>
      <x:c r="I1342" s="123"/>
      <x:c r="J1342" s="123"/>
      <x:c r="K1342" s="123"/>
    </x:row>
    <x:row r="1343" spans="5:11">
      <x:c r="E1343" s="123"/>
      <x:c r="I1343" s="123"/>
      <x:c r="J1343" s="123"/>
      <x:c r="K1343" s="123"/>
    </x:row>
    <x:row r="1344" spans="5:11">
      <x:c r="E1344" s="123"/>
      <x:c r="I1344" s="123"/>
      <x:c r="J1344" s="123"/>
      <x:c r="K1344" s="123"/>
    </x:row>
    <x:row r="1345" spans="5:11">
      <x:c r="E1345" s="123"/>
      <x:c r="I1345" s="123"/>
      <x:c r="J1345" s="123"/>
      <x:c r="K1345" s="123"/>
    </x:row>
    <x:row r="1346" spans="5:11">
      <x:c r="E1346" s="123"/>
      <x:c r="I1346" s="123"/>
      <x:c r="J1346" s="123"/>
      <x:c r="K1346" s="123"/>
    </x:row>
    <x:row r="1347" spans="5:11">
      <x:c r="E1347" s="123"/>
      <x:c r="I1347" s="123"/>
      <x:c r="J1347" s="123"/>
      <x:c r="K1347" s="123"/>
    </x:row>
    <x:row r="1348" spans="5:11">
      <x:c r="E1348" s="123"/>
      <x:c r="I1348" s="123"/>
      <x:c r="J1348" s="123"/>
      <x:c r="K1348" s="123"/>
    </x:row>
    <x:row r="1349" spans="5:11">
      <x:c r="E1349" s="123"/>
      <x:c r="I1349" s="123"/>
      <x:c r="J1349" s="123"/>
      <x:c r="K1349" s="123"/>
    </x:row>
    <x:row r="1350" spans="5:11">
      <x:c r="E1350" s="123"/>
      <x:c r="I1350" s="123"/>
      <x:c r="J1350" s="123"/>
      <x:c r="K1350" s="123"/>
    </x:row>
    <x:row r="1351" spans="5:11">
      <x:c r="E1351" s="123"/>
      <x:c r="I1351" s="123"/>
      <x:c r="J1351" s="123"/>
      <x:c r="K1351" s="123"/>
    </x:row>
    <x:row r="1352" spans="5:11">
      <x:c r="E1352" s="123"/>
      <x:c r="I1352" s="123"/>
      <x:c r="J1352" s="123"/>
      <x:c r="K1352" s="123"/>
    </x:row>
    <x:row r="1353" spans="5:11">
      <x:c r="E1353" s="123"/>
      <x:c r="I1353" s="123"/>
      <x:c r="J1353" s="123"/>
      <x:c r="K1353" s="123"/>
    </x:row>
    <x:row r="1354" spans="5:11">
      <x:c r="E1354" s="123"/>
      <x:c r="I1354" s="123"/>
      <x:c r="J1354" s="123"/>
      <x:c r="K1354" s="123"/>
    </x:row>
    <x:row r="1355" spans="5:11">
      <x:c r="E1355" s="123"/>
      <x:c r="I1355" s="123"/>
      <x:c r="J1355" s="123"/>
      <x:c r="K1355" s="123"/>
    </x:row>
    <x:row r="1356" spans="5:11">
      <x:c r="E1356" s="123"/>
      <x:c r="I1356" s="123"/>
      <x:c r="J1356" s="123"/>
      <x:c r="K1356" s="123"/>
    </x:row>
    <x:row r="1357" spans="5:11">
      <x:c r="E1357" s="123"/>
      <x:c r="I1357" s="123"/>
      <x:c r="J1357" s="123"/>
      <x:c r="K1357" s="123"/>
    </x:row>
    <x:row r="1358" spans="5:11">
      <x:c r="E1358" s="123"/>
      <x:c r="I1358" s="123"/>
      <x:c r="J1358" s="123"/>
      <x:c r="K1358" s="123"/>
    </x:row>
    <x:row r="1359" spans="5:11">
      <x:c r="E1359" s="123"/>
      <x:c r="I1359" s="123"/>
      <x:c r="J1359" s="123"/>
      <x:c r="K1359" s="123"/>
    </x:row>
    <x:row r="1360" spans="5:11">
      <x:c r="E1360" s="123"/>
      <x:c r="I1360" s="123"/>
      <x:c r="J1360" s="123"/>
      <x:c r="K1360" s="123"/>
    </x:row>
    <x:row r="1361" spans="5:11">
      <x:c r="E1361" s="123"/>
      <x:c r="I1361" s="123"/>
      <x:c r="J1361" s="123"/>
      <x:c r="K1361" s="123"/>
    </x:row>
    <x:row r="1362" spans="5:11">
      <x:c r="E1362" s="123"/>
      <x:c r="I1362" s="123"/>
      <x:c r="J1362" s="123"/>
      <x:c r="K1362" s="123"/>
    </x:row>
    <x:row r="1363" spans="5:11">
      <x:c r="E1363" s="123"/>
      <x:c r="I1363" s="123"/>
      <x:c r="J1363" s="123"/>
      <x:c r="K1363" s="123"/>
    </x:row>
    <x:row r="1364" spans="5:11">
      <x:c r="E1364" s="123"/>
      <x:c r="I1364" s="123"/>
      <x:c r="J1364" s="123"/>
      <x:c r="K1364" s="123"/>
    </x:row>
    <x:row r="1365" spans="5:11">
      <x:c r="E1365" s="123"/>
      <x:c r="I1365" s="123"/>
      <x:c r="J1365" s="123"/>
      <x:c r="K1365" s="123"/>
    </x:row>
    <x:row r="1366" spans="5:11">
      <x:c r="E1366" s="123"/>
      <x:c r="I1366" s="123"/>
      <x:c r="J1366" s="123"/>
      <x:c r="K1366" s="123"/>
    </x:row>
    <x:row r="1367" spans="5:11">
      <x:c r="E1367" s="123"/>
      <x:c r="I1367" s="123"/>
      <x:c r="J1367" s="123"/>
      <x:c r="K1367" s="123"/>
    </x:row>
    <x:row r="1368" spans="5:11">
      <x:c r="E1368" s="123"/>
      <x:c r="I1368" s="123"/>
      <x:c r="J1368" s="123"/>
      <x:c r="K1368" s="123"/>
    </x:row>
    <x:row r="1369" spans="5:11">
      <x:c r="E1369" s="123"/>
      <x:c r="I1369" s="123"/>
      <x:c r="J1369" s="123"/>
      <x:c r="K1369" s="123"/>
    </x:row>
    <x:row r="1370" spans="5:11">
      <x:c r="E1370" s="123"/>
      <x:c r="I1370" s="123"/>
      <x:c r="J1370" s="123"/>
      <x:c r="K1370" s="123"/>
    </x:row>
    <x:row r="1371" spans="5:11">
      <x:c r="E1371" s="123"/>
      <x:c r="I1371" s="123"/>
      <x:c r="J1371" s="123"/>
      <x:c r="K1371" s="123"/>
    </x:row>
    <x:row r="1372" spans="5:11">
      <x:c r="E1372" s="123"/>
      <x:c r="I1372" s="123"/>
      <x:c r="J1372" s="123"/>
      <x:c r="K1372" s="123"/>
    </x:row>
    <x:row r="1373" spans="5:11">
      <x:c r="E1373" s="123"/>
      <x:c r="I1373" s="123"/>
      <x:c r="J1373" s="123"/>
      <x:c r="K1373" s="123"/>
    </x:row>
    <x:row r="1374" spans="5:11">
      <x:c r="E1374" s="123"/>
      <x:c r="I1374" s="123"/>
      <x:c r="J1374" s="123"/>
      <x:c r="K1374" s="123"/>
    </x:row>
    <x:row r="1375" spans="5:11">
      <x:c r="E1375" s="123"/>
      <x:c r="I1375" s="123"/>
      <x:c r="J1375" s="123"/>
      <x:c r="K1375" s="123"/>
    </x:row>
    <x:row r="1376" spans="5:11">
      <x:c r="E1376" s="123"/>
      <x:c r="I1376" s="123"/>
      <x:c r="J1376" s="123"/>
      <x:c r="K1376" s="123"/>
    </x:row>
    <x:row r="1377" spans="5:11">
      <x:c r="E1377" s="123"/>
      <x:c r="I1377" s="123"/>
      <x:c r="J1377" s="123"/>
      <x:c r="K1377" s="123"/>
    </x:row>
    <x:row r="1378" spans="5:11">
      <x:c r="E1378" s="123"/>
      <x:c r="I1378" s="123"/>
      <x:c r="J1378" s="123"/>
      <x:c r="K1378" s="123"/>
    </x:row>
    <x:row r="1379" spans="5:11">
      <x:c r="E1379" s="123"/>
      <x:c r="I1379" s="123"/>
      <x:c r="J1379" s="123"/>
      <x:c r="K1379" s="123"/>
    </x:row>
    <x:row r="1380" spans="5:11">
      <x:c r="E1380" s="123"/>
      <x:c r="I1380" s="123"/>
      <x:c r="J1380" s="123"/>
      <x:c r="K1380" s="123"/>
    </x:row>
    <x:row r="1381" spans="5:11">
      <x:c r="E1381" s="123"/>
      <x:c r="I1381" s="123"/>
      <x:c r="J1381" s="123"/>
      <x:c r="K1381" s="123"/>
    </x:row>
    <x:row r="1382" spans="5:11">
      <x:c r="E1382" s="123"/>
      <x:c r="I1382" s="123"/>
      <x:c r="J1382" s="123"/>
      <x:c r="K1382" s="123"/>
    </x:row>
    <x:row r="1383" spans="5:11">
      <x:c r="E1383" s="123"/>
      <x:c r="I1383" s="123"/>
      <x:c r="J1383" s="123"/>
      <x:c r="K1383" s="123"/>
    </x:row>
    <x:row r="1384" spans="5:11">
      <x:c r="E1384" s="123"/>
      <x:c r="I1384" s="123"/>
      <x:c r="J1384" s="123"/>
      <x:c r="K1384" s="123"/>
    </x:row>
    <x:row r="1385" spans="5:11">
      <x:c r="E1385" s="123"/>
      <x:c r="I1385" s="123"/>
      <x:c r="J1385" s="123"/>
      <x:c r="K1385" s="123"/>
    </x:row>
    <x:row r="1386" spans="5:11">
      <x:c r="E1386" s="123"/>
      <x:c r="I1386" s="123"/>
      <x:c r="J1386" s="123"/>
      <x:c r="K1386" s="123"/>
    </x:row>
    <x:row r="1387" spans="5:11">
      <x:c r="E1387" s="123"/>
      <x:c r="I1387" s="123"/>
      <x:c r="J1387" s="123"/>
      <x:c r="K1387" s="123"/>
    </x:row>
    <x:row r="1388" spans="5:11">
      <x:c r="E1388" s="123"/>
      <x:c r="I1388" s="123"/>
      <x:c r="J1388" s="123"/>
      <x:c r="K1388" s="123"/>
    </x:row>
    <x:row r="1389" spans="5:11">
      <x:c r="E1389" s="123"/>
      <x:c r="I1389" s="123"/>
      <x:c r="J1389" s="123"/>
      <x:c r="K1389" s="123"/>
    </x:row>
    <x:row r="1390" spans="5:11">
      <x:c r="E1390" s="123"/>
      <x:c r="I1390" s="123"/>
      <x:c r="J1390" s="123"/>
      <x:c r="K1390" s="123"/>
    </x:row>
    <x:row r="1391" spans="5:11">
      <x:c r="E1391" s="123"/>
      <x:c r="I1391" s="123"/>
      <x:c r="J1391" s="123"/>
      <x:c r="K1391" s="123"/>
    </x:row>
    <x:row r="1392" spans="5:11">
      <x:c r="E1392" s="123"/>
      <x:c r="I1392" s="123"/>
      <x:c r="J1392" s="123"/>
      <x:c r="K1392" s="123"/>
    </x:row>
    <x:row r="1393" spans="5:11">
      <x:c r="E1393" s="123"/>
      <x:c r="I1393" s="123"/>
      <x:c r="J1393" s="123"/>
      <x:c r="K1393" s="123"/>
    </x:row>
    <x:row r="1394" spans="5:11">
      <x:c r="E1394" s="123"/>
      <x:c r="I1394" s="123"/>
      <x:c r="J1394" s="123"/>
      <x:c r="K1394" s="123"/>
    </x:row>
    <x:row r="1395" spans="5:11">
      <x:c r="E1395" s="123"/>
      <x:c r="I1395" s="123"/>
      <x:c r="J1395" s="123"/>
      <x:c r="K1395" s="123"/>
    </x:row>
    <x:row r="1396" spans="5:11">
      <x:c r="E1396" s="123"/>
      <x:c r="I1396" s="123"/>
      <x:c r="J1396" s="123"/>
      <x:c r="K1396" s="123"/>
    </x:row>
    <x:row r="1397" spans="5:11">
      <x:c r="E1397" s="123"/>
      <x:c r="I1397" s="123"/>
      <x:c r="J1397" s="123"/>
      <x:c r="K1397" s="123"/>
    </x:row>
    <x:row r="1398" spans="5:11">
      <x:c r="E1398" s="123"/>
      <x:c r="I1398" s="123"/>
      <x:c r="J1398" s="123"/>
      <x:c r="K1398" s="123"/>
    </x:row>
    <x:row r="1399" spans="5:11">
      <x:c r="E1399" s="123"/>
      <x:c r="I1399" s="123"/>
      <x:c r="J1399" s="123"/>
      <x:c r="K1399" s="123"/>
    </x:row>
    <x:row r="1400" spans="5:11">
      <x:c r="E1400" s="123"/>
      <x:c r="I1400" s="123"/>
      <x:c r="J1400" s="123"/>
      <x:c r="K1400" s="123"/>
    </x:row>
    <x:row r="1401" spans="5:11">
      <x:c r="E1401" s="123"/>
      <x:c r="I1401" s="123"/>
      <x:c r="J1401" s="123"/>
      <x:c r="K1401" s="123"/>
    </x:row>
    <x:row r="1402" spans="5:11">
      <x:c r="E1402" s="123"/>
      <x:c r="I1402" s="123"/>
      <x:c r="J1402" s="123"/>
      <x:c r="K1402" s="123"/>
    </x:row>
    <x:row r="1403" spans="5:11">
      <x:c r="E1403" s="123"/>
      <x:c r="I1403" s="123"/>
      <x:c r="J1403" s="123"/>
      <x:c r="K1403" s="123"/>
    </x:row>
    <x:row r="1404" spans="5:11">
      <x:c r="E1404" s="123"/>
      <x:c r="I1404" s="123"/>
      <x:c r="J1404" s="123"/>
      <x:c r="K1404" s="123"/>
    </x:row>
    <x:row r="1405" spans="5:11">
      <x:c r="E1405" s="123"/>
      <x:c r="I1405" s="123"/>
      <x:c r="J1405" s="123"/>
      <x:c r="K1405" s="123"/>
    </x:row>
    <x:row r="1406" spans="5:11">
      <x:c r="E1406" s="123"/>
      <x:c r="I1406" s="123"/>
      <x:c r="J1406" s="123"/>
      <x:c r="K1406" s="123"/>
    </x:row>
    <x:row r="1407" spans="5:11">
      <x:c r="E1407" s="123"/>
      <x:c r="I1407" s="123"/>
      <x:c r="J1407" s="123"/>
      <x:c r="K1407" s="123"/>
    </x:row>
    <x:row r="1408" spans="5:11">
      <x:c r="E1408" s="123"/>
      <x:c r="I1408" s="123"/>
      <x:c r="J1408" s="123"/>
      <x:c r="K1408" s="123"/>
    </x:row>
    <x:row r="1409" spans="5:11">
      <x:c r="E1409" s="123"/>
      <x:c r="I1409" s="123"/>
      <x:c r="J1409" s="123"/>
      <x:c r="K1409" s="123"/>
    </x:row>
    <x:row r="1410" spans="5:11">
      <x:c r="E1410" s="123"/>
      <x:c r="I1410" s="123"/>
      <x:c r="J1410" s="123"/>
      <x:c r="K1410" s="123"/>
    </x:row>
    <x:row r="1411" spans="5:11">
      <x:c r="E1411" s="123"/>
      <x:c r="I1411" s="123"/>
      <x:c r="J1411" s="123"/>
      <x:c r="K1411" s="123"/>
    </x:row>
    <x:row r="1412" spans="5:11">
      <x:c r="E1412" s="123"/>
      <x:c r="I1412" s="123"/>
      <x:c r="J1412" s="123"/>
      <x:c r="K1412" s="123"/>
    </x:row>
    <x:row r="1413" spans="5:11">
      <x:c r="E1413" s="123"/>
      <x:c r="I1413" s="123"/>
      <x:c r="J1413" s="123"/>
      <x:c r="K1413" s="123"/>
    </x:row>
    <x:row r="1414" spans="5:11">
      <x:c r="E1414" s="123"/>
      <x:c r="I1414" s="123"/>
      <x:c r="J1414" s="123"/>
      <x:c r="K1414" s="123"/>
    </x:row>
    <x:row r="1415" spans="5:11">
      <x:c r="E1415" s="123"/>
      <x:c r="I1415" s="123"/>
      <x:c r="J1415" s="123"/>
      <x:c r="K1415" s="123"/>
    </x:row>
    <x:row r="1416" spans="5:11">
      <x:c r="E1416" s="123"/>
      <x:c r="I1416" s="123"/>
      <x:c r="J1416" s="123"/>
      <x:c r="K1416" s="123"/>
    </x:row>
    <x:row r="1417" spans="5:11">
      <x:c r="E1417" s="123"/>
      <x:c r="I1417" s="123"/>
      <x:c r="J1417" s="123"/>
      <x:c r="K1417" s="123"/>
    </x:row>
    <x:row r="1418" spans="5:11">
      <x:c r="E1418" s="123"/>
      <x:c r="I1418" s="123"/>
      <x:c r="J1418" s="123"/>
      <x:c r="K1418" s="123"/>
    </x:row>
    <x:row r="1419" spans="5:11">
      <x:c r="E1419" s="123"/>
      <x:c r="I1419" s="123"/>
      <x:c r="J1419" s="123"/>
      <x:c r="K1419" s="123"/>
    </x:row>
    <x:row r="1420" spans="5:11">
      <x:c r="E1420" s="123"/>
      <x:c r="I1420" s="123"/>
      <x:c r="J1420" s="123"/>
      <x:c r="K1420" s="123"/>
    </x:row>
    <x:row r="1421" spans="5:11">
      <x:c r="E1421" s="123"/>
      <x:c r="I1421" s="123"/>
      <x:c r="J1421" s="123"/>
      <x:c r="K1421" s="123"/>
    </x:row>
    <x:row r="1422" spans="5:11">
      <x:c r="E1422" s="123"/>
      <x:c r="I1422" s="123"/>
      <x:c r="J1422" s="123"/>
      <x:c r="K1422" s="123"/>
    </x:row>
    <x:row r="1423" spans="5:11">
      <x:c r="E1423" s="123"/>
      <x:c r="I1423" s="123"/>
      <x:c r="J1423" s="123"/>
      <x:c r="K1423" s="123"/>
    </x:row>
    <x:row r="1424" spans="5:11">
      <x:c r="E1424" s="123"/>
      <x:c r="I1424" s="123"/>
      <x:c r="J1424" s="123"/>
      <x:c r="K1424" s="123"/>
    </x:row>
    <x:row r="1425" spans="5:11">
      <x:c r="E1425" s="123"/>
      <x:c r="I1425" s="123"/>
      <x:c r="J1425" s="123"/>
      <x:c r="K1425" s="123"/>
    </x:row>
    <x:row r="1426" spans="5:11">
      <x:c r="E1426" s="123"/>
      <x:c r="I1426" s="123"/>
      <x:c r="J1426" s="123"/>
      <x:c r="K1426" s="123"/>
    </x:row>
    <x:row r="1427" spans="5:11">
      <x:c r="E1427" s="123"/>
      <x:c r="I1427" s="123"/>
      <x:c r="J1427" s="123"/>
      <x:c r="K1427" s="123"/>
    </x:row>
    <x:row r="1428" spans="5:11">
      <x:c r="E1428" s="123"/>
      <x:c r="I1428" s="123"/>
      <x:c r="J1428" s="123"/>
      <x:c r="K1428" s="123"/>
    </x:row>
    <x:row r="1429" spans="5:11">
      <x:c r="E1429" s="123"/>
      <x:c r="I1429" s="123"/>
      <x:c r="J1429" s="123"/>
      <x:c r="K1429" s="123"/>
    </x:row>
    <x:row r="1430" spans="5:11">
      <x:c r="E1430" s="123"/>
      <x:c r="I1430" s="123"/>
      <x:c r="J1430" s="123"/>
      <x:c r="K1430" s="123"/>
    </x:row>
    <x:row r="1431" spans="5:11">
      <x:c r="E1431" s="123"/>
      <x:c r="I1431" s="123"/>
      <x:c r="J1431" s="123"/>
      <x:c r="K1431" s="123"/>
    </x:row>
    <x:row r="1432" spans="5:11">
      <x:c r="E1432" s="123"/>
      <x:c r="I1432" s="123"/>
      <x:c r="J1432" s="123"/>
      <x:c r="K1432" s="123"/>
    </x:row>
    <x:row r="1433" spans="5:11">
      <x:c r="E1433" s="123"/>
      <x:c r="I1433" s="123"/>
      <x:c r="J1433" s="123"/>
      <x:c r="K1433" s="123"/>
    </x:row>
    <x:row r="1434" spans="5:11">
      <x:c r="E1434" s="123"/>
      <x:c r="I1434" s="123"/>
      <x:c r="J1434" s="123"/>
      <x:c r="K1434" s="123"/>
    </x:row>
    <x:row r="1435" spans="5:11">
      <x:c r="E1435" s="123"/>
      <x:c r="I1435" s="123"/>
      <x:c r="J1435" s="123"/>
      <x:c r="K1435" s="123"/>
    </x:row>
    <x:row r="1436" spans="5:11">
      <x:c r="E1436" s="123"/>
      <x:c r="I1436" s="123"/>
      <x:c r="J1436" s="123"/>
      <x:c r="K1436" s="123"/>
    </x:row>
    <x:row r="1437" spans="5:11">
      <x:c r="E1437" s="123"/>
      <x:c r="I1437" s="123"/>
      <x:c r="J1437" s="123"/>
      <x:c r="K1437" s="123"/>
    </x:row>
    <x:row r="1438" spans="5:11">
      <x:c r="E1438" s="123"/>
      <x:c r="I1438" s="123"/>
      <x:c r="J1438" s="123"/>
      <x:c r="K1438" s="123"/>
    </x:row>
    <x:row r="1439" spans="5:11">
      <x:c r="E1439" s="123"/>
      <x:c r="I1439" s="123"/>
      <x:c r="J1439" s="123"/>
      <x:c r="K1439" s="123"/>
    </x:row>
    <x:row r="1440" spans="5:11">
      <x:c r="E1440" s="123"/>
      <x:c r="I1440" s="123"/>
      <x:c r="J1440" s="123"/>
      <x:c r="K1440" s="123"/>
    </x:row>
    <x:row r="1441" spans="5:11">
      <x:c r="E1441" s="123"/>
      <x:c r="I1441" s="123"/>
      <x:c r="J1441" s="123"/>
      <x:c r="K1441" s="123"/>
    </x:row>
    <x:row r="1442" spans="5:11">
      <x:c r="E1442" s="123"/>
      <x:c r="I1442" s="123"/>
      <x:c r="J1442" s="123"/>
      <x:c r="K1442" s="123"/>
    </x:row>
    <x:row r="1443" spans="5:11">
      <x:c r="E1443" s="123"/>
      <x:c r="I1443" s="123"/>
      <x:c r="J1443" s="123"/>
      <x:c r="K1443" s="123"/>
    </x:row>
    <x:row r="1444" spans="5:11">
      <x:c r="E1444" s="123"/>
      <x:c r="I1444" s="123"/>
      <x:c r="J1444" s="123"/>
      <x:c r="K1444" s="123"/>
    </x:row>
    <x:row r="1445" spans="5:11">
      <x:c r="E1445" s="123"/>
      <x:c r="I1445" s="123"/>
      <x:c r="J1445" s="123"/>
      <x:c r="K1445" s="123"/>
    </x:row>
    <x:row r="1446" spans="5:11">
      <x:c r="E1446" s="123"/>
      <x:c r="I1446" s="123"/>
      <x:c r="J1446" s="123"/>
      <x:c r="K1446" s="123"/>
    </x:row>
    <x:row r="1447" spans="5:11">
      <x:c r="E1447" s="123"/>
      <x:c r="I1447" s="123"/>
      <x:c r="J1447" s="123"/>
      <x:c r="K1447" s="123"/>
    </x:row>
    <x:row r="1448" spans="5:11">
      <x:c r="E1448" s="123"/>
      <x:c r="I1448" s="123"/>
      <x:c r="J1448" s="123"/>
      <x:c r="K1448" s="123"/>
    </x:row>
    <x:row r="1449" spans="5:11">
      <x:c r="E1449" s="123"/>
      <x:c r="I1449" s="123"/>
      <x:c r="J1449" s="123"/>
      <x:c r="K1449" s="123"/>
    </x:row>
    <x:row r="1450" spans="5:11">
      <x:c r="E1450" s="123"/>
      <x:c r="I1450" s="123"/>
      <x:c r="J1450" s="123"/>
      <x:c r="K1450" s="123"/>
    </x:row>
    <x:row r="1451" spans="5:11">
      <x:c r="E1451" s="123"/>
      <x:c r="I1451" s="123"/>
      <x:c r="J1451" s="123"/>
      <x:c r="K1451" s="123"/>
    </x:row>
    <x:row r="1452" spans="5:11">
      <x:c r="E1452" s="123"/>
      <x:c r="I1452" s="123"/>
      <x:c r="J1452" s="123"/>
      <x:c r="K1452" s="123"/>
    </x:row>
    <x:row r="1453" spans="5:11">
      <x:c r="E1453" s="123"/>
      <x:c r="I1453" s="123"/>
      <x:c r="J1453" s="123"/>
      <x:c r="K1453" s="123"/>
    </x:row>
    <x:row r="1454" spans="5:11">
      <x:c r="E1454" s="123"/>
      <x:c r="I1454" s="123"/>
      <x:c r="J1454" s="123"/>
      <x:c r="K1454" s="123"/>
    </x:row>
    <x:row r="1455" spans="5:11">
      <x:c r="E1455" s="123"/>
      <x:c r="I1455" s="123"/>
      <x:c r="J1455" s="123"/>
      <x:c r="K1455" s="123"/>
    </x:row>
    <x:row r="1456" spans="5:11">
      <x:c r="E1456" s="123"/>
      <x:c r="I1456" s="123"/>
      <x:c r="J1456" s="123"/>
      <x:c r="K1456" s="123"/>
    </x:row>
    <x:row r="1457" spans="5:11">
      <x:c r="E1457" s="123"/>
      <x:c r="I1457" s="123"/>
      <x:c r="J1457" s="123"/>
      <x:c r="K1457" s="123"/>
    </x:row>
    <x:row r="1458" spans="5:11">
      <x:c r="E1458" s="123"/>
      <x:c r="I1458" s="123"/>
      <x:c r="J1458" s="123"/>
      <x:c r="K1458" s="123"/>
    </x:row>
    <x:row r="1459" spans="5:11">
      <x:c r="E1459" s="123"/>
      <x:c r="I1459" s="123"/>
      <x:c r="J1459" s="123"/>
      <x:c r="K1459" s="123"/>
    </x:row>
    <x:row r="1460" spans="5:11">
      <x:c r="E1460" s="123"/>
      <x:c r="I1460" s="123"/>
      <x:c r="J1460" s="123"/>
      <x:c r="K1460" s="123"/>
    </x:row>
    <x:row r="1461" spans="5:11">
      <x:c r="E1461" s="123"/>
      <x:c r="I1461" s="123"/>
      <x:c r="J1461" s="123"/>
      <x:c r="K1461" s="123"/>
    </x:row>
    <x:row r="1462" spans="5:11">
      <x:c r="E1462" s="123"/>
      <x:c r="I1462" s="123"/>
      <x:c r="J1462" s="123"/>
      <x:c r="K1462" s="123"/>
    </x:row>
    <x:row r="1463" spans="5:11">
      <x:c r="E1463" s="123"/>
      <x:c r="I1463" s="123"/>
      <x:c r="J1463" s="123"/>
      <x:c r="K1463" s="123"/>
    </x:row>
    <x:row r="1464" spans="5:11">
      <x:c r="E1464" s="123"/>
      <x:c r="I1464" s="123"/>
      <x:c r="J1464" s="123"/>
      <x:c r="K1464" s="123"/>
    </x:row>
    <x:row r="1465" spans="5:11">
      <x:c r="E1465" s="123"/>
      <x:c r="I1465" s="123"/>
      <x:c r="J1465" s="123"/>
      <x:c r="K1465" s="123"/>
    </x:row>
    <x:row r="1466" spans="5:11">
      <x:c r="E1466" s="123"/>
      <x:c r="I1466" s="123"/>
      <x:c r="J1466" s="123"/>
      <x:c r="K1466" s="123"/>
    </x:row>
    <x:row r="1467" spans="5:11">
      <x:c r="E1467" s="123"/>
      <x:c r="I1467" s="123"/>
      <x:c r="J1467" s="123"/>
      <x:c r="K1467" s="123"/>
    </x:row>
    <x:row r="1468" spans="5:11">
      <x:c r="E1468" s="123"/>
      <x:c r="I1468" s="123"/>
      <x:c r="J1468" s="123"/>
      <x:c r="K1468" s="123"/>
    </x:row>
    <x:row r="1469" spans="5:11">
      <x:c r="E1469" s="123"/>
      <x:c r="I1469" s="123"/>
      <x:c r="J1469" s="123"/>
      <x:c r="K1469" s="123"/>
    </x:row>
    <x:row r="1470" spans="5:11">
      <x:c r="E1470" s="123"/>
      <x:c r="I1470" s="123"/>
      <x:c r="J1470" s="123"/>
      <x:c r="K1470" s="123"/>
    </x:row>
    <x:row r="1471" spans="5:11">
      <x:c r="E1471" s="123"/>
      <x:c r="I1471" s="123"/>
      <x:c r="J1471" s="123"/>
      <x:c r="K1471" s="123"/>
    </x:row>
    <x:row r="1472" spans="5:11">
      <x:c r="E1472" s="123"/>
      <x:c r="I1472" s="123"/>
      <x:c r="J1472" s="123"/>
      <x:c r="K1472" s="123"/>
    </x:row>
    <x:row r="1473" spans="5:11">
      <x:c r="E1473" s="123"/>
      <x:c r="I1473" s="123"/>
      <x:c r="J1473" s="123"/>
      <x:c r="K1473" s="123"/>
    </x:row>
    <x:row r="1474" spans="5:11">
      <x:c r="E1474" s="123"/>
      <x:c r="I1474" s="123"/>
      <x:c r="J1474" s="123"/>
      <x:c r="K1474" s="123"/>
    </x:row>
    <x:row r="1475" spans="5:11">
      <x:c r="E1475" s="123"/>
      <x:c r="I1475" s="123"/>
      <x:c r="J1475" s="123"/>
      <x:c r="K1475" s="123"/>
    </x:row>
    <x:row r="1476" spans="5:11">
      <x:c r="E1476" s="123"/>
      <x:c r="I1476" s="123"/>
      <x:c r="J1476" s="123"/>
      <x:c r="K1476" s="123"/>
    </x:row>
    <x:row r="1477" spans="5:11">
      <x:c r="E1477" s="123"/>
      <x:c r="I1477" s="123"/>
      <x:c r="J1477" s="123"/>
      <x:c r="K1477" s="123"/>
    </x:row>
    <x:row r="1478" spans="5:11">
      <x:c r="E1478" s="123"/>
      <x:c r="I1478" s="123"/>
      <x:c r="J1478" s="123"/>
      <x:c r="K1478" s="123"/>
    </x:row>
    <x:row r="1479" spans="5:11">
      <x:c r="E1479" s="123"/>
      <x:c r="I1479" s="123"/>
      <x:c r="J1479" s="123"/>
      <x:c r="K1479" s="123"/>
    </x:row>
    <x:row r="1480" spans="5:11">
      <x:c r="E1480" s="123"/>
      <x:c r="I1480" s="123"/>
      <x:c r="J1480" s="123"/>
      <x:c r="K1480" s="123"/>
    </x:row>
    <x:row r="1481" spans="5:11">
      <x:c r="E1481" s="123"/>
      <x:c r="I1481" s="123"/>
      <x:c r="J1481" s="123"/>
      <x:c r="K1481" s="123"/>
    </x:row>
    <x:row r="1482" spans="5:11">
      <x:c r="E1482" s="123"/>
      <x:c r="I1482" s="123"/>
      <x:c r="J1482" s="123"/>
      <x:c r="K1482" s="123"/>
    </x:row>
    <x:row r="1483" spans="5:11">
      <x:c r="E1483" s="123"/>
      <x:c r="I1483" s="123"/>
      <x:c r="J1483" s="123"/>
      <x:c r="K1483" s="123"/>
    </x:row>
    <x:row r="1484" spans="5:11">
      <x:c r="E1484" s="123"/>
      <x:c r="I1484" s="123"/>
      <x:c r="J1484" s="123"/>
      <x:c r="K1484" s="123"/>
    </x:row>
    <x:row r="1485" spans="5:11">
      <x:c r="E1485" s="123"/>
      <x:c r="I1485" s="123"/>
      <x:c r="J1485" s="123"/>
      <x:c r="K1485" s="123"/>
    </x:row>
    <x:row r="1486" spans="5:11">
      <x:c r="E1486" s="123"/>
      <x:c r="I1486" s="123"/>
      <x:c r="J1486" s="123"/>
      <x:c r="K1486" s="123"/>
    </x:row>
    <x:row r="1487" spans="5:11">
      <x:c r="E1487" s="123"/>
      <x:c r="I1487" s="123"/>
      <x:c r="J1487" s="123"/>
      <x:c r="K1487" s="123"/>
    </x:row>
    <x:row r="1488" spans="5:11">
      <x:c r="E1488" s="123"/>
      <x:c r="I1488" s="123"/>
      <x:c r="J1488" s="123"/>
      <x:c r="K1488" s="123"/>
    </x:row>
    <x:row r="1489" spans="5:11">
      <x:c r="E1489" s="123"/>
      <x:c r="I1489" s="123"/>
      <x:c r="J1489" s="123"/>
      <x:c r="K1489" s="123"/>
    </x:row>
    <x:row r="1490" spans="5:11">
      <x:c r="E1490" s="123"/>
      <x:c r="I1490" s="123"/>
      <x:c r="J1490" s="123"/>
      <x:c r="K1490" s="123"/>
    </x:row>
    <x:row r="1491" spans="5:11">
      <x:c r="E1491" s="123"/>
      <x:c r="I1491" s="123"/>
      <x:c r="J1491" s="123"/>
      <x:c r="K1491" s="123"/>
    </x:row>
    <x:row r="1492" spans="5:11">
      <x:c r="E1492" s="123"/>
      <x:c r="I1492" s="123"/>
      <x:c r="J1492" s="123"/>
      <x:c r="K1492" s="123"/>
    </x:row>
    <x:row r="1493" spans="5:11">
      <x:c r="E1493" s="123"/>
      <x:c r="I1493" s="123"/>
      <x:c r="J1493" s="123"/>
      <x:c r="K1493" s="123"/>
    </x:row>
    <x:row r="1494" spans="5:11">
      <x:c r="E1494" s="123"/>
      <x:c r="I1494" s="123"/>
      <x:c r="J1494" s="123"/>
      <x:c r="K1494" s="123"/>
    </x:row>
    <x:row r="1495" spans="5:11">
      <x:c r="E1495" s="123"/>
      <x:c r="I1495" s="123"/>
      <x:c r="J1495" s="123"/>
      <x:c r="K1495" s="123"/>
    </x:row>
    <x:row r="1496" spans="5:11">
      <x:c r="E1496" s="123"/>
      <x:c r="I1496" s="123"/>
      <x:c r="J1496" s="123"/>
      <x:c r="K1496" s="123"/>
    </x:row>
    <x:row r="1497" spans="5:11">
      <x:c r="E1497" s="123"/>
      <x:c r="I1497" s="123"/>
      <x:c r="J1497" s="123"/>
      <x:c r="K1497" s="123"/>
    </x:row>
    <x:row r="1498" spans="5:11">
      <x:c r="E1498" s="123"/>
      <x:c r="I1498" s="123"/>
      <x:c r="J1498" s="123"/>
      <x:c r="K1498" s="123"/>
    </x:row>
    <x:row r="1499" spans="5:11">
      <x:c r="E1499" s="123"/>
      <x:c r="I1499" s="123"/>
      <x:c r="J1499" s="123"/>
      <x:c r="K1499" s="123"/>
    </x:row>
    <x:row r="1500" spans="5:11">
      <x:c r="E1500" s="123"/>
      <x:c r="I1500" s="123"/>
      <x:c r="J1500" s="123"/>
      <x:c r="K1500" s="123"/>
    </x:row>
    <x:row r="1501" spans="5:11">
      <x:c r="E1501" s="123"/>
      <x:c r="I1501" s="123"/>
      <x:c r="J1501" s="123"/>
      <x:c r="K1501" s="123"/>
    </x:row>
    <x:row r="1502" spans="5:11">
      <x:c r="E1502" s="123"/>
      <x:c r="I1502" s="123"/>
      <x:c r="J1502" s="123"/>
      <x:c r="K1502" s="123"/>
    </x:row>
    <x:row r="1503" spans="5:11">
      <x:c r="E1503" s="123"/>
      <x:c r="I1503" s="123"/>
      <x:c r="J1503" s="123"/>
      <x:c r="K1503" s="123"/>
    </x:row>
    <x:row r="1504" spans="5:11">
      <x:c r="E1504" s="123"/>
      <x:c r="I1504" s="123"/>
      <x:c r="J1504" s="123"/>
      <x:c r="K1504" s="123"/>
    </x:row>
    <x:row r="1505" spans="5:11">
      <x:c r="E1505" s="123"/>
      <x:c r="I1505" s="123"/>
      <x:c r="J1505" s="123"/>
      <x:c r="K1505" s="123"/>
    </x:row>
    <x:row r="1506" spans="5:11">
      <x:c r="E1506" s="123"/>
      <x:c r="I1506" s="123"/>
      <x:c r="J1506" s="123"/>
      <x:c r="K1506" s="123"/>
    </x:row>
    <x:row r="1507" spans="5:11">
      <x:c r="E1507" s="123"/>
      <x:c r="I1507" s="123"/>
      <x:c r="J1507" s="123"/>
      <x:c r="K1507" s="123"/>
    </x:row>
    <x:row r="1508" spans="5:11">
      <x:c r="E1508" s="123"/>
      <x:c r="I1508" s="123"/>
      <x:c r="J1508" s="123"/>
      <x:c r="K1508" s="123"/>
    </x:row>
    <x:row r="1509" spans="5:11">
      <x:c r="E1509" s="123"/>
      <x:c r="I1509" s="123"/>
      <x:c r="J1509" s="123"/>
      <x:c r="K1509" s="123"/>
    </x:row>
    <x:row r="1510" spans="5:11">
      <x:c r="E1510" s="123"/>
      <x:c r="I1510" s="123"/>
      <x:c r="J1510" s="123"/>
      <x:c r="K1510" s="123"/>
    </x:row>
    <x:row r="1511" spans="5:11">
      <x:c r="E1511" s="123"/>
      <x:c r="I1511" s="123"/>
      <x:c r="J1511" s="123"/>
      <x:c r="K1511" s="123"/>
    </x:row>
    <x:row r="1512" spans="5:11">
      <x:c r="E1512" s="123"/>
      <x:c r="I1512" s="123"/>
      <x:c r="J1512" s="123"/>
      <x:c r="K1512" s="123"/>
    </x:row>
    <x:row r="1513" spans="5:11">
      <x:c r="E1513" s="123"/>
      <x:c r="I1513" s="123"/>
      <x:c r="J1513" s="123"/>
      <x:c r="K1513" s="123"/>
    </x:row>
    <x:row r="1514" spans="5:11">
      <x:c r="E1514" s="123"/>
      <x:c r="I1514" s="123"/>
      <x:c r="J1514" s="123"/>
      <x:c r="K1514" s="123"/>
    </x:row>
    <x:row r="1515" spans="5:11">
      <x:c r="E1515" s="123"/>
      <x:c r="I1515" s="123"/>
      <x:c r="J1515" s="123"/>
      <x:c r="K1515" s="123"/>
    </x:row>
    <x:row r="1516" spans="5:11">
      <x:c r="E1516" s="123"/>
      <x:c r="I1516" s="123"/>
      <x:c r="J1516" s="123"/>
      <x:c r="K1516" s="123"/>
    </x:row>
    <x:row r="1517" spans="5:11">
      <x:c r="E1517" s="123"/>
      <x:c r="I1517" s="123"/>
      <x:c r="J1517" s="123"/>
      <x:c r="K1517" s="123"/>
    </x:row>
    <x:row r="1518" spans="5:11">
      <x:c r="E1518" s="123"/>
      <x:c r="I1518" s="123"/>
      <x:c r="J1518" s="123"/>
      <x:c r="K1518" s="123"/>
    </x:row>
    <x:row r="1519" spans="5:11">
      <x:c r="E1519" s="123"/>
      <x:c r="I1519" s="123"/>
      <x:c r="J1519" s="123"/>
      <x:c r="K1519" s="123"/>
    </x:row>
    <x:row r="1520" spans="5:11">
      <x:c r="E1520" s="123"/>
      <x:c r="I1520" s="123"/>
      <x:c r="J1520" s="123"/>
      <x:c r="K1520" s="123"/>
    </x:row>
    <x:row r="1521" spans="5:11">
      <x:c r="E1521" s="123"/>
      <x:c r="I1521" s="123"/>
      <x:c r="J1521" s="123"/>
      <x:c r="K1521" s="123"/>
    </x:row>
    <x:row r="1522" spans="5:11">
      <x:c r="E1522" s="123"/>
      <x:c r="I1522" s="123"/>
      <x:c r="J1522" s="123"/>
      <x:c r="K1522" s="123"/>
    </x:row>
    <x:row r="1523" spans="5:11">
      <x:c r="E1523" s="123"/>
      <x:c r="I1523" s="123"/>
      <x:c r="J1523" s="123"/>
      <x:c r="K1523" s="123"/>
    </x:row>
    <x:row r="1524" spans="5:11">
      <x:c r="E1524" s="123"/>
      <x:c r="I1524" s="123"/>
      <x:c r="J1524" s="123"/>
      <x:c r="K1524" s="123"/>
    </x:row>
    <x:row r="1525" spans="5:11">
      <x:c r="E1525" s="123"/>
      <x:c r="I1525" s="123"/>
      <x:c r="J1525" s="123"/>
      <x:c r="K1525" s="123"/>
    </x:row>
    <x:row r="1526" spans="5:11">
      <x:c r="E1526" s="123"/>
      <x:c r="I1526" s="123"/>
      <x:c r="J1526" s="123"/>
      <x:c r="K1526" s="123"/>
    </x:row>
    <x:row r="1527" spans="5:11">
      <x:c r="E1527" s="123"/>
      <x:c r="I1527" s="123"/>
      <x:c r="J1527" s="123"/>
      <x:c r="K1527" s="123"/>
    </x:row>
    <x:row r="1528" spans="5:11">
      <x:c r="E1528" s="123"/>
      <x:c r="I1528" s="123"/>
      <x:c r="J1528" s="123"/>
      <x:c r="K1528" s="123"/>
    </x:row>
    <x:row r="1529" spans="5:11">
      <x:c r="E1529" s="123"/>
      <x:c r="I1529" s="123"/>
      <x:c r="J1529" s="123"/>
      <x:c r="K1529" s="123"/>
    </x:row>
    <x:row r="1530" spans="5:11">
      <x:c r="E1530" s="123"/>
      <x:c r="I1530" s="123"/>
      <x:c r="J1530" s="123"/>
      <x:c r="K1530" s="123"/>
    </x:row>
    <x:row r="1531" spans="5:11">
      <x:c r="E1531" s="123"/>
      <x:c r="I1531" s="123"/>
      <x:c r="J1531" s="123"/>
      <x:c r="K1531" s="123"/>
    </x:row>
    <x:row r="1532" spans="5:11">
      <x:c r="E1532" s="123"/>
      <x:c r="I1532" s="123"/>
      <x:c r="J1532" s="123"/>
      <x:c r="K1532" s="123"/>
    </x:row>
    <x:row r="1533" spans="5:11">
      <x:c r="E1533" s="123"/>
      <x:c r="I1533" s="123"/>
      <x:c r="J1533" s="123"/>
      <x:c r="K1533" s="123"/>
    </x:row>
    <x:row r="1534" spans="5:11">
      <x:c r="E1534" s="123"/>
      <x:c r="I1534" s="123"/>
      <x:c r="J1534" s="123"/>
      <x:c r="K1534" s="123"/>
    </x:row>
    <x:row r="1535" spans="5:11">
      <x:c r="E1535" s="123"/>
      <x:c r="I1535" s="123"/>
      <x:c r="J1535" s="123"/>
      <x:c r="K1535" s="123"/>
    </x:row>
    <x:row r="1536" spans="5:11">
      <x:c r="E1536" s="123"/>
      <x:c r="I1536" s="123"/>
      <x:c r="J1536" s="123"/>
      <x:c r="K1536" s="123"/>
    </x:row>
    <x:row r="1537" spans="5:11">
      <x:c r="E1537" s="123"/>
      <x:c r="I1537" s="123"/>
      <x:c r="J1537" s="123"/>
      <x:c r="K1537" s="123"/>
    </x:row>
    <x:row r="1538" spans="5:11">
      <x:c r="E1538" s="123"/>
      <x:c r="I1538" s="123"/>
      <x:c r="J1538" s="123"/>
      <x:c r="K1538" s="123"/>
    </x:row>
    <x:row r="1539" spans="5:11">
      <x:c r="E1539" s="123"/>
      <x:c r="I1539" s="123"/>
      <x:c r="J1539" s="123"/>
      <x:c r="K1539" s="123"/>
    </x:row>
    <x:row r="1540" spans="5:11">
      <x:c r="E1540" s="123"/>
      <x:c r="I1540" s="123"/>
      <x:c r="J1540" s="123"/>
      <x:c r="K1540" s="123"/>
    </x:row>
    <x:row r="1541" spans="5:11">
      <x:c r="E1541" s="123"/>
      <x:c r="I1541" s="123"/>
      <x:c r="J1541" s="123"/>
      <x:c r="K1541" s="123"/>
    </x:row>
    <x:row r="1542" spans="5:11">
      <x:c r="E1542" s="123"/>
      <x:c r="I1542" s="123"/>
      <x:c r="J1542" s="123"/>
      <x:c r="K1542" s="123"/>
    </x:row>
    <x:row r="1543" spans="5:11">
      <x:c r="E1543" s="123"/>
      <x:c r="I1543" s="123"/>
      <x:c r="J1543" s="123"/>
      <x:c r="K1543" s="123"/>
    </x:row>
    <x:row r="1544" spans="5:11">
      <x:c r="E1544" s="123"/>
      <x:c r="I1544" s="123"/>
      <x:c r="J1544" s="123"/>
      <x:c r="K1544" s="123"/>
    </x:row>
    <x:row r="1545" spans="5:11">
      <x:c r="E1545" s="123"/>
      <x:c r="I1545" s="123"/>
      <x:c r="J1545" s="123"/>
      <x:c r="K1545" s="123"/>
    </x:row>
    <x:row r="1546" spans="5:11">
      <x:c r="E1546" s="123"/>
      <x:c r="I1546" s="123"/>
      <x:c r="J1546" s="123"/>
      <x:c r="K1546" s="123"/>
    </x:row>
    <x:row r="1547" spans="5:11">
      <x:c r="E1547" s="123"/>
      <x:c r="I1547" s="123"/>
      <x:c r="J1547" s="123"/>
      <x:c r="K1547" s="123"/>
    </x:row>
    <x:row r="1548" spans="5:11">
      <x:c r="E1548" s="123"/>
      <x:c r="I1548" s="123"/>
      <x:c r="J1548" s="123"/>
      <x:c r="K1548" s="123"/>
    </x:row>
    <x:row r="1549" spans="5:11">
      <x:c r="E1549" s="123"/>
      <x:c r="I1549" s="123"/>
      <x:c r="J1549" s="123"/>
      <x:c r="K1549" s="123"/>
    </x:row>
    <x:row r="1550" spans="5:11">
      <x:c r="E1550" s="123"/>
      <x:c r="I1550" s="123"/>
      <x:c r="J1550" s="123"/>
      <x:c r="K1550" s="123"/>
    </x:row>
    <x:row r="1551" spans="5:11">
      <x:c r="E1551" s="123"/>
      <x:c r="I1551" s="123"/>
      <x:c r="J1551" s="123"/>
      <x:c r="K1551" s="123"/>
    </x:row>
    <x:row r="1552" spans="5:11">
      <x:c r="E1552" s="123"/>
      <x:c r="I1552" s="123"/>
      <x:c r="J1552" s="123"/>
      <x:c r="K1552" s="123"/>
    </x:row>
    <x:row r="1553" spans="5:11">
      <x:c r="E1553" s="123"/>
      <x:c r="I1553" s="123"/>
      <x:c r="J1553" s="123"/>
      <x:c r="K1553" s="123"/>
    </x:row>
    <x:row r="1554" spans="5:11">
      <x:c r="E1554" s="123"/>
      <x:c r="I1554" s="123"/>
      <x:c r="J1554" s="123"/>
      <x:c r="K1554" s="123"/>
    </x:row>
    <x:row r="1555" spans="5:11">
      <x:c r="E1555" s="123"/>
      <x:c r="I1555" s="123"/>
      <x:c r="J1555" s="123"/>
      <x:c r="K1555" s="123"/>
    </x:row>
    <x:row r="1556" spans="5:11">
      <x:c r="E1556" s="123"/>
      <x:c r="I1556" s="123"/>
      <x:c r="J1556" s="123"/>
      <x:c r="K1556" s="123"/>
    </x:row>
    <x:row r="1557" spans="5:11">
      <x:c r="E1557" s="123"/>
      <x:c r="I1557" s="123"/>
      <x:c r="J1557" s="123"/>
      <x:c r="K1557" s="123"/>
    </x:row>
    <x:row r="1558" spans="5:11">
      <x:c r="E1558" s="123"/>
      <x:c r="I1558" s="123"/>
      <x:c r="J1558" s="123"/>
      <x:c r="K1558" s="123"/>
    </x:row>
    <x:row r="1559" spans="5:11">
      <x:c r="E1559" s="123"/>
      <x:c r="I1559" s="123"/>
      <x:c r="J1559" s="123"/>
      <x:c r="K1559" s="123"/>
    </x:row>
    <x:row r="1560" spans="5:11">
      <x:c r="E1560" s="123"/>
      <x:c r="I1560" s="123"/>
      <x:c r="J1560" s="123"/>
      <x:c r="K1560" s="123"/>
    </x:row>
    <x:row r="1561" spans="5:11">
      <x:c r="E1561" s="123"/>
      <x:c r="I1561" s="123"/>
      <x:c r="J1561" s="123"/>
      <x:c r="K1561" s="123"/>
    </x:row>
    <x:row r="1562" spans="5:11">
      <x:c r="E1562" s="123"/>
      <x:c r="I1562" s="123"/>
      <x:c r="J1562" s="123"/>
      <x:c r="K1562" s="123"/>
    </x:row>
    <x:row r="1563" spans="5:11">
      <x:c r="E1563" s="123"/>
      <x:c r="I1563" s="123"/>
      <x:c r="J1563" s="123"/>
      <x:c r="K1563" s="123"/>
    </x:row>
    <x:row r="1564" spans="5:11">
      <x:c r="E1564" s="123"/>
      <x:c r="I1564" s="123"/>
      <x:c r="J1564" s="123"/>
      <x:c r="K1564" s="123"/>
    </x:row>
    <x:row r="1565" spans="5:11">
      <x:c r="E1565" s="123"/>
      <x:c r="I1565" s="123"/>
      <x:c r="J1565" s="123"/>
      <x:c r="K1565" s="123"/>
    </x:row>
    <x:row r="1566" spans="5:11">
      <x:c r="E1566" s="123"/>
      <x:c r="I1566" s="123"/>
      <x:c r="J1566" s="123"/>
      <x:c r="K1566" s="123"/>
    </x:row>
    <x:row r="1567" spans="5:11">
      <x:c r="E1567" s="123"/>
      <x:c r="I1567" s="123"/>
      <x:c r="J1567" s="123"/>
      <x:c r="K1567" s="123"/>
    </x:row>
    <x:row r="1568" spans="5:11">
      <x:c r="E1568" s="123"/>
      <x:c r="I1568" s="123"/>
      <x:c r="J1568" s="123"/>
      <x:c r="K1568" s="123"/>
    </x:row>
    <x:row r="1569" spans="5:11">
      <x:c r="E1569" s="123"/>
      <x:c r="I1569" s="123"/>
      <x:c r="J1569" s="123"/>
      <x:c r="K1569" s="123"/>
    </x:row>
    <x:row r="1570" spans="5:11">
      <x:c r="E1570" s="123"/>
      <x:c r="I1570" s="123"/>
      <x:c r="J1570" s="123"/>
      <x:c r="K1570" s="123"/>
    </x:row>
    <x:row r="1571" spans="5:11">
      <x:c r="E1571" s="123"/>
      <x:c r="I1571" s="123"/>
      <x:c r="J1571" s="123"/>
      <x:c r="K1571" s="123"/>
    </x:row>
    <x:row r="1572" spans="5:11">
      <x:c r="E1572" s="123"/>
      <x:c r="I1572" s="123"/>
      <x:c r="J1572" s="123"/>
      <x:c r="K1572" s="123"/>
    </x:row>
    <x:row r="1573" spans="5:11">
      <x:c r="E1573" s="123"/>
      <x:c r="I1573" s="123"/>
      <x:c r="J1573" s="123"/>
      <x:c r="K1573" s="123"/>
    </x:row>
    <x:row r="1574" spans="5:11">
      <x:c r="E1574" s="123"/>
      <x:c r="I1574" s="123"/>
      <x:c r="J1574" s="123"/>
      <x:c r="K1574" s="123"/>
    </x:row>
    <x:row r="1575" spans="5:11">
      <x:c r="E1575" s="123"/>
      <x:c r="I1575" s="123"/>
      <x:c r="J1575" s="123"/>
      <x:c r="K1575" s="123"/>
    </x:row>
    <x:row r="1576" spans="5:11">
      <x:c r="E1576" s="123"/>
      <x:c r="I1576" s="123"/>
      <x:c r="J1576" s="123"/>
      <x:c r="K1576" s="123"/>
    </x:row>
    <x:row r="1577" spans="5:11">
      <x:c r="E1577" s="123"/>
      <x:c r="I1577" s="123"/>
      <x:c r="J1577" s="123"/>
      <x:c r="K1577" s="123"/>
    </x:row>
    <x:row r="1578" spans="5:11">
      <x:c r="E1578" s="123"/>
      <x:c r="I1578" s="123"/>
      <x:c r="J1578" s="123"/>
      <x:c r="K1578" s="123"/>
    </x:row>
    <x:row r="1579" spans="5:11">
      <x:c r="E1579" s="123"/>
      <x:c r="I1579" s="123"/>
      <x:c r="J1579" s="123"/>
      <x:c r="K1579" s="123"/>
    </x:row>
    <x:row r="1580" spans="5:11">
      <x:c r="E1580" s="123"/>
      <x:c r="I1580" s="123"/>
      <x:c r="J1580" s="123"/>
      <x:c r="K1580" s="123"/>
    </x:row>
    <x:row r="1581" spans="5:11">
      <x:c r="E1581" s="123"/>
      <x:c r="I1581" s="123"/>
      <x:c r="J1581" s="123"/>
      <x:c r="K1581" s="123"/>
    </x:row>
    <x:row r="1582" spans="5:11">
      <x:c r="E1582" s="123"/>
      <x:c r="I1582" s="123"/>
      <x:c r="J1582" s="123"/>
      <x:c r="K1582" s="123"/>
    </x:row>
    <x:row r="1583" spans="5:11">
      <x:c r="E1583" s="123"/>
      <x:c r="I1583" s="123"/>
      <x:c r="J1583" s="123"/>
      <x:c r="K1583" s="123"/>
    </x:row>
    <x:row r="1584" spans="5:11">
      <x:c r="E1584" s="123"/>
      <x:c r="I1584" s="123"/>
      <x:c r="J1584" s="123"/>
      <x:c r="K1584" s="123"/>
    </x:row>
    <x:row r="1585" spans="5:11">
      <x:c r="E1585" s="123"/>
      <x:c r="I1585" s="123"/>
      <x:c r="J1585" s="123"/>
      <x:c r="K1585" s="123"/>
    </x:row>
    <x:row r="1586" spans="5:11">
      <x:c r="E1586" s="123"/>
      <x:c r="I1586" s="123"/>
      <x:c r="J1586" s="123"/>
      <x:c r="K1586" s="123"/>
    </x:row>
    <x:row r="1587" spans="5:11">
      <x:c r="E1587" s="123"/>
      <x:c r="I1587" s="123"/>
      <x:c r="J1587" s="123"/>
      <x:c r="K1587" s="123"/>
    </x:row>
    <x:row r="1588" spans="5:11">
      <x:c r="E1588" s="123"/>
      <x:c r="I1588" s="123"/>
      <x:c r="J1588" s="123"/>
      <x:c r="K1588" s="123"/>
    </x:row>
    <x:row r="1589" spans="5:11">
      <x:c r="E1589" s="123"/>
      <x:c r="I1589" s="123"/>
      <x:c r="J1589" s="123"/>
      <x:c r="K1589" s="123"/>
    </x:row>
    <x:row r="1590" spans="5:11">
      <x:c r="E1590" s="123"/>
      <x:c r="I1590" s="123"/>
      <x:c r="J1590" s="123"/>
      <x:c r="K1590" s="123"/>
    </x:row>
    <x:row r="1591" spans="5:11">
      <x:c r="E1591" s="123"/>
      <x:c r="I1591" s="123"/>
      <x:c r="J1591" s="123"/>
      <x:c r="K1591" s="123"/>
    </x:row>
    <x:row r="1592" spans="5:11">
      <x:c r="E1592" s="123"/>
      <x:c r="I1592" s="123"/>
      <x:c r="J1592" s="123"/>
      <x:c r="K1592" s="123"/>
    </x:row>
    <x:row r="1593" spans="5:11">
      <x:c r="E1593" s="123"/>
      <x:c r="I1593" s="123"/>
      <x:c r="J1593" s="123"/>
      <x:c r="K1593" s="123"/>
    </x:row>
    <x:row r="1594" spans="5:11">
      <x:c r="E1594" s="123"/>
      <x:c r="I1594" s="123"/>
      <x:c r="J1594" s="123"/>
      <x:c r="K1594" s="123"/>
    </x:row>
    <x:row r="1595" spans="5:11">
      <x:c r="E1595" s="123"/>
      <x:c r="I1595" s="123"/>
      <x:c r="J1595" s="123"/>
      <x:c r="K1595" s="123"/>
    </x:row>
    <x:row r="1596" spans="5:11">
      <x:c r="E1596" s="123"/>
      <x:c r="I1596" s="123"/>
      <x:c r="J1596" s="123"/>
      <x:c r="K1596" s="123"/>
    </x:row>
    <x:row r="1597" spans="5:11">
      <x:c r="E1597" s="123"/>
      <x:c r="I1597" s="123"/>
      <x:c r="J1597" s="123"/>
      <x:c r="K1597" s="123"/>
    </x:row>
    <x:row r="1598" spans="5:11">
      <x:c r="E1598" s="123"/>
      <x:c r="I1598" s="123"/>
      <x:c r="J1598" s="123"/>
      <x:c r="K1598" s="123"/>
    </x:row>
    <x:row r="1599" spans="5:11">
      <x:c r="E1599" s="123"/>
      <x:c r="I1599" s="123"/>
      <x:c r="J1599" s="123"/>
      <x:c r="K1599" s="123"/>
    </x:row>
    <x:row r="1600" spans="5:11">
      <x:c r="E1600" s="123"/>
      <x:c r="I1600" s="123"/>
      <x:c r="J1600" s="123"/>
      <x:c r="K1600" s="123"/>
    </x:row>
    <x:row r="1601" spans="5:11">
      <x:c r="E1601" s="123"/>
      <x:c r="I1601" s="123"/>
      <x:c r="J1601" s="123"/>
      <x:c r="K1601" s="123"/>
    </x:row>
    <x:row r="1602" spans="5:11">
      <x:c r="E1602" s="123"/>
      <x:c r="I1602" s="123"/>
      <x:c r="J1602" s="123"/>
      <x:c r="K1602" s="123"/>
    </x:row>
    <x:row r="1603" spans="5:11">
      <x:c r="E1603" s="123"/>
      <x:c r="I1603" s="123"/>
      <x:c r="J1603" s="123"/>
      <x:c r="K1603" s="123"/>
    </x:row>
    <x:row r="1604" spans="5:11">
      <x:c r="E1604" s="123"/>
      <x:c r="I1604" s="123"/>
      <x:c r="J1604" s="123"/>
      <x:c r="K1604" s="123"/>
    </x:row>
    <x:row r="1605" spans="5:11">
      <x:c r="E1605" s="123"/>
      <x:c r="I1605" s="123"/>
      <x:c r="J1605" s="123"/>
      <x:c r="K1605" s="123"/>
    </x:row>
    <x:row r="1606" spans="5:11">
      <x:c r="E1606" s="123"/>
      <x:c r="I1606" s="123"/>
      <x:c r="J1606" s="123"/>
      <x:c r="K1606" s="123"/>
    </x:row>
    <x:row r="1607" spans="5:11">
      <x:c r="E1607" s="123"/>
      <x:c r="I1607" s="123"/>
      <x:c r="J1607" s="123"/>
      <x:c r="K1607" s="123"/>
    </x:row>
    <x:row r="1608" spans="5:11">
      <x:c r="E1608" s="123"/>
      <x:c r="I1608" s="123"/>
      <x:c r="J1608" s="123"/>
      <x:c r="K1608" s="123"/>
    </x:row>
    <x:row r="1609" spans="5:11">
      <x:c r="E1609" s="123"/>
      <x:c r="I1609" s="123"/>
      <x:c r="J1609" s="123"/>
      <x:c r="K1609" s="123"/>
    </x:row>
    <x:row r="1610" spans="5:11">
      <x:c r="E1610" s="123"/>
      <x:c r="I1610" s="123"/>
      <x:c r="J1610" s="123"/>
      <x:c r="K1610" s="123"/>
    </x:row>
    <x:row r="1611" spans="5:11">
      <x:c r="E1611" s="123"/>
      <x:c r="I1611" s="123"/>
      <x:c r="J1611" s="123"/>
      <x:c r="K1611" s="123"/>
    </x:row>
    <x:row r="1612" spans="5:11">
      <x:c r="E1612" s="123"/>
      <x:c r="I1612" s="123"/>
      <x:c r="J1612" s="123"/>
      <x:c r="K1612" s="123"/>
    </x:row>
    <x:row r="1613" spans="5:11">
      <x:c r="E1613" s="123"/>
      <x:c r="I1613" s="123"/>
      <x:c r="J1613" s="123"/>
      <x:c r="K1613" s="123"/>
    </x:row>
    <x:row r="1614" spans="5:11">
      <x:c r="E1614" s="123"/>
      <x:c r="I1614" s="123"/>
      <x:c r="J1614" s="123"/>
      <x:c r="K1614" s="123"/>
    </x:row>
    <x:row r="1615" spans="5:11">
      <x:c r="E1615" s="123"/>
      <x:c r="I1615" s="123"/>
      <x:c r="J1615" s="123"/>
      <x:c r="K1615" s="123"/>
    </x:row>
    <x:row r="1616" spans="5:11">
      <x:c r="E1616" s="123"/>
      <x:c r="I1616" s="123"/>
      <x:c r="J1616" s="123"/>
      <x:c r="K1616" s="123"/>
    </x:row>
    <x:row r="1617" spans="5:11">
      <x:c r="E1617" s="123"/>
      <x:c r="I1617" s="123"/>
      <x:c r="J1617" s="123"/>
      <x:c r="K1617" s="123"/>
    </x:row>
    <x:row r="1618" spans="5:11">
      <x:c r="E1618" s="123"/>
      <x:c r="I1618" s="123"/>
      <x:c r="J1618" s="123"/>
      <x:c r="K1618" s="123"/>
    </x:row>
    <x:row r="1619" spans="5:11">
      <x:c r="E1619" s="123"/>
      <x:c r="I1619" s="123"/>
      <x:c r="J1619" s="123"/>
      <x:c r="K1619" s="123"/>
    </x:row>
    <x:row r="1620" spans="5:11">
      <x:c r="E1620" s="123"/>
      <x:c r="I1620" s="123"/>
      <x:c r="J1620" s="123"/>
      <x:c r="K1620" s="123"/>
    </x:row>
    <x:row r="1621" spans="5:11">
      <x:c r="E1621" s="123"/>
      <x:c r="I1621" s="123"/>
      <x:c r="J1621" s="123"/>
      <x:c r="K1621" s="123"/>
    </x:row>
    <x:row r="1622" spans="5:11">
      <x:c r="E1622" s="123"/>
      <x:c r="I1622" s="123"/>
      <x:c r="J1622" s="123"/>
      <x:c r="K1622" s="123"/>
    </x:row>
    <x:row r="1623" spans="5:11">
      <x:c r="E1623" s="123"/>
      <x:c r="I1623" s="123"/>
      <x:c r="J1623" s="123"/>
      <x:c r="K1623" s="123"/>
    </x:row>
    <x:row r="1624" spans="5:11">
      <x:c r="E1624" s="123"/>
      <x:c r="I1624" s="123"/>
      <x:c r="J1624" s="123"/>
      <x:c r="K1624" s="123"/>
    </x:row>
    <x:row r="1625" spans="5:11">
      <x:c r="E1625" s="123"/>
      <x:c r="I1625" s="123"/>
      <x:c r="J1625" s="123"/>
      <x:c r="K1625" s="123"/>
    </x:row>
    <x:row r="1626" spans="5:11">
      <x:c r="E1626" s="123"/>
      <x:c r="I1626" s="123"/>
      <x:c r="J1626" s="123"/>
      <x:c r="K1626" s="123"/>
    </x:row>
    <x:row r="1627" spans="5:11">
      <x:c r="E1627" s="123"/>
      <x:c r="I1627" s="123"/>
      <x:c r="J1627" s="123"/>
      <x:c r="K1627" s="123"/>
    </x:row>
    <x:row r="1628" spans="5:11">
      <x:c r="E1628" s="123"/>
      <x:c r="I1628" s="123"/>
      <x:c r="J1628" s="123"/>
      <x:c r="K1628" s="123"/>
    </x:row>
    <x:row r="1629" spans="5:11">
      <x:c r="E1629" s="123"/>
      <x:c r="I1629" s="123"/>
      <x:c r="J1629" s="123"/>
      <x:c r="K1629" s="123"/>
    </x:row>
    <x:row r="1630" spans="5:11">
      <x:c r="E1630" s="123"/>
      <x:c r="I1630" s="123"/>
      <x:c r="J1630" s="123"/>
      <x:c r="K1630" s="123"/>
    </x:row>
    <x:row r="1631" spans="5:11">
      <x:c r="E1631" s="123"/>
      <x:c r="I1631" s="123"/>
      <x:c r="J1631" s="123"/>
      <x:c r="K1631" s="123"/>
    </x:row>
    <x:row r="1632" spans="5:11">
      <x:c r="E1632" s="123"/>
      <x:c r="I1632" s="123"/>
      <x:c r="J1632" s="123"/>
      <x:c r="K1632" s="123"/>
    </x:row>
    <x:row r="1633" spans="5:11">
      <x:c r="E1633" s="123"/>
      <x:c r="I1633" s="123"/>
      <x:c r="J1633" s="123"/>
      <x:c r="K1633" s="123"/>
    </x:row>
    <x:row r="1634" spans="5:11">
      <x:c r="E1634" s="123"/>
      <x:c r="I1634" s="123"/>
      <x:c r="J1634" s="123"/>
      <x:c r="K1634" s="123"/>
    </x:row>
    <x:row r="1635" spans="5:11">
      <x:c r="E1635" s="123"/>
      <x:c r="I1635" s="123"/>
      <x:c r="J1635" s="123"/>
      <x:c r="K1635" s="123"/>
    </x:row>
    <x:row r="1636" spans="5:11">
      <x:c r="E1636" s="123"/>
      <x:c r="I1636" s="123"/>
      <x:c r="J1636" s="123"/>
      <x:c r="K1636" s="123"/>
    </x:row>
    <x:row r="1637" spans="5:11">
      <x:c r="E1637" s="123"/>
      <x:c r="I1637" s="123"/>
      <x:c r="J1637" s="123"/>
      <x:c r="K1637" s="123"/>
    </x:row>
    <x:row r="1638" spans="5:11">
      <x:c r="E1638" s="123"/>
      <x:c r="I1638" s="123"/>
      <x:c r="J1638" s="123"/>
      <x:c r="K1638" s="123"/>
    </x:row>
    <x:row r="1639" spans="5:11">
      <x:c r="E1639" s="123"/>
      <x:c r="I1639" s="123"/>
      <x:c r="J1639" s="123"/>
      <x:c r="K1639" s="123"/>
    </x:row>
    <x:row r="1640" spans="5:11">
      <x:c r="E1640" s="123"/>
      <x:c r="I1640" s="123"/>
      <x:c r="J1640" s="123"/>
      <x:c r="K1640" s="123"/>
    </x:row>
    <x:row r="1641" spans="5:11">
      <x:c r="E1641" s="123"/>
      <x:c r="I1641" s="123"/>
      <x:c r="J1641" s="123"/>
      <x:c r="K1641" s="123"/>
    </x:row>
    <x:row r="1642" spans="5:11">
      <x:c r="E1642" s="123"/>
      <x:c r="I1642" s="123"/>
      <x:c r="J1642" s="123"/>
      <x:c r="K1642" s="123"/>
    </x:row>
    <x:row r="1643" spans="5:11">
      <x:c r="E1643" s="123"/>
      <x:c r="I1643" s="123"/>
      <x:c r="J1643" s="123"/>
      <x:c r="K1643" s="123"/>
    </x:row>
    <x:row r="1644" spans="5:11">
      <x:c r="E1644" s="123"/>
      <x:c r="I1644" s="123"/>
      <x:c r="J1644" s="123"/>
      <x:c r="K1644" s="123"/>
    </x:row>
    <x:row r="1645" spans="5:11">
      <x:c r="E1645" s="123"/>
      <x:c r="I1645" s="123"/>
      <x:c r="J1645" s="123"/>
      <x:c r="K1645" s="123"/>
    </x:row>
    <x:row r="1646" spans="5:11">
      <x:c r="E1646" s="123"/>
      <x:c r="I1646" s="123"/>
      <x:c r="J1646" s="123"/>
      <x:c r="K1646" s="123"/>
    </x:row>
    <x:row r="1647" spans="5:11">
      <x:c r="E1647" s="123"/>
      <x:c r="I1647" s="123"/>
      <x:c r="J1647" s="123"/>
      <x:c r="K1647" s="123"/>
    </x:row>
    <x:row r="1648" spans="5:11">
      <x:c r="E1648" s="123"/>
      <x:c r="I1648" s="123"/>
      <x:c r="J1648" s="123"/>
      <x:c r="K1648" s="123"/>
    </x:row>
    <x:row r="1649" spans="5:11">
      <x:c r="E1649" s="123"/>
      <x:c r="I1649" s="123"/>
      <x:c r="J1649" s="123"/>
      <x:c r="K1649" s="123"/>
    </x:row>
    <x:row r="1650" spans="5:11">
      <x:c r="E1650" s="123"/>
      <x:c r="I1650" s="123"/>
      <x:c r="J1650" s="123"/>
      <x:c r="K1650" s="123"/>
    </x:row>
    <x:row r="1651" spans="5:11">
      <x:c r="E1651" s="123"/>
      <x:c r="I1651" s="123"/>
      <x:c r="J1651" s="123"/>
      <x:c r="K1651" s="123"/>
    </x:row>
    <x:row r="1652" spans="5:11">
      <x:c r="E1652" s="123"/>
      <x:c r="I1652" s="123"/>
      <x:c r="J1652" s="123"/>
      <x:c r="K1652" s="123"/>
    </x:row>
    <x:row r="1653" spans="5:11">
      <x:c r="E1653" s="123"/>
      <x:c r="I1653" s="123"/>
      <x:c r="J1653" s="123"/>
      <x:c r="K1653" s="123"/>
    </x:row>
    <x:row r="1654" spans="5:11">
      <x:c r="E1654" s="123"/>
      <x:c r="I1654" s="123"/>
      <x:c r="J1654" s="123"/>
      <x:c r="K1654" s="123"/>
    </x:row>
    <x:row r="1655" spans="5:11">
      <x:c r="E1655" s="123"/>
      <x:c r="I1655" s="123"/>
      <x:c r="J1655" s="123"/>
      <x:c r="K1655" s="123"/>
    </x:row>
    <x:row r="1656" spans="5:11">
      <x:c r="E1656" s="123"/>
      <x:c r="I1656" s="123"/>
      <x:c r="J1656" s="123"/>
      <x:c r="K1656" s="123"/>
    </x:row>
    <x:row r="1657" spans="5:11">
      <x:c r="E1657" s="123"/>
      <x:c r="I1657" s="123"/>
      <x:c r="J1657" s="123"/>
      <x:c r="K1657" s="123"/>
    </x:row>
    <x:row r="1658" spans="5:11">
      <x:c r="E1658" s="123"/>
      <x:c r="I1658" s="123"/>
      <x:c r="J1658" s="123"/>
      <x:c r="K1658" s="123"/>
    </x:row>
    <x:row r="1659" spans="5:11">
      <x:c r="E1659" s="123"/>
      <x:c r="I1659" s="123"/>
      <x:c r="J1659" s="123"/>
      <x:c r="K1659" s="123"/>
    </x:row>
    <x:row r="1660" spans="5:11">
      <x:c r="E1660" s="123"/>
      <x:c r="I1660" s="123"/>
      <x:c r="J1660" s="123"/>
      <x:c r="K1660" s="123"/>
    </x:row>
    <x:row r="1661" spans="5:11">
      <x:c r="E1661" s="123"/>
      <x:c r="I1661" s="123"/>
      <x:c r="J1661" s="123"/>
      <x:c r="K1661" s="123"/>
    </x:row>
    <x:row r="1662" spans="5:11">
      <x:c r="E1662" s="123"/>
      <x:c r="I1662" s="123"/>
      <x:c r="J1662" s="123"/>
      <x:c r="K1662" s="123"/>
    </x:row>
    <x:row r="1663" spans="5:11">
      <x:c r="E1663" s="123"/>
      <x:c r="I1663" s="123"/>
      <x:c r="J1663" s="123"/>
      <x:c r="K1663" s="123"/>
    </x:row>
    <x:row r="1664" spans="5:11">
      <x:c r="E1664" s="123"/>
      <x:c r="I1664" s="123"/>
      <x:c r="J1664" s="123"/>
      <x:c r="K1664" s="123"/>
    </x:row>
    <x:row r="1665" spans="5:11">
      <x:c r="E1665" s="123"/>
      <x:c r="I1665" s="123"/>
      <x:c r="J1665" s="123"/>
      <x:c r="K1665" s="123"/>
    </x:row>
    <x:row r="1666" spans="5:11">
      <x:c r="E1666" s="123"/>
      <x:c r="I1666" s="123"/>
      <x:c r="J1666" s="123"/>
      <x:c r="K1666" s="123"/>
    </x:row>
    <x:row r="1667" spans="5:11">
      <x:c r="E1667" s="123"/>
      <x:c r="I1667" s="123"/>
      <x:c r="J1667" s="123"/>
      <x:c r="K1667" s="123"/>
    </x:row>
    <x:row r="1668" spans="5:11">
      <x:c r="E1668" s="123"/>
      <x:c r="I1668" s="123"/>
      <x:c r="J1668" s="123"/>
      <x:c r="K1668" s="123"/>
    </x:row>
    <x:row r="1669" spans="5:11">
      <x:c r="E1669" s="123"/>
      <x:c r="I1669" s="123"/>
      <x:c r="J1669" s="123"/>
      <x:c r="K1669" s="123"/>
    </x:row>
    <x:row r="1670" spans="5:11">
      <x:c r="E1670" s="123"/>
      <x:c r="I1670" s="123"/>
      <x:c r="J1670" s="123"/>
      <x:c r="K1670" s="123"/>
    </x:row>
    <x:row r="1671" spans="5:11">
      <x:c r="E1671" s="123"/>
      <x:c r="I1671" s="123"/>
      <x:c r="J1671" s="123"/>
      <x:c r="K1671" s="123"/>
    </x:row>
    <x:row r="1672" spans="5:11">
      <x:c r="E1672" s="123"/>
      <x:c r="I1672" s="123"/>
      <x:c r="J1672" s="123"/>
      <x:c r="K1672" s="123"/>
    </x:row>
    <x:row r="1673" spans="5:11">
      <x:c r="E1673" s="123"/>
      <x:c r="I1673" s="123"/>
      <x:c r="J1673" s="123"/>
      <x:c r="K1673" s="123"/>
    </x:row>
    <x:row r="1674" spans="5:11">
      <x:c r="E1674" s="123"/>
      <x:c r="I1674" s="123"/>
      <x:c r="J1674" s="123"/>
      <x:c r="K1674" s="123"/>
    </x:row>
    <x:row r="1675" spans="5:11">
      <x:c r="E1675" s="123"/>
      <x:c r="I1675" s="123"/>
      <x:c r="J1675" s="123"/>
      <x:c r="K1675" s="123"/>
    </x:row>
    <x:row r="1676" spans="5:11">
      <x:c r="E1676" s="123"/>
      <x:c r="I1676" s="123"/>
      <x:c r="J1676" s="123"/>
      <x:c r="K1676" s="123"/>
    </x:row>
    <x:row r="1677" spans="5:11">
      <x:c r="E1677" s="123"/>
      <x:c r="I1677" s="123"/>
      <x:c r="J1677" s="123"/>
      <x:c r="K1677" s="123"/>
    </x:row>
    <x:row r="1678" spans="5:11">
      <x:c r="E1678" s="123"/>
      <x:c r="I1678" s="123"/>
      <x:c r="J1678" s="123"/>
      <x:c r="K1678" s="123"/>
    </x:row>
    <x:row r="1679" spans="5:11">
      <x:c r="E1679" s="123"/>
      <x:c r="I1679" s="123"/>
      <x:c r="J1679" s="123"/>
      <x:c r="K1679" s="123"/>
    </x:row>
    <x:row r="1680" spans="5:11">
      <x:c r="E1680" s="123"/>
      <x:c r="I1680" s="123"/>
      <x:c r="J1680" s="123"/>
      <x:c r="K1680" s="123"/>
    </x:row>
    <x:row r="1681" spans="5:11">
      <x:c r="E1681" s="123"/>
      <x:c r="I1681" s="123"/>
      <x:c r="J1681" s="123"/>
      <x:c r="K1681" s="123"/>
    </x:row>
    <x:row r="1682" spans="5:11">
      <x:c r="E1682" s="123"/>
      <x:c r="I1682" s="123"/>
      <x:c r="J1682" s="123"/>
      <x:c r="K1682" s="123"/>
    </x:row>
    <x:row r="1683" spans="5:11">
      <x:c r="E1683" s="123"/>
      <x:c r="I1683" s="123"/>
      <x:c r="J1683" s="123"/>
      <x:c r="K1683" s="123"/>
    </x:row>
    <x:row r="1684" spans="5:11">
      <x:c r="E1684" s="123"/>
      <x:c r="I1684" s="123"/>
      <x:c r="J1684" s="123"/>
      <x:c r="K1684" s="123"/>
    </x:row>
    <x:row r="1685" spans="5:11">
      <x:c r="E1685" s="123"/>
      <x:c r="I1685" s="123"/>
      <x:c r="J1685" s="123"/>
      <x:c r="K1685" s="123"/>
    </x:row>
    <x:row r="1686" spans="5:11">
      <x:c r="E1686" s="123"/>
      <x:c r="I1686" s="123"/>
      <x:c r="J1686" s="123"/>
      <x:c r="K1686" s="123"/>
    </x:row>
    <x:row r="1687" spans="5:11">
      <x:c r="E1687" s="123"/>
      <x:c r="I1687" s="123"/>
      <x:c r="J1687" s="123"/>
      <x:c r="K1687" s="123"/>
    </x:row>
    <x:row r="1688" spans="5:11">
      <x:c r="E1688" s="123"/>
      <x:c r="I1688" s="123"/>
      <x:c r="J1688" s="123"/>
      <x:c r="K1688" s="123"/>
    </x:row>
    <x:row r="1689" spans="5:11">
      <x:c r="E1689" s="123"/>
      <x:c r="I1689" s="123"/>
      <x:c r="J1689" s="123"/>
      <x:c r="K1689" s="123"/>
    </x:row>
    <x:row r="1690" spans="5:11">
      <x:c r="E1690" s="123"/>
      <x:c r="I1690" s="123"/>
      <x:c r="J1690" s="123"/>
      <x:c r="K1690" s="123"/>
    </x:row>
    <x:row r="1691" spans="5:11">
      <x:c r="E1691" s="123"/>
      <x:c r="I1691" s="123"/>
      <x:c r="J1691" s="123"/>
      <x:c r="K1691" s="123"/>
    </x:row>
    <x:row r="1692" spans="5:11">
      <x:c r="E1692" s="123"/>
      <x:c r="I1692" s="123"/>
      <x:c r="J1692" s="123"/>
      <x:c r="K1692" s="123"/>
    </x:row>
    <x:row r="1693" spans="5:11">
      <x:c r="E1693" s="123"/>
      <x:c r="I1693" s="123"/>
      <x:c r="J1693" s="123"/>
      <x:c r="K1693" s="123"/>
    </x:row>
    <x:row r="1694" spans="5:11">
      <x:c r="E1694" s="123"/>
      <x:c r="I1694" s="123"/>
      <x:c r="J1694" s="123"/>
      <x:c r="K1694" s="123"/>
    </x:row>
    <x:row r="1695" spans="5:11">
      <x:c r="E1695" s="123"/>
      <x:c r="I1695" s="123"/>
      <x:c r="J1695" s="123"/>
      <x:c r="K1695" s="123"/>
    </x:row>
    <x:row r="1696" spans="5:11">
      <x:c r="E1696" s="123"/>
      <x:c r="I1696" s="123"/>
      <x:c r="J1696" s="123"/>
      <x:c r="K1696" s="123"/>
    </x:row>
    <x:row r="1697" spans="5:11">
      <x:c r="E1697" s="123"/>
      <x:c r="I1697" s="123"/>
      <x:c r="J1697" s="123"/>
      <x:c r="K1697" s="123"/>
    </x:row>
    <x:row r="1698" spans="5:11">
      <x:c r="E1698" s="123"/>
      <x:c r="I1698" s="123"/>
      <x:c r="J1698" s="123"/>
      <x:c r="K1698" s="123"/>
    </x:row>
    <x:row r="1699" spans="5:11">
      <x:c r="E1699" s="123"/>
      <x:c r="I1699" s="123"/>
      <x:c r="J1699" s="123"/>
      <x:c r="K1699" s="123"/>
    </x:row>
    <x:row r="1700" spans="5:11">
      <x:c r="E1700" s="123"/>
      <x:c r="I1700" s="123"/>
      <x:c r="J1700" s="123"/>
      <x:c r="K1700" s="123"/>
    </x:row>
    <x:row r="1701" spans="5:11">
      <x:c r="E1701" s="123"/>
      <x:c r="I1701" s="123"/>
      <x:c r="J1701" s="123"/>
      <x:c r="K1701" s="123"/>
    </x:row>
    <x:row r="1702" spans="5:11">
      <x:c r="E1702" s="123"/>
      <x:c r="I1702" s="123"/>
      <x:c r="J1702" s="123"/>
      <x:c r="K1702" s="123"/>
    </x:row>
    <x:row r="1703" spans="5:11">
      <x:c r="E1703" s="123"/>
      <x:c r="I1703" s="123"/>
      <x:c r="J1703" s="123"/>
      <x:c r="K1703" s="123"/>
    </x:row>
    <x:row r="1704" spans="5:11">
      <x:c r="E1704" s="123"/>
      <x:c r="I1704" s="123"/>
      <x:c r="J1704" s="123"/>
      <x:c r="K1704" s="123"/>
    </x:row>
    <x:row r="1705" spans="5:11">
      <x:c r="E1705" s="123"/>
      <x:c r="I1705" s="123"/>
      <x:c r="J1705" s="123"/>
      <x:c r="K1705" s="123"/>
    </x:row>
    <x:row r="1706" spans="5:11">
      <x:c r="E1706" s="123"/>
      <x:c r="I1706" s="123"/>
      <x:c r="J1706" s="123"/>
      <x:c r="K1706" s="123"/>
    </x:row>
    <x:row r="1707" spans="5:11">
      <x:c r="E1707" s="123"/>
      <x:c r="I1707" s="123"/>
      <x:c r="J1707" s="123"/>
      <x:c r="K1707" s="123"/>
    </x:row>
    <x:row r="1708" spans="5:11">
      <x:c r="E1708" s="123"/>
      <x:c r="I1708" s="123"/>
      <x:c r="J1708" s="123"/>
      <x:c r="K1708" s="123"/>
    </x:row>
    <x:row r="1709" spans="5:11">
      <x:c r="E1709" s="123"/>
      <x:c r="I1709" s="123"/>
      <x:c r="J1709" s="123"/>
      <x:c r="K1709" s="123"/>
    </x:row>
    <x:row r="1710" spans="5:11">
      <x:c r="E1710" s="123"/>
      <x:c r="I1710" s="123"/>
      <x:c r="J1710" s="123"/>
      <x:c r="K1710" s="123"/>
    </x:row>
    <x:row r="1711" spans="5:11">
      <x:c r="E1711" s="123"/>
      <x:c r="I1711" s="123"/>
      <x:c r="J1711" s="123"/>
      <x:c r="K1711" s="123"/>
    </x:row>
    <x:row r="1712" spans="5:11">
      <x:c r="E1712" s="123"/>
      <x:c r="I1712" s="123"/>
      <x:c r="J1712" s="123"/>
      <x:c r="K1712" s="123"/>
    </x:row>
    <x:row r="1713" spans="5:11">
      <x:c r="E1713" s="123"/>
      <x:c r="I1713" s="123"/>
      <x:c r="J1713" s="123"/>
      <x:c r="K1713" s="123"/>
    </x:row>
    <x:row r="1714" spans="5:11">
      <x:c r="E1714" s="123"/>
      <x:c r="I1714" s="123"/>
      <x:c r="J1714" s="123"/>
      <x:c r="K1714" s="123"/>
    </x:row>
    <x:row r="1715" spans="5:11">
      <x:c r="E1715" s="123"/>
      <x:c r="I1715" s="123"/>
      <x:c r="J1715" s="123"/>
      <x:c r="K1715" s="123"/>
    </x:row>
    <x:row r="1716" spans="5:11">
      <x:c r="E1716" s="123"/>
      <x:c r="I1716" s="123"/>
      <x:c r="J1716" s="123"/>
      <x:c r="K1716" s="123"/>
    </x:row>
    <x:row r="1717" spans="5:11">
      <x:c r="E1717" s="123"/>
      <x:c r="I1717" s="123"/>
      <x:c r="J1717" s="123"/>
      <x:c r="K1717" s="123"/>
    </x:row>
    <x:row r="1718" spans="5:11">
      <x:c r="E1718" s="123"/>
      <x:c r="I1718" s="123"/>
      <x:c r="J1718" s="123"/>
      <x:c r="K1718" s="123"/>
    </x:row>
    <x:row r="1719" spans="5:11">
      <x:c r="E1719" s="123"/>
      <x:c r="I1719" s="123"/>
      <x:c r="J1719" s="123"/>
      <x:c r="K1719" s="123"/>
    </x:row>
    <x:row r="1720" spans="5:11">
      <x:c r="E1720" s="123"/>
      <x:c r="I1720" s="123"/>
      <x:c r="J1720" s="123"/>
      <x:c r="K1720" s="123"/>
    </x:row>
    <x:row r="1721" spans="5:11">
      <x:c r="E1721" s="123"/>
      <x:c r="I1721" s="123"/>
      <x:c r="J1721" s="123"/>
      <x:c r="K1721" s="123"/>
    </x:row>
    <x:row r="1722" spans="5:11">
      <x:c r="E1722" s="123"/>
      <x:c r="I1722" s="123"/>
      <x:c r="J1722" s="123"/>
      <x:c r="K1722" s="123"/>
    </x:row>
    <x:row r="1723" spans="5:11">
      <x:c r="E1723" s="123"/>
      <x:c r="I1723" s="123"/>
      <x:c r="J1723" s="123"/>
      <x:c r="K1723" s="123"/>
    </x:row>
    <x:row r="1724" spans="5:11">
      <x:c r="E1724" s="123"/>
      <x:c r="I1724" s="123"/>
      <x:c r="J1724" s="123"/>
      <x:c r="K1724" s="123"/>
    </x:row>
    <x:row r="1725" spans="5:11">
      <x:c r="E1725" s="123"/>
      <x:c r="I1725" s="123"/>
      <x:c r="J1725" s="123"/>
      <x:c r="K1725" s="123"/>
    </x:row>
    <x:row r="1726" spans="5:11">
      <x:c r="E1726" s="123"/>
      <x:c r="I1726" s="123"/>
      <x:c r="J1726" s="123"/>
      <x:c r="K1726" s="123"/>
    </x:row>
    <x:row r="1727" spans="5:11">
      <x:c r="E1727" s="123"/>
      <x:c r="I1727" s="123"/>
      <x:c r="J1727" s="123"/>
      <x:c r="K1727" s="123"/>
    </x:row>
    <x:row r="1728" spans="5:11">
      <x:c r="E1728" s="123"/>
      <x:c r="I1728" s="123"/>
      <x:c r="J1728" s="123"/>
      <x:c r="K1728" s="123"/>
    </x:row>
    <x:row r="1729" spans="5:11">
      <x:c r="E1729" s="123"/>
      <x:c r="I1729" s="123"/>
      <x:c r="J1729" s="123"/>
      <x:c r="K1729" s="123"/>
    </x:row>
    <x:row r="1730" spans="5:11">
      <x:c r="E1730" s="123"/>
      <x:c r="I1730" s="123"/>
      <x:c r="J1730" s="123"/>
      <x:c r="K1730" s="123"/>
    </x:row>
    <x:row r="1731" spans="5:11">
      <x:c r="E1731" s="123"/>
      <x:c r="I1731" s="123"/>
      <x:c r="J1731" s="123"/>
      <x:c r="K1731" s="123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K7:K7 B20:J24 H8:K8 B6:G19 H6:K6 K9:K9 H11:K19" name="서식"/>
    <x:protectedRange password="ceaf" sqref="K20:K24" name="서식_1"/>
    <x:protectedRange password="ceaf" sqref="H7:J7 H9:J9" name="서식_2"/>
  </x:protectedRanges>
  <x:mergeCells count="1">
    <x:mergeCell ref="B3:F3"/>
  </x:mergeCells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M1731"/>
  <x:sheetViews>
    <x:sheetView showGridLines="0" showZeros="0" tabSelected="1" topLeftCell="A1" zoomScaleNormal="100" zoomScaleSheetLayoutView="100" workbookViewId="0">
      <x:selection activeCell="G2" activeCellId="0" sqref="G2:G2"/>
    </x:sheetView>
  </x:sheetViews>
  <x:sheetFormatPr defaultColWidth="0" defaultRowHeight="16.39999999999999857891"/>
  <x:cols>
    <x:col min="1" max="1" width="2.5" style="3" customWidth="1"/>
    <x:col min="2" max="2" width="24.5" style="106" bestFit="1" customWidth="1"/>
    <x:col min="3" max="3" width="16.25" style="106" customWidth="1"/>
    <x:col min="4" max="7" width="16.25" style="108" customWidth="1"/>
    <x:col min="8" max="8" width="15.25" style="107" bestFit="1" customWidth="1"/>
    <x:col min="9" max="9" width="22.875" style="108" bestFit="1" customWidth="1"/>
    <x:col min="10" max="10" width="27.125" style="108" bestFit="1" customWidth="1"/>
    <x:col min="11" max="12" width="25.75" style="108" bestFit="1" customWidth="1"/>
    <x:col min="13" max="13" width="2.5" style="3" customWidth="1"/>
    <x:col min="14" max="16384" width="9" style="3" hidden="1"/>
  </x:cols>
  <x:sheetData>
    <x:row r="1" spans="2:12">
      <x:c r="B1" s="5" t="s">
        <x:v>64</x:v>
      </x:c>
      <x:c r="C1" s="3"/>
      <x:c r="D1" s="3"/>
      <x:c r="E1" s="3"/>
      <x:c r="F1" s="13"/>
      <x:c r="G1" s="13"/>
      <x:c r="H1" s="3"/>
      <x:c r="I1" s="3"/>
      <x:c r="J1" s="13"/>
      <x:c r="K1" s="3"/>
      <x:c r="L1" s="3"/>
    </x:row>
    <x:row r="2" spans="1:13">
      <x:c r="A2" s="1"/>
      <x:c r="B2" s="1"/>
      <x:c r="C2" s="1"/>
      <x:c r="D2" s="1"/>
      <x:c r="E2" s="1"/>
      <x:c r="F2" s="2"/>
      <x:c r="G2" s="2"/>
      <x:c r="H2" s="1"/>
      <x:c r="I2" s="1"/>
      <x:c r="J2" s="2"/>
      <x:c r="K2" s="1"/>
      <x:c r="L2" s="1"/>
      <x:c r="M2" s="1"/>
    </x:row>
    <x:row r="3" spans="1:13">
      <x:c r="A3" s="1"/>
      <x:c r="B3" s="137" t="s">
        <x:v>65</x:v>
      </x:c>
      <x:c r="C3" s="137"/>
      <x:c r="D3" s="137"/>
      <x:c r="E3" s="137"/>
      <x:c r="F3" s="137"/>
      <x:c r="G3" s="2"/>
      <x:c r="H3" s="1"/>
      <x:c r="I3" s="1"/>
      <x:c r="J3" s="2"/>
      <x:c r="K3" s="1"/>
      <x:c r="L3" s="1"/>
      <x:c r="M3" s="1"/>
    </x:row>
    <x:row r="4" spans="1:13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7" t="s">
        <x:v>68</x:v>
      </x:c>
      <x:c r="I6" s="18" t="s">
        <x:v>77</x:v>
      </x:c>
      <x:c r="J6" s="18" t="s">
        <x:v>88</x:v>
      </x:c>
      <x:c r="K6" s="19" t="s">
        <x:v>69</x:v>
      </x:c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6" t="s">
        <x:v>90</x:v>
      </x:c>
      <x:c r="I7" s="15">
        <x:f>SUMIF($C$28:$C$999971,$I$6,$E$28:$E$999971)</x:f>
        <x:v>0</x:v>
      </x:c>
      <x:c r="J7" s="15">
        <x:f>SUMIF($C$28:$C$999971,$J$6,$E$28:$E$999971)</x:f>
        <x:v>0</x:v>
      </x:c>
      <x:c r="K7" s="16">
        <x:f>SUM(I7+J7)</x:f>
        <x:v>0</x:v>
      </x:c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6" t="s">
        <x:v>171</x:v>
      </x:c>
      <x:c r="I8" s="104" t="str">
        <x:f>IFERROR(SUMIF($C$28:$C$999972,$I$6,$J$28:$J$999972)/COUNTIF($C$28:$C$999972,$I$6),"")</x:f>
        <x:v/>
      </x:c>
      <x:c r="J8" s="104" t="str">
        <x:f>IFERROR(SUMIF($C$28:$C$999972,$J$6,$J$28:$J$999972)/COUNTIF($C$28:$C$999972,$J$6),"")</x:f>
        <x:v/>
      </x:c>
      <x:c r="K8" s="105" t="str">
        <x:f>IFERROR(AVERAGE(I8:J8),"-")</x:f>
        <x:v>-</x:v>
      </x:c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6" t="s">
        <x:v>91</x:v>
      </x:c>
      <x:c r="I9" s="7">
        <x:f>SUMIF($C$28:$C$999971,$I$6,$G$28:$G$999971)</x:f>
        <x:v>0</x:v>
      </x:c>
      <x:c r="J9" s="7">
        <x:f>SUMIF($C$28:$C$999971,$J$6,$G$28:$G$999971)</x:f>
        <x:v>0</x:v>
      </x:c>
      <x:c r="K9" s="8">
        <x:f>SUM(I9+J9)</x:f>
        <x:v>0</x:v>
      </x:c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3"/>
      <x:c r="I10" s="3"/>
      <x:c r="J10" s="3"/>
      <x:c r="K10" s="3"/>
      <x:c r="L10" s="1"/>
      <x:c r="M10" s="1"/>
    </x:row>
    <x:row r="11" spans="1:13">
      <x:c r="A11" s="1"/>
      <x:c r="B11" s="5" t="s">
        <x:v>61</x:v>
      </x:c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7" t="s">
        <x:v>79</x:v>
      </x:c>
      <x:c r="I12" s="18" t="s">
        <x:v>5</x:v>
      </x:c>
      <x:c r="J12" s="18" t="s">
        <x:v>86</x:v>
      </x:c>
      <x:c r="K12" s="19" t="s">
        <x:v>90</x:v>
      </x:c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IFERROR(INDEX(C$28:C$999971,1/LARGE(INDEX(($E$28:$E$999971=$K13)/(ROW($E$28:$E$999971)-ROW($E$28)+1),),COUNTIF($K13:$K$17,$K13))),"")</x:f>
        <x:v>0</x:v>
      </x:c>
      <x:c r="J13" s="6">
        <x:f>IFERROR(INDEX(B$28:B$999971,1/LARGE(INDEX(($E$28:$E$999971=$K13)/(ROW($E$28:$E$999971)-ROW($E$28)+1),),COUNTIF($K13:$K$17,$K13))),"")</x:f>
        <x:v>0</x:v>
      </x:c>
      <x:c r="K13" s="20" t="str">
        <x:f>IFERROR(LARGE($E$28:$E$999971,$H13),"")</x:f>
        <x:v/>
      </x:c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IFERROR(INDEX(C$28:C$999971,1/LARGE(INDEX(($E$28:$E$999971=$K14)/(ROW($E$28:$E$999971)-ROW($E$28)+1),),COUNTIF($K14:$K$17,$K14))),"")</x:f>
        <x:v>0</x:v>
      </x:c>
      <x:c r="J14" s="6">
        <x:f>IFERROR(INDEX(B$28:B$999971,1/LARGE(INDEX(($E$28:$E$999971=$K14)/(ROW($E$28:$E$999971)-ROW($E$28)+1),),COUNTIF($K14:$K$17,$K14))),"")</x:f>
        <x:v>0</x:v>
      </x:c>
      <x:c r="K14" s="20" t="str">
        <x:f>IFERROR(LARGE($E$28:$E$999971,$H14),"")</x:f>
        <x:v/>
      </x:c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IFERROR(INDEX(C$28:C$999971,1/LARGE(INDEX(($E$28:$E$999971=$K15)/(ROW($E$28:$E$999971)-ROW($E$28)+1),),COUNTIF($K15:$K$17,$K15))),"")</x:f>
        <x:v>0</x:v>
      </x:c>
      <x:c r="J15" s="6">
        <x:f>IFERROR(INDEX(B$28:B$999971,1/LARGE(INDEX(($E$28:$E$999971=$K15)/(ROW($E$28:$E$999971)-ROW($E$28)+1),),COUNTIF($K15:$K$17,$K15))),"")</x:f>
        <x:v>0</x:v>
      </x:c>
      <x:c r="K15" s="20" t="str">
        <x:f>IFERROR(LARGE($E$28:$E$999971,$H15),"")</x:f>
        <x:v/>
      </x:c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IFERROR(INDEX(C$28:C$999971,1/LARGE(INDEX(($E$28:$E$999971=$K16)/(ROW($E$28:$E$999971)-ROW($E$28)+1),),COUNTIF($K16:$K$17,$K16))),"")</x:f>
        <x:v>0</x:v>
      </x:c>
      <x:c r="J16" s="6">
        <x:f>IFERROR(INDEX(B$28:B$999971,1/LARGE(INDEX(($E$28:$E$999971=$K16)/(ROW($E$28:$E$999971)-ROW($E$28)+1),),COUNTIF($K16:$K$17,$K16))),"")</x:f>
        <x:v>0</x:v>
      </x:c>
      <x:c r="K16" s="20" t="str">
        <x:f>IFERROR(LARGE($E$28:$E$999971,$H16),"")</x:f>
        <x:v/>
      </x:c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IFERROR(INDEX(C$28:C$999971,1/LARGE(INDEX(($E$28:$E$999971=$K17)/(ROW($E$28:$E$999971)-ROW($E$28)+1),),COUNTIF($K17:$K$17,$K17))),"")</x:f>
        <x:v>0</x:v>
      </x:c>
      <x:c r="J17" s="6">
        <x:f>IFERROR(INDEX(B$28:B$999971,1/LARGE(INDEX(($E$28:$E$999971=$K17)/(ROW($E$28:$E$999971)-ROW($E$28)+1),),COUNTIF($K17:$K$17,$K17))),"")</x:f>
        <x:v>0</x:v>
      </x:c>
      <x:c r="K17" s="20" t="str">
        <x:f>IFERROR(LARGE($E$28:$E$999971,$H17),"")</x:f>
        <x:v/>
      </x:c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7" t="s">
        <x:v>79</x:v>
      </x:c>
      <x:c r="I19" s="18" t="s">
        <x:v>5</x:v>
      </x:c>
      <x:c r="J19" s="18" t="s">
        <x:v>86</x:v>
      </x:c>
      <x:c r="K19" s="19" t="s">
        <x:v>91</x:v>
      </x:c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6">
        <x:v>1</x:v>
      </x:c>
      <x:c r="I20" s="9">
        <x:f>IFERROR(INDEX(C$28:C$999971,1/LARGE(INDEX(($G$28:$G$999971=$K20)/(ROW($G$28:$G$999971)-ROW($E$28)+1),),COUNTIF($K20:$K$24,$K20))),"")</x:f>
        <x:v>0</x:v>
      </x:c>
      <x:c r="J20" s="6">
        <x:f>IFERROR(INDEX(B$28:B$999971,1/LARGE(INDEX(($G$28:$G$999971=$K20)/(ROW($G$28:$G$999971)-ROW($E$28)+1),),COUNTIF($K20:$K$24,$K20))),"")</x:f>
        <x:v>0</x:v>
      </x:c>
      <x:c r="K20" s="10" t="str">
        <x:f>IFERROR(LARGE($G$28:$G$999971,$H20),"")</x:f>
        <x:v/>
      </x:c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6">
        <x:v>2</x:v>
      </x:c>
      <x:c r="I21" s="9">
        <x:f>IFERROR(INDEX(C$28:C$999971,1/LARGE(INDEX(($G$28:$G$999971=$K21)/(ROW($G$28:$G$999971)-ROW($E$28)+1),),COUNTIF($K21:$K$24,$K21))),"")</x:f>
        <x:v>0</x:v>
      </x:c>
      <x:c r="J21" s="6">
        <x:f>IFERROR(INDEX(B$28:B$999971,1/LARGE(INDEX(($G$28:$G$999971=$K21)/(ROW($G$28:$G$999971)-ROW($E$28)+1),),COUNTIF($K21:$K$24,$K21))),"")</x:f>
        <x:v>0</x:v>
      </x:c>
      <x:c r="K21" s="10" t="str">
        <x:f>IFERROR(LARGE($G$28:$G$999971,$H21),"")</x:f>
        <x:v/>
      </x:c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6">
        <x:v>3</x:v>
      </x:c>
      <x:c r="I22" s="9">
        <x:f>IFERROR(INDEX(C$28:C$999971,1/LARGE(INDEX(($G$28:$G$999971=$K22)/(ROW($G$28:$G$999971)-ROW($E$28)+1),),COUNTIF($K22:$K$24,$K22))),"")</x:f>
        <x:v>0</x:v>
      </x:c>
      <x:c r="J22" s="6">
        <x:f>IFERROR(INDEX(B$28:B$999971,1/LARGE(INDEX(($G$28:$G$999971=$K22)/(ROW($G$28:$G$999971)-ROW($E$28)+1),),COUNTIF($K22:$K$24,$K22))),"")</x:f>
        <x:v>0</x:v>
      </x:c>
      <x:c r="K22" s="10" t="str">
        <x:f>IFERROR(LARGE($G$28:$G$999971,$H22),"")</x:f>
        <x:v/>
      </x:c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6">
        <x:v>4</x:v>
      </x:c>
      <x:c r="I23" s="9">
        <x:f>IFERROR(INDEX(C$28:C$999971,1/LARGE(INDEX(($G$28:$G$999971=$K23)/(ROW($G$28:$G$999971)-ROW($E$28)+1),),COUNTIF($K23:$K$24,$K23))),"")</x:f>
        <x:v>0</x:v>
      </x:c>
      <x:c r="J23" s="6">
        <x:f>IFERROR(INDEX(B$28:B$999971,1/LARGE(INDEX(($G$28:$G$999971=$K23)/(ROW($G$28:$G$999971)-ROW($E$28)+1),),COUNTIF($K23:$K$24,$K23))),"")</x:f>
        <x:v>0</x:v>
      </x:c>
      <x:c r="K23" s="10" t="str">
        <x:f>IFERROR(LARGE($G$28:$G$999971,$H23),"")</x:f>
        <x:v/>
      </x:c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6">
        <x:v>5</x:v>
      </x:c>
      <x:c r="I24" s="9">
        <x:f>IFERROR(INDEX(C$28:C$999971,1/LARGE(INDEX(($G$28:$G$999971=$K24)/(ROW($G$28:$G$999971)-ROW($E$28)+1),),COUNTIF($K24:$K$24,$K24))),"")</x:f>
        <x:v>0</x:v>
      </x:c>
      <x:c r="J24" s="6">
        <x:f>IFERROR(INDEX(B$28:B$999971,1/LARGE(INDEX(($G$28:$G$999971=$K24)/(ROW($G$28:$G$999971)-ROW($E$28)+1),),COUNTIF($K24:$K$24,$K24))),"")</x:f>
        <x:v>0</x:v>
      </x:c>
      <x:c r="K24" s="10" t="str">
        <x:f>IFERROR(LARGE($G$28:$G$999971,$H24),"")</x:f>
        <x:v/>
      </x:c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2">
      <x:c r="A28" s="12"/>
      <x:c r="B28" s="84" t="s">
        <x:v>45</x:v>
      </x:c>
      <x:c r="C28" s="84" t="s">
        <x:v>103</x:v>
      </x:c>
      <x:c r="D28" s="84" t="s">
        <x:v>48</x:v>
      </x:c>
      <x:c r="E28" s="84" t="s">
        <x:v>170</x:v>
      </x:c>
      <x:c r="F28" s="84" t="s">
        <x:v>75</x:v>
      </x:c>
      <x:c r="G28" s="84" t="s">
        <x:v>70</x:v>
      </x:c>
      <x:c r="H28" s="84" t="s">
        <x:v>90</x:v>
      </x:c>
      <x:c r="I28" s="84" t="s">
        <x:v>60</x:v>
      </x:c>
      <x:c r="J28" s="84" t="s">
        <x:v>59</x:v>
      </x:c>
      <x:c r="K28" s="84" t="s">
        <x:v>3</x:v>
      </x:c>
      <x:c r="L28" s="12"/>
    </x:row>
    <x:row r="29" spans="2:12">
      <x:c r="B29" s="126"/>
      <x:c r="C29" s="126"/>
      <x:c r="D29" s="127"/>
      <x:c r="E29" s="127"/>
      <x:c r="F29" s="127"/>
      <x:c r="G29" s="127"/>
      <x:c r="H29" s="128"/>
      <x:c r="I29" s="127"/>
      <x:c r="J29" s="127"/>
      <x:c r="K29" s="127"/>
      <x:c r="L29" s="127"/>
    </x:row>
    <x:row r="30" spans="2:12">
      <x:c r="B30" s="126"/>
      <x:c r="C30" s="126"/>
      <x:c r="D30" s="127"/>
      <x:c r="E30" s="127"/>
      <x:c r="F30" s="127"/>
      <x:c r="G30" s="127"/>
      <x:c r="H30" s="128"/>
      <x:c r="I30" s="127"/>
      <x:c r="J30" s="127"/>
      <x:c r="K30" s="127"/>
      <x:c r="L30" s="127"/>
    </x:row>
    <x:row r="31" spans="2:12">
      <x:c r="B31" s="126"/>
      <x:c r="C31" s="126"/>
      <x:c r="D31" s="127"/>
      <x:c r="E31" s="127"/>
      <x:c r="F31" s="127"/>
      <x:c r="G31" s="127"/>
      <x:c r="H31" s="128"/>
      <x:c r="I31" s="127"/>
      <x:c r="J31" s="127"/>
      <x:c r="K31" s="127"/>
      <x:c r="L31" s="127"/>
    </x:row>
    <x:row r="32" spans="2:12">
      <x:c r="B32" s="126"/>
      <x:c r="C32" s="126"/>
      <x:c r="D32" s="127"/>
      <x:c r="E32" s="127"/>
      <x:c r="F32" s="127"/>
      <x:c r="G32" s="127"/>
      <x:c r="H32" s="128"/>
      <x:c r="I32" s="127"/>
      <x:c r="J32" s="127"/>
      <x:c r="K32" s="127"/>
      <x:c r="L32" s="127"/>
    </x:row>
    <x:row r="33" spans="2:12">
      <x:c r="B33" s="126"/>
      <x:c r="C33" s="126"/>
      <x:c r="D33" s="127"/>
      <x:c r="E33" s="127"/>
      <x:c r="F33" s="127"/>
      <x:c r="G33" s="127"/>
      <x:c r="H33" s="128"/>
      <x:c r="I33" s="127"/>
      <x:c r="J33" s="127"/>
      <x:c r="K33" s="127"/>
      <x:c r="L33" s="127"/>
    </x:row>
    <x:row r="34" spans="2:12">
      <x:c r="B34" s="126"/>
      <x:c r="C34" s="126"/>
      <x:c r="D34" s="127"/>
      <x:c r="E34" s="127"/>
      <x:c r="F34" s="127"/>
      <x:c r="G34" s="127"/>
      <x:c r="H34" s="128"/>
      <x:c r="I34" s="127"/>
      <x:c r="J34" s="127"/>
      <x:c r="K34" s="127"/>
      <x:c r="L34" s="127"/>
    </x:row>
    <x:row r="35" spans="2:12">
      <x:c r="B35" s="126"/>
      <x:c r="C35" s="126"/>
      <x:c r="D35" s="127"/>
      <x:c r="E35" s="127"/>
      <x:c r="F35" s="127"/>
      <x:c r="G35" s="127"/>
      <x:c r="H35" s="128"/>
      <x:c r="I35" s="127"/>
      <x:c r="J35" s="127"/>
      <x:c r="K35" s="127"/>
      <x:c r="L35" s="127"/>
    </x:row>
    <x:row r="36" spans="2:12">
      <x:c r="B36" s="126"/>
      <x:c r="C36" s="126"/>
      <x:c r="D36" s="127"/>
      <x:c r="E36" s="127"/>
      <x:c r="F36" s="127"/>
      <x:c r="G36" s="127"/>
      <x:c r="H36" s="128"/>
      <x:c r="I36" s="127"/>
      <x:c r="J36" s="127"/>
      <x:c r="K36" s="127"/>
      <x:c r="L36" s="127"/>
    </x:row>
    <x:row r="37" spans="2:12">
      <x:c r="B37" s="126"/>
      <x:c r="C37" s="126"/>
      <x:c r="D37" s="127"/>
      <x:c r="E37" s="127"/>
      <x:c r="F37" s="127"/>
      <x:c r="G37" s="127"/>
      <x:c r="H37" s="128"/>
      <x:c r="I37" s="127"/>
      <x:c r="J37" s="127"/>
      <x:c r="K37" s="127"/>
      <x:c r="L37" s="127"/>
    </x:row>
    <x:row r="38" spans="2:12">
      <x:c r="B38" s="126"/>
      <x:c r="C38" s="126"/>
      <x:c r="D38" s="127"/>
      <x:c r="E38" s="127"/>
      <x:c r="F38" s="127"/>
      <x:c r="G38" s="127"/>
      <x:c r="H38" s="128"/>
      <x:c r="I38" s="127"/>
      <x:c r="J38" s="127"/>
      <x:c r="K38" s="127"/>
      <x:c r="L38" s="127"/>
    </x:row>
    <x:row r="39" spans="2:12">
      <x:c r="B39" s="126"/>
      <x:c r="C39" s="126"/>
      <x:c r="D39" s="127"/>
      <x:c r="E39" s="127"/>
      <x:c r="F39" s="127"/>
      <x:c r="G39" s="127"/>
      <x:c r="H39" s="128"/>
      <x:c r="I39" s="127"/>
      <x:c r="J39" s="127"/>
      <x:c r="K39" s="127"/>
      <x:c r="L39" s="127"/>
    </x:row>
    <x:row r="40" spans="2:12">
      <x:c r="B40" s="126"/>
      <x:c r="C40" s="126"/>
      <x:c r="D40" s="127"/>
      <x:c r="E40" s="127"/>
      <x:c r="F40" s="127"/>
      <x:c r="G40" s="127"/>
      <x:c r="H40" s="128"/>
      <x:c r="I40" s="127"/>
      <x:c r="J40" s="127"/>
      <x:c r="K40" s="127"/>
      <x:c r="L40" s="127"/>
    </x:row>
    <x:row r="41" spans="2:12">
      <x:c r="B41" s="126"/>
      <x:c r="C41" s="126"/>
      <x:c r="D41" s="127"/>
      <x:c r="E41" s="127"/>
      <x:c r="F41" s="127"/>
      <x:c r="G41" s="127"/>
      <x:c r="H41" s="128"/>
      <x:c r="I41" s="127"/>
      <x:c r="J41" s="127"/>
      <x:c r="K41" s="127"/>
      <x:c r="L41" s="127"/>
    </x:row>
    <x:row r="42" spans="2:12">
      <x:c r="B42" s="126"/>
      <x:c r="C42" s="126"/>
      <x:c r="D42" s="127"/>
      <x:c r="E42" s="127"/>
      <x:c r="F42" s="127"/>
      <x:c r="G42" s="127"/>
      <x:c r="H42" s="128"/>
      <x:c r="I42" s="127"/>
      <x:c r="J42" s="127"/>
      <x:c r="K42" s="127"/>
      <x:c r="L42" s="127"/>
    </x:row>
    <x:row r="43" spans="2:12">
      <x:c r="B43" s="126"/>
      <x:c r="C43" s="126"/>
      <x:c r="D43" s="127"/>
      <x:c r="E43" s="127"/>
      <x:c r="F43" s="127"/>
      <x:c r="G43" s="127"/>
      <x:c r="H43" s="128"/>
      <x:c r="I43" s="127"/>
      <x:c r="J43" s="127"/>
      <x:c r="K43" s="127"/>
      <x:c r="L43" s="127"/>
    </x:row>
    <x:row r="44" spans="2:12">
      <x:c r="B44" s="126"/>
      <x:c r="C44" s="126"/>
      <x:c r="D44" s="127"/>
      <x:c r="E44" s="127"/>
      <x:c r="F44" s="127"/>
      <x:c r="G44" s="127"/>
      <x:c r="H44" s="128"/>
      <x:c r="I44" s="127"/>
      <x:c r="J44" s="127"/>
      <x:c r="K44" s="127"/>
      <x:c r="L44" s="127"/>
    </x:row>
    <x:row r="45" spans="2:12">
      <x:c r="B45" s="126"/>
      <x:c r="C45" s="126"/>
      <x:c r="D45" s="127"/>
      <x:c r="E45" s="127"/>
      <x:c r="F45" s="127"/>
      <x:c r="G45" s="127"/>
      <x:c r="H45" s="128"/>
      <x:c r="I45" s="127"/>
      <x:c r="J45" s="127"/>
      <x:c r="K45" s="127"/>
      <x:c r="L45" s="127"/>
    </x:row>
    <x:row r="46" spans="2:12">
      <x:c r="B46" s="126"/>
      <x:c r="C46" s="126"/>
      <x:c r="D46" s="127"/>
      <x:c r="E46" s="127"/>
      <x:c r="F46" s="127"/>
      <x:c r="G46" s="127"/>
      <x:c r="H46" s="128"/>
      <x:c r="I46" s="127"/>
      <x:c r="J46" s="127"/>
      <x:c r="K46" s="127"/>
      <x:c r="L46" s="127"/>
    </x:row>
    <x:row r="47" spans="2:12">
      <x:c r="B47" s="126"/>
      <x:c r="C47" s="126"/>
      <x:c r="D47" s="127"/>
      <x:c r="E47" s="127"/>
      <x:c r="F47" s="127"/>
      <x:c r="G47" s="127"/>
      <x:c r="H47" s="128"/>
      <x:c r="I47" s="127"/>
      <x:c r="J47" s="127"/>
      <x:c r="K47" s="127"/>
      <x:c r="L47" s="127"/>
    </x:row>
    <x:row r="48" spans="2:12">
      <x:c r="B48" s="126"/>
      <x:c r="C48" s="126"/>
      <x:c r="D48" s="127"/>
      <x:c r="E48" s="127"/>
      <x:c r="F48" s="127"/>
      <x:c r="G48" s="127"/>
      <x:c r="H48" s="128"/>
      <x:c r="I48" s="127"/>
      <x:c r="J48" s="127"/>
      <x:c r="K48" s="127"/>
      <x:c r="L48" s="127"/>
    </x:row>
    <x:row r="49" spans="2:12">
      <x:c r="B49" s="126"/>
      <x:c r="C49" s="126"/>
      <x:c r="D49" s="127"/>
      <x:c r="E49" s="127"/>
      <x:c r="F49" s="127"/>
      <x:c r="G49" s="127"/>
      <x:c r="H49" s="128"/>
      <x:c r="I49" s="127"/>
      <x:c r="J49" s="127"/>
      <x:c r="K49" s="127"/>
      <x:c r="L49" s="127"/>
    </x:row>
    <x:row r="50" spans="2:12">
      <x:c r="B50" s="126"/>
      <x:c r="C50" s="126"/>
      <x:c r="D50" s="127"/>
      <x:c r="E50" s="127"/>
      <x:c r="F50" s="127"/>
      <x:c r="G50" s="127"/>
      <x:c r="H50" s="128"/>
      <x:c r="I50" s="127"/>
      <x:c r="J50" s="127"/>
      <x:c r="K50" s="127"/>
      <x:c r="L50" s="127"/>
    </x:row>
    <x:row r="51" spans="2:12">
      <x:c r="B51" s="126"/>
      <x:c r="C51" s="126"/>
      <x:c r="D51" s="127"/>
      <x:c r="E51" s="127"/>
      <x:c r="F51" s="127"/>
      <x:c r="G51" s="127"/>
      <x:c r="H51" s="128"/>
      <x:c r="I51" s="127"/>
      <x:c r="J51" s="127"/>
      <x:c r="K51" s="127"/>
      <x:c r="L51" s="127"/>
    </x:row>
    <x:row r="52" spans="2:12">
      <x:c r="B52" s="126"/>
      <x:c r="C52" s="126"/>
      <x:c r="D52" s="127"/>
      <x:c r="E52" s="127"/>
      <x:c r="F52" s="127"/>
      <x:c r="G52" s="127"/>
      <x:c r="H52" s="128"/>
      <x:c r="I52" s="127"/>
      <x:c r="J52" s="127"/>
      <x:c r="K52" s="127"/>
      <x:c r="L52" s="127"/>
    </x:row>
    <x:row r="53" spans="2:12">
      <x:c r="B53" s="126"/>
      <x:c r="C53" s="126"/>
      <x:c r="D53" s="127"/>
      <x:c r="E53" s="127"/>
      <x:c r="F53" s="127"/>
      <x:c r="G53" s="127"/>
      <x:c r="H53" s="128"/>
      <x:c r="I53" s="127"/>
      <x:c r="J53" s="127"/>
      <x:c r="K53" s="127"/>
      <x:c r="L53" s="127"/>
    </x:row>
    <x:row r="54" spans="2:12">
      <x:c r="B54" s="126"/>
      <x:c r="C54" s="126"/>
      <x:c r="D54" s="127"/>
      <x:c r="E54" s="127"/>
      <x:c r="F54" s="127"/>
      <x:c r="G54" s="127"/>
      <x:c r="H54" s="128"/>
      <x:c r="I54" s="127"/>
      <x:c r="J54" s="127"/>
      <x:c r="K54" s="127"/>
      <x:c r="L54" s="127"/>
    </x:row>
    <x:row r="55" spans="2:12">
      <x:c r="B55" s="126"/>
      <x:c r="C55" s="126"/>
      <x:c r="D55" s="127"/>
      <x:c r="E55" s="127"/>
      <x:c r="F55" s="127"/>
      <x:c r="G55" s="127"/>
      <x:c r="H55" s="128"/>
      <x:c r="I55" s="127"/>
      <x:c r="J55" s="127"/>
      <x:c r="K55" s="127"/>
      <x:c r="L55" s="127"/>
    </x:row>
    <x:row r="56" spans="2:12">
      <x:c r="B56" s="126"/>
      <x:c r="C56" s="126"/>
      <x:c r="D56" s="127"/>
      <x:c r="E56" s="127"/>
      <x:c r="F56" s="127"/>
      <x:c r="G56" s="127"/>
      <x:c r="H56" s="128"/>
      <x:c r="I56" s="127"/>
      <x:c r="J56" s="127"/>
      <x:c r="K56" s="127"/>
      <x:c r="L56" s="127"/>
    </x:row>
    <x:row r="57" spans="2:12">
      <x:c r="B57" s="126"/>
      <x:c r="C57" s="126"/>
      <x:c r="D57" s="127"/>
      <x:c r="E57" s="127"/>
      <x:c r="F57" s="127"/>
      <x:c r="G57" s="127"/>
      <x:c r="H57" s="128"/>
      <x:c r="I57" s="127"/>
      <x:c r="J57" s="127"/>
      <x:c r="K57" s="127"/>
      <x:c r="L57" s="127"/>
    </x:row>
    <x:row r="58" spans="2:12">
      <x:c r="B58" s="126"/>
      <x:c r="C58" s="126"/>
      <x:c r="D58" s="127"/>
      <x:c r="E58" s="127"/>
      <x:c r="F58" s="127"/>
      <x:c r="G58" s="127"/>
      <x:c r="H58" s="128"/>
      <x:c r="I58" s="127"/>
      <x:c r="J58" s="127"/>
      <x:c r="K58" s="127"/>
      <x:c r="L58" s="127"/>
    </x:row>
    <x:row r="59" spans="2:12">
      <x:c r="B59" s="126"/>
      <x:c r="C59" s="126"/>
      <x:c r="D59" s="127"/>
      <x:c r="E59" s="127"/>
      <x:c r="F59" s="127"/>
      <x:c r="G59" s="127"/>
      <x:c r="H59" s="128"/>
      <x:c r="I59" s="127"/>
      <x:c r="J59" s="127"/>
      <x:c r="K59" s="127"/>
      <x:c r="L59" s="127"/>
    </x:row>
    <x:row r="60" spans="2:12">
      <x:c r="B60" s="126"/>
      <x:c r="C60" s="126"/>
      <x:c r="D60" s="127"/>
      <x:c r="E60" s="127"/>
      <x:c r="F60" s="127"/>
      <x:c r="G60" s="127"/>
      <x:c r="H60" s="128"/>
      <x:c r="I60" s="127"/>
      <x:c r="J60" s="127"/>
      <x:c r="K60" s="127"/>
      <x:c r="L60" s="127"/>
    </x:row>
    <x:row r="61" spans="2:12">
      <x:c r="B61" s="126"/>
      <x:c r="C61" s="126"/>
      <x:c r="D61" s="127"/>
      <x:c r="E61" s="127"/>
      <x:c r="F61" s="127"/>
      <x:c r="G61" s="127"/>
      <x:c r="H61" s="128"/>
      <x:c r="I61" s="127"/>
      <x:c r="J61" s="127"/>
      <x:c r="K61" s="127"/>
      <x:c r="L61" s="127"/>
    </x:row>
    <x:row r="62" spans="2:12">
      <x:c r="B62" s="126"/>
      <x:c r="C62" s="126"/>
      <x:c r="D62" s="127"/>
      <x:c r="E62" s="127"/>
      <x:c r="F62" s="127"/>
      <x:c r="G62" s="127"/>
      <x:c r="H62" s="128"/>
      <x:c r="I62" s="127"/>
      <x:c r="J62" s="127"/>
      <x:c r="K62" s="127"/>
      <x:c r="L62" s="127"/>
    </x:row>
    <x:row r="63" spans="2:12">
      <x:c r="B63" s="126"/>
      <x:c r="C63" s="126"/>
      <x:c r="D63" s="127"/>
      <x:c r="E63" s="127"/>
      <x:c r="F63" s="127"/>
      <x:c r="G63" s="127"/>
      <x:c r="H63" s="128"/>
      <x:c r="I63" s="127"/>
      <x:c r="J63" s="127"/>
      <x:c r="K63" s="127"/>
      <x:c r="L63" s="127"/>
    </x:row>
    <x:row r="64" spans="2:12">
      <x:c r="B64" s="126"/>
      <x:c r="C64" s="126"/>
      <x:c r="D64" s="127"/>
      <x:c r="E64" s="127"/>
      <x:c r="F64" s="127"/>
      <x:c r="G64" s="127"/>
      <x:c r="H64" s="128"/>
      <x:c r="I64" s="127"/>
      <x:c r="J64" s="127"/>
      <x:c r="K64" s="127"/>
      <x:c r="L64" s="127"/>
    </x:row>
    <x:row r="65" spans="2:12">
      <x:c r="B65" s="126"/>
      <x:c r="C65" s="126"/>
      <x:c r="D65" s="127"/>
      <x:c r="E65" s="127"/>
      <x:c r="F65" s="127"/>
      <x:c r="G65" s="127"/>
      <x:c r="H65" s="128"/>
      <x:c r="I65" s="127"/>
      <x:c r="J65" s="127"/>
      <x:c r="K65" s="127"/>
      <x:c r="L65" s="127"/>
    </x:row>
    <x:row r="66" spans="2:12">
      <x:c r="B66" s="126"/>
      <x:c r="C66" s="126"/>
      <x:c r="D66" s="127"/>
      <x:c r="E66" s="127"/>
      <x:c r="F66" s="127"/>
      <x:c r="G66" s="127"/>
      <x:c r="H66" s="128"/>
      <x:c r="I66" s="127"/>
      <x:c r="J66" s="127"/>
      <x:c r="K66" s="127"/>
      <x:c r="L66" s="127"/>
    </x:row>
    <x:row r="67" spans="2:12">
      <x:c r="B67" s="126"/>
      <x:c r="C67" s="126"/>
      <x:c r="D67" s="127"/>
      <x:c r="E67" s="127"/>
      <x:c r="F67" s="127"/>
      <x:c r="G67" s="127"/>
      <x:c r="H67" s="128"/>
      <x:c r="I67" s="127"/>
      <x:c r="J67" s="127"/>
      <x:c r="K67" s="127"/>
      <x:c r="L67" s="127"/>
    </x:row>
    <x:row r="68" spans="2:12">
      <x:c r="B68" s="126"/>
      <x:c r="C68" s="126"/>
      <x:c r="D68" s="127"/>
      <x:c r="E68" s="127"/>
      <x:c r="F68" s="127"/>
      <x:c r="G68" s="127"/>
      <x:c r="H68" s="128"/>
      <x:c r="I68" s="127"/>
      <x:c r="J68" s="127"/>
      <x:c r="K68" s="127"/>
      <x:c r="L68" s="127"/>
    </x:row>
    <x:row r="69" spans="2:12">
      <x:c r="B69" s="126"/>
      <x:c r="C69" s="126"/>
      <x:c r="D69" s="127"/>
      <x:c r="E69" s="127"/>
      <x:c r="F69" s="127"/>
      <x:c r="G69" s="127"/>
      <x:c r="H69" s="128"/>
      <x:c r="I69" s="127"/>
      <x:c r="J69" s="127"/>
      <x:c r="K69" s="127"/>
      <x:c r="L69" s="127"/>
    </x:row>
    <x:row r="70" spans="2:12">
      <x:c r="B70" s="126"/>
      <x:c r="C70" s="126"/>
      <x:c r="D70" s="127"/>
      <x:c r="E70" s="127"/>
      <x:c r="F70" s="127"/>
      <x:c r="G70" s="127"/>
      <x:c r="H70" s="128"/>
      <x:c r="I70" s="127"/>
      <x:c r="J70" s="127"/>
      <x:c r="K70" s="127"/>
      <x:c r="L70" s="127"/>
    </x:row>
    <x:row r="71" spans="2:12">
      <x:c r="B71" s="126"/>
      <x:c r="C71" s="126"/>
      <x:c r="D71" s="127"/>
      <x:c r="E71" s="127"/>
      <x:c r="F71" s="127"/>
      <x:c r="G71" s="127"/>
      <x:c r="H71" s="128"/>
      <x:c r="I71" s="127"/>
      <x:c r="J71" s="127"/>
      <x:c r="K71" s="127"/>
      <x:c r="L71" s="127"/>
    </x:row>
    <x:row r="72" spans="2:12">
      <x:c r="B72" s="126"/>
      <x:c r="C72" s="126"/>
      <x:c r="D72" s="127"/>
      <x:c r="E72" s="127"/>
      <x:c r="F72" s="127"/>
      <x:c r="G72" s="127"/>
      <x:c r="H72" s="128"/>
      <x:c r="I72" s="127"/>
      <x:c r="J72" s="127"/>
      <x:c r="K72" s="127"/>
      <x:c r="L72" s="127"/>
    </x:row>
    <x:row r="73" spans="2:12">
      <x:c r="B73" s="126"/>
      <x:c r="C73" s="126"/>
      <x:c r="D73" s="127"/>
      <x:c r="E73" s="127"/>
      <x:c r="F73" s="127"/>
      <x:c r="G73" s="127"/>
      <x:c r="H73" s="128"/>
      <x:c r="I73" s="127"/>
      <x:c r="J73" s="127"/>
      <x:c r="K73" s="127"/>
      <x:c r="L73" s="127"/>
    </x:row>
    <x:row r="74" spans="2:12">
      <x:c r="B74" s="126"/>
      <x:c r="C74" s="126"/>
      <x:c r="D74" s="127"/>
      <x:c r="E74" s="127"/>
      <x:c r="F74" s="127"/>
      <x:c r="G74" s="127"/>
      <x:c r="H74" s="128"/>
      <x:c r="I74" s="127"/>
      <x:c r="J74" s="127"/>
      <x:c r="K74" s="127"/>
      <x:c r="L74" s="127"/>
    </x:row>
    <x:row r="75" spans="2:12">
      <x:c r="B75" s="126"/>
      <x:c r="C75" s="126"/>
      <x:c r="D75" s="127"/>
      <x:c r="E75" s="127"/>
      <x:c r="F75" s="127"/>
      <x:c r="G75" s="127"/>
      <x:c r="H75" s="128"/>
      <x:c r="I75" s="127"/>
      <x:c r="J75" s="127"/>
      <x:c r="K75" s="127"/>
      <x:c r="L75" s="127"/>
    </x:row>
    <x:row r="76" spans="2:12">
      <x:c r="B76" s="126"/>
      <x:c r="C76" s="126"/>
      <x:c r="D76" s="127"/>
      <x:c r="E76" s="127"/>
      <x:c r="F76" s="127"/>
      <x:c r="G76" s="127"/>
      <x:c r="H76" s="128"/>
      <x:c r="I76" s="127"/>
      <x:c r="J76" s="127"/>
      <x:c r="K76" s="127"/>
      <x:c r="L76" s="127"/>
    </x:row>
    <x:row r="77" spans="2:12">
      <x:c r="B77" s="126"/>
      <x:c r="C77" s="126"/>
      <x:c r="D77" s="127"/>
      <x:c r="E77" s="127"/>
      <x:c r="F77" s="127"/>
      <x:c r="G77" s="127"/>
      <x:c r="H77" s="128"/>
      <x:c r="I77" s="127"/>
      <x:c r="J77" s="127"/>
      <x:c r="K77" s="127"/>
      <x:c r="L77" s="127"/>
    </x:row>
    <x:row r="78" spans="2:12">
      <x:c r="B78" s="126"/>
      <x:c r="C78" s="126"/>
      <x:c r="D78" s="127"/>
      <x:c r="E78" s="127"/>
      <x:c r="F78" s="127"/>
      <x:c r="G78" s="127"/>
      <x:c r="H78" s="128"/>
      <x:c r="I78" s="127"/>
      <x:c r="J78" s="127"/>
      <x:c r="K78" s="127"/>
      <x:c r="L78" s="127"/>
    </x:row>
    <x:row r="79" spans="2:12">
      <x:c r="B79" s="126"/>
      <x:c r="C79" s="126"/>
      <x:c r="D79" s="127"/>
      <x:c r="E79" s="127"/>
      <x:c r="F79" s="127"/>
      <x:c r="G79" s="127"/>
      <x:c r="H79" s="128"/>
      <x:c r="I79" s="127"/>
      <x:c r="J79" s="127"/>
      <x:c r="K79" s="127"/>
      <x:c r="L79" s="127"/>
    </x:row>
    <x:row r="80" spans="2:12">
      <x:c r="B80" s="126"/>
      <x:c r="C80" s="126"/>
      <x:c r="D80" s="127"/>
      <x:c r="E80" s="127"/>
      <x:c r="F80" s="127"/>
      <x:c r="G80" s="127"/>
      <x:c r="H80" s="128"/>
      <x:c r="I80" s="127"/>
      <x:c r="J80" s="127"/>
      <x:c r="K80" s="127"/>
      <x:c r="L80" s="127"/>
    </x:row>
    <x:row r="81" spans="2:12">
      <x:c r="B81" s="126"/>
      <x:c r="C81" s="126"/>
      <x:c r="D81" s="127"/>
      <x:c r="E81" s="127"/>
      <x:c r="F81" s="127"/>
      <x:c r="G81" s="127"/>
      <x:c r="H81" s="128"/>
      <x:c r="I81" s="127"/>
      <x:c r="J81" s="127"/>
      <x:c r="K81" s="127"/>
      <x:c r="L81" s="127"/>
    </x:row>
    <x:row r="82" spans="2:12">
      <x:c r="B82" s="126"/>
      <x:c r="C82" s="126"/>
      <x:c r="D82" s="127"/>
      <x:c r="E82" s="127"/>
      <x:c r="F82" s="127"/>
      <x:c r="G82" s="127"/>
      <x:c r="H82" s="128"/>
      <x:c r="I82" s="127"/>
      <x:c r="J82" s="127"/>
      <x:c r="K82" s="127"/>
      <x:c r="L82" s="127"/>
    </x:row>
    <x:row r="83" spans="2:12">
      <x:c r="B83" s="126"/>
      <x:c r="C83" s="126"/>
      <x:c r="D83" s="127"/>
      <x:c r="E83" s="127"/>
      <x:c r="F83" s="127"/>
      <x:c r="G83" s="127"/>
      <x:c r="H83" s="128"/>
      <x:c r="I83" s="127"/>
      <x:c r="J83" s="127"/>
      <x:c r="K83" s="127"/>
      <x:c r="L83" s="127"/>
    </x:row>
    <x:row r="84" spans="2:12">
      <x:c r="B84" s="126"/>
      <x:c r="C84" s="126"/>
      <x:c r="D84" s="127"/>
      <x:c r="E84" s="127"/>
      <x:c r="F84" s="127"/>
      <x:c r="G84" s="127"/>
      <x:c r="H84" s="128"/>
      <x:c r="I84" s="127"/>
      <x:c r="J84" s="127"/>
      <x:c r="K84" s="127"/>
      <x:c r="L84" s="127"/>
    </x:row>
    <x:row r="85" spans="2:12">
      <x:c r="B85" s="126"/>
      <x:c r="C85" s="126"/>
      <x:c r="D85" s="127"/>
      <x:c r="E85" s="127"/>
      <x:c r="F85" s="127"/>
      <x:c r="G85" s="127"/>
      <x:c r="H85" s="128"/>
      <x:c r="I85" s="127"/>
      <x:c r="J85" s="127"/>
      <x:c r="K85" s="127"/>
      <x:c r="L85" s="127"/>
    </x:row>
    <x:row r="86" spans="2:12">
      <x:c r="B86" s="126"/>
      <x:c r="C86" s="126"/>
      <x:c r="D86" s="127"/>
      <x:c r="E86" s="127"/>
      <x:c r="F86" s="127"/>
      <x:c r="G86" s="127"/>
      <x:c r="H86" s="128"/>
      <x:c r="I86" s="127"/>
      <x:c r="J86" s="127"/>
      <x:c r="K86" s="127"/>
      <x:c r="L86" s="127"/>
    </x:row>
    <x:row r="87" spans="2:12">
      <x:c r="B87" s="126"/>
      <x:c r="C87" s="126"/>
      <x:c r="D87" s="127"/>
      <x:c r="E87" s="127"/>
      <x:c r="F87" s="127"/>
      <x:c r="G87" s="127"/>
      <x:c r="H87" s="128"/>
      <x:c r="I87" s="127"/>
      <x:c r="J87" s="127"/>
      <x:c r="K87" s="127"/>
      <x:c r="L87" s="127"/>
    </x:row>
    <x:row r="88" spans="2:12">
      <x:c r="B88" s="126"/>
      <x:c r="C88" s="126"/>
      <x:c r="D88" s="127"/>
      <x:c r="E88" s="127"/>
      <x:c r="F88" s="127"/>
      <x:c r="G88" s="127"/>
      <x:c r="H88" s="128"/>
      <x:c r="I88" s="127"/>
      <x:c r="J88" s="127"/>
      <x:c r="K88" s="127"/>
      <x:c r="L88" s="127"/>
    </x:row>
    <x:row r="89" spans="2:12">
      <x:c r="B89" s="126"/>
      <x:c r="C89" s="126"/>
      <x:c r="D89" s="127"/>
      <x:c r="E89" s="127"/>
      <x:c r="F89" s="127"/>
      <x:c r="G89" s="127"/>
      <x:c r="H89" s="128"/>
      <x:c r="I89" s="127"/>
      <x:c r="J89" s="127"/>
      <x:c r="K89" s="127"/>
      <x:c r="L89" s="127"/>
    </x:row>
    <x:row r="90" spans="2:12">
      <x:c r="B90" s="126"/>
      <x:c r="C90" s="126"/>
      <x:c r="D90" s="127"/>
      <x:c r="E90" s="127"/>
      <x:c r="F90" s="127"/>
      <x:c r="G90" s="127"/>
      <x:c r="H90" s="128"/>
      <x:c r="I90" s="127"/>
      <x:c r="J90" s="127"/>
      <x:c r="K90" s="127"/>
      <x:c r="L90" s="127"/>
    </x:row>
    <x:row r="91" spans="2:12">
      <x:c r="B91" s="126"/>
      <x:c r="C91" s="126"/>
      <x:c r="D91" s="127"/>
      <x:c r="E91" s="127"/>
      <x:c r="F91" s="127"/>
      <x:c r="G91" s="127"/>
      <x:c r="H91" s="128"/>
      <x:c r="I91" s="127"/>
      <x:c r="J91" s="127"/>
      <x:c r="K91" s="127"/>
      <x:c r="L91" s="127"/>
    </x:row>
    <x:row r="92" spans="2:12">
      <x:c r="B92" s="126"/>
      <x:c r="C92" s="126"/>
      <x:c r="D92" s="127"/>
      <x:c r="E92" s="127"/>
      <x:c r="F92" s="127"/>
      <x:c r="G92" s="127"/>
      <x:c r="H92" s="128"/>
      <x:c r="I92" s="127"/>
      <x:c r="J92" s="127"/>
      <x:c r="K92" s="127"/>
      <x:c r="L92" s="127"/>
    </x:row>
    <x:row r="93" spans="2:12">
      <x:c r="B93" s="126"/>
      <x:c r="C93" s="126"/>
      <x:c r="D93" s="127"/>
      <x:c r="E93" s="127"/>
      <x:c r="F93" s="127"/>
      <x:c r="G93" s="127"/>
      <x:c r="H93" s="128"/>
      <x:c r="I93" s="127"/>
      <x:c r="J93" s="127"/>
      <x:c r="K93" s="127"/>
      <x:c r="L93" s="127"/>
    </x:row>
    <x:row r="94" spans="2:12">
      <x:c r="B94" s="126"/>
      <x:c r="C94" s="126"/>
      <x:c r="D94" s="127"/>
      <x:c r="E94" s="127"/>
      <x:c r="F94" s="127"/>
      <x:c r="G94" s="127"/>
      <x:c r="H94" s="128"/>
      <x:c r="I94" s="127"/>
      <x:c r="J94" s="127"/>
      <x:c r="K94" s="127"/>
      <x:c r="L94" s="127"/>
    </x:row>
    <x:row r="95" spans="2:12">
      <x:c r="B95" s="126"/>
      <x:c r="C95" s="126"/>
      <x:c r="D95" s="127"/>
      <x:c r="E95" s="127"/>
      <x:c r="F95" s="127"/>
      <x:c r="G95" s="127"/>
      <x:c r="H95" s="128"/>
      <x:c r="I95" s="127"/>
      <x:c r="J95" s="127"/>
      <x:c r="K95" s="127"/>
      <x:c r="L95" s="127"/>
    </x:row>
    <x:row r="96" spans="2:12">
      <x:c r="B96" s="126"/>
      <x:c r="C96" s="126"/>
      <x:c r="D96" s="127"/>
      <x:c r="E96" s="127"/>
      <x:c r="F96" s="127"/>
      <x:c r="G96" s="127"/>
      <x:c r="H96" s="128"/>
      <x:c r="I96" s="127"/>
      <x:c r="J96" s="127"/>
      <x:c r="K96" s="127"/>
      <x:c r="L96" s="127"/>
    </x:row>
    <x:row r="97" spans="2:12">
      <x:c r="B97" s="126"/>
      <x:c r="C97" s="126"/>
      <x:c r="D97" s="127"/>
      <x:c r="E97" s="127"/>
      <x:c r="F97" s="127"/>
      <x:c r="G97" s="127"/>
      <x:c r="H97" s="128"/>
      <x:c r="I97" s="127"/>
      <x:c r="J97" s="127"/>
      <x:c r="K97" s="127"/>
      <x:c r="L97" s="127"/>
    </x:row>
    <x:row r="98" spans="2:12">
      <x:c r="B98" s="126"/>
      <x:c r="C98" s="126"/>
      <x:c r="D98" s="127"/>
      <x:c r="E98" s="127"/>
      <x:c r="F98" s="127"/>
      <x:c r="G98" s="127"/>
      <x:c r="H98" s="128"/>
      <x:c r="I98" s="127"/>
      <x:c r="J98" s="127"/>
      <x:c r="K98" s="127"/>
      <x:c r="L98" s="127"/>
    </x:row>
    <x:row r="99" spans="2:12">
      <x:c r="B99" s="126"/>
      <x:c r="C99" s="126"/>
      <x:c r="D99" s="127"/>
      <x:c r="E99" s="127"/>
      <x:c r="F99" s="127"/>
      <x:c r="G99" s="127"/>
      <x:c r="H99" s="128"/>
      <x:c r="I99" s="127"/>
      <x:c r="J99" s="127"/>
      <x:c r="K99" s="127"/>
      <x:c r="L99" s="127"/>
    </x:row>
    <x:row r="100" spans="2:12">
      <x:c r="B100" s="126"/>
      <x:c r="C100" s="126"/>
      <x:c r="D100" s="127"/>
      <x:c r="E100" s="127"/>
      <x:c r="F100" s="127"/>
      <x:c r="G100" s="127"/>
      <x:c r="H100" s="128"/>
      <x:c r="I100" s="127"/>
      <x:c r="J100" s="127"/>
      <x:c r="K100" s="127"/>
      <x:c r="L100" s="127"/>
    </x:row>
    <x:row r="101" spans="2:12">
      <x:c r="B101" s="126"/>
      <x:c r="C101" s="126"/>
      <x:c r="D101" s="127"/>
      <x:c r="E101" s="127"/>
      <x:c r="F101" s="127"/>
      <x:c r="G101" s="127"/>
      <x:c r="H101" s="128"/>
      <x:c r="I101" s="127"/>
      <x:c r="J101" s="127"/>
      <x:c r="K101" s="127"/>
      <x:c r="L101" s="127"/>
    </x:row>
    <x:row r="102" spans="2:12">
      <x:c r="B102" s="126"/>
      <x:c r="C102" s="126"/>
      <x:c r="D102" s="127"/>
      <x:c r="E102" s="127"/>
      <x:c r="F102" s="127"/>
      <x:c r="G102" s="127"/>
      <x:c r="H102" s="128"/>
      <x:c r="I102" s="127"/>
      <x:c r="J102" s="127"/>
      <x:c r="K102" s="127"/>
      <x:c r="L102" s="127"/>
    </x:row>
    <x:row r="103" spans="2:12">
      <x:c r="B103" s="126"/>
      <x:c r="C103" s="126"/>
      <x:c r="D103" s="127"/>
      <x:c r="E103" s="127"/>
      <x:c r="F103" s="127"/>
      <x:c r="G103" s="127"/>
      <x:c r="H103" s="128"/>
      <x:c r="I103" s="127"/>
      <x:c r="J103" s="127"/>
      <x:c r="K103" s="127"/>
      <x:c r="L103" s="127"/>
    </x:row>
    <x:row r="104" spans="2:12">
      <x:c r="B104" s="126"/>
      <x:c r="C104" s="126"/>
      <x:c r="D104" s="127"/>
      <x:c r="E104" s="127"/>
      <x:c r="F104" s="127"/>
      <x:c r="G104" s="127"/>
      <x:c r="H104" s="128"/>
      <x:c r="I104" s="127"/>
      <x:c r="J104" s="127"/>
      <x:c r="K104" s="127"/>
      <x:c r="L104" s="127"/>
    </x:row>
    <x:row r="105" spans="2:12">
      <x:c r="B105" s="126"/>
      <x:c r="C105" s="126"/>
      <x:c r="D105" s="127"/>
      <x:c r="E105" s="127"/>
      <x:c r="F105" s="127"/>
      <x:c r="G105" s="127"/>
      <x:c r="H105" s="128"/>
      <x:c r="I105" s="127"/>
      <x:c r="J105" s="127"/>
      <x:c r="K105" s="127"/>
      <x:c r="L105" s="127"/>
    </x:row>
    <x:row r="106" spans="2:12">
      <x:c r="B106" s="126"/>
      <x:c r="C106" s="126"/>
      <x:c r="D106" s="127"/>
      <x:c r="E106" s="127"/>
      <x:c r="F106" s="127"/>
      <x:c r="G106" s="127"/>
      <x:c r="H106" s="128"/>
      <x:c r="I106" s="127"/>
      <x:c r="J106" s="127"/>
      <x:c r="K106" s="127"/>
      <x:c r="L106" s="127"/>
    </x:row>
    <x:row r="107" spans="2:12">
      <x:c r="B107" s="126"/>
      <x:c r="C107" s="126"/>
      <x:c r="D107" s="127"/>
      <x:c r="E107" s="127"/>
      <x:c r="F107" s="127"/>
      <x:c r="G107" s="127"/>
      <x:c r="H107" s="128"/>
      <x:c r="I107" s="127"/>
      <x:c r="J107" s="127"/>
      <x:c r="K107" s="127"/>
      <x:c r="L107" s="127"/>
    </x:row>
    <x:row r="108" spans="2:12">
      <x:c r="B108" s="126"/>
      <x:c r="C108" s="126"/>
      <x:c r="D108" s="127"/>
      <x:c r="E108" s="127"/>
      <x:c r="F108" s="127"/>
      <x:c r="G108" s="127"/>
      <x:c r="H108" s="128"/>
      <x:c r="I108" s="127"/>
      <x:c r="J108" s="127"/>
      <x:c r="K108" s="127"/>
      <x:c r="L108" s="127"/>
    </x:row>
    <x:row r="109" spans="2:12">
      <x:c r="B109" s="126"/>
      <x:c r="C109" s="126"/>
      <x:c r="D109" s="127"/>
      <x:c r="E109" s="127"/>
      <x:c r="F109" s="127"/>
      <x:c r="G109" s="127"/>
      <x:c r="H109" s="128"/>
      <x:c r="I109" s="127"/>
      <x:c r="J109" s="127"/>
      <x:c r="K109" s="127"/>
      <x:c r="L109" s="127"/>
    </x:row>
    <x:row r="110" spans="2:12">
      <x:c r="B110" s="126"/>
      <x:c r="C110" s="126"/>
      <x:c r="D110" s="127"/>
      <x:c r="E110" s="127"/>
      <x:c r="F110" s="127"/>
      <x:c r="G110" s="127"/>
      <x:c r="H110" s="128"/>
      <x:c r="I110" s="127"/>
      <x:c r="J110" s="127"/>
      <x:c r="K110" s="127"/>
      <x:c r="L110" s="127"/>
    </x:row>
    <x:row r="111" spans="2:12">
      <x:c r="B111" s="126"/>
      <x:c r="C111" s="126"/>
      <x:c r="D111" s="127"/>
      <x:c r="E111" s="127"/>
      <x:c r="F111" s="127"/>
      <x:c r="G111" s="127"/>
      <x:c r="H111" s="128"/>
      <x:c r="I111" s="127"/>
      <x:c r="J111" s="127"/>
      <x:c r="K111" s="127"/>
      <x:c r="L111" s="127"/>
    </x:row>
    <x:row r="112" spans="2:12">
      <x:c r="B112" s="126"/>
      <x:c r="C112" s="126"/>
      <x:c r="D112" s="127"/>
      <x:c r="E112" s="127"/>
      <x:c r="F112" s="127"/>
      <x:c r="G112" s="127"/>
      <x:c r="H112" s="128"/>
      <x:c r="I112" s="127"/>
      <x:c r="J112" s="127"/>
      <x:c r="K112" s="127"/>
      <x:c r="L112" s="127"/>
    </x:row>
    <x:row r="113" spans="2:12">
      <x:c r="B113" s="126"/>
      <x:c r="C113" s="126"/>
      <x:c r="D113" s="127"/>
      <x:c r="E113" s="127"/>
      <x:c r="F113" s="127"/>
      <x:c r="G113" s="127"/>
      <x:c r="H113" s="128"/>
      <x:c r="I113" s="127"/>
      <x:c r="J113" s="127"/>
      <x:c r="K113" s="127"/>
      <x:c r="L113" s="127"/>
    </x:row>
    <x:row r="114" spans="2:12">
      <x:c r="B114" s="126"/>
      <x:c r="C114" s="126"/>
      <x:c r="D114" s="127"/>
      <x:c r="E114" s="127"/>
      <x:c r="F114" s="127"/>
      <x:c r="G114" s="127"/>
      <x:c r="H114" s="128"/>
      <x:c r="I114" s="127"/>
      <x:c r="J114" s="127"/>
      <x:c r="K114" s="127"/>
      <x:c r="L114" s="127"/>
    </x:row>
    <x:row r="115" spans="2:12">
      <x:c r="B115" s="126"/>
      <x:c r="C115" s="126"/>
      <x:c r="D115" s="127"/>
      <x:c r="E115" s="127"/>
      <x:c r="F115" s="127"/>
      <x:c r="G115" s="127"/>
      <x:c r="H115" s="128"/>
      <x:c r="I115" s="127"/>
      <x:c r="J115" s="127"/>
      <x:c r="K115" s="127"/>
      <x:c r="L115" s="127"/>
    </x:row>
    <x:row r="116" spans="2:12">
      <x:c r="B116" s="126"/>
      <x:c r="C116" s="126"/>
      <x:c r="D116" s="127"/>
      <x:c r="E116" s="127"/>
      <x:c r="F116" s="127"/>
      <x:c r="G116" s="127"/>
      <x:c r="H116" s="128"/>
      <x:c r="I116" s="127"/>
      <x:c r="J116" s="127"/>
      <x:c r="K116" s="127"/>
      <x:c r="L116" s="127"/>
    </x:row>
    <x:row r="117" spans="2:12">
      <x:c r="B117" s="126"/>
      <x:c r="C117" s="126"/>
      <x:c r="D117" s="127"/>
      <x:c r="E117" s="127"/>
      <x:c r="F117" s="127"/>
      <x:c r="G117" s="127"/>
      <x:c r="H117" s="128"/>
      <x:c r="I117" s="127"/>
      <x:c r="J117" s="127"/>
      <x:c r="K117" s="127"/>
      <x:c r="L117" s="127"/>
    </x:row>
    <x:row r="118" spans="2:12">
      <x:c r="B118" s="126"/>
      <x:c r="C118" s="126"/>
      <x:c r="D118" s="127"/>
      <x:c r="E118" s="127"/>
      <x:c r="F118" s="127"/>
      <x:c r="G118" s="127"/>
      <x:c r="H118" s="128"/>
      <x:c r="I118" s="127"/>
      <x:c r="J118" s="127"/>
      <x:c r="K118" s="127"/>
      <x:c r="L118" s="127"/>
    </x:row>
    <x:row r="119" spans="2:12">
      <x:c r="B119" s="126"/>
      <x:c r="C119" s="126"/>
      <x:c r="D119" s="127"/>
      <x:c r="E119" s="127"/>
      <x:c r="F119" s="127"/>
      <x:c r="G119" s="127"/>
      <x:c r="H119" s="128"/>
      <x:c r="I119" s="127"/>
      <x:c r="J119" s="127"/>
      <x:c r="K119" s="127"/>
      <x:c r="L119" s="127"/>
    </x:row>
    <x:row r="120" spans="2:12">
      <x:c r="B120" s="126"/>
      <x:c r="C120" s="126"/>
      <x:c r="D120" s="127"/>
      <x:c r="E120" s="127"/>
      <x:c r="F120" s="127"/>
      <x:c r="G120" s="127"/>
      <x:c r="H120" s="128"/>
      <x:c r="I120" s="127"/>
      <x:c r="J120" s="127"/>
      <x:c r="K120" s="127"/>
      <x:c r="L120" s="127"/>
    </x:row>
    <x:row r="121" spans="2:12">
      <x:c r="B121" s="126"/>
      <x:c r="C121" s="126"/>
      <x:c r="D121" s="127"/>
      <x:c r="E121" s="127"/>
      <x:c r="F121" s="127"/>
      <x:c r="G121" s="127"/>
      <x:c r="H121" s="128"/>
      <x:c r="I121" s="127"/>
      <x:c r="J121" s="127"/>
      <x:c r="K121" s="127"/>
      <x:c r="L121" s="127"/>
    </x:row>
    <x:row r="122" spans="2:12">
      <x:c r="B122" s="126"/>
      <x:c r="C122" s="126"/>
      <x:c r="D122" s="127"/>
      <x:c r="E122" s="127"/>
      <x:c r="F122" s="127"/>
      <x:c r="G122" s="127"/>
      <x:c r="H122" s="128"/>
      <x:c r="I122" s="127"/>
      <x:c r="J122" s="127"/>
      <x:c r="K122" s="127"/>
      <x:c r="L122" s="127"/>
    </x:row>
    <x:row r="123" spans="2:12">
      <x:c r="B123" s="126"/>
      <x:c r="C123" s="126"/>
      <x:c r="D123" s="127"/>
      <x:c r="E123" s="127"/>
      <x:c r="F123" s="127"/>
      <x:c r="G123" s="127"/>
      <x:c r="H123" s="128"/>
      <x:c r="I123" s="127"/>
      <x:c r="J123" s="127"/>
      <x:c r="K123" s="127"/>
      <x:c r="L123" s="127"/>
    </x:row>
    <x:row r="124" spans="2:12">
      <x:c r="B124" s="126"/>
      <x:c r="C124" s="126"/>
      <x:c r="D124" s="127"/>
      <x:c r="E124" s="127"/>
      <x:c r="F124" s="127"/>
      <x:c r="G124" s="127"/>
      <x:c r="H124" s="128"/>
      <x:c r="I124" s="127"/>
      <x:c r="J124" s="127"/>
      <x:c r="K124" s="127"/>
      <x:c r="L124" s="127"/>
    </x:row>
    <x:row r="125" spans="2:12">
      <x:c r="B125" s="126"/>
      <x:c r="C125" s="126"/>
      <x:c r="D125" s="127"/>
      <x:c r="E125" s="127"/>
      <x:c r="F125" s="127"/>
      <x:c r="G125" s="127"/>
      <x:c r="H125" s="128"/>
      <x:c r="I125" s="127"/>
      <x:c r="J125" s="127"/>
      <x:c r="K125" s="127"/>
      <x:c r="L125" s="127"/>
    </x:row>
    <x:row r="126" spans="2:12">
      <x:c r="B126" s="126"/>
      <x:c r="C126" s="126"/>
      <x:c r="D126" s="127"/>
      <x:c r="E126" s="127"/>
      <x:c r="F126" s="127"/>
      <x:c r="G126" s="127"/>
      <x:c r="H126" s="128"/>
      <x:c r="I126" s="127"/>
      <x:c r="J126" s="127"/>
      <x:c r="K126" s="127"/>
      <x:c r="L126" s="127"/>
    </x:row>
    <x:row r="127" spans="2:12">
      <x:c r="B127" s="126"/>
      <x:c r="C127" s="126"/>
      <x:c r="D127" s="127"/>
      <x:c r="E127" s="127"/>
      <x:c r="F127" s="127"/>
      <x:c r="G127" s="127"/>
      <x:c r="H127" s="128"/>
      <x:c r="I127" s="127"/>
      <x:c r="J127" s="127"/>
      <x:c r="K127" s="127"/>
      <x:c r="L127" s="127"/>
    </x:row>
    <x:row r="128" spans="2:12">
      <x:c r="B128" s="126"/>
      <x:c r="C128" s="126"/>
      <x:c r="D128" s="127"/>
      <x:c r="E128" s="127"/>
      <x:c r="F128" s="127"/>
      <x:c r="G128" s="127"/>
      <x:c r="H128" s="128"/>
      <x:c r="I128" s="127"/>
      <x:c r="J128" s="127"/>
      <x:c r="K128" s="127"/>
      <x:c r="L128" s="127"/>
    </x:row>
    <x:row r="129" spans="2:12">
      <x:c r="B129" s="126"/>
      <x:c r="C129" s="126"/>
      <x:c r="D129" s="127"/>
      <x:c r="E129" s="127"/>
      <x:c r="F129" s="127"/>
      <x:c r="G129" s="127"/>
      <x:c r="H129" s="128"/>
      <x:c r="I129" s="127"/>
      <x:c r="J129" s="127"/>
      <x:c r="K129" s="127"/>
      <x:c r="L129" s="127"/>
    </x:row>
    <x:row r="130" spans="2:12">
      <x:c r="B130" s="126"/>
      <x:c r="C130" s="126"/>
      <x:c r="D130" s="127"/>
      <x:c r="E130" s="127"/>
      <x:c r="F130" s="127"/>
      <x:c r="G130" s="127"/>
      <x:c r="H130" s="128"/>
      <x:c r="I130" s="127"/>
      <x:c r="J130" s="127"/>
      <x:c r="K130" s="127"/>
      <x:c r="L130" s="127"/>
    </x:row>
    <x:row r="131" spans="2:12">
      <x:c r="B131" s="126"/>
      <x:c r="C131" s="126"/>
      <x:c r="D131" s="127"/>
      <x:c r="E131" s="127"/>
      <x:c r="F131" s="127"/>
      <x:c r="G131" s="127"/>
      <x:c r="H131" s="128"/>
      <x:c r="I131" s="127"/>
      <x:c r="J131" s="127"/>
      <x:c r="K131" s="127"/>
      <x:c r="L131" s="127"/>
    </x:row>
    <x:row r="132" spans="2:12">
      <x:c r="B132" s="126"/>
      <x:c r="C132" s="126"/>
      <x:c r="D132" s="127"/>
      <x:c r="E132" s="127"/>
      <x:c r="F132" s="127"/>
      <x:c r="G132" s="127"/>
      <x:c r="H132" s="128"/>
      <x:c r="I132" s="127"/>
      <x:c r="J132" s="127"/>
      <x:c r="K132" s="127"/>
      <x:c r="L132" s="127"/>
    </x:row>
    <x:row r="133" spans="2:12">
      <x:c r="B133" s="126"/>
      <x:c r="C133" s="126"/>
      <x:c r="D133" s="127"/>
      <x:c r="E133" s="127"/>
      <x:c r="F133" s="127"/>
      <x:c r="G133" s="127"/>
      <x:c r="H133" s="128"/>
      <x:c r="I133" s="127"/>
      <x:c r="J133" s="127"/>
      <x:c r="K133" s="127"/>
      <x:c r="L133" s="127"/>
    </x:row>
    <x:row r="134" spans="2:12">
      <x:c r="B134" s="126"/>
      <x:c r="C134" s="126"/>
      <x:c r="D134" s="127"/>
      <x:c r="E134" s="127"/>
      <x:c r="F134" s="127"/>
      <x:c r="G134" s="127"/>
      <x:c r="H134" s="128"/>
      <x:c r="I134" s="127"/>
      <x:c r="J134" s="127"/>
      <x:c r="K134" s="127"/>
      <x:c r="L134" s="127"/>
    </x:row>
    <x:row r="135" spans="2:12">
      <x:c r="B135" s="126"/>
      <x:c r="C135" s="126"/>
      <x:c r="D135" s="127"/>
      <x:c r="E135" s="127"/>
      <x:c r="F135" s="127"/>
      <x:c r="G135" s="127"/>
      <x:c r="H135" s="128"/>
      <x:c r="I135" s="127"/>
      <x:c r="J135" s="127"/>
      <x:c r="K135" s="127"/>
      <x:c r="L135" s="127"/>
    </x:row>
    <x:row r="136" spans="2:12">
      <x:c r="B136" s="126"/>
      <x:c r="C136" s="126"/>
      <x:c r="D136" s="127"/>
      <x:c r="E136" s="127"/>
      <x:c r="F136" s="127"/>
      <x:c r="G136" s="127"/>
      <x:c r="H136" s="128"/>
      <x:c r="I136" s="127"/>
      <x:c r="J136" s="127"/>
      <x:c r="K136" s="127"/>
      <x:c r="L136" s="127"/>
    </x:row>
    <x:row r="137" spans="2:12">
      <x:c r="B137" s="126"/>
      <x:c r="C137" s="126"/>
      <x:c r="D137" s="127"/>
      <x:c r="E137" s="127"/>
      <x:c r="F137" s="127"/>
      <x:c r="G137" s="127"/>
      <x:c r="H137" s="128"/>
      <x:c r="I137" s="127"/>
      <x:c r="J137" s="127"/>
      <x:c r="K137" s="127"/>
      <x:c r="L137" s="127"/>
    </x:row>
    <x:row r="138" spans="2:12">
      <x:c r="B138" s="126"/>
      <x:c r="C138" s="126"/>
      <x:c r="D138" s="127"/>
      <x:c r="E138" s="127"/>
      <x:c r="F138" s="127"/>
      <x:c r="G138" s="127"/>
      <x:c r="H138" s="128"/>
      <x:c r="I138" s="127"/>
      <x:c r="J138" s="127"/>
      <x:c r="K138" s="127"/>
      <x:c r="L138" s="127"/>
    </x:row>
    <x:row r="139" spans="2:12">
      <x:c r="B139" s="126"/>
      <x:c r="C139" s="126"/>
      <x:c r="D139" s="127"/>
      <x:c r="E139" s="127"/>
      <x:c r="F139" s="127"/>
      <x:c r="G139" s="127"/>
      <x:c r="H139" s="128"/>
      <x:c r="I139" s="127"/>
      <x:c r="J139" s="127"/>
      <x:c r="K139" s="127"/>
      <x:c r="L139" s="127"/>
    </x:row>
    <x:row r="140" spans="2:12">
      <x:c r="B140" s="126"/>
      <x:c r="C140" s="126"/>
      <x:c r="D140" s="127"/>
      <x:c r="E140" s="127"/>
      <x:c r="F140" s="127"/>
      <x:c r="G140" s="127"/>
      <x:c r="H140" s="128"/>
      <x:c r="I140" s="127"/>
      <x:c r="J140" s="127"/>
      <x:c r="K140" s="127"/>
      <x:c r="L140" s="127"/>
    </x:row>
    <x:row r="141" spans="2:12">
      <x:c r="B141" s="126"/>
      <x:c r="C141" s="126"/>
      <x:c r="D141" s="127"/>
      <x:c r="E141" s="127"/>
      <x:c r="F141" s="127"/>
      <x:c r="G141" s="127"/>
      <x:c r="H141" s="128"/>
      <x:c r="I141" s="127"/>
      <x:c r="J141" s="127"/>
      <x:c r="K141" s="127"/>
      <x:c r="L141" s="127"/>
    </x:row>
    <x:row r="142" spans="2:12">
      <x:c r="B142" s="126"/>
      <x:c r="C142" s="126"/>
      <x:c r="D142" s="127"/>
      <x:c r="E142" s="127"/>
      <x:c r="F142" s="127"/>
      <x:c r="G142" s="127"/>
      <x:c r="H142" s="128"/>
      <x:c r="I142" s="127"/>
      <x:c r="J142" s="127"/>
      <x:c r="K142" s="127"/>
      <x:c r="L142" s="127"/>
    </x:row>
    <x:row r="143" spans="2:12">
      <x:c r="B143" s="126"/>
      <x:c r="C143" s="126"/>
      <x:c r="D143" s="127"/>
      <x:c r="E143" s="127"/>
      <x:c r="F143" s="127"/>
      <x:c r="G143" s="127"/>
      <x:c r="H143" s="128"/>
      <x:c r="I143" s="127"/>
      <x:c r="J143" s="127"/>
      <x:c r="K143" s="127"/>
      <x:c r="L143" s="127"/>
    </x:row>
    <x:row r="144" spans="2:12">
      <x:c r="B144" s="126"/>
      <x:c r="C144" s="126"/>
      <x:c r="D144" s="127"/>
      <x:c r="E144" s="127"/>
      <x:c r="F144" s="127"/>
      <x:c r="G144" s="127"/>
      <x:c r="H144" s="128"/>
      <x:c r="I144" s="127"/>
      <x:c r="J144" s="127"/>
      <x:c r="K144" s="127"/>
      <x:c r="L144" s="127"/>
    </x:row>
    <x:row r="145" spans="2:12">
      <x:c r="B145" s="126"/>
      <x:c r="C145" s="126"/>
      <x:c r="D145" s="127"/>
      <x:c r="E145" s="127"/>
      <x:c r="F145" s="127"/>
      <x:c r="G145" s="127"/>
      <x:c r="H145" s="128"/>
      <x:c r="I145" s="127"/>
      <x:c r="J145" s="127"/>
      <x:c r="K145" s="127"/>
      <x:c r="L145" s="127"/>
    </x:row>
    <x:row r="146" spans="2:12">
      <x:c r="B146" s="126"/>
      <x:c r="C146" s="126"/>
      <x:c r="D146" s="127"/>
      <x:c r="E146" s="127"/>
      <x:c r="F146" s="127"/>
      <x:c r="G146" s="127"/>
      <x:c r="H146" s="128"/>
      <x:c r="I146" s="127"/>
      <x:c r="J146" s="127"/>
      <x:c r="K146" s="127"/>
      <x:c r="L146" s="127"/>
    </x:row>
    <x:row r="147" spans="2:12">
      <x:c r="B147" s="126"/>
      <x:c r="C147" s="126"/>
      <x:c r="D147" s="127"/>
      <x:c r="E147" s="127"/>
      <x:c r="F147" s="127"/>
      <x:c r="G147" s="127"/>
      <x:c r="H147" s="128"/>
      <x:c r="I147" s="127"/>
      <x:c r="J147" s="127"/>
      <x:c r="K147" s="127"/>
      <x:c r="L147" s="127"/>
    </x:row>
    <x:row r="148" spans="2:12">
      <x:c r="B148" s="126"/>
      <x:c r="C148" s="126"/>
      <x:c r="D148" s="127"/>
      <x:c r="E148" s="127"/>
      <x:c r="F148" s="127"/>
      <x:c r="G148" s="127"/>
      <x:c r="H148" s="128"/>
      <x:c r="I148" s="127"/>
      <x:c r="J148" s="127"/>
      <x:c r="K148" s="127"/>
      <x:c r="L148" s="127"/>
    </x:row>
    <x:row r="149" spans="2:12">
      <x:c r="B149" s="126"/>
      <x:c r="C149" s="126"/>
      <x:c r="D149" s="127"/>
      <x:c r="E149" s="127"/>
      <x:c r="F149" s="127"/>
      <x:c r="G149" s="127"/>
      <x:c r="H149" s="128"/>
      <x:c r="I149" s="127"/>
      <x:c r="J149" s="127"/>
      <x:c r="K149" s="127"/>
      <x:c r="L149" s="127"/>
    </x:row>
    <x:row r="150" spans="2:12">
      <x:c r="B150" s="126"/>
      <x:c r="C150" s="126"/>
      <x:c r="D150" s="127"/>
      <x:c r="E150" s="127"/>
      <x:c r="F150" s="127"/>
      <x:c r="G150" s="127"/>
      <x:c r="H150" s="128"/>
      <x:c r="I150" s="127"/>
      <x:c r="J150" s="127"/>
      <x:c r="K150" s="127"/>
      <x:c r="L150" s="127"/>
    </x:row>
    <x:row r="151" spans="2:12">
      <x:c r="B151" s="126"/>
      <x:c r="C151" s="126"/>
      <x:c r="D151" s="127"/>
      <x:c r="E151" s="127"/>
      <x:c r="F151" s="127"/>
      <x:c r="G151" s="127"/>
      <x:c r="H151" s="128"/>
      <x:c r="I151" s="127"/>
      <x:c r="J151" s="127"/>
      <x:c r="K151" s="127"/>
      <x:c r="L151" s="127"/>
    </x:row>
    <x:row r="152" spans="2:12">
      <x:c r="B152" s="126"/>
      <x:c r="C152" s="126"/>
      <x:c r="D152" s="127"/>
      <x:c r="E152" s="127"/>
      <x:c r="F152" s="127"/>
      <x:c r="G152" s="127"/>
      <x:c r="H152" s="128"/>
      <x:c r="I152" s="127"/>
      <x:c r="J152" s="127"/>
      <x:c r="K152" s="127"/>
      <x:c r="L152" s="127"/>
    </x:row>
    <x:row r="153" spans="2:12">
      <x:c r="B153" s="126"/>
      <x:c r="C153" s="126"/>
      <x:c r="D153" s="127"/>
      <x:c r="E153" s="127"/>
      <x:c r="F153" s="127"/>
      <x:c r="G153" s="127"/>
      <x:c r="H153" s="128"/>
      <x:c r="I153" s="127"/>
      <x:c r="J153" s="127"/>
      <x:c r="K153" s="127"/>
      <x:c r="L153" s="127"/>
    </x:row>
    <x:row r="154" spans="2:12">
      <x:c r="B154" s="126"/>
      <x:c r="C154" s="126"/>
      <x:c r="D154" s="127"/>
      <x:c r="E154" s="127"/>
      <x:c r="F154" s="127"/>
      <x:c r="G154" s="127"/>
      <x:c r="H154" s="128"/>
      <x:c r="I154" s="127"/>
      <x:c r="J154" s="127"/>
      <x:c r="K154" s="127"/>
      <x:c r="L154" s="127"/>
    </x:row>
    <x:row r="155" spans="2:12">
      <x:c r="B155" s="126"/>
      <x:c r="C155" s="126"/>
      <x:c r="D155" s="127"/>
      <x:c r="E155" s="127"/>
      <x:c r="F155" s="127"/>
      <x:c r="G155" s="127"/>
      <x:c r="H155" s="128"/>
      <x:c r="I155" s="127"/>
      <x:c r="J155" s="127"/>
      <x:c r="K155" s="127"/>
      <x:c r="L155" s="127"/>
    </x:row>
    <x:row r="156" spans="2:12">
      <x:c r="B156" s="126"/>
      <x:c r="C156" s="126"/>
      <x:c r="D156" s="127"/>
      <x:c r="E156" s="127"/>
      <x:c r="F156" s="127"/>
      <x:c r="G156" s="127"/>
      <x:c r="H156" s="128"/>
      <x:c r="I156" s="127"/>
      <x:c r="J156" s="127"/>
      <x:c r="K156" s="127"/>
      <x:c r="L156" s="127"/>
    </x:row>
    <x:row r="157" spans="2:12">
      <x:c r="B157" s="126"/>
      <x:c r="C157" s="126"/>
      <x:c r="D157" s="127"/>
      <x:c r="E157" s="127"/>
      <x:c r="F157" s="127"/>
      <x:c r="G157" s="127"/>
      <x:c r="H157" s="128"/>
      <x:c r="I157" s="127"/>
      <x:c r="J157" s="127"/>
      <x:c r="K157" s="127"/>
      <x:c r="L157" s="127"/>
    </x:row>
    <x:row r="158" spans="2:12">
      <x:c r="B158" s="126"/>
      <x:c r="C158" s="126"/>
      <x:c r="D158" s="127"/>
      <x:c r="E158" s="127"/>
      <x:c r="F158" s="127"/>
      <x:c r="G158" s="127"/>
      <x:c r="H158" s="128"/>
      <x:c r="I158" s="127"/>
      <x:c r="J158" s="127"/>
      <x:c r="K158" s="127"/>
      <x:c r="L158" s="127"/>
    </x:row>
    <x:row r="159" spans="2:12">
      <x:c r="B159" s="126"/>
      <x:c r="C159" s="126"/>
      <x:c r="D159" s="127"/>
      <x:c r="E159" s="127"/>
      <x:c r="F159" s="127"/>
      <x:c r="G159" s="127"/>
      <x:c r="H159" s="128"/>
      <x:c r="I159" s="127"/>
      <x:c r="J159" s="127"/>
      <x:c r="K159" s="127"/>
      <x:c r="L159" s="127"/>
    </x:row>
    <x:row r="160" spans="2:12">
      <x:c r="B160" s="126"/>
      <x:c r="C160" s="126"/>
      <x:c r="D160" s="127"/>
      <x:c r="E160" s="127"/>
      <x:c r="F160" s="127"/>
      <x:c r="G160" s="127"/>
      <x:c r="H160" s="128"/>
      <x:c r="I160" s="127"/>
      <x:c r="J160" s="127"/>
      <x:c r="K160" s="127"/>
      <x:c r="L160" s="127"/>
    </x:row>
    <x:row r="161" spans="2:12">
      <x:c r="B161" s="126"/>
      <x:c r="C161" s="126"/>
      <x:c r="D161" s="127"/>
      <x:c r="E161" s="127"/>
      <x:c r="F161" s="127"/>
      <x:c r="G161" s="127"/>
      <x:c r="H161" s="128"/>
      <x:c r="I161" s="127"/>
      <x:c r="J161" s="127"/>
      <x:c r="K161" s="127"/>
      <x:c r="L161" s="127"/>
    </x:row>
    <x:row r="162" spans="2:12">
      <x:c r="B162" s="126"/>
      <x:c r="C162" s="126"/>
      <x:c r="D162" s="127"/>
      <x:c r="E162" s="127"/>
      <x:c r="F162" s="127"/>
      <x:c r="G162" s="127"/>
      <x:c r="H162" s="128"/>
      <x:c r="I162" s="127"/>
      <x:c r="J162" s="127"/>
      <x:c r="K162" s="127"/>
      <x:c r="L162" s="127"/>
    </x:row>
    <x:row r="163" spans="2:12">
      <x:c r="B163" s="126"/>
      <x:c r="C163" s="126"/>
      <x:c r="D163" s="127"/>
      <x:c r="E163" s="127"/>
      <x:c r="F163" s="127"/>
      <x:c r="G163" s="127"/>
      <x:c r="H163" s="128"/>
      <x:c r="I163" s="127"/>
      <x:c r="J163" s="127"/>
      <x:c r="K163" s="127"/>
      <x:c r="L163" s="127"/>
    </x:row>
    <x:row r="164" spans="2:12">
      <x:c r="B164" s="126"/>
      <x:c r="C164" s="126"/>
      <x:c r="D164" s="127"/>
      <x:c r="E164" s="127"/>
      <x:c r="F164" s="127"/>
      <x:c r="G164" s="127"/>
      <x:c r="H164" s="128"/>
      <x:c r="I164" s="127"/>
      <x:c r="J164" s="127"/>
      <x:c r="K164" s="127"/>
      <x:c r="L164" s="127"/>
    </x:row>
    <x:row r="165" spans="2:12">
      <x:c r="B165" s="126"/>
      <x:c r="C165" s="126"/>
      <x:c r="D165" s="127"/>
      <x:c r="E165" s="127"/>
      <x:c r="F165" s="127"/>
      <x:c r="G165" s="127"/>
      <x:c r="H165" s="128"/>
      <x:c r="I165" s="127"/>
      <x:c r="J165" s="127"/>
      <x:c r="K165" s="127"/>
      <x:c r="L165" s="127"/>
    </x:row>
    <x:row r="166" spans="2:12">
      <x:c r="B166" s="126"/>
      <x:c r="C166" s="126"/>
      <x:c r="D166" s="127"/>
      <x:c r="E166" s="127"/>
      <x:c r="F166" s="127"/>
      <x:c r="G166" s="127"/>
      <x:c r="H166" s="128"/>
      <x:c r="I166" s="127"/>
      <x:c r="J166" s="127"/>
      <x:c r="K166" s="127"/>
      <x:c r="L166" s="127"/>
    </x:row>
    <x:row r="167" spans="2:12">
      <x:c r="B167" s="126"/>
      <x:c r="C167" s="126"/>
      <x:c r="D167" s="127"/>
      <x:c r="E167" s="127"/>
      <x:c r="F167" s="127"/>
      <x:c r="G167" s="127"/>
      <x:c r="H167" s="128"/>
      <x:c r="I167" s="127"/>
      <x:c r="J167" s="127"/>
      <x:c r="K167" s="127"/>
      <x:c r="L167" s="127"/>
    </x:row>
    <x:row r="168" spans="2:12">
      <x:c r="B168" s="126"/>
      <x:c r="C168" s="126"/>
      <x:c r="D168" s="127"/>
      <x:c r="E168" s="127"/>
      <x:c r="F168" s="127"/>
      <x:c r="G168" s="127"/>
      <x:c r="H168" s="128"/>
      <x:c r="I168" s="127"/>
      <x:c r="J168" s="127"/>
      <x:c r="K168" s="127"/>
      <x:c r="L168" s="127"/>
    </x:row>
    <x:row r="169" spans="2:12">
      <x:c r="B169" s="126"/>
      <x:c r="C169" s="126"/>
      <x:c r="D169" s="127"/>
      <x:c r="E169" s="127"/>
      <x:c r="F169" s="127"/>
      <x:c r="G169" s="127"/>
      <x:c r="H169" s="128"/>
      <x:c r="I169" s="127"/>
      <x:c r="J169" s="127"/>
      <x:c r="K169" s="127"/>
      <x:c r="L169" s="127"/>
    </x:row>
    <x:row r="170" spans="2:12">
      <x:c r="B170" s="126"/>
      <x:c r="C170" s="126"/>
      <x:c r="D170" s="127"/>
      <x:c r="E170" s="127"/>
      <x:c r="F170" s="127"/>
      <x:c r="G170" s="127"/>
      <x:c r="H170" s="128"/>
      <x:c r="I170" s="127"/>
      <x:c r="J170" s="127"/>
      <x:c r="K170" s="127"/>
      <x:c r="L170" s="127"/>
    </x:row>
    <x:row r="171" spans="2:12">
      <x:c r="B171" s="126"/>
      <x:c r="C171" s="126"/>
      <x:c r="D171" s="127"/>
      <x:c r="E171" s="127"/>
      <x:c r="F171" s="127"/>
      <x:c r="G171" s="127"/>
      <x:c r="H171" s="128"/>
      <x:c r="I171" s="127"/>
      <x:c r="J171" s="127"/>
      <x:c r="K171" s="127"/>
      <x:c r="L171" s="127"/>
    </x:row>
    <x:row r="172" spans="2:12">
      <x:c r="B172" s="126"/>
      <x:c r="C172" s="126"/>
      <x:c r="D172" s="127"/>
      <x:c r="E172" s="127"/>
      <x:c r="F172" s="127"/>
      <x:c r="G172" s="127"/>
      <x:c r="H172" s="128"/>
      <x:c r="I172" s="127"/>
      <x:c r="J172" s="127"/>
      <x:c r="K172" s="127"/>
      <x:c r="L172" s="127"/>
    </x:row>
    <x:row r="173" spans="2:12">
      <x:c r="B173" s="126"/>
      <x:c r="C173" s="126"/>
      <x:c r="D173" s="127"/>
      <x:c r="E173" s="127"/>
      <x:c r="F173" s="127"/>
      <x:c r="G173" s="127"/>
      <x:c r="H173" s="128"/>
      <x:c r="I173" s="127"/>
      <x:c r="J173" s="127"/>
      <x:c r="K173" s="127"/>
      <x:c r="L173" s="127"/>
    </x:row>
    <x:row r="174" spans="2:12">
      <x:c r="B174" s="126"/>
      <x:c r="C174" s="126"/>
      <x:c r="D174" s="127"/>
      <x:c r="E174" s="127"/>
      <x:c r="F174" s="127"/>
      <x:c r="G174" s="127"/>
      <x:c r="H174" s="128"/>
      <x:c r="I174" s="127"/>
      <x:c r="J174" s="127"/>
      <x:c r="K174" s="127"/>
      <x:c r="L174" s="127"/>
    </x:row>
    <x:row r="175" spans="2:12">
      <x:c r="B175" s="126"/>
      <x:c r="C175" s="126"/>
      <x:c r="D175" s="127"/>
      <x:c r="E175" s="127"/>
      <x:c r="F175" s="127"/>
      <x:c r="G175" s="127"/>
      <x:c r="H175" s="128"/>
      <x:c r="I175" s="127"/>
      <x:c r="J175" s="127"/>
      <x:c r="K175" s="127"/>
      <x:c r="L175" s="127"/>
    </x:row>
    <x:row r="176" spans="2:12">
      <x:c r="B176" s="126"/>
      <x:c r="C176" s="126"/>
      <x:c r="D176" s="127"/>
      <x:c r="E176" s="127"/>
      <x:c r="F176" s="127"/>
      <x:c r="G176" s="127"/>
      <x:c r="H176" s="128"/>
      <x:c r="I176" s="127"/>
      <x:c r="J176" s="127"/>
      <x:c r="K176" s="127"/>
      <x:c r="L176" s="127"/>
    </x:row>
    <x:row r="177" spans="2:12">
      <x:c r="B177" s="126"/>
      <x:c r="C177" s="126"/>
      <x:c r="D177" s="127"/>
      <x:c r="E177" s="127"/>
      <x:c r="F177" s="127"/>
      <x:c r="G177" s="127"/>
      <x:c r="H177" s="128"/>
      <x:c r="I177" s="127"/>
      <x:c r="J177" s="127"/>
      <x:c r="K177" s="127"/>
      <x:c r="L177" s="127"/>
    </x:row>
    <x:row r="178" spans="2:12">
      <x:c r="B178" s="126"/>
      <x:c r="C178" s="126"/>
      <x:c r="D178" s="127"/>
      <x:c r="E178" s="127"/>
      <x:c r="F178" s="127"/>
      <x:c r="G178" s="127"/>
      <x:c r="H178" s="128"/>
      <x:c r="I178" s="127"/>
      <x:c r="J178" s="127"/>
      <x:c r="K178" s="127"/>
      <x:c r="L178" s="127"/>
    </x:row>
    <x:row r="179" spans="2:12">
      <x:c r="B179" s="126"/>
      <x:c r="C179" s="126"/>
      <x:c r="D179" s="127"/>
      <x:c r="E179" s="127"/>
      <x:c r="F179" s="127"/>
      <x:c r="G179" s="127"/>
      <x:c r="H179" s="128"/>
      <x:c r="I179" s="127"/>
      <x:c r="J179" s="127"/>
      <x:c r="K179" s="127"/>
      <x:c r="L179" s="127"/>
    </x:row>
    <x:row r="180" spans="2:12">
      <x:c r="B180" s="126"/>
      <x:c r="C180" s="126"/>
      <x:c r="D180" s="127"/>
      <x:c r="E180" s="127"/>
      <x:c r="F180" s="127"/>
      <x:c r="G180" s="127"/>
      <x:c r="H180" s="128"/>
      <x:c r="I180" s="127"/>
      <x:c r="J180" s="127"/>
      <x:c r="K180" s="127"/>
      <x:c r="L180" s="127"/>
    </x:row>
    <x:row r="181" spans="2:12">
      <x:c r="B181" s="126"/>
      <x:c r="C181" s="126"/>
      <x:c r="D181" s="127"/>
      <x:c r="E181" s="127"/>
      <x:c r="F181" s="127"/>
      <x:c r="G181" s="127"/>
      <x:c r="H181" s="128"/>
      <x:c r="I181" s="127"/>
      <x:c r="J181" s="127"/>
      <x:c r="K181" s="127"/>
      <x:c r="L181" s="127"/>
    </x:row>
    <x:row r="182" spans="2:12">
      <x:c r="B182" s="126"/>
      <x:c r="C182" s="126"/>
      <x:c r="D182" s="127"/>
      <x:c r="E182" s="127"/>
      <x:c r="F182" s="127"/>
      <x:c r="G182" s="127"/>
      <x:c r="H182" s="128"/>
      <x:c r="I182" s="127"/>
      <x:c r="J182" s="127"/>
      <x:c r="K182" s="127"/>
      <x:c r="L182" s="127"/>
    </x:row>
    <x:row r="183" spans="2:12">
      <x:c r="B183" s="126"/>
      <x:c r="C183" s="126"/>
      <x:c r="D183" s="127"/>
      <x:c r="E183" s="127"/>
      <x:c r="F183" s="127"/>
      <x:c r="G183" s="127"/>
      <x:c r="H183" s="128"/>
      <x:c r="I183" s="127"/>
      <x:c r="J183" s="127"/>
      <x:c r="K183" s="127"/>
      <x:c r="L183" s="127"/>
    </x:row>
    <x:row r="184" spans="2:12">
      <x:c r="B184" s="126"/>
      <x:c r="C184" s="126"/>
      <x:c r="D184" s="127"/>
      <x:c r="E184" s="127"/>
      <x:c r="F184" s="127"/>
      <x:c r="G184" s="127"/>
      <x:c r="H184" s="128"/>
      <x:c r="I184" s="127"/>
      <x:c r="J184" s="127"/>
      <x:c r="K184" s="127"/>
      <x:c r="L184" s="127"/>
    </x:row>
    <x:row r="185" spans="2:12">
      <x:c r="B185" s="126"/>
      <x:c r="C185" s="126"/>
      <x:c r="D185" s="127"/>
      <x:c r="E185" s="127"/>
      <x:c r="F185" s="127"/>
      <x:c r="G185" s="127"/>
      <x:c r="H185" s="128"/>
      <x:c r="I185" s="127"/>
      <x:c r="J185" s="127"/>
      <x:c r="K185" s="127"/>
      <x:c r="L185" s="127"/>
    </x:row>
    <x:row r="186" spans="2:12">
      <x:c r="B186" s="126"/>
      <x:c r="C186" s="126"/>
      <x:c r="D186" s="127"/>
      <x:c r="E186" s="127"/>
      <x:c r="F186" s="127"/>
      <x:c r="G186" s="127"/>
      <x:c r="H186" s="128"/>
      <x:c r="I186" s="127"/>
      <x:c r="J186" s="127"/>
      <x:c r="K186" s="127"/>
      <x:c r="L186" s="127"/>
    </x:row>
    <x:row r="187" spans="2:12">
      <x:c r="B187" s="126"/>
      <x:c r="C187" s="126"/>
      <x:c r="D187" s="127"/>
      <x:c r="E187" s="127"/>
      <x:c r="F187" s="127"/>
      <x:c r="G187" s="127"/>
      <x:c r="H187" s="128"/>
      <x:c r="I187" s="127"/>
      <x:c r="J187" s="127"/>
      <x:c r="K187" s="127"/>
      <x:c r="L187" s="127"/>
    </x:row>
    <x:row r="188" spans="2:12">
      <x:c r="B188" s="126"/>
      <x:c r="C188" s="126"/>
      <x:c r="D188" s="127"/>
      <x:c r="E188" s="127"/>
      <x:c r="F188" s="127"/>
      <x:c r="G188" s="127"/>
      <x:c r="H188" s="128"/>
      <x:c r="I188" s="127"/>
      <x:c r="J188" s="127"/>
      <x:c r="K188" s="127"/>
      <x:c r="L188" s="127"/>
    </x:row>
    <x:row r="189" spans="2:12">
      <x:c r="B189" s="126"/>
      <x:c r="C189" s="126"/>
      <x:c r="D189" s="127"/>
      <x:c r="E189" s="127"/>
      <x:c r="F189" s="127"/>
      <x:c r="G189" s="127"/>
      <x:c r="H189" s="128"/>
      <x:c r="I189" s="127"/>
      <x:c r="J189" s="127"/>
      <x:c r="K189" s="127"/>
      <x:c r="L189" s="127"/>
    </x:row>
    <x:row r="190" spans="2:12">
      <x:c r="B190" s="126"/>
      <x:c r="C190" s="126"/>
      <x:c r="D190" s="127"/>
      <x:c r="E190" s="127"/>
      <x:c r="F190" s="127"/>
      <x:c r="G190" s="127"/>
      <x:c r="H190" s="128"/>
      <x:c r="I190" s="127"/>
      <x:c r="J190" s="127"/>
      <x:c r="K190" s="127"/>
      <x:c r="L190" s="127"/>
    </x:row>
    <x:row r="191" spans="2:12">
      <x:c r="B191" s="126"/>
      <x:c r="C191" s="126"/>
      <x:c r="D191" s="127"/>
      <x:c r="E191" s="127"/>
      <x:c r="F191" s="127"/>
      <x:c r="G191" s="127"/>
      <x:c r="H191" s="128"/>
      <x:c r="I191" s="127"/>
      <x:c r="J191" s="127"/>
      <x:c r="K191" s="127"/>
      <x:c r="L191" s="127"/>
    </x:row>
    <x:row r="192" spans="2:12">
      <x:c r="B192" s="126"/>
      <x:c r="C192" s="126"/>
      <x:c r="D192" s="127"/>
      <x:c r="E192" s="127"/>
      <x:c r="F192" s="127"/>
      <x:c r="G192" s="127"/>
      <x:c r="H192" s="128"/>
      <x:c r="I192" s="127"/>
      <x:c r="J192" s="127"/>
      <x:c r="K192" s="127"/>
      <x:c r="L192" s="127"/>
    </x:row>
    <x:row r="193" spans="2:12">
      <x:c r="B193" s="126"/>
      <x:c r="C193" s="126"/>
      <x:c r="D193" s="127"/>
      <x:c r="E193" s="127"/>
      <x:c r="F193" s="127"/>
      <x:c r="G193" s="127"/>
      <x:c r="H193" s="128"/>
      <x:c r="I193" s="127"/>
      <x:c r="J193" s="127"/>
      <x:c r="K193" s="127"/>
      <x:c r="L193" s="127"/>
    </x:row>
    <x:row r="194" spans="2:12">
      <x:c r="B194" s="126"/>
      <x:c r="C194" s="126"/>
      <x:c r="D194" s="127"/>
      <x:c r="E194" s="127"/>
      <x:c r="F194" s="127"/>
      <x:c r="G194" s="127"/>
      <x:c r="H194" s="128"/>
      <x:c r="I194" s="127"/>
      <x:c r="J194" s="127"/>
      <x:c r="K194" s="127"/>
      <x:c r="L194" s="127"/>
    </x:row>
    <x:row r="195" spans="2:12">
      <x:c r="B195" s="126"/>
      <x:c r="C195" s="126"/>
      <x:c r="D195" s="127"/>
      <x:c r="E195" s="127"/>
      <x:c r="F195" s="127"/>
      <x:c r="G195" s="127"/>
      <x:c r="H195" s="128"/>
      <x:c r="I195" s="127"/>
      <x:c r="J195" s="127"/>
      <x:c r="K195" s="127"/>
      <x:c r="L195" s="127"/>
    </x:row>
    <x:row r="196" spans="2:12">
      <x:c r="B196" s="126"/>
      <x:c r="C196" s="126"/>
      <x:c r="D196" s="127"/>
      <x:c r="E196" s="127"/>
      <x:c r="F196" s="127"/>
      <x:c r="G196" s="127"/>
      <x:c r="H196" s="128"/>
      <x:c r="I196" s="127"/>
      <x:c r="J196" s="127"/>
      <x:c r="K196" s="127"/>
      <x:c r="L196" s="127"/>
    </x:row>
    <x:row r="197" spans="2:12">
      <x:c r="B197" s="126"/>
      <x:c r="C197" s="126"/>
      <x:c r="D197" s="127"/>
      <x:c r="E197" s="127"/>
      <x:c r="F197" s="127"/>
      <x:c r="G197" s="127"/>
      <x:c r="H197" s="128"/>
      <x:c r="I197" s="127"/>
      <x:c r="J197" s="127"/>
      <x:c r="K197" s="127"/>
      <x:c r="L197" s="127"/>
    </x:row>
    <x:row r="198" spans="11:12">
      <x:c r="K198" s="123"/>
      <x:c r="L198" s="123"/>
    </x:row>
    <x:row r="199" spans="11:12">
      <x:c r="K199" s="123"/>
      <x:c r="L199" s="123"/>
    </x:row>
    <x:row r="200" spans="11:12">
      <x:c r="K200" s="123"/>
      <x:c r="L200" s="123"/>
    </x:row>
    <x:row r="201" spans="11:12">
      <x:c r="K201" s="123"/>
      <x:c r="L201" s="123"/>
    </x:row>
    <x:row r="202" spans="11:12">
      <x:c r="K202" s="123"/>
      <x:c r="L202" s="123"/>
    </x:row>
    <x:row r="203" spans="11:12">
      <x:c r="K203" s="123"/>
      <x:c r="L203" s="123"/>
    </x:row>
    <x:row r="204" spans="11:12">
      <x:c r="K204" s="123"/>
      <x:c r="L204" s="123"/>
    </x:row>
    <x:row r="205" spans="11:12">
      <x:c r="K205" s="123"/>
      <x:c r="L205" s="123"/>
    </x:row>
    <x:row r="206" spans="11:12">
      <x:c r="K206" s="123"/>
      <x:c r="L206" s="123"/>
    </x:row>
    <x:row r="207" spans="11:12">
      <x:c r="K207" s="123"/>
      <x:c r="L207" s="123"/>
    </x:row>
    <x:row r="208" spans="11:12">
      <x:c r="K208" s="123"/>
      <x:c r="L208" s="123"/>
    </x:row>
    <x:row r="209" spans="11:12">
      <x:c r="K209" s="123"/>
      <x:c r="L209" s="123"/>
    </x:row>
    <x:row r="210" spans="11:12">
      <x:c r="K210" s="123"/>
      <x:c r="L210" s="123"/>
    </x:row>
    <x:row r="211" spans="11:12">
      <x:c r="K211" s="123"/>
      <x:c r="L211" s="123"/>
    </x:row>
    <x:row r="212" spans="11:12">
      <x:c r="K212" s="123"/>
      <x:c r="L212" s="123"/>
    </x:row>
    <x:row r="213" spans="11:12">
      <x:c r="K213" s="123"/>
      <x:c r="L213" s="123"/>
    </x:row>
    <x:row r="214" spans="11:12">
      <x:c r="K214" s="123"/>
      <x:c r="L214" s="123"/>
    </x:row>
    <x:row r="215" spans="11:12">
      <x:c r="K215" s="123"/>
      <x:c r="L215" s="123"/>
    </x:row>
    <x:row r="216" spans="11:12">
      <x:c r="K216" s="123"/>
      <x:c r="L216" s="123"/>
    </x:row>
    <x:row r="217" spans="11:12">
      <x:c r="K217" s="123"/>
      <x:c r="L217" s="123"/>
    </x:row>
    <x:row r="218" spans="11:12">
      <x:c r="K218" s="123"/>
      <x:c r="L218" s="123"/>
    </x:row>
    <x:row r="219" spans="11:12">
      <x:c r="K219" s="123"/>
      <x:c r="L219" s="123"/>
    </x:row>
    <x:row r="220" spans="11:12">
      <x:c r="K220" s="123"/>
      <x:c r="L220" s="123"/>
    </x:row>
    <x:row r="221" spans="11:12">
      <x:c r="K221" s="123"/>
      <x:c r="L221" s="123"/>
    </x:row>
    <x:row r="222" spans="11:12">
      <x:c r="K222" s="123"/>
      <x:c r="L222" s="123"/>
    </x:row>
    <x:row r="223" spans="11:12">
      <x:c r="K223" s="123"/>
      <x:c r="L223" s="123"/>
    </x:row>
    <x:row r="224" spans="11:12">
      <x:c r="K224" s="123"/>
      <x:c r="L224" s="123"/>
    </x:row>
    <x:row r="225" spans="11:12">
      <x:c r="K225" s="123"/>
      <x:c r="L225" s="123"/>
    </x:row>
    <x:row r="226" spans="11:12">
      <x:c r="K226" s="123"/>
      <x:c r="L226" s="123"/>
    </x:row>
    <x:row r="227" spans="11:12">
      <x:c r="K227" s="123"/>
      <x:c r="L227" s="123"/>
    </x:row>
    <x:row r="228" spans="11:12">
      <x:c r="K228" s="123"/>
      <x:c r="L228" s="123"/>
    </x:row>
    <x:row r="229" spans="11:12">
      <x:c r="K229" s="123"/>
      <x:c r="L229" s="123"/>
    </x:row>
    <x:row r="230" spans="11:12">
      <x:c r="K230" s="123"/>
      <x:c r="L230" s="123"/>
    </x:row>
    <x:row r="231" spans="11:12">
      <x:c r="K231" s="123"/>
      <x:c r="L231" s="123"/>
    </x:row>
    <x:row r="232" spans="11:12">
      <x:c r="K232" s="123"/>
      <x:c r="L232" s="123"/>
    </x:row>
    <x:row r="233" spans="11:12">
      <x:c r="K233" s="123"/>
      <x:c r="L233" s="123"/>
    </x:row>
    <x:row r="234" spans="11:12">
      <x:c r="K234" s="123"/>
      <x:c r="L234" s="123"/>
    </x:row>
    <x:row r="235" spans="11:12">
      <x:c r="K235" s="123"/>
      <x:c r="L235" s="123"/>
    </x:row>
    <x:row r="236" spans="11:12">
      <x:c r="K236" s="123"/>
      <x:c r="L236" s="123"/>
    </x:row>
    <x:row r="237" spans="11:12">
      <x:c r="K237" s="123"/>
      <x:c r="L237" s="123"/>
    </x:row>
    <x:row r="238" spans="11:12">
      <x:c r="K238" s="123"/>
      <x:c r="L238" s="123"/>
    </x:row>
    <x:row r="239" spans="11:12">
      <x:c r="K239" s="123"/>
      <x:c r="L239" s="123"/>
    </x:row>
    <x:row r="240" spans="11:12">
      <x:c r="K240" s="123"/>
      <x:c r="L240" s="123"/>
    </x:row>
    <x:row r="241" spans="11:12">
      <x:c r="K241" s="123"/>
      <x:c r="L241" s="123"/>
    </x:row>
    <x:row r="242" spans="11:12">
      <x:c r="K242" s="123"/>
      <x:c r="L242" s="123"/>
    </x:row>
    <x:row r="243" spans="11:12">
      <x:c r="K243" s="123"/>
      <x:c r="L243" s="123"/>
    </x:row>
    <x:row r="244" spans="11:12">
      <x:c r="K244" s="123"/>
      <x:c r="L244" s="123"/>
    </x:row>
    <x:row r="245" spans="11:12">
      <x:c r="K245" s="123"/>
      <x:c r="L245" s="123"/>
    </x:row>
    <x:row r="246" spans="11:12">
      <x:c r="K246" s="123"/>
      <x:c r="L246" s="123"/>
    </x:row>
    <x:row r="247" spans="11:12">
      <x:c r="K247" s="123"/>
      <x:c r="L247" s="123"/>
    </x:row>
    <x:row r="248" spans="11:12">
      <x:c r="K248" s="123"/>
      <x:c r="L248" s="123"/>
    </x:row>
    <x:row r="249" spans="11:12">
      <x:c r="K249" s="123"/>
      <x:c r="L249" s="123"/>
    </x:row>
    <x:row r="250" spans="11:12">
      <x:c r="K250" s="123"/>
      <x:c r="L250" s="123"/>
    </x:row>
    <x:row r="251" spans="11:12">
      <x:c r="K251" s="123"/>
      <x:c r="L251" s="123"/>
    </x:row>
    <x:row r="252" spans="11:12">
      <x:c r="K252" s="123"/>
      <x:c r="L252" s="123"/>
    </x:row>
    <x:row r="253" spans="11:12">
      <x:c r="K253" s="123"/>
      <x:c r="L253" s="123"/>
    </x:row>
    <x:row r="254" spans="11:12">
      <x:c r="K254" s="123"/>
      <x:c r="L254" s="123"/>
    </x:row>
    <x:row r="255" spans="11:12">
      <x:c r="K255" s="123"/>
      <x:c r="L255" s="123"/>
    </x:row>
    <x:row r="256" spans="11:12">
      <x:c r="K256" s="123"/>
      <x:c r="L256" s="123"/>
    </x:row>
    <x:row r="257" spans="11:12">
      <x:c r="K257" s="123"/>
      <x:c r="L257" s="123"/>
    </x:row>
    <x:row r="258" spans="11:12">
      <x:c r="K258" s="123"/>
      <x:c r="L258" s="123"/>
    </x:row>
    <x:row r="259" spans="11:12">
      <x:c r="K259" s="123"/>
      <x:c r="L259" s="123"/>
    </x:row>
    <x:row r="260" spans="11:12">
      <x:c r="K260" s="123"/>
      <x:c r="L260" s="123"/>
    </x:row>
    <x:row r="261" spans="11:12">
      <x:c r="K261" s="123"/>
      <x:c r="L261" s="123"/>
    </x:row>
    <x:row r="262" spans="11:12">
      <x:c r="K262" s="123"/>
      <x:c r="L262" s="123"/>
    </x:row>
    <x:row r="263" spans="11:12">
      <x:c r="K263" s="123"/>
      <x:c r="L263" s="123"/>
    </x:row>
    <x:row r="264" spans="11:12">
      <x:c r="K264" s="123"/>
      <x:c r="L264" s="123"/>
    </x:row>
    <x:row r="265" spans="11:12">
      <x:c r="K265" s="123"/>
      <x:c r="L265" s="123"/>
    </x:row>
    <x:row r="266" spans="11:12">
      <x:c r="K266" s="123"/>
      <x:c r="L266" s="123"/>
    </x:row>
    <x:row r="267" spans="11:12">
      <x:c r="K267" s="123"/>
      <x:c r="L267" s="123"/>
    </x:row>
    <x:row r="268" spans="11:12">
      <x:c r="K268" s="123"/>
      <x:c r="L268" s="123"/>
    </x:row>
    <x:row r="269" spans="11:12">
      <x:c r="K269" s="123"/>
      <x:c r="L269" s="123"/>
    </x:row>
    <x:row r="270" spans="11:12">
      <x:c r="K270" s="123"/>
      <x:c r="L270" s="123"/>
    </x:row>
    <x:row r="271" spans="11:12">
      <x:c r="K271" s="123"/>
      <x:c r="L271" s="123"/>
    </x:row>
    <x:row r="272" spans="11:12">
      <x:c r="K272" s="123"/>
      <x:c r="L272" s="123"/>
    </x:row>
    <x:row r="273" spans="11:12">
      <x:c r="K273" s="123"/>
      <x:c r="L273" s="123"/>
    </x:row>
    <x:row r="274" spans="11:12">
      <x:c r="K274" s="123"/>
      <x:c r="L274" s="123"/>
    </x:row>
    <x:row r="275" spans="11:12">
      <x:c r="K275" s="123"/>
      <x:c r="L275" s="123"/>
    </x:row>
    <x:row r="276" spans="11:12">
      <x:c r="K276" s="123"/>
      <x:c r="L276" s="123"/>
    </x:row>
    <x:row r="277" spans="11:12">
      <x:c r="K277" s="123"/>
      <x:c r="L277" s="123"/>
    </x:row>
    <x:row r="278" spans="11:12">
      <x:c r="K278" s="123"/>
      <x:c r="L278" s="123"/>
    </x:row>
    <x:row r="279" spans="11:12">
      <x:c r="K279" s="123"/>
      <x:c r="L279" s="123"/>
    </x:row>
    <x:row r="280" spans="11:12">
      <x:c r="K280" s="123"/>
      <x:c r="L280" s="123"/>
    </x:row>
    <x:row r="281" spans="11:12">
      <x:c r="K281" s="123"/>
      <x:c r="L281" s="123"/>
    </x:row>
    <x:row r="282" spans="11:12">
      <x:c r="K282" s="123"/>
      <x:c r="L282" s="123"/>
    </x:row>
    <x:row r="283" spans="11:12">
      <x:c r="K283" s="123"/>
      <x:c r="L283" s="123"/>
    </x:row>
    <x:row r="284" spans="11:12">
      <x:c r="K284" s="123"/>
      <x:c r="L284" s="123"/>
    </x:row>
    <x:row r="285" spans="11:12">
      <x:c r="K285" s="123"/>
      <x:c r="L285" s="123"/>
    </x:row>
    <x:row r="286" spans="11:12">
      <x:c r="K286" s="123"/>
      <x:c r="L286" s="123"/>
    </x:row>
    <x:row r="287" spans="11:12">
      <x:c r="K287" s="123"/>
      <x:c r="L287" s="123"/>
    </x:row>
    <x:row r="288" spans="11:12">
      <x:c r="K288" s="123"/>
      <x:c r="L288" s="123"/>
    </x:row>
    <x:row r="289" spans="11:12">
      <x:c r="K289" s="123"/>
      <x:c r="L289" s="123"/>
    </x:row>
    <x:row r="290" spans="11:12">
      <x:c r="K290" s="123"/>
      <x:c r="L290" s="123"/>
    </x:row>
    <x:row r="291" spans="11:12">
      <x:c r="K291" s="123"/>
      <x:c r="L291" s="123"/>
    </x:row>
    <x:row r="292" spans="11:12">
      <x:c r="K292" s="123"/>
      <x:c r="L292" s="123"/>
    </x:row>
    <x:row r="293" spans="11:12">
      <x:c r="K293" s="123"/>
      <x:c r="L293" s="123"/>
    </x:row>
    <x:row r="294" spans="11:12">
      <x:c r="K294" s="123"/>
      <x:c r="L294" s="123"/>
    </x:row>
    <x:row r="295" spans="11:12">
      <x:c r="K295" s="123"/>
      <x:c r="L295" s="123"/>
    </x:row>
    <x:row r="296" spans="11:12">
      <x:c r="K296" s="123"/>
      <x:c r="L296" s="123"/>
    </x:row>
    <x:row r="297" spans="11:12">
      <x:c r="K297" s="123"/>
      <x:c r="L297" s="123"/>
    </x:row>
    <x:row r="298" spans="11:12">
      <x:c r="K298" s="123"/>
      <x:c r="L298" s="123"/>
    </x:row>
    <x:row r="299" spans="11:12">
      <x:c r="K299" s="123"/>
      <x:c r="L299" s="123"/>
    </x:row>
    <x:row r="300" spans="11:12">
      <x:c r="K300" s="123"/>
      <x:c r="L300" s="123"/>
    </x:row>
    <x:row r="301" spans="11:12">
      <x:c r="K301" s="123"/>
      <x:c r="L301" s="123"/>
    </x:row>
    <x:row r="302" spans="11:12">
      <x:c r="K302" s="123"/>
      <x:c r="L302" s="123"/>
    </x:row>
    <x:row r="303" spans="11:12">
      <x:c r="K303" s="123"/>
      <x:c r="L303" s="123"/>
    </x:row>
    <x:row r="304" spans="11:12">
      <x:c r="K304" s="123"/>
      <x:c r="L304" s="123"/>
    </x:row>
    <x:row r="305" spans="11:12">
      <x:c r="K305" s="123"/>
      <x:c r="L305" s="123"/>
    </x:row>
    <x:row r="306" spans="11:12">
      <x:c r="K306" s="123"/>
      <x:c r="L306" s="123"/>
    </x:row>
    <x:row r="307" spans="11:12">
      <x:c r="K307" s="123"/>
      <x:c r="L307" s="123"/>
    </x:row>
    <x:row r="308" spans="11:12">
      <x:c r="K308" s="123"/>
      <x:c r="L308" s="123"/>
    </x:row>
    <x:row r="309" spans="11:12">
      <x:c r="K309" s="123"/>
      <x:c r="L309" s="123"/>
    </x:row>
    <x:row r="310" spans="11:12">
      <x:c r="K310" s="123"/>
      <x:c r="L310" s="123"/>
    </x:row>
    <x:row r="311" spans="11:12">
      <x:c r="K311" s="123"/>
      <x:c r="L311" s="123"/>
    </x:row>
    <x:row r="312" spans="11:12">
      <x:c r="K312" s="123"/>
      <x:c r="L312" s="123"/>
    </x:row>
    <x:row r="313" spans="11:12">
      <x:c r="K313" s="123"/>
      <x:c r="L313" s="123"/>
    </x:row>
    <x:row r="314" spans="11:12">
      <x:c r="K314" s="123"/>
      <x:c r="L314" s="123"/>
    </x:row>
    <x:row r="315" spans="11:12">
      <x:c r="K315" s="123"/>
      <x:c r="L315" s="123"/>
    </x:row>
    <x:row r="316" spans="11:12">
      <x:c r="K316" s="123"/>
      <x:c r="L316" s="123"/>
    </x:row>
    <x:row r="317" spans="11:12">
      <x:c r="K317" s="123"/>
      <x:c r="L317" s="123"/>
    </x:row>
    <x:row r="318" spans="11:12">
      <x:c r="K318" s="123"/>
      <x:c r="L318" s="123"/>
    </x:row>
    <x:row r="319" spans="11:12">
      <x:c r="K319" s="123"/>
      <x:c r="L319" s="123"/>
    </x:row>
    <x:row r="320" spans="11:12">
      <x:c r="K320" s="123"/>
      <x:c r="L320" s="123"/>
    </x:row>
    <x:row r="321" spans="11:12">
      <x:c r="K321" s="123"/>
      <x:c r="L321" s="123"/>
    </x:row>
    <x:row r="322" spans="11:12">
      <x:c r="K322" s="123"/>
      <x:c r="L322" s="123"/>
    </x:row>
    <x:row r="323" spans="11:12">
      <x:c r="K323" s="123"/>
      <x:c r="L323" s="123"/>
    </x:row>
    <x:row r="324" spans="11:12">
      <x:c r="K324" s="123"/>
      <x:c r="L324" s="123"/>
    </x:row>
    <x:row r="325" spans="11:12">
      <x:c r="K325" s="123"/>
      <x:c r="L325" s="123"/>
    </x:row>
    <x:row r="326" spans="11:12">
      <x:c r="K326" s="123"/>
      <x:c r="L326" s="123"/>
    </x:row>
    <x:row r="327" spans="11:12">
      <x:c r="K327" s="123"/>
      <x:c r="L327" s="123"/>
    </x:row>
    <x:row r="328" spans="11:12">
      <x:c r="K328" s="123"/>
      <x:c r="L328" s="123"/>
    </x:row>
    <x:row r="329" spans="11:12">
      <x:c r="K329" s="123"/>
      <x:c r="L329" s="123"/>
    </x:row>
    <x:row r="330" spans="11:12">
      <x:c r="K330" s="123"/>
      <x:c r="L330" s="123"/>
    </x:row>
    <x:row r="331" spans="11:12">
      <x:c r="K331" s="123"/>
      <x:c r="L331" s="123"/>
    </x:row>
    <x:row r="332" spans="11:12">
      <x:c r="K332" s="123"/>
      <x:c r="L332" s="123"/>
    </x:row>
    <x:row r="333" spans="11:12">
      <x:c r="K333" s="123"/>
      <x:c r="L333" s="123"/>
    </x:row>
    <x:row r="334" spans="11:12">
      <x:c r="K334" s="123"/>
      <x:c r="L334" s="123"/>
    </x:row>
    <x:row r="335" spans="11:12">
      <x:c r="K335" s="123"/>
      <x:c r="L335" s="123"/>
    </x:row>
    <x:row r="336" spans="11:12">
      <x:c r="K336" s="123"/>
      <x:c r="L336" s="123"/>
    </x:row>
    <x:row r="337" spans="11:12">
      <x:c r="K337" s="123"/>
      <x:c r="L337" s="123"/>
    </x:row>
    <x:row r="338" spans="11:12">
      <x:c r="K338" s="123"/>
      <x:c r="L338" s="123"/>
    </x:row>
    <x:row r="339" spans="11:12">
      <x:c r="K339" s="123"/>
      <x:c r="L339" s="123"/>
    </x:row>
    <x:row r="340" spans="11:12">
      <x:c r="K340" s="123"/>
      <x:c r="L340" s="123"/>
    </x:row>
    <x:row r="341" spans="11:12">
      <x:c r="K341" s="123"/>
      <x:c r="L341" s="123"/>
    </x:row>
    <x:row r="342" spans="11:12">
      <x:c r="K342" s="123"/>
      <x:c r="L342" s="123"/>
    </x:row>
    <x:row r="343" spans="11:12">
      <x:c r="K343" s="123"/>
      <x:c r="L343" s="123"/>
    </x:row>
    <x:row r="344" spans="11:12">
      <x:c r="K344" s="123"/>
      <x:c r="L344" s="123"/>
    </x:row>
    <x:row r="345" spans="11:12">
      <x:c r="K345" s="123"/>
      <x:c r="L345" s="123"/>
    </x:row>
    <x:row r="346" spans="11:12">
      <x:c r="K346" s="123"/>
      <x:c r="L346" s="123"/>
    </x:row>
    <x:row r="347" spans="11:12">
      <x:c r="K347" s="123"/>
      <x:c r="L347" s="123"/>
    </x:row>
    <x:row r="348" spans="11:12">
      <x:c r="K348" s="123"/>
      <x:c r="L348" s="123"/>
    </x:row>
    <x:row r="349" spans="11:12">
      <x:c r="K349" s="123"/>
      <x:c r="L349" s="123"/>
    </x:row>
    <x:row r="350" spans="11:12">
      <x:c r="K350" s="123"/>
      <x:c r="L350" s="123"/>
    </x:row>
    <x:row r="351" spans="11:12">
      <x:c r="K351" s="123"/>
      <x:c r="L351" s="123"/>
    </x:row>
    <x:row r="352" spans="11:12">
      <x:c r="K352" s="123"/>
      <x:c r="L352" s="123"/>
    </x:row>
    <x:row r="353" spans="11:12">
      <x:c r="K353" s="123"/>
      <x:c r="L353" s="123"/>
    </x:row>
    <x:row r="354" spans="11:12">
      <x:c r="K354" s="123"/>
      <x:c r="L354" s="123"/>
    </x:row>
    <x:row r="355" spans="11:12">
      <x:c r="K355" s="123"/>
      <x:c r="L355" s="123"/>
    </x:row>
    <x:row r="356" spans="11:12">
      <x:c r="K356" s="123"/>
      <x:c r="L356" s="123"/>
    </x:row>
    <x:row r="357" spans="11:12">
      <x:c r="K357" s="123"/>
      <x:c r="L357" s="123"/>
    </x:row>
    <x:row r="358" spans="11:12">
      <x:c r="K358" s="123"/>
      <x:c r="L358" s="123"/>
    </x:row>
    <x:row r="359" spans="11:12">
      <x:c r="K359" s="123"/>
      <x:c r="L359" s="123"/>
    </x:row>
    <x:row r="360" spans="11:12">
      <x:c r="K360" s="123"/>
      <x:c r="L360" s="123"/>
    </x:row>
    <x:row r="361" spans="11:12">
      <x:c r="K361" s="123"/>
      <x:c r="L361" s="123"/>
    </x:row>
    <x:row r="362" spans="11:12">
      <x:c r="K362" s="123"/>
      <x:c r="L362" s="123"/>
    </x:row>
    <x:row r="363" spans="11:12">
      <x:c r="K363" s="123"/>
      <x:c r="L363" s="123"/>
    </x:row>
    <x:row r="364" spans="11:12">
      <x:c r="K364" s="123"/>
      <x:c r="L364" s="123"/>
    </x:row>
    <x:row r="365" spans="11:12">
      <x:c r="K365" s="123"/>
      <x:c r="L365" s="123"/>
    </x:row>
    <x:row r="366" spans="11:12">
      <x:c r="K366" s="123"/>
      <x:c r="L366" s="123"/>
    </x:row>
    <x:row r="367" spans="11:12">
      <x:c r="K367" s="123"/>
      <x:c r="L367" s="123"/>
    </x:row>
    <x:row r="368" spans="11:12">
      <x:c r="K368" s="123"/>
      <x:c r="L368" s="123"/>
    </x:row>
    <x:row r="369" spans="11:12">
      <x:c r="K369" s="123"/>
      <x:c r="L369" s="123"/>
    </x:row>
    <x:row r="370" spans="11:12">
      <x:c r="K370" s="123"/>
      <x:c r="L370" s="123"/>
    </x:row>
    <x:row r="371" spans="11:12">
      <x:c r="K371" s="123"/>
      <x:c r="L371" s="123"/>
    </x:row>
    <x:row r="372" spans="11:12">
      <x:c r="K372" s="123"/>
      <x:c r="L372" s="123"/>
    </x:row>
    <x:row r="373" spans="11:12">
      <x:c r="K373" s="123"/>
      <x:c r="L373" s="123"/>
    </x:row>
    <x:row r="374" spans="11:12">
      <x:c r="K374" s="123"/>
      <x:c r="L374" s="123"/>
    </x:row>
    <x:row r="375" spans="11:12">
      <x:c r="K375" s="123"/>
      <x:c r="L375" s="123"/>
    </x:row>
    <x:row r="376" spans="11:12">
      <x:c r="K376" s="123"/>
      <x:c r="L376" s="123"/>
    </x:row>
    <x:row r="377" spans="11:12">
      <x:c r="K377" s="123"/>
      <x:c r="L377" s="123"/>
    </x:row>
    <x:row r="378" spans="11:12">
      <x:c r="K378" s="123"/>
      <x:c r="L378" s="123"/>
    </x:row>
    <x:row r="379" spans="11:12">
      <x:c r="K379" s="123"/>
      <x:c r="L379" s="123"/>
    </x:row>
    <x:row r="380" spans="11:12">
      <x:c r="K380" s="123"/>
      <x:c r="L380" s="123"/>
    </x:row>
    <x:row r="381" spans="11:12">
      <x:c r="K381" s="123"/>
      <x:c r="L381" s="123"/>
    </x:row>
    <x:row r="382" spans="11:12">
      <x:c r="K382" s="123"/>
      <x:c r="L382" s="123"/>
    </x:row>
    <x:row r="383" spans="11:12">
      <x:c r="K383" s="123"/>
      <x:c r="L383" s="123"/>
    </x:row>
    <x:row r="384" spans="11:12">
      <x:c r="K384" s="123"/>
      <x:c r="L384" s="123"/>
    </x:row>
    <x:row r="385" spans="11:12">
      <x:c r="K385" s="123"/>
      <x:c r="L385" s="123"/>
    </x:row>
    <x:row r="386" spans="11:12">
      <x:c r="K386" s="123"/>
      <x:c r="L386" s="123"/>
    </x:row>
    <x:row r="387" spans="11:12">
      <x:c r="K387" s="123"/>
      <x:c r="L387" s="123"/>
    </x:row>
    <x:row r="388" spans="11:12">
      <x:c r="K388" s="123"/>
      <x:c r="L388" s="123"/>
    </x:row>
    <x:row r="389" spans="11:12">
      <x:c r="K389" s="123"/>
      <x:c r="L389" s="123"/>
    </x:row>
    <x:row r="390" spans="11:12">
      <x:c r="K390" s="123"/>
      <x:c r="L390" s="123"/>
    </x:row>
    <x:row r="391" spans="11:12">
      <x:c r="K391" s="123"/>
      <x:c r="L391" s="123"/>
    </x:row>
    <x:row r="392" spans="11:12">
      <x:c r="K392" s="123"/>
      <x:c r="L392" s="123"/>
    </x:row>
    <x:row r="393" spans="11:12">
      <x:c r="K393" s="123"/>
      <x:c r="L393" s="123"/>
    </x:row>
    <x:row r="394" spans="11:12">
      <x:c r="K394" s="123"/>
      <x:c r="L394" s="123"/>
    </x:row>
    <x:row r="395" spans="11:12">
      <x:c r="K395" s="123"/>
      <x:c r="L395" s="123"/>
    </x:row>
    <x:row r="396" spans="11:12">
      <x:c r="K396" s="123"/>
      <x:c r="L396" s="123"/>
    </x:row>
    <x:row r="397" spans="11:12">
      <x:c r="K397" s="123"/>
      <x:c r="L397" s="123"/>
    </x:row>
    <x:row r="398" spans="11:12">
      <x:c r="K398" s="123"/>
      <x:c r="L398" s="123"/>
    </x:row>
    <x:row r="399" spans="11:12">
      <x:c r="K399" s="123"/>
      <x:c r="L399" s="123"/>
    </x:row>
    <x:row r="400" spans="11:12">
      <x:c r="K400" s="123"/>
      <x:c r="L400" s="123"/>
    </x:row>
    <x:row r="401" spans="11:12">
      <x:c r="K401" s="123"/>
      <x:c r="L401" s="123"/>
    </x:row>
    <x:row r="402" spans="11:12">
      <x:c r="K402" s="123"/>
      <x:c r="L402" s="123"/>
    </x:row>
    <x:row r="403" spans="11:12">
      <x:c r="K403" s="123"/>
      <x:c r="L403" s="123"/>
    </x:row>
    <x:row r="404" spans="11:12">
      <x:c r="K404" s="123"/>
      <x:c r="L404" s="123"/>
    </x:row>
    <x:row r="405" spans="11:12">
      <x:c r="K405" s="123"/>
      <x:c r="L405" s="123"/>
    </x:row>
    <x:row r="406" spans="11:12">
      <x:c r="K406" s="123"/>
      <x:c r="L406" s="123"/>
    </x:row>
    <x:row r="407" spans="11:12">
      <x:c r="K407" s="123"/>
      <x:c r="L407" s="123"/>
    </x:row>
    <x:row r="408" spans="11:12">
      <x:c r="K408" s="123"/>
      <x:c r="L408" s="123"/>
    </x:row>
    <x:row r="409" spans="11:12">
      <x:c r="K409" s="123"/>
      <x:c r="L409" s="123"/>
    </x:row>
    <x:row r="410" spans="11:12">
      <x:c r="K410" s="123"/>
      <x:c r="L410" s="123"/>
    </x:row>
    <x:row r="411" spans="11:12">
      <x:c r="K411" s="123"/>
      <x:c r="L411" s="123"/>
    </x:row>
    <x:row r="412" spans="11:12">
      <x:c r="K412" s="123"/>
      <x:c r="L412" s="123"/>
    </x:row>
    <x:row r="413" spans="11:12">
      <x:c r="K413" s="123"/>
      <x:c r="L413" s="123"/>
    </x:row>
    <x:row r="414" spans="11:12">
      <x:c r="K414" s="123"/>
      <x:c r="L414" s="123"/>
    </x:row>
    <x:row r="415" spans="11:12">
      <x:c r="K415" s="123"/>
      <x:c r="L415" s="123"/>
    </x:row>
    <x:row r="416" spans="11:12">
      <x:c r="K416" s="123"/>
      <x:c r="L416" s="123"/>
    </x:row>
    <x:row r="417" spans="11:12">
      <x:c r="K417" s="123"/>
      <x:c r="L417" s="123"/>
    </x:row>
    <x:row r="418" spans="11:12">
      <x:c r="K418" s="123"/>
      <x:c r="L418" s="123"/>
    </x:row>
    <x:row r="419" spans="11:12">
      <x:c r="K419" s="123"/>
      <x:c r="L419" s="123"/>
    </x:row>
    <x:row r="420" spans="11:12">
      <x:c r="K420" s="123"/>
      <x:c r="L420" s="123"/>
    </x:row>
    <x:row r="421" spans="11:12">
      <x:c r="K421" s="123"/>
      <x:c r="L421" s="123"/>
    </x:row>
    <x:row r="422" spans="11:12">
      <x:c r="K422" s="123"/>
      <x:c r="L422" s="123"/>
    </x:row>
    <x:row r="423" spans="11:12">
      <x:c r="K423" s="123"/>
      <x:c r="L423" s="123"/>
    </x:row>
    <x:row r="424" spans="11:12">
      <x:c r="K424" s="123"/>
      <x:c r="L424" s="123"/>
    </x:row>
    <x:row r="425" spans="11:12">
      <x:c r="K425" s="123"/>
      <x:c r="L425" s="123"/>
    </x:row>
    <x:row r="426" spans="11:12">
      <x:c r="K426" s="123"/>
      <x:c r="L426" s="123"/>
    </x:row>
    <x:row r="427" spans="11:12">
      <x:c r="K427" s="123"/>
      <x:c r="L427" s="123"/>
    </x:row>
    <x:row r="428" spans="11:12">
      <x:c r="K428" s="123"/>
      <x:c r="L428" s="123"/>
    </x:row>
    <x:row r="429" spans="11:12">
      <x:c r="K429" s="123"/>
      <x:c r="L429" s="123"/>
    </x:row>
    <x:row r="430" spans="11:12">
      <x:c r="K430" s="123"/>
      <x:c r="L430" s="123"/>
    </x:row>
    <x:row r="431" spans="11:12">
      <x:c r="K431" s="123"/>
      <x:c r="L431" s="123"/>
    </x:row>
    <x:row r="432" spans="11:12">
      <x:c r="K432" s="123"/>
      <x:c r="L432" s="123"/>
    </x:row>
    <x:row r="433" spans="11:12">
      <x:c r="K433" s="123"/>
      <x:c r="L433" s="123"/>
    </x:row>
    <x:row r="434" spans="11:12">
      <x:c r="K434" s="123"/>
      <x:c r="L434" s="123"/>
    </x:row>
    <x:row r="435" spans="11:12">
      <x:c r="K435" s="123"/>
      <x:c r="L435" s="123"/>
    </x:row>
    <x:row r="436" spans="11:12">
      <x:c r="K436" s="123"/>
      <x:c r="L436" s="123"/>
    </x:row>
    <x:row r="437" spans="11:12">
      <x:c r="K437" s="123"/>
      <x:c r="L437" s="123"/>
    </x:row>
    <x:row r="438" spans="11:12">
      <x:c r="K438" s="123"/>
      <x:c r="L438" s="123"/>
    </x:row>
    <x:row r="439" spans="11:12">
      <x:c r="K439" s="123"/>
      <x:c r="L439" s="123"/>
    </x:row>
    <x:row r="440" spans="11:12">
      <x:c r="K440" s="123"/>
      <x:c r="L440" s="123"/>
    </x:row>
    <x:row r="441" spans="11:12">
      <x:c r="K441" s="123"/>
      <x:c r="L441" s="123"/>
    </x:row>
    <x:row r="442" spans="11:12">
      <x:c r="K442" s="123"/>
      <x:c r="L442" s="123"/>
    </x:row>
    <x:row r="443" spans="11:12">
      <x:c r="K443" s="123"/>
      <x:c r="L443" s="123"/>
    </x:row>
    <x:row r="444" spans="11:12">
      <x:c r="K444" s="123"/>
      <x:c r="L444" s="123"/>
    </x:row>
    <x:row r="445" spans="11:12">
      <x:c r="K445" s="123"/>
      <x:c r="L445" s="123"/>
    </x:row>
    <x:row r="446" spans="11:12">
      <x:c r="K446" s="123"/>
      <x:c r="L446" s="123"/>
    </x:row>
    <x:row r="447" spans="11:12">
      <x:c r="K447" s="123"/>
      <x:c r="L447" s="123"/>
    </x:row>
    <x:row r="448" spans="11:12">
      <x:c r="K448" s="123"/>
      <x:c r="L448" s="123"/>
    </x:row>
    <x:row r="449" spans="11:12">
      <x:c r="K449" s="123"/>
      <x:c r="L449" s="123"/>
    </x:row>
    <x:row r="450" spans="11:12">
      <x:c r="K450" s="123"/>
      <x:c r="L450" s="123"/>
    </x:row>
    <x:row r="451" spans="11:12">
      <x:c r="K451" s="123"/>
      <x:c r="L451" s="123"/>
    </x:row>
    <x:row r="452" spans="11:12">
      <x:c r="K452" s="123"/>
      <x:c r="L452" s="123"/>
    </x:row>
    <x:row r="453" spans="11:12">
      <x:c r="K453" s="123"/>
      <x:c r="L453" s="123"/>
    </x:row>
    <x:row r="454" spans="11:12">
      <x:c r="K454" s="123"/>
      <x:c r="L454" s="123"/>
    </x:row>
    <x:row r="455" spans="11:12">
      <x:c r="K455" s="123"/>
      <x:c r="L455" s="123"/>
    </x:row>
    <x:row r="456" spans="11:12">
      <x:c r="K456" s="123"/>
      <x:c r="L456" s="123"/>
    </x:row>
    <x:row r="457" spans="11:12">
      <x:c r="K457" s="123"/>
      <x:c r="L457" s="123"/>
    </x:row>
    <x:row r="458" spans="11:12">
      <x:c r="K458" s="123"/>
      <x:c r="L458" s="123"/>
    </x:row>
    <x:row r="459" spans="11:12">
      <x:c r="K459" s="123"/>
      <x:c r="L459" s="123"/>
    </x:row>
    <x:row r="460" spans="11:12">
      <x:c r="K460" s="123"/>
      <x:c r="L460" s="123"/>
    </x:row>
    <x:row r="461" spans="11:12">
      <x:c r="K461" s="123"/>
      <x:c r="L461" s="123"/>
    </x:row>
    <x:row r="462" spans="11:12">
      <x:c r="K462" s="123"/>
      <x:c r="L462" s="123"/>
    </x:row>
    <x:row r="463" spans="11:12">
      <x:c r="K463" s="123"/>
      <x:c r="L463" s="123"/>
    </x:row>
    <x:row r="464" spans="11:12">
      <x:c r="K464" s="123"/>
      <x:c r="L464" s="123"/>
    </x:row>
    <x:row r="465" spans="11:12">
      <x:c r="K465" s="123"/>
      <x:c r="L465" s="123"/>
    </x:row>
    <x:row r="466" spans="11:12">
      <x:c r="K466" s="123"/>
      <x:c r="L466" s="123"/>
    </x:row>
    <x:row r="467" spans="11:12">
      <x:c r="K467" s="123"/>
      <x:c r="L467" s="123"/>
    </x:row>
    <x:row r="468" spans="11:12">
      <x:c r="K468" s="123"/>
      <x:c r="L468" s="123"/>
    </x:row>
    <x:row r="469" spans="11:12">
      <x:c r="K469" s="123"/>
      <x:c r="L469" s="123"/>
    </x:row>
    <x:row r="470" spans="11:12">
      <x:c r="K470" s="123"/>
      <x:c r="L470" s="123"/>
    </x:row>
    <x:row r="471" spans="11:12">
      <x:c r="K471" s="123"/>
      <x:c r="L471" s="123"/>
    </x:row>
    <x:row r="472" spans="11:12">
      <x:c r="K472" s="123"/>
      <x:c r="L472" s="123"/>
    </x:row>
    <x:row r="473" spans="11:12">
      <x:c r="K473" s="123"/>
      <x:c r="L473" s="123"/>
    </x:row>
    <x:row r="474" spans="11:12">
      <x:c r="K474" s="123"/>
      <x:c r="L474" s="123"/>
    </x:row>
    <x:row r="475" spans="11:12">
      <x:c r="K475" s="123"/>
      <x:c r="L475" s="123"/>
    </x:row>
    <x:row r="476" spans="11:12">
      <x:c r="K476" s="123"/>
      <x:c r="L476" s="123"/>
    </x:row>
    <x:row r="477" spans="11:12">
      <x:c r="K477" s="123"/>
      <x:c r="L477" s="123"/>
    </x:row>
    <x:row r="478" spans="11:12">
      <x:c r="K478" s="123"/>
      <x:c r="L478" s="123"/>
    </x:row>
    <x:row r="479" spans="11:12">
      <x:c r="K479" s="123"/>
      <x:c r="L479" s="123"/>
    </x:row>
    <x:row r="480" spans="11:12">
      <x:c r="K480" s="123"/>
      <x:c r="L480" s="123"/>
    </x:row>
    <x:row r="481" spans="11:12">
      <x:c r="K481" s="123"/>
      <x:c r="L481" s="123"/>
    </x:row>
    <x:row r="482" spans="11:12">
      <x:c r="K482" s="123"/>
      <x:c r="L482" s="123"/>
    </x:row>
    <x:row r="483" spans="11:12">
      <x:c r="K483" s="123"/>
      <x:c r="L483" s="123"/>
    </x:row>
    <x:row r="484" spans="11:12">
      <x:c r="K484" s="123"/>
      <x:c r="L484" s="123"/>
    </x:row>
    <x:row r="485" spans="11:12">
      <x:c r="K485" s="123"/>
      <x:c r="L485" s="123"/>
    </x:row>
    <x:row r="486" spans="11:12">
      <x:c r="K486" s="123"/>
      <x:c r="L486" s="123"/>
    </x:row>
    <x:row r="487" spans="11:12">
      <x:c r="K487" s="123"/>
      <x:c r="L487" s="123"/>
    </x:row>
    <x:row r="488" spans="11:12">
      <x:c r="K488" s="123"/>
      <x:c r="L488" s="123"/>
    </x:row>
    <x:row r="489" spans="11:12">
      <x:c r="K489" s="123"/>
      <x:c r="L489" s="123"/>
    </x:row>
    <x:row r="490" spans="11:12">
      <x:c r="K490" s="123"/>
      <x:c r="L490" s="123"/>
    </x:row>
    <x:row r="491" spans="11:12">
      <x:c r="K491" s="123"/>
      <x:c r="L491" s="123"/>
    </x:row>
    <x:row r="492" spans="11:12">
      <x:c r="K492" s="123"/>
      <x:c r="L492" s="123"/>
    </x:row>
    <x:row r="493" spans="11:12">
      <x:c r="K493" s="123"/>
      <x:c r="L493" s="123"/>
    </x:row>
    <x:row r="494" spans="11:12">
      <x:c r="K494" s="123"/>
      <x:c r="L494" s="123"/>
    </x:row>
    <x:row r="495" spans="11:12">
      <x:c r="K495" s="123"/>
      <x:c r="L495" s="123"/>
    </x:row>
    <x:row r="496" spans="11:12">
      <x:c r="K496" s="123"/>
      <x:c r="L496" s="123"/>
    </x:row>
    <x:row r="497" spans="11:12">
      <x:c r="K497" s="123"/>
      <x:c r="L497" s="123"/>
    </x:row>
    <x:row r="498" spans="11:12">
      <x:c r="K498" s="123"/>
      <x:c r="L498" s="123"/>
    </x:row>
    <x:row r="499" spans="11:12">
      <x:c r="K499" s="123"/>
      <x:c r="L499" s="123"/>
    </x:row>
    <x:row r="500" spans="11:12">
      <x:c r="K500" s="123"/>
      <x:c r="L500" s="123"/>
    </x:row>
    <x:row r="501" spans="11:12">
      <x:c r="K501" s="123"/>
      <x:c r="L501" s="123"/>
    </x:row>
    <x:row r="502" spans="11:12">
      <x:c r="K502" s="123"/>
      <x:c r="L502" s="123"/>
    </x:row>
    <x:row r="503" spans="11:12">
      <x:c r="K503" s="123"/>
      <x:c r="L503" s="123"/>
    </x:row>
    <x:row r="504" spans="11:12">
      <x:c r="K504" s="123"/>
      <x:c r="L504" s="123"/>
    </x:row>
    <x:row r="505" spans="11:12">
      <x:c r="K505" s="123"/>
      <x:c r="L505" s="123"/>
    </x:row>
    <x:row r="506" spans="11:12">
      <x:c r="K506" s="123"/>
      <x:c r="L506" s="123"/>
    </x:row>
    <x:row r="507" spans="11:12">
      <x:c r="K507" s="123"/>
      <x:c r="L507" s="123"/>
    </x:row>
    <x:row r="508" spans="11:12">
      <x:c r="K508" s="123"/>
      <x:c r="L508" s="123"/>
    </x:row>
    <x:row r="509" spans="11:12">
      <x:c r="K509" s="123"/>
      <x:c r="L509" s="123"/>
    </x:row>
    <x:row r="510" spans="11:12">
      <x:c r="K510" s="123"/>
      <x:c r="L510" s="123"/>
    </x:row>
    <x:row r="511" spans="11:12">
      <x:c r="K511" s="123"/>
      <x:c r="L511" s="123"/>
    </x:row>
    <x:row r="512" spans="11:12">
      <x:c r="K512" s="123"/>
      <x:c r="L512" s="123"/>
    </x:row>
    <x:row r="513" spans="11:12">
      <x:c r="K513" s="123"/>
      <x:c r="L513" s="123"/>
    </x:row>
    <x:row r="514" spans="11:12">
      <x:c r="K514" s="123"/>
      <x:c r="L514" s="123"/>
    </x:row>
    <x:row r="515" spans="11:12">
      <x:c r="K515" s="123"/>
      <x:c r="L515" s="123"/>
    </x:row>
    <x:row r="516" spans="11:12">
      <x:c r="K516" s="123"/>
      <x:c r="L516" s="123"/>
    </x:row>
    <x:row r="517" spans="11:12">
      <x:c r="K517" s="123"/>
      <x:c r="L517" s="123"/>
    </x:row>
    <x:row r="518" spans="11:12">
      <x:c r="K518" s="123"/>
      <x:c r="L518" s="123"/>
    </x:row>
    <x:row r="519" spans="11:12">
      <x:c r="K519" s="123"/>
      <x:c r="L519" s="123"/>
    </x:row>
    <x:row r="520" spans="11:12">
      <x:c r="K520" s="123"/>
      <x:c r="L520" s="123"/>
    </x:row>
    <x:row r="521" spans="11:12">
      <x:c r="K521" s="123"/>
      <x:c r="L521" s="123"/>
    </x:row>
    <x:row r="522" spans="11:12">
      <x:c r="K522" s="123"/>
      <x:c r="L522" s="123"/>
    </x:row>
    <x:row r="523" spans="11:12">
      <x:c r="K523" s="123"/>
      <x:c r="L523" s="123"/>
    </x:row>
    <x:row r="524" spans="11:12">
      <x:c r="K524" s="123"/>
      <x:c r="L524" s="123"/>
    </x:row>
    <x:row r="525" spans="11:12">
      <x:c r="K525" s="123"/>
      <x:c r="L525" s="123"/>
    </x:row>
    <x:row r="526" spans="11:12">
      <x:c r="K526" s="123"/>
      <x:c r="L526" s="123"/>
    </x:row>
    <x:row r="527" spans="11:12">
      <x:c r="K527" s="123"/>
      <x:c r="L527" s="123"/>
    </x:row>
    <x:row r="528" spans="11:12">
      <x:c r="K528" s="123"/>
      <x:c r="L528" s="123"/>
    </x:row>
    <x:row r="529" spans="11:12">
      <x:c r="K529" s="123"/>
      <x:c r="L529" s="123"/>
    </x:row>
    <x:row r="530" spans="11:12">
      <x:c r="K530" s="123"/>
      <x:c r="L530" s="123"/>
    </x:row>
    <x:row r="531" spans="11:12">
      <x:c r="K531" s="123"/>
      <x:c r="L531" s="123"/>
    </x:row>
    <x:row r="532" spans="11:12">
      <x:c r="K532" s="123"/>
      <x:c r="L532" s="123"/>
    </x:row>
    <x:row r="533" spans="11:12">
      <x:c r="K533" s="123"/>
      <x:c r="L533" s="123"/>
    </x:row>
    <x:row r="534" spans="11:12">
      <x:c r="K534" s="123"/>
      <x:c r="L534" s="123"/>
    </x:row>
    <x:row r="535" spans="11:12">
      <x:c r="K535" s="123"/>
      <x:c r="L535" s="123"/>
    </x:row>
    <x:row r="536" spans="11:12">
      <x:c r="K536" s="123"/>
      <x:c r="L536" s="123"/>
    </x:row>
    <x:row r="537" spans="11:12">
      <x:c r="K537" s="123"/>
      <x:c r="L537" s="123"/>
    </x:row>
    <x:row r="538" spans="11:12">
      <x:c r="K538" s="123"/>
      <x:c r="L538" s="123"/>
    </x:row>
    <x:row r="539" spans="11:12">
      <x:c r="K539" s="123"/>
      <x:c r="L539" s="123"/>
    </x:row>
    <x:row r="540" spans="11:12">
      <x:c r="K540" s="123"/>
      <x:c r="L540" s="123"/>
    </x:row>
    <x:row r="541" spans="11:12">
      <x:c r="K541" s="123"/>
      <x:c r="L541" s="123"/>
    </x:row>
    <x:row r="542" spans="11:12">
      <x:c r="K542" s="123"/>
      <x:c r="L542" s="123"/>
    </x:row>
    <x:row r="543" spans="11:12">
      <x:c r="K543" s="123"/>
      <x:c r="L543" s="123"/>
    </x:row>
    <x:row r="544" spans="11:12">
      <x:c r="K544" s="123"/>
      <x:c r="L544" s="123"/>
    </x:row>
    <x:row r="545" spans="11:12">
      <x:c r="K545" s="123"/>
      <x:c r="L545" s="123"/>
    </x:row>
    <x:row r="546" spans="11:12">
      <x:c r="K546" s="123"/>
      <x:c r="L546" s="123"/>
    </x:row>
    <x:row r="547" spans="11:12">
      <x:c r="K547" s="123"/>
      <x:c r="L547" s="123"/>
    </x:row>
    <x:row r="548" spans="11:12">
      <x:c r="K548" s="123"/>
      <x:c r="L548" s="123"/>
    </x:row>
    <x:row r="549" spans="11:12">
      <x:c r="K549" s="123"/>
      <x:c r="L549" s="123"/>
    </x:row>
    <x:row r="550" spans="11:12">
      <x:c r="K550" s="123"/>
      <x:c r="L550" s="123"/>
    </x:row>
    <x:row r="551" spans="11:12">
      <x:c r="K551" s="123"/>
      <x:c r="L551" s="123"/>
    </x:row>
    <x:row r="552" spans="11:12">
      <x:c r="K552" s="123"/>
      <x:c r="L552" s="123"/>
    </x:row>
    <x:row r="553" spans="11:12">
      <x:c r="K553" s="123"/>
      <x:c r="L553" s="123"/>
    </x:row>
    <x:row r="554" spans="11:12">
      <x:c r="K554" s="123"/>
      <x:c r="L554" s="123"/>
    </x:row>
    <x:row r="555" spans="11:12">
      <x:c r="K555" s="123"/>
      <x:c r="L555" s="123"/>
    </x:row>
    <x:row r="556" spans="11:12">
      <x:c r="K556" s="123"/>
      <x:c r="L556" s="123"/>
    </x:row>
    <x:row r="557" spans="11:12">
      <x:c r="K557" s="123"/>
      <x:c r="L557" s="123"/>
    </x:row>
    <x:row r="558" spans="11:12">
      <x:c r="K558" s="123"/>
      <x:c r="L558" s="123"/>
    </x:row>
    <x:row r="559" spans="11:12">
      <x:c r="K559" s="123"/>
      <x:c r="L559" s="123"/>
    </x:row>
    <x:row r="560" spans="11:12">
      <x:c r="K560" s="123"/>
      <x:c r="L560" s="123"/>
    </x:row>
    <x:row r="561" spans="11:12">
      <x:c r="K561" s="123"/>
      <x:c r="L561" s="123"/>
    </x:row>
    <x:row r="562" spans="11:12">
      <x:c r="K562" s="123"/>
      <x:c r="L562" s="123"/>
    </x:row>
    <x:row r="563" spans="11:12">
      <x:c r="K563" s="123"/>
      <x:c r="L563" s="123"/>
    </x:row>
    <x:row r="564" spans="11:12">
      <x:c r="K564" s="123"/>
      <x:c r="L564" s="123"/>
    </x:row>
    <x:row r="565" spans="11:12">
      <x:c r="K565" s="123"/>
      <x:c r="L565" s="123"/>
    </x:row>
    <x:row r="566" spans="5:12">
      <x:c r="E566" s="123"/>
      <x:c r="I566" s="123"/>
      <x:c r="J566" s="123"/>
      <x:c r="K566" s="123"/>
      <x:c r="L566" s="123"/>
    </x:row>
    <x:row r="567" spans="5:12">
      <x:c r="E567" s="123"/>
      <x:c r="I567" s="123"/>
      <x:c r="J567" s="123"/>
      <x:c r="K567" s="123"/>
      <x:c r="L567" s="123"/>
    </x:row>
    <x:row r="568" spans="5:12">
      <x:c r="E568" s="123"/>
      <x:c r="I568" s="123"/>
      <x:c r="J568" s="123"/>
      <x:c r="K568" s="123"/>
      <x:c r="L568" s="123"/>
    </x:row>
    <x:row r="569" spans="5:12">
      <x:c r="E569" s="123"/>
      <x:c r="I569" s="123"/>
      <x:c r="J569" s="123"/>
      <x:c r="K569" s="123"/>
      <x:c r="L569" s="123"/>
    </x:row>
    <x:row r="570" spans="5:12">
      <x:c r="E570" s="123"/>
      <x:c r="I570" s="123"/>
      <x:c r="J570" s="123"/>
      <x:c r="K570" s="123"/>
      <x:c r="L570" s="123"/>
    </x:row>
    <x:row r="571" spans="5:12">
      <x:c r="E571" s="123"/>
      <x:c r="I571" s="123"/>
      <x:c r="J571" s="123"/>
      <x:c r="K571" s="123"/>
      <x:c r="L571" s="123"/>
    </x:row>
    <x:row r="572" spans="5:12">
      <x:c r="E572" s="123"/>
      <x:c r="I572" s="123"/>
      <x:c r="J572" s="123"/>
      <x:c r="K572" s="123"/>
      <x:c r="L572" s="123"/>
    </x:row>
    <x:row r="573" spans="5:12">
      <x:c r="E573" s="123"/>
      <x:c r="I573" s="123"/>
      <x:c r="J573" s="123"/>
      <x:c r="K573" s="123"/>
      <x:c r="L573" s="123"/>
    </x:row>
    <x:row r="574" spans="5:12">
      <x:c r="E574" s="123"/>
      <x:c r="I574" s="123"/>
      <x:c r="J574" s="123"/>
      <x:c r="K574" s="123"/>
      <x:c r="L574" s="123"/>
    </x:row>
    <x:row r="575" spans="5:12">
      <x:c r="E575" s="123"/>
      <x:c r="I575" s="123"/>
      <x:c r="J575" s="123"/>
      <x:c r="K575" s="123"/>
      <x:c r="L575" s="123"/>
    </x:row>
    <x:row r="576" spans="5:12">
      <x:c r="E576" s="123"/>
      <x:c r="I576" s="123"/>
      <x:c r="J576" s="123"/>
      <x:c r="K576" s="123"/>
      <x:c r="L576" s="123"/>
    </x:row>
    <x:row r="577" spans="5:12">
      <x:c r="E577" s="123"/>
      <x:c r="I577" s="123"/>
      <x:c r="J577" s="123"/>
      <x:c r="K577" s="123"/>
      <x:c r="L577" s="123"/>
    </x:row>
    <x:row r="578" spans="5:12">
      <x:c r="E578" s="123"/>
      <x:c r="I578" s="123"/>
      <x:c r="J578" s="123"/>
      <x:c r="K578" s="123"/>
      <x:c r="L578" s="123"/>
    </x:row>
    <x:row r="579" spans="5:12">
      <x:c r="E579" s="123"/>
      <x:c r="I579" s="123"/>
      <x:c r="J579" s="123"/>
      <x:c r="K579" s="123"/>
      <x:c r="L579" s="123"/>
    </x:row>
    <x:row r="580" spans="5:12">
      <x:c r="E580" s="123"/>
      <x:c r="I580" s="123"/>
      <x:c r="J580" s="123"/>
      <x:c r="K580" s="123"/>
      <x:c r="L580" s="123"/>
    </x:row>
    <x:row r="581" spans="5:12">
      <x:c r="E581" s="123"/>
      <x:c r="I581" s="123"/>
      <x:c r="J581" s="123"/>
      <x:c r="K581" s="123"/>
      <x:c r="L581" s="123"/>
    </x:row>
    <x:row r="582" spans="5:12">
      <x:c r="E582" s="123"/>
      <x:c r="I582" s="123"/>
      <x:c r="J582" s="123"/>
      <x:c r="K582" s="123"/>
      <x:c r="L582" s="123"/>
    </x:row>
    <x:row r="583" spans="5:12">
      <x:c r="E583" s="123"/>
      <x:c r="I583" s="123"/>
      <x:c r="J583" s="123"/>
      <x:c r="K583" s="123"/>
      <x:c r="L583" s="123"/>
    </x:row>
    <x:row r="584" spans="5:12">
      <x:c r="E584" s="123"/>
      <x:c r="I584" s="123"/>
      <x:c r="J584" s="123"/>
      <x:c r="K584" s="123"/>
      <x:c r="L584" s="123"/>
    </x:row>
    <x:row r="585" spans="5:12">
      <x:c r="E585" s="123"/>
      <x:c r="I585" s="123"/>
      <x:c r="J585" s="123"/>
      <x:c r="K585" s="123"/>
      <x:c r="L585" s="123"/>
    </x:row>
    <x:row r="586" spans="5:12">
      <x:c r="E586" s="123"/>
      <x:c r="I586" s="123"/>
      <x:c r="J586" s="123"/>
      <x:c r="K586" s="123"/>
      <x:c r="L586" s="123"/>
    </x:row>
    <x:row r="587" spans="5:12">
      <x:c r="E587" s="123"/>
      <x:c r="I587" s="123"/>
      <x:c r="J587" s="123"/>
      <x:c r="K587" s="123"/>
      <x:c r="L587" s="123"/>
    </x:row>
    <x:row r="588" spans="5:12">
      <x:c r="E588" s="123"/>
      <x:c r="I588" s="123"/>
      <x:c r="J588" s="123"/>
      <x:c r="K588" s="123"/>
      <x:c r="L588" s="123"/>
    </x:row>
    <x:row r="589" spans="5:12">
      <x:c r="E589" s="123"/>
      <x:c r="I589" s="123"/>
      <x:c r="J589" s="123"/>
      <x:c r="K589" s="123"/>
      <x:c r="L589" s="123"/>
    </x:row>
    <x:row r="590" spans="5:12">
      <x:c r="E590" s="123"/>
      <x:c r="I590" s="123"/>
      <x:c r="J590" s="123"/>
      <x:c r="K590" s="123"/>
      <x:c r="L590" s="123"/>
    </x:row>
    <x:row r="591" spans="5:12">
      <x:c r="E591" s="123"/>
      <x:c r="I591" s="123"/>
      <x:c r="J591" s="123"/>
      <x:c r="K591" s="123"/>
      <x:c r="L591" s="123"/>
    </x:row>
    <x:row r="592" spans="5:12">
      <x:c r="E592" s="123"/>
      <x:c r="I592" s="123"/>
      <x:c r="J592" s="123"/>
      <x:c r="K592" s="123"/>
      <x:c r="L592" s="123"/>
    </x:row>
    <x:row r="593" spans="5:12">
      <x:c r="E593" s="123"/>
      <x:c r="I593" s="123"/>
      <x:c r="J593" s="123"/>
      <x:c r="K593" s="123"/>
      <x:c r="L593" s="123"/>
    </x:row>
    <x:row r="594" spans="5:12">
      <x:c r="E594" s="123"/>
      <x:c r="I594" s="123"/>
      <x:c r="J594" s="123"/>
      <x:c r="K594" s="123"/>
      <x:c r="L594" s="123"/>
    </x:row>
    <x:row r="595" spans="5:12">
      <x:c r="E595" s="123"/>
      <x:c r="I595" s="123"/>
      <x:c r="J595" s="123"/>
      <x:c r="K595" s="123"/>
      <x:c r="L595" s="123"/>
    </x:row>
    <x:row r="596" spans="5:12">
      <x:c r="E596" s="123"/>
      <x:c r="I596" s="123"/>
      <x:c r="J596" s="123"/>
      <x:c r="K596" s="123"/>
      <x:c r="L596" s="123"/>
    </x:row>
    <x:row r="597" spans="5:12">
      <x:c r="E597" s="123"/>
      <x:c r="I597" s="123"/>
      <x:c r="J597" s="123"/>
      <x:c r="K597" s="123"/>
      <x:c r="L597" s="123"/>
    </x:row>
    <x:row r="598" spans="5:12">
      <x:c r="E598" s="123"/>
      <x:c r="I598" s="123"/>
      <x:c r="J598" s="123"/>
      <x:c r="K598" s="123"/>
      <x:c r="L598" s="123"/>
    </x:row>
    <x:row r="599" spans="5:12">
      <x:c r="E599" s="123"/>
      <x:c r="I599" s="123"/>
      <x:c r="J599" s="123"/>
      <x:c r="K599" s="123"/>
      <x:c r="L599" s="123"/>
    </x:row>
    <x:row r="600" spans="5:12">
      <x:c r="E600" s="123"/>
      <x:c r="I600" s="123"/>
      <x:c r="J600" s="123"/>
      <x:c r="K600" s="123"/>
      <x:c r="L600" s="123"/>
    </x:row>
    <x:row r="601" spans="5:12">
      <x:c r="E601" s="123"/>
      <x:c r="I601" s="123"/>
      <x:c r="J601" s="123"/>
      <x:c r="K601" s="123"/>
      <x:c r="L601" s="123"/>
    </x:row>
    <x:row r="602" spans="5:12">
      <x:c r="E602" s="123"/>
      <x:c r="I602" s="123"/>
      <x:c r="J602" s="123"/>
      <x:c r="K602" s="123"/>
      <x:c r="L602" s="123"/>
    </x:row>
    <x:row r="603" spans="5:12">
      <x:c r="E603" s="123"/>
      <x:c r="I603" s="123"/>
      <x:c r="J603" s="123"/>
      <x:c r="K603" s="123"/>
      <x:c r="L603" s="123"/>
    </x:row>
    <x:row r="604" spans="5:12">
      <x:c r="E604" s="123"/>
      <x:c r="I604" s="123"/>
      <x:c r="J604" s="123"/>
      <x:c r="K604" s="123"/>
      <x:c r="L604" s="123"/>
    </x:row>
    <x:row r="605" spans="5:12">
      <x:c r="E605" s="123"/>
      <x:c r="I605" s="123"/>
      <x:c r="J605" s="123"/>
      <x:c r="K605" s="123"/>
      <x:c r="L605" s="123"/>
    </x:row>
    <x:row r="606" spans="5:12">
      <x:c r="E606" s="123"/>
      <x:c r="I606" s="123"/>
      <x:c r="J606" s="123"/>
      <x:c r="K606" s="123"/>
      <x:c r="L606" s="123"/>
    </x:row>
    <x:row r="607" spans="5:12">
      <x:c r="E607" s="123"/>
      <x:c r="I607" s="123"/>
      <x:c r="J607" s="123"/>
      <x:c r="K607" s="123"/>
      <x:c r="L607" s="123"/>
    </x:row>
    <x:row r="608" spans="5:12">
      <x:c r="E608" s="123"/>
      <x:c r="I608" s="123"/>
      <x:c r="J608" s="123"/>
      <x:c r="K608" s="123"/>
      <x:c r="L608" s="123"/>
    </x:row>
    <x:row r="609" spans="5:12">
      <x:c r="E609" s="123"/>
      <x:c r="I609" s="123"/>
      <x:c r="J609" s="123"/>
      <x:c r="K609" s="123"/>
      <x:c r="L609" s="123"/>
    </x:row>
    <x:row r="610" spans="5:12">
      <x:c r="E610" s="123"/>
      <x:c r="I610" s="123"/>
      <x:c r="J610" s="123"/>
      <x:c r="K610" s="123"/>
      <x:c r="L610" s="123"/>
    </x:row>
    <x:row r="611" spans="5:12">
      <x:c r="E611" s="123"/>
      <x:c r="I611" s="123"/>
      <x:c r="J611" s="123"/>
      <x:c r="K611" s="123"/>
      <x:c r="L611" s="123"/>
    </x:row>
    <x:row r="612" spans="5:12">
      <x:c r="E612" s="123"/>
      <x:c r="I612" s="123"/>
      <x:c r="J612" s="123"/>
      <x:c r="K612" s="123"/>
      <x:c r="L612" s="123"/>
    </x:row>
    <x:row r="613" spans="5:12">
      <x:c r="E613" s="123"/>
      <x:c r="I613" s="123"/>
      <x:c r="J613" s="123"/>
      <x:c r="K613" s="123"/>
      <x:c r="L613" s="123"/>
    </x:row>
    <x:row r="614" spans="5:12">
      <x:c r="E614" s="123"/>
      <x:c r="I614" s="123"/>
      <x:c r="J614" s="123"/>
      <x:c r="K614" s="123"/>
      <x:c r="L614" s="123"/>
    </x:row>
    <x:row r="615" spans="5:12">
      <x:c r="E615" s="123"/>
      <x:c r="I615" s="123"/>
      <x:c r="J615" s="123"/>
      <x:c r="K615" s="123"/>
      <x:c r="L615" s="123"/>
    </x:row>
    <x:row r="616" spans="5:12">
      <x:c r="E616" s="123"/>
      <x:c r="I616" s="123"/>
      <x:c r="J616" s="123"/>
      <x:c r="K616" s="123"/>
      <x:c r="L616" s="123"/>
    </x:row>
    <x:row r="617" spans="5:12">
      <x:c r="E617" s="123"/>
      <x:c r="I617" s="123"/>
      <x:c r="J617" s="123"/>
      <x:c r="K617" s="123"/>
      <x:c r="L617" s="123"/>
    </x:row>
    <x:row r="618" spans="5:12">
      <x:c r="E618" s="123"/>
      <x:c r="I618" s="123"/>
      <x:c r="J618" s="123"/>
      <x:c r="K618" s="123"/>
      <x:c r="L618" s="123"/>
    </x:row>
    <x:row r="619" spans="5:12">
      <x:c r="E619" s="123"/>
      <x:c r="I619" s="123"/>
      <x:c r="J619" s="123"/>
      <x:c r="K619" s="123"/>
      <x:c r="L619" s="123"/>
    </x:row>
    <x:row r="620" spans="5:12">
      <x:c r="E620" s="123"/>
      <x:c r="I620" s="123"/>
      <x:c r="J620" s="123"/>
      <x:c r="K620" s="123"/>
      <x:c r="L620" s="123"/>
    </x:row>
    <x:row r="621" spans="5:12">
      <x:c r="E621" s="123"/>
      <x:c r="I621" s="123"/>
      <x:c r="J621" s="123"/>
      <x:c r="K621" s="123"/>
      <x:c r="L621" s="123"/>
    </x:row>
    <x:row r="622" spans="5:12">
      <x:c r="E622" s="123"/>
      <x:c r="I622" s="123"/>
      <x:c r="J622" s="123"/>
      <x:c r="K622" s="123"/>
      <x:c r="L622" s="123"/>
    </x:row>
    <x:row r="623" spans="5:12">
      <x:c r="E623" s="123"/>
      <x:c r="I623" s="123"/>
      <x:c r="J623" s="123"/>
      <x:c r="K623" s="123"/>
      <x:c r="L623" s="123"/>
    </x:row>
    <x:row r="624" spans="5:12">
      <x:c r="E624" s="123"/>
      <x:c r="I624" s="123"/>
      <x:c r="J624" s="123"/>
      <x:c r="K624" s="123"/>
      <x:c r="L624" s="123"/>
    </x:row>
    <x:row r="625" spans="5:12">
      <x:c r="E625" s="123"/>
      <x:c r="I625" s="123"/>
      <x:c r="J625" s="123"/>
      <x:c r="K625" s="123"/>
      <x:c r="L625" s="123"/>
    </x:row>
    <x:row r="626" spans="5:12">
      <x:c r="E626" s="123"/>
      <x:c r="I626" s="123"/>
      <x:c r="J626" s="123"/>
      <x:c r="K626" s="123"/>
      <x:c r="L626" s="123"/>
    </x:row>
    <x:row r="627" spans="5:12">
      <x:c r="E627" s="123"/>
      <x:c r="I627" s="123"/>
      <x:c r="J627" s="123"/>
      <x:c r="K627" s="123"/>
      <x:c r="L627" s="123"/>
    </x:row>
    <x:row r="628" spans="5:12">
      <x:c r="E628" s="123"/>
      <x:c r="I628" s="123"/>
      <x:c r="J628" s="123"/>
      <x:c r="K628" s="123"/>
      <x:c r="L628" s="123"/>
    </x:row>
    <x:row r="629" spans="5:12">
      <x:c r="E629" s="123"/>
      <x:c r="I629" s="123"/>
      <x:c r="J629" s="123"/>
      <x:c r="K629" s="123"/>
      <x:c r="L629" s="123"/>
    </x:row>
    <x:row r="630" spans="5:12">
      <x:c r="E630" s="123"/>
      <x:c r="I630" s="123"/>
      <x:c r="J630" s="123"/>
      <x:c r="K630" s="123"/>
      <x:c r="L630" s="123"/>
    </x:row>
    <x:row r="631" spans="5:12">
      <x:c r="E631" s="123"/>
      <x:c r="I631" s="123"/>
      <x:c r="J631" s="123"/>
      <x:c r="K631" s="123"/>
      <x:c r="L631" s="123"/>
    </x:row>
    <x:row r="632" spans="5:12">
      <x:c r="E632" s="123"/>
      <x:c r="I632" s="123"/>
      <x:c r="J632" s="123"/>
      <x:c r="K632" s="123"/>
      <x:c r="L632" s="123"/>
    </x:row>
    <x:row r="633" spans="5:12">
      <x:c r="E633" s="123"/>
      <x:c r="I633" s="123"/>
      <x:c r="J633" s="123"/>
      <x:c r="K633" s="123"/>
      <x:c r="L633" s="123"/>
    </x:row>
    <x:row r="634" spans="5:12">
      <x:c r="E634" s="123"/>
      <x:c r="I634" s="123"/>
      <x:c r="J634" s="123"/>
      <x:c r="K634" s="123"/>
      <x:c r="L634" s="123"/>
    </x:row>
    <x:row r="635" spans="5:12">
      <x:c r="E635" s="123"/>
      <x:c r="I635" s="123"/>
      <x:c r="J635" s="123"/>
      <x:c r="K635" s="123"/>
      <x:c r="L635" s="123"/>
    </x:row>
    <x:row r="636" spans="5:12">
      <x:c r="E636" s="123"/>
      <x:c r="I636" s="123"/>
      <x:c r="J636" s="123"/>
      <x:c r="K636" s="123"/>
      <x:c r="L636" s="123"/>
    </x:row>
    <x:row r="637" spans="5:12">
      <x:c r="E637" s="123"/>
      <x:c r="I637" s="123"/>
      <x:c r="J637" s="123"/>
      <x:c r="K637" s="123"/>
      <x:c r="L637" s="123"/>
    </x:row>
    <x:row r="638" spans="5:12">
      <x:c r="E638" s="123"/>
      <x:c r="I638" s="123"/>
      <x:c r="J638" s="123"/>
      <x:c r="K638" s="123"/>
      <x:c r="L638" s="123"/>
    </x:row>
    <x:row r="639" spans="5:12">
      <x:c r="E639" s="123"/>
      <x:c r="I639" s="123"/>
      <x:c r="J639" s="123"/>
      <x:c r="K639" s="123"/>
      <x:c r="L639" s="123"/>
    </x:row>
    <x:row r="640" spans="5:12">
      <x:c r="E640" s="123"/>
      <x:c r="I640" s="123"/>
      <x:c r="J640" s="123"/>
      <x:c r="K640" s="123"/>
      <x:c r="L640" s="123"/>
    </x:row>
    <x:row r="641" spans="5:12">
      <x:c r="E641" s="123"/>
      <x:c r="I641" s="123"/>
      <x:c r="J641" s="123"/>
      <x:c r="K641" s="123"/>
      <x:c r="L641" s="123"/>
    </x:row>
    <x:row r="642" spans="5:12">
      <x:c r="E642" s="123"/>
      <x:c r="I642" s="123"/>
      <x:c r="J642" s="123"/>
      <x:c r="K642" s="123"/>
      <x:c r="L642" s="123"/>
    </x:row>
    <x:row r="643" spans="5:12">
      <x:c r="E643" s="123"/>
      <x:c r="I643" s="123"/>
      <x:c r="J643" s="123"/>
      <x:c r="K643" s="123"/>
      <x:c r="L643" s="123"/>
    </x:row>
    <x:row r="644" spans="5:12">
      <x:c r="E644" s="123"/>
      <x:c r="I644" s="123"/>
      <x:c r="J644" s="123"/>
      <x:c r="K644" s="123"/>
      <x:c r="L644" s="123"/>
    </x:row>
    <x:row r="645" spans="5:12">
      <x:c r="E645" s="123"/>
      <x:c r="I645" s="123"/>
      <x:c r="J645" s="123"/>
      <x:c r="K645" s="123"/>
      <x:c r="L645" s="123"/>
    </x:row>
    <x:row r="646" spans="5:12">
      <x:c r="E646" s="123"/>
      <x:c r="I646" s="123"/>
      <x:c r="J646" s="123"/>
      <x:c r="K646" s="123"/>
      <x:c r="L646" s="123"/>
    </x:row>
    <x:row r="647" spans="5:12">
      <x:c r="E647" s="123"/>
      <x:c r="I647" s="123"/>
      <x:c r="J647" s="123"/>
      <x:c r="K647" s="123"/>
      <x:c r="L647" s="123"/>
    </x:row>
    <x:row r="648" spans="5:12">
      <x:c r="E648" s="123"/>
      <x:c r="I648" s="123"/>
      <x:c r="J648" s="123"/>
      <x:c r="K648" s="123"/>
      <x:c r="L648" s="123"/>
    </x:row>
    <x:row r="649" spans="5:12">
      <x:c r="E649" s="123"/>
      <x:c r="I649" s="123"/>
      <x:c r="J649" s="123"/>
      <x:c r="K649" s="123"/>
      <x:c r="L649" s="123"/>
    </x:row>
    <x:row r="650" spans="5:12">
      <x:c r="E650" s="123"/>
      <x:c r="I650" s="123"/>
      <x:c r="J650" s="123"/>
      <x:c r="K650" s="123"/>
      <x:c r="L650" s="123"/>
    </x:row>
    <x:row r="651" spans="5:12">
      <x:c r="E651" s="123"/>
      <x:c r="I651" s="123"/>
      <x:c r="J651" s="123"/>
      <x:c r="K651" s="123"/>
      <x:c r="L651" s="123"/>
    </x:row>
    <x:row r="652" spans="5:12">
      <x:c r="E652" s="123"/>
      <x:c r="I652" s="123"/>
      <x:c r="J652" s="123"/>
      <x:c r="K652" s="123"/>
      <x:c r="L652" s="123"/>
    </x:row>
    <x:row r="653" spans="5:12">
      <x:c r="E653" s="123"/>
      <x:c r="I653" s="123"/>
      <x:c r="J653" s="123"/>
      <x:c r="K653" s="123"/>
      <x:c r="L653" s="123"/>
    </x:row>
    <x:row r="654" spans="5:12">
      <x:c r="E654" s="123"/>
      <x:c r="I654" s="123"/>
      <x:c r="J654" s="123"/>
      <x:c r="K654" s="123"/>
      <x:c r="L654" s="123"/>
    </x:row>
    <x:row r="655" spans="5:12">
      <x:c r="E655" s="123"/>
      <x:c r="I655" s="123"/>
      <x:c r="J655" s="123"/>
      <x:c r="K655" s="123"/>
      <x:c r="L655" s="123"/>
    </x:row>
    <x:row r="656" spans="5:12">
      <x:c r="E656" s="123"/>
      <x:c r="I656" s="123"/>
      <x:c r="J656" s="123"/>
      <x:c r="K656" s="123"/>
      <x:c r="L656" s="123"/>
    </x:row>
    <x:row r="657" spans="5:12">
      <x:c r="E657" s="123"/>
      <x:c r="I657" s="123"/>
      <x:c r="J657" s="123"/>
      <x:c r="K657" s="123"/>
      <x:c r="L657" s="123"/>
    </x:row>
    <x:row r="658" spans="5:12">
      <x:c r="E658" s="123"/>
      <x:c r="I658" s="123"/>
      <x:c r="J658" s="123"/>
      <x:c r="K658" s="123"/>
      <x:c r="L658" s="123"/>
    </x:row>
    <x:row r="659" spans="5:12">
      <x:c r="E659" s="123"/>
      <x:c r="I659" s="123"/>
      <x:c r="J659" s="123"/>
      <x:c r="K659" s="123"/>
      <x:c r="L659" s="123"/>
    </x:row>
    <x:row r="660" spans="5:12">
      <x:c r="E660" s="123"/>
      <x:c r="I660" s="123"/>
      <x:c r="J660" s="123"/>
      <x:c r="K660" s="123"/>
      <x:c r="L660" s="123"/>
    </x:row>
    <x:row r="661" spans="5:12">
      <x:c r="E661" s="123"/>
      <x:c r="I661" s="123"/>
      <x:c r="J661" s="123"/>
      <x:c r="K661" s="123"/>
      <x:c r="L661" s="123"/>
    </x:row>
    <x:row r="662" spans="5:12">
      <x:c r="E662" s="123"/>
      <x:c r="I662" s="123"/>
      <x:c r="J662" s="123"/>
      <x:c r="K662" s="123"/>
      <x:c r="L662" s="123"/>
    </x:row>
    <x:row r="663" spans="5:12">
      <x:c r="E663" s="123"/>
      <x:c r="I663" s="123"/>
      <x:c r="J663" s="123"/>
      <x:c r="K663" s="123"/>
      <x:c r="L663" s="123"/>
    </x:row>
    <x:row r="664" spans="5:12">
      <x:c r="E664" s="123"/>
      <x:c r="I664" s="123"/>
      <x:c r="J664" s="123"/>
      <x:c r="K664" s="123"/>
      <x:c r="L664" s="123"/>
    </x:row>
    <x:row r="665" spans="5:12">
      <x:c r="E665" s="123"/>
      <x:c r="I665" s="123"/>
      <x:c r="J665" s="123"/>
      <x:c r="K665" s="123"/>
      <x:c r="L665" s="123"/>
    </x:row>
    <x:row r="666" spans="5:12">
      <x:c r="E666" s="123"/>
      <x:c r="I666" s="123"/>
      <x:c r="J666" s="123"/>
      <x:c r="K666" s="123"/>
      <x:c r="L666" s="123"/>
    </x:row>
    <x:row r="667" spans="5:12">
      <x:c r="E667" s="123"/>
      <x:c r="I667" s="123"/>
      <x:c r="J667" s="123"/>
      <x:c r="K667" s="123"/>
      <x:c r="L667" s="123"/>
    </x:row>
    <x:row r="668" spans="5:12">
      <x:c r="E668" s="123"/>
      <x:c r="I668" s="123"/>
      <x:c r="J668" s="123"/>
      <x:c r="K668" s="123"/>
      <x:c r="L668" s="123"/>
    </x:row>
    <x:row r="669" spans="5:12">
      <x:c r="E669" s="123"/>
      <x:c r="I669" s="123"/>
      <x:c r="J669" s="123"/>
      <x:c r="K669" s="123"/>
      <x:c r="L669" s="123"/>
    </x:row>
    <x:row r="670" spans="5:12">
      <x:c r="E670" s="123"/>
      <x:c r="I670" s="123"/>
      <x:c r="J670" s="123"/>
      <x:c r="K670" s="123"/>
      <x:c r="L670" s="123"/>
    </x:row>
    <x:row r="671" spans="5:12">
      <x:c r="E671" s="123"/>
      <x:c r="I671" s="123"/>
      <x:c r="J671" s="123"/>
      <x:c r="K671" s="123"/>
      <x:c r="L671" s="123"/>
    </x:row>
    <x:row r="672" spans="5:12">
      <x:c r="E672" s="123"/>
      <x:c r="I672" s="123"/>
      <x:c r="J672" s="123"/>
      <x:c r="K672" s="123"/>
      <x:c r="L672" s="123"/>
    </x:row>
    <x:row r="673" spans="5:12">
      <x:c r="E673" s="123"/>
      <x:c r="I673" s="123"/>
      <x:c r="J673" s="123"/>
      <x:c r="K673" s="123"/>
      <x:c r="L673" s="123"/>
    </x:row>
    <x:row r="674" spans="5:12">
      <x:c r="E674" s="123"/>
      <x:c r="I674" s="123"/>
      <x:c r="J674" s="123"/>
      <x:c r="K674" s="123"/>
      <x:c r="L674" s="123"/>
    </x:row>
    <x:row r="675" spans="5:12">
      <x:c r="E675" s="123"/>
      <x:c r="I675" s="123"/>
      <x:c r="J675" s="123"/>
      <x:c r="K675" s="123"/>
      <x:c r="L675" s="123"/>
    </x:row>
    <x:row r="676" spans="5:12">
      <x:c r="E676" s="123"/>
      <x:c r="I676" s="123"/>
      <x:c r="J676" s="123"/>
      <x:c r="K676" s="123"/>
      <x:c r="L676" s="123"/>
    </x:row>
    <x:row r="677" spans="5:12">
      <x:c r="E677" s="123"/>
      <x:c r="I677" s="123"/>
      <x:c r="J677" s="123"/>
      <x:c r="K677" s="123"/>
      <x:c r="L677" s="123"/>
    </x:row>
    <x:row r="678" spans="5:12">
      <x:c r="E678" s="123"/>
      <x:c r="I678" s="123"/>
      <x:c r="J678" s="123"/>
      <x:c r="K678" s="123"/>
      <x:c r="L678" s="123"/>
    </x:row>
    <x:row r="679" spans="5:12">
      <x:c r="E679" s="123"/>
      <x:c r="I679" s="123"/>
      <x:c r="J679" s="123"/>
      <x:c r="K679" s="123"/>
      <x:c r="L679" s="123"/>
    </x:row>
    <x:row r="680" spans="5:12">
      <x:c r="E680" s="123"/>
      <x:c r="I680" s="123"/>
      <x:c r="J680" s="123"/>
      <x:c r="K680" s="123"/>
      <x:c r="L680" s="123"/>
    </x:row>
    <x:row r="681" spans="5:12">
      <x:c r="E681" s="123"/>
      <x:c r="I681" s="123"/>
      <x:c r="J681" s="123"/>
      <x:c r="K681" s="123"/>
      <x:c r="L681" s="123"/>
    </x:row>
    <x:row r="682" spans="5:12">
      <x:c r="E682" s="123"/>
      <x:c r="I682" s="123"/>
      <x:c r="J682" s="123"/>
      <x:c r="K682" s="123"/>
      <x:c r="L682" s="123"/>
    </x:row>
    <x:row r="683" spans="5:12">
      <x:c r="E683" s="123"/>
      <x:c r="I683" s="123"/>
      <x:c r="J683" s="123"/>
      <x:c r="K683" s="123"/>
      <x:c r="L683" s="123"/>
    </x:row>
    <x:row r="684" spans="5:12">
      <x:c r="E684" s="123"/>
      <x:c r="I684" s="123"/>
      <x:c r="J684" s="123"/>
      <x:c r="K684" s="123"/>
      <x:c r="L684" s="123"/>
    </x:row>
    <x:row r="685" spans="5:12">
      <x:c r="E685" s="123"/>
      <x:c r="I685" s="123"/>
      <x:c r="J685" s="123"/>
      <x:c r="K685" s="123"/>
      <x:c r="L685" s="123"/>
    </x:row>
    <x:row r="686" spans="5:12">
      <x:c r="E686" s="123"/>
      <x:c r="I686" s="123"/>
      <x:c r="J686" s="123"/>
      <x:c r="K686" s="123"/>
      <x:c r="L686" s="123"/>
    </x:row>
    <x:row r="687" spans="5:12">
      <x:c r="E687" s="123"/>
      <x:c r="I687" s="123"/>
      <x:c r="J687" s="123"/>
      <x:c r="K687" s="123"/>
      <x:c r="L687" s="123"/>
    </x:row>
    <x:row r="688" spans="5:12">
      <x:c r="E688" s="123"/>
      <x:c r="I688" s="123"/>
      <x:c r="J688" s="123"/>
      <x:c r="K688" s="123"/>
      <x:c r="L688" s="123"/>
    </x:row>
    <x:row r="689" spans="5:12">
      <x:c r="E689" s="123"/>
      <x:c r="I689" s="123"/>
      <x:c r="J689" s="123"/>
      <x:c r="K689" s="123"/>
      <x:c r="L689" s="123"/>
    </x:row>
    <x:row r="690" spans="5:12">
      <x:c r="E690" s="123"/>
      <x:c r="I690" s="123"/>
      <x:c r="J690" s="123"/>
      <x:c r="K690" s="123"/>
      <x:c r="L690" s="123"/>
    </x:row>
    <x:row r="691" spans="5:12">
      <x:c r="E691" s="123"/>
      <x:c r="I691" s="123"/>
      <x:c r="J691" s="123"/>
      <x:c r="K691" s="123"/>
      <x:c r="L691" s="123"/>
    </x:row>
    <x:row r="692" spans="5:12">
      <x:c r="E692" s="123"/>
      <x:c r="I692" s="123"/>
      <x:c r="J692" s="123"/>
      <x:c r="K692" s="123"/>
      <x:c r="L692" s="123"/>
    </x:row>
    <x:row r="693" spans="5:12">
      <x:c r="E693" s="123"/>
      <x:c r="I693" s="123"/>
      <x:c r="J693" s="123"/>
      <x:c r="K693" s="123"/>
      <x:c r="L693" s="123"/>
    </x:row>
    <x:row r="694" spans="5:12">
      <x:c r="E694" s="123"/>
      <x:c r="I694" s="123"/>
      <x:c r="J694" s="123"/>
      <x:c r="K694" s="123"/>
      <x:c r="L694" s="123"/>
    </x:row>
    <x:row r="695" spans="5:12">
      <x:c r="E695" s="123"/>
      <x:c r="I695" s="123"/>
      <x:c r="J695" s="123"/>
      <x:c r="K695" s="123"/>
      <x:c r="L695" s="123"/>
    </x:row>
    <x:row r="696" spans="5:12">
      <x:c r="E696" s="123"/>
      <x:c r="I696" s="123"/>
      <x:c r="J696" s="123"/>
      <x:c r="K696" s="123"/>
      <x:c r="L696" s="123"/>
    </x:row>
    <x:row r="697" spans="5:12">
      <x:c r="E697" s="123"/>
      <x:c r="I697" s="123"/>
      <x:c r="J697" s="123"/>
      <x:c r="K697" s="123"/>
      <x:c r="L697" s="123"/>
    </x:row>
    <x:row r="698" spans="5:12">
      <x:c r="E698" s="123"/>
      <x:c r="I698" s="123"/>
      <x:c r="J698" s="123"/>
      <x:c r="K698" s="123"/>
      <x:c r="L698" s="123"/>
    </x:row>
    <x:row r="699" spans="5:12">
      <x:c r="E699" s="123"/>
      <x:c r="I699" s="123"/>
      <x:c r="J699" s="123"/>
      <x:c r="K699" s="123"/>
      <x:c r="L699" s="123"/>
    </x:row>
    <x:row r="700" spans="5:12">
      <x:c r="E700" s="123"/>
      <x:c r="I700" s="123"/>
      <x:c r="J700" s="123"/>
      <x:c r="K700" s="123"/>
      <x:c r="L700" s="123"/>
    </x:row>
    <x:row r="701" spans="5:12">
      <x:c r="E701" s="123"/>
      <x:c r="I701" s="123"/>
      <x:c r="J701" s="123"/>
      <x:c r="K701" s="123"/>
      <x:c r="L701" s="123"/>
    </x:row>
    <x:row r="702" spans="5:12">
      <x:c r="E702" s="123"/>
      <x:c r="I702" s="123"/>
      <x:c r="J702" s="123"/>
      <x:c r="K702" s="123"/>
      <x:c r="L702" s="123"/>
    </x:row>
    <x:row r="703" spans="5:12">
      <x:c r="E703" s="123"/>
      <x:c r="I703" s="123"/>
      <x:c r="J703" s="123"/>
      <x:c r="K703" s="123"/>
      <x:c r="L703" s="123"/>
    </x:row>
    <x:row r="704" spans="5:12">
      <x:c r="E704" s="123"/>
      <x:c r="I704" s="123"/>
      <x:c r="J704" s="123"/>
      <x:c r="K704" s="123"/>
      <x:c r="L704" s="123"/>
    </x:row>
    <x:row r="705" spans="5:12">
      <x:c r="E705" s="123"/>
      <x:c r="I705" s="123"/>
      <x:c r="J705" s="123"/>
      <x:c r="K705" s="123"/>
      <x:c r="L705" s="123"/>
    </x:row>
    <x:row r="706" spans="5:12">
      <x:c r="E706" s="123"/>
      <x:c r="I706" s="123"/>
      <x:c r="J706" s="123"/>
      <x:c r="K706" s="123"/>
      <x:c r="L706" s="123"/>
    </x:row>
    <x:row r="707" spans="5:12">
      <x:c r="E707" s="123"/>
      <x:c r="I707" s="123"/>
      <x:c r="J707" s="123"/>
      <x:c r="K707" s="123"/>
      <x:c r="L707" s="123"/>
    </x:row>
    <x:row r="708" spans="5:12">
      <x:c r="E708" s="123"/>
      <x:c r="I708" s="123"/>
      <x:c r="J708" s="123"/>
      <x:c r="K708" s="123"/>
      <x:c r="L708" s="123"/>
    </x:row>
    <x:row r="709" spans="5:12">
      <x:c r="E709" s="123"/>
      <x:c r="I709" s="123"/>
      <x:c r="J709" s="123"/>
      <x:c r="K709" s="123"/>
      <x:c r="L709" s="123"/>
    </x:row>
    <x:row r="710" spans="5:12">
      <x:c r="E710" s="123"/>
      <x:c r="I710" s="123"/>
      <x:c r="J710" s="123"/>
      <x:c r="K710" s="123"/>
      <x:c r="L710" s="123"/>
    </x:row>
    <x:row r="711" spans="5:12">
      <x:c r="E711" s="123"/>
      <x:c r="I711" s="123"/>
      <x:c r="J711" s="123"/>
      <x:c r="K711" s="123"/>
      <x:c r="L711" s="123"/>
    </x:row>
    <x:row r="712" spans="5:12">
      <x:c r="E712" s="123"/>
      <x:c r="I712" s="123"/>
      <x:c r="J712" s="123"/>
      <x:c r="K712" s="123"/>
      <x:c r="L712" s="123"/>
    </x:row>
    <x:row r="713" spans="5:12">
      <x:c r="E713" s="123"/>
      <x:c r="I713" s="123"/>
      <x:c r="J713" s="123"/>
      <x:c r="K713" s="123"/>
      <x:c r="L713" s="123"/>
    </x:row>
    <x:row r="714" spans="5:12">
      <x:c r="E714" s="123"/>
      <x:c r="I714" s="123"/>
      <x:c r="J714" s="123"/>
      <x:c r="K714" s="123"/>
      <x:c r="L714" s="123"/>
    </x:row>
    <x:row r="715" spans="5:12">
      <x:c r="E715" s="123"/>
      <x:c r="I715" s="123"/>
      <x:c r="J715" s="123"/>
      <x:c r="K715" s="123"/>
      <x:c r="L715" s="123"/>
    </x:row>
    <x:row r="716" spans="5:12">
      <x:c r="E716" s="123"/>
      <x:c r="I716" s="123"/>
      <x:c r="J716" s="123"/>
      <x:c r="K716" s="123"/>
      <x:c r="L716" s="123"/>
    </x:row>
    <x:row r="717" spans="5:12">
      <x:c r="E717" s="123"/>
      <x:c r="I717" s="123"/>
      <x:c r="J717" s="123"/>
      <x:c r="K717" s="123"/>
      <x:c r="L717" s="123"/>
    </x:row>
    <x:row r="718" spans="5:12">
      <x:c r="E718" s="123"/>
      <x:c r="I718" s="123"/>
      <x:c r="J718" s="123"/>
      <x:c r="K718" s="123"/>
      <x:c r="L718" s="123"/>
    </x:row>
    <x:row r="719" spans="5:12">
      <x:c r="E719" s="123"/>
      <x:c r="I719" s="123"/>
      <x:c r="J719" s="123"/>
      <x:c r="K719" s="123"/>
      <x:c r="L719" s="123"/>
    </x:row>
    <x:row r="720" spans="5:12">
      <x:c r="E720" s="123"/>
      <x:c r="I720" s="123"/>
      <x:c r="J720" s="123"/>
      <x:c r="K720" s="123"/>
      <x:c r="L720" s="123"/>
    </x:row>
    <x:row r="721" spans="5:12">
      <x:c r="E721" s="123"/>
      <x:c r="I721" s="123"/>
      <x:c r="J721" s="123"/>
      <x:c r="K721" s="123"/>
      <x:c r="L721" s="123"/>
    </x:row>
    <x:row r="722" spans="5:12">
      <x:c r="E722" s="123"/>
      <x:c r="I722" s="123"/>
      <x:c r="J722" s="123"/>
      <x:c r="K722" s="123"/>
      <x:c r="L722" s="123"/>
    </x:row>
    <x:row r="723" spans="5:12">
      <x:c r="E723" s="123"/>
      <x:c r="I723" s="123"/>
      <x:c r="J723" s="123"/>
      <x:c r="K723" s="123"/>
      <x:c r="L723" s="123"/>
    </x:row>
    <x:row r="724" spans="5:12">
      <x:c r="E724" s="123"/>
      <x:c r="I724" s="123"/>
      <x:c r="J724" s="123"/>
      <x:c r="K724" s="123"/>
      <x:c r="L724" s="123"/>
    </x:row>
    <x:row r="725" spans="5:12">
      <x:c r="E725" s="123"/>
      <x:c r="I725" s="123"/>
      <x:c r="J725" s="123"/>
      <x:c r="K725" s="123"/>
      <x:c r="L725" s="123"/>
    </x:row>
    <x:row r="726" spans="5:12">
      <x:c r="E726" s="123"/>
      <x:c r="I726" s="123"/>
      <x:c r="J726" s="123"/>
      <x:c r="K726" s="123"/>
      <x:c r="L726" s="123"/>
    </x:row>
    <x:row r="727" spans="5:12">
      <x:c r="E727" s="123"/>
      <x:c r="I727" s="123"/>
      <x:c r="J727" s="123"/>
      <x:c r="K727" s="123"/>
      <x:c r="L727" s="123"/>
    </x:row>
    <x:row r="728" spans="5:12">
      <x:c r="E728" s="123"/>
      <x:c r="I728" s="123"/>
      <x:c r="J728" s="123"/>
      <x:c r="K728" s="123"/>
      <x:c r="L728" s="123"/>
    </x:row>
    <x:row r="729" spans="5:12">
      <x:c r="E729" s="123"/>
      <x:c r="I729" s="123"/>
      <x:c r="J729" s="123"/>
      <x:c r="K729" s="123"/>
      <x:c r="L729" s="123"/>
    </x:row>
    <x:row r="730" spans="5:12">
      <x:c r="E730" s="123"/>
      <x:c r="I730" s="123"/>
      <x:c r="J730" s="123"/>
      <x:c r="K730" s="123"/>
      <x:c r="L730" s="123"/>
    </x:row>
    <x:row r="731" spans="5:12">
      <x:c r="E731" s="123"/>
      <x:c r="I731" s="123"/>
      <x:c r="J731" s="123"/>
      <x:c r="K731" s="123"/>
      <x:c r="L731" s="123"/>
    </x:row>
    <x:row r="732" spans="5:12">
      <x:c r="E732" s="123"/>
      <x:c r="I732" s="123"/>
      <x:c r="J732" s="123"/>
      <x:c r="K732" s="123"/>
      <x:c r="L732" s="123"/>
    </x:row>
    <x:row r="733" spans="5:12">
      <x:c r="E733" s="123"/>
      <x:c r="I733" s="123"/>
      <x:c r="J733" s="123"/>
      <x:c r="K733" s="123"/>
      <x:c r="L733" s="123"/>
    </x:row>
    <x:row r="734" spans="5:12">
      <x:c r="E734" s="123"/>
      <x:c r="I734" s="123"/>
      <x:c r="J734" s="123"/>
      <x:c r="K734" s="123"/>
      <x:c r="L734" s="123"/>
    </x:row>
    <x:row r="735" spans="5:12">
      <x:c r="E735" s="123"/>
      <x:c r="I735" s="123"/>
      <x:c r="J735" s="123"/>
      <x:c r="K735" s="123"/>
      <x:c r="L735" s="123"/>
    </x:row>
    <x:row r="736" spans="5:12">
      <x:c r="E736" s="123"/>
      <x:c r="I736" s="123"/>
      <x:c r="J736" s="123"/>
      <x:c r="K736" s="123"/>
      <x:c r="L736" s="123"/>
    </x:row>
    <x:row r="737" spans="5:12">
      <x:c r="E737" s="123"/>
      <x:c r="I737" s="123"/>
      <x:c r="J737" s="123"/>
      <x:c r="K737" s="123"/>
      <x:c r="L737" s="123"/>
    </x:row>
    <x:row r="738" spans="5:12">
      <x:c r="E738" s="123"/>
      <x:c r="I738" s="123"/>
      <x:c r="J738" s="123"/>
      <x:c r="K738" s="123"/>
      <x:c r="L738" s="123"/>
    </x:row>
    <x:row r="739" spans="5:12">
      <x:c r="E739" s="123"/>
      <x:c r="I739" s="123"/>
      <x:c r="J739" s="123"/>
      <x:c r="K739" s="123"/>
      <x:c r="L739" s="123"/>
    </x:row>
    <x:row r="740" spans="5:12">
      <x:c r="E740" s="123"/>
      <x:c r="I740" s="123"/>
      <x:c r="J740" s="123"/>
      <x:c r="K740" s="123"/>
      <x:c r="L740" s="123"/>
    </x:row>
    <x:row r="741" spans="5:12">
      <x:c r="E741" s="123"/>
      <x:c r="I741" s="123"/>
      <x:c r="J741" s="123"/>
      <x:c r="K741" s="123"/>
      <x:c r="L741" s="123"/>
    </x:row>
    <x:row r="742" spans="5:12">
      <x:c r="E742" s="123"/>
      <x:c r="I742" s="123"/>
      <x:c r="J742" s="123"/>
      <x:c r="K742" s="123"/>
      <x:c r="L742" s="123"/>
    </x:row>
    <x:row r="743" spans="5:12">
      <x:c r="E743" s="123"/>
      <x:c r="I743" s="123"/>
      <x:c r="J743" s="123"/>
      <x:c r="K743" s="123"/>
      <x:c r="L743" s="123"/>
    </x:row>
    <x:row r="744" spans="5:12">
      <x:c r="E744" s="123"/>
      <x:c r="I744" s="123"/>
      <x:c r="J744" s="123"/>
      <x:c r="K744" s="123"/>
      <x:c r="L744" s="123"/>
    </x:row>
    <x:row r="745" spans="5:12">
      <x:c r="E745" s="123"/>
      <x:c r="I745" s="123"/>
      <x:c r="J745" s="123"/>
      <x:c r="K745" s="123"/>
      <x:c r="L745" s="123"/>
    </x:row>
    <x:row r="746" spans="5:12">
      <x:c r="E746" s="123"/>
      <x:c r="I746" s="123"/>
      <x:c r="J746" s="123"/>
      <x:c r="K746" s="123"/>
      <x:c r="L746" s="123"/>
    </x:row>
    <x:row r="747" spans="5:12">
      <x:c r="E747" s="123"/>
      <x:c r="I747" s="123"/>
      <x:c r="J747" s="123"/>
      <x:c r="K747" s="123"/>
      <x:c r="L747" s="123"/>
    </x:row>
    <x:row r="748" spans="5:12">
      <x:c r="E748" s="123"/>
      <x:c r="I748" s="123"/>
      <x:c r="J748" s="123"/>
      <x:c r="K748" s="123"/>
      <x:c r="L748" s="123"/>
    </x:row>
    <x:row r="749" spans="5:12">
      <x:c r="E749" s="123"/>
      <x:c r="I749" s="123"/>
      <x:c r="J749" s="123"/>
      <x:c r="K749" s="123"/>
      <x:c r="L749" s="123"/>
    </x:row>
    <x:row r="750" spans="5:12">
      <x:c r="E750" s="123"/>
      <x:c r="I750" s="123"/>
      <x:c r="J750" s="123"/>
      <x:c r="K750" s="123"/>
      <x:c r="L750" s="123"/>
    </x:row>
    <x:row r="751" spans="5:12">
      <x:c r="E751" s="123"/>
      <x:c r="I751" s="123"/>
      <x:c r="J751" s="123"/>
      <x:c r="K751" s="123"/>
      <x:c r="L751" s="123"/>
    </x:row>
    <x:row r="752" spans="5:12">
      <x:c r="E752" s="123"/>
      <x:c r="I752" s="123"/>
      <x:c r="J752" s="123"/>
      <x:c r="K752" s="123"/>
      <x:c r="L752" s="123"/>
    </x:row>
    <x:row r="753" spans="5:12">
      <x:c r="E753" s="123"/>
      <x:c r="I753" s="123"/>
      <x:c r="J753" s="123"/>
      <x:c r="K753" s="123"/>
      <x:c r="L753" s="123"/>
    </x:row>
    <x:row r="754" spans="5:12">
      <x:c r="E754" s="123"/>
      <x:c r="I754" s="123"/>
      <x:c r="J754" s="123"/>
      <x:c r="K754" s="123"/>
      <x:c r="L754" s="123"/>
    </x:row>
    <x:row r="755" spans="5:12">
      <x:c r="E755" s="123"/>
      <x:c r="I755" s="123"/>
      <x:c r="J755" s="123"/>
      <x:c r="K755" s="123"/>
      <x:c r="L755" s="123"/>
    </x:row>
    <x:row r="756" spans="5:12">
      <x:c r="E756" s="123"/>
      <x:c r="I756" s="123"/>
      <x:c r="J756" s="123"/>
      <x:c r="K756" s="123"/>
      <x:c r="L756" s="123"/>
    </x:row>
    <x:row r="757" spans="5:12">
      <x:c r="E757" s="123"/>
      <x:c r="I757" s="123"/>
      <x:c r="J757" s="123"/>
      <x:c r="K757" s="123"/>
      <x:c r="L757" s="123"/>
    </x:row>
    <x:row r="758" spans="5:12">
      <x:c r="E758" s="123"/>
      <x:c r="I758" s="123"/>
      <x:c r="J758" s="123"/>
      <x:c r="K758" s="123"/>
      <x:c r="L758" s="123"/>
    </x:row>
    <x:row r="759" spans="5:12">
      <x:c r="E759" s="123"/>
      <x:c r="I759" s="123"/>
      <x:c r="J759" s="123"/>
      <x:c r="K759" s="123"/>
      <x:c r="L759" s="123"/>
    </x:row>
    <x:row r="760" spans="5:12">
      <x:c r="E760" s="123"/>
      <x:c r="I760" s="123"/>
      <x:c r="J760" s="123"/>
      <x:c r="K760" s="123"/>
      <x:c r="L760" s="123"/>
    </x:row>
    <x:row r="761" spans="5:12">
      <x:c r="E761" s="123"/>
      <x:c r="I761" s="123"/>
      <x:c r="J761" s="123"/>
      <x:c r="K761" s="123"/>
      <x:c r="L761" s="123"/>
    </x:row>
    <x:row r="762" spans="5:12">
      <x:c r="E762" s="123"/>
      <x:c r="I762" s="123"/>
      <x:c r="J762" s="123"/>
      <x:c r="K762" s="123"/>
      <x:c r="L762" s="123"/>
    </x:row>
    <x:row r="763" spans="5:12">
      <x:c r="E763" s="123"/>
      <x:c r="I763" s="123"/>
      <x:c r="J763" s="123"/>
      <x:c r="K763" s="123"/>
      <x:c r="L763" s="123"/>
    </x:row>
    <x:row r="764" spans="5:12">
      <x:c r="E764" s="123"/>
      <x:c r="I764" s="123"/>
      <x:c r="J764" s="123"/>
      <x:c r="K764" s="123"/>
      <x:c r="L764" s="123"/>
    </x:row>
    <x:row r="765" spans="5:12">
      <x:c r="E765" s="123"/>
      <x:c r="I765" s="123"/>
      <x:c r="J765" s="123"/>
      <x:c r="K765" s="123"/>
      <x:c r="L765" s="123"/>
    </x:row>
    <x:row r="766" spans="5:12">
      <x:c r="E766" s="123"/>
      <x:c r="I766" s="123"/>
      <x:c r="J766" s="123"/>
      <x:c r="K766" s="123"/>
      <x:c r="L766" s="123"/>
    </x:row>
    <x:row r="767" spans="5:12">
      <x:c r="E767" s="123"/>
      <x:c r="I767" s="123"/>
      <x:c r="J767" s="123"/>
      <x:c r="K767" s="123"/>
      <x:c r="L767" s="123"/>
    </x:row>
    <x:row r="768" spans="5:12">
      <x:c r="E768" s="123"/>
      <x:c r="I768" s="123"/>
      <x:c r="J768" s="123"/>
      <x:c r="K768" s="123"/>
      <x:c r="L768" s="123"/>
    </x:row>
    <x:row r="769" spans="5:12">
      <x:c r="E769" s="123"/>
      <x:c r="I769" s="123"/>
      <x:c r="J769" s="123"/>
      <x:c r="K769" s="123"/>
      <x:c r="L769" s="123"/>
    </x:row>
    <x:row r="770" spans="5:12">
      <x:c r="E770" s="123"/>
      <x:c r="I770" s="123"/>
      <x:c r="J770" s="123"/>
      <x:c r="K770" s="123"/>
      <x:c r="L770" s="123"/>
    </x:row>
    <x:row r="771" spans="5:12">
      <x:c r="E771" s="123"/>
      <x:c r="I771" s="123"/>
      <x:c r="J771" s="123"/>
      <x:c r="K771" s="123"/>
      <x:c r="L771" s="123"/>
    </x:row>
    <x:row r="772" spans="5:12">
      <x:c r="E772" s="123"/>
      <x:c r="I772" s="123"/>
      <x:c r="J772" s="123"/>
      <x:c r="K772" s="123"/>
      <x:c r="L772" s="123"/>
    </x:row>
    <x:row r="773" spans="5:12">
      <x:c r="E773" s="123"/>
      <x:c r="I773" s="123"/>
      <x:c r="J773" s="123"/>
      <x:c r="K773" s="123"/>
      <x:c r="L773" s="123"/>
    </x:row>
    <x:row r="774" spans="5:12">
      <x:c r="E774" s="123"/>
      <x:c r="I774" s="123"/>
      <x:c r="J774" s="123"/>
      <x:c r="K774" s="123"/>
      <x:c r="L774" s="123"/>
    </x:row>
    <x:row r="775" spans="5:12">
      <x:c r="E775" s="123"/>
      <x:c r="I775" s="123"/>
      <x:c r="J775" s="123"/>
      <x:c r="K775" s="123"/>
      <x:c r="L775" s="123"/>
    </x:row>
    <x:row r="776" spans="5:12">
      <x:c r="E776" s="123"/>
      <x:c r="I776" s="123"/>
      <x:c r="J776" s="123"/>
      <x:c r="K776" s="123"/>
      <x:c r="L776" s="123"/>
    </x:row>
    <x:row r="777" spans="5:12">
      <x:c r="E777" s="123"/>
      <x:c r="I777" s="123"/>
      <x:c r="J777" s="123"/>
      <x:c r="K777" s="123"/>
      <x:c r="L777" s="123"/>
    </x:row>
    <x:row r="778" spans="5:12">
      <x:c r="E778" s="123"/>
      <x:c r="I778" s="123"/>
      <x:c r="J778" s="123"/>
      <x:c r="K778" s="123"/>
      <x:c r="L778" s="123"/>
    </x:row>
    <x:row r="779" spans="5:12">
      <x:c r="E779" s="123"/>
      <x:c r="I779" s="123"/>
      <x:c r="J779" s="123"/>
      <x:c r="K779" s="123"/>
      <x:c r="L779" s="123"/>
    </x:row>
    <x:row r="780" spans="5:12">
      <x:c r="E780" s="123"/>
      <x:c r="I780" s="123"/>
      <x:c r="J780" s="123"/>
      <x:c r="K780" s="123"/>
      <x:c r="L780" s="123"/>
    </x:row>
    <x:row r="781" spans="5:12">
      <x:c r="E781" s="123"/>
      <x:c r="I781" s="123"/>
      <x:c r="J781" s="123"/>
      <x:c r="K781" s="123"/>
      <x:c r="L781" s="123"/>
    </x:row>
    <x:row r="782" spans="5:12">
      <x:c r="E782" s="123"/>
      <x:c r="I782" s="123"/>
      <x:c r="J782" s="123"/>
      <x:c r="K782" s="123"/>
      <x:c r="L782" s="123"/>
    </x:row>
    <x:row r="783" spans="5:12">
      <x:c r="E783" s="123"/>
      <x:c r="I783" s="123"/>
      <x:c r="J783" s="123"/>
      <x:c r="K783" s="123"/>
      <x:c r="L783" s="123"/>
    </x:row>
    <x:row r="784" spans="5:12">
      <x:c r="E784" s="123"/>
      <x:c r="I784" s="123"/>
      <x:c r="J784" s="123"/>
      <x:c r="K784" s="123"/>
      <x:c r="L784" s="123"/>
    </x:row>
    <x:row r="785" spans="5:12">
      <x:c r="E785" s="123"/>
      <x:c r="I785" s="123"/>
      <x:c r="J785" s="123"/>
      <x:c r="K785" s="123"/>
      <x:c r="L785" s="123"/>
    </x:row>
    <x:row r="786" spans="5:12">
      <x:c r="E786" s="123"/>
      <x:c r="I786" s="123"/>
      <x:c r="J786" s="123"/>
      <x:c r="K786" s="123"/>
      <x:c r="L786" s="123"/>
    </x:row>
    <x:row r="787" spans="5:12">
      <x:c r="E787" s="123"/>
      <x:c r="I787" s="123"/>
      <x:c r="J787" s="123"/>
      <x:c r="K787" s="123"/>
      <x:c r="L787" s="123"/>
    </x:row>
    <x:row r="788" spans="5:12">
      <x:c r="E788" s="123"/>
      <x:c r="I788" s="123"/>
      <x:c r="J788" s="123"/>
      <x:c r="K788" s="123"/>
      <x:c r="L788" s="123"/>
    </x:row>
    <x:row r="789" spans="5:12">
      <x:c r="E789" s="123"/>
      <x:c r="I789" s="123"/>
      <x:c r="J789" s="123"/>
      <x:c r="K789" s="123"/>
      <x:c r="L789" s="123"/>
    </x:row>
    <x:row r="790" spans="5:12">
      <x:c r="E790" s="123"/>
      <x:c r="I790" s="123"/>
      <x:c r="J790" s="123"/>
      <x:c r="K790" s="123"/>
      <x:c r="L790" s="123"/>
    </x:row>
    <x:row r="791" spans="5:12">
      <x:c r="E791" s="123"/>
      <x:c r="I791" s="123"/>
      <x:c r="J791" s="123"/>
      <x:c r="K791" s="123"/>
      <x:c r="L791" s="123"/>
    </x:row>
    <x:row r="792" spans="5:12">
      <x:c r="E792" s="123"/>
      <x:c r="I792" s="123"/>
      <x:c r="J792" s="123"/>
      <x:c r="K792" s="123"/>
      <x:c r="L792" s="123"/>
    </x:row>
    <x:row r="793" spans="5:12">
      <x:c r="E793" s="123"/>
      <x:c r="I793" s="123"/>
      <x:c r="J793" s="123"/>
      <x:c r="K793" s="123"/>
      <x:c r="L793" s="123"/>
    </x:row>
    <x:row r="794" spans="5:12">
      <x:c r="E794" s="123"/>
      <x:c r="I794" s="123"/>
      <x:c r="J794" s="123"/>
      <x:c r="K794" s="123"/>
      <x:c r="L794" s="123"/>
    </x:row>
    <x:row r="795" spans="5:12">
      <x:c r="E795" s="123"/>
      <x:c r="I795" s="123"/>
      <x:c r="J795" s="123"/>
      <x:c r="K795" s="123"/>
      <x:c r="L795" s="123"/>
    </x:row>
    <x:row r="796" spans="5:12">
      <x:c r="E796" s="123"/>
      <x:c r="I796" s="123"/>
      <x:c r="J796" s="123"/>
      <x:c r="K796" s="123"/>
      <x:c r="L796" s="123"/>
    </x:row>
    <x:row r="797" spans="5:12">
      <x:c r="E797" s="123"/>
      <x:c r="I797" s="123"/>
      <x:c r="J797" s="123"/>
      <x:c r="K797" s="123"/>
      <x:c r="L797" s="123"/>
    </x:row>
    <x:row r="798" spans="5:12">
      <x:c r="E798" s="123"/>
      <x:c r="I798" s="123"/>
      <x:c r="J798" s="123"/>
      <x:c r="K798" s="123"/>
      <x:c r="L798" s="123"/>
    </x:row>
    <x:row r="799" spans="5:12">
      <x:c r="E799" s="123"/>
      <x:c r="I799" s="123"/>
      <x:c r="J799" s="123"/>
      <x:c r="K799" s="123"/>
      <x:c r="L799" s="123"/>
    </x:row>
    <x:row r="800" spans="5:12">
      <x:c r="E800" s="123"/>
      <x:c r="I800" s="123"/>
      <x:c r="J800" s="123"/>
      <x:c r="K800" s="123"/>
      <x:c r="L800" s="123"/>
    </x:row>
    <x:row r="801" spans="5:12">
      <x:c r="E801" s="123"/>
      <x:c r="I801" s="123"/>
      <x:c r="J801" s="123"/>
      <x:c r="K801" s="123"/>
      <x:c r="L801" s="123"/>
    </x:row>
    <x:row r="802" spans="5:12">
      <x:c r="E802" s="123"/>
      <x:c r="I802" s="123"/>
      <x:c r="J802" s="123"/>
      <x:c r="K802" s="123"/>
      <x:c r="L802" s="123"/>
    </x:row>
    <x:row r="803" spans="5:12">
      <x:c r="E803" s="123"/>
      <x:c r="I803" s="123"/>
      <x:c r="J803" s="123"/>
      <x:c r="K803" s="123"/>
      <x:c r="L803" s="123"/>
    </x:row>
    <x:row r="804" spans="5:12">
      <x:c r="E804" s="123"/>
      <x:c r="I804" s="123"/>
      <x:c r="J804" s="123"/>
      <x:c r="K804" s="123"/>
      <x:c r="L804" s="123"/>
    </x:row>
    <x:row r="805" spans="5:12">
      <x:c r="E805" s="123"/>
      <x:c r="I805" s="123"/>
      <x:c r="J805" s="123"/>
      <x:c r="K805" s="123"/>
      <x:c r="L805" s="123"/>
    </x:row>
    <x:row r="806" spans="5:12">
      <x:c r="E806" s="123"/>
      <x:c r="I806" s="123"/>
      <x:c r="J806" s="123"/>
      <x:c r="K806" s="123"/>
      <x:c r="L806" s="123"/>
    </x:row>
    <x:row r="807" spans="5:12">
      <x:c r="E807" s="123"/>
      <x:c r="I807" s="123"/>
      <x:c r="J807" s="123"/>
      <x:c r="K807" s="123"/>
      <x:c r="L807" s="123"/>
    </x:row>
    <x:row r="808" spans="5:12">
      <x:c r="E808" s="123"/>
      <x:c r="I808" s="123"/>
      <x:c r="J808" s="123"/>
      <x:c r="K808" s="123"/>
      <x:c r="L808" s="123"/>
    </x:row>
    <x:row r="809" spans="5:12">
      <x:c r="E809" s="123"/>
      <x:c r="I809" s="123"/>
      <x:c r="J809" s="123"/>
      <x:c r="K809" s="123"/>
      <x:c r="L809" s="123"/>
    </x:row>
    <x:row r="810" spans="5:12">
      <x:c r="E810" s="123"/>
      <x:c r="I810" s="123"/>
      <x:c r="J810" s="123"/>
      <x:c r="K810" s="123"/>
      <x:c r="L810" s="123"/>
    </x:row>
    <x:row r="811" spans="5:12">
      <x:c r="E811" s="123"/>
      <x:c r="I811" s="123"/>
      <x:c r="J811" s="123"/>
      <x:c r="K811" s="123"/>
      <x:c r="L811" s="123"/>
    </x:row>
    <x:row r="812" spans="5:12">
      <x:c r="E812" s="123"/>
      <x:c r="I812" s="123"/>
      <x:c r="J812" s="123"/>
      <x:c r="K812" s="123"/>
      <x:c r="L812" s="123"/>
    </x:row>
    <x:row r="813" spans="5:12">
      <x:c r="E813" s="123"/>
      <x:c r="I813" s="123"/>
      <x:c r="J813" s="123"/>
      <x:c r="K813" s="123"/>
      <x:c r="L813" s="123"/>
    </x:row>
    <x:row r="814" spans="5:12">
      <x:c r="E814" s="123"/>
      <x:c r="I814" s="123"/>
      <x:c r="J814" s="123"/>
      <x:c r="K814" s="123"/>
      <x:c r="L814" s="123"/>
    </x:row>
    <x:row r="815" spans="5:12">
      <x:c r="E815" s="123"/>
      <x:c r="I815" s="123"/>
      <x:c r="J815" s="123"/>
      <x:c r="K815" s="123"/>
      <x:c r="L815" s="123"/>
    </x:row>
    <x:row r="816" spans="5:12">
      <x:c r="E816" s="123"/>
      <x:c r="I816" s="123"/>
      <x:c r="J816" s="123"/>
      <x:c r="K816" s="123"/>
      <x:c r="L816" s="123"/>
    </x:row>
    <x:row r="817" spans="5:12">
      <x:c r="E817" s="123"/>
      <x:c r="I817" s="123"/>
      <x:c r="J817" s="123"/>
      <x:c r="K817" s="123"/>
      <x:c r="L817" s="123"/>
    </x:row>
    <x:row r="818" spans="5:12">
      <x:c r="E818" s="123"/>
      <x:c r="I818" s="123"/>
      <x:c r="J818" s="123"/>
      <x:c r="K818" s="123"/>
      <x:c r="L818" s="123"/>
    </x:row>
    <x:row r="819" spans="5:12">
      <x:c r="E819" s="123"/>
      <x:c r="I819" s="123"/>
      <x:c r="J819" s="123"/>
      <x:c r="K819" s="123"/>
      <x:c r="L819" s="123"/>
    </x:row>
    <x:row r="820" spans="5:12">
      <x:c r="E820" s="123"/>
      <x:c r="I820" s="123"/>
      <x:c r="J820" s="123"/>
      <x:c r="K820" s="123"/>
      <x:c r="L820" s="123"/>
    </x:row>
    <x:row r="821" spans="5:12">
      <x:c r="E821" s="123"/>
      <x:c r="I821" s="123"/>
      <x:c r="J821" s="123"/>
      <x:c r="K821" s="123"/>
      <x:c r="L821" s="123"/>
    </x:row>
    <x:row r="822" spans="5:12">
      <x:c r="E822" s="123"/>
      <x:c r="I822" s="123"/>
      <x:c r="J822" s="123"/>
      <x:c r="K822" s="123"/>
      <x:c r="L822" s="123"/>
    </x:row>
    <x:row r="823" spans="5:12">
      <x:c r="E823" s="123"/>
      <x:c r="I823" s="123"/>
      <x:c r="J823" s="123"/>
      <x:c r="K823" s="123"/>
      <x:c r="L823" s="123"/>
    </x:row>
    <x:row r="824" spans="5:12">
      <x:c r="E824" s="123"/>
      <x:c r="I824" s="123"/>
      <x:c r="J824" s="123"/>
      <x:c r="K824" s="123"/>
      <x:c r="L824" s="123"/>
    </x:row>
    <x:row r="825" spans="5:12">
      <x:c r="E825" s="123"/>
      <x:c r="I825" s="123"/>
      <x:c r="J825" s="123"/>
      <x:c r="K825" s="123"/>
      <x:c r="L825" s="123"/>
    </x:row>
    <x:row r="826" spans="5:12">
      <x:c r="E826" s="123"/>
      <x:c r="I826" s="123"/>
      <x:c r="J826" s="123"/>
      <x:c r="K826" s="123"/>
      <x:c r="L826" s="123"/>
    </x:row>
    <x:row r="827" spans="5:12">
      <x:c r="E827" s="123"/>
      <x:c r="I827" s="123"/>
      <x:c r="J827" s="123"/>
      <x:c r="K827" s="123"/>
      <x:c r="L827" s="123"/>
    </x:row>
    <x:row r="828" spans="5:12">
      <x:c r="E828" s="123"/>
      <x:c r="I828" s="123"/>
      <x:c r="J828" s="123"/>
      <x:c r="K828" s="123"/>
      <x:c r="L828" s="123"/>
    </x:row>
    <x:row r="829" spans="5:12">
      <x:c r="E829" s="123"/>
      <x:c r="I829" s="123"/>
      <x:c r="J829" s="123"/>
      <x:c r="K829" s="123"/>
      <x:c r="L829" s="123"/>
    </x:row>
    <x:row r="830" spans="5:12">
      <x:c r="E830" s="123"/>
      <x:c r="I830" s="123"/>
      <x:c r="J830" s="123"/>
      <x:c r="K830" s="123"/>
      <x:c r="L830" s="123"/>
    </x:row>
    <x:row r="831" spans="5:12">
      <x:c r="E831" s="123"/>
      <x:c r="I831" s="123"/>
      <x:c r="J831" s="123"/>
      <x:c r="K831" s="123"/>
      <x:c r="L831" s="123"/>
    </x:row>
    <x:row r="832" spans="5:12">
      <x:c r="E832" s="123"/>
      <x:c r="I832" s="123"/>
      <x:c r="J832" s="123"/>
      <x:c r="K832" s="123"/>
      <x:c r="L832" s="123"/>
    </x:row>
    <x:row r="833" spans="5:12">
      <x:c r="E833" s="123"/>
      <x:c r="I833" s="123"/>
      <x:c r="J833" s="123"/>
      <x:c r="K833" s="123"/>
      <x:c r="L833" s="123"/>
    </x:row>
    <x:row r="834" spans="5:12">
      <x:c r="E834" s="123"/>
      <x:c r="I834" s="123"/>
      <x:c r="J834" s="123"/>
      <x:c r="K834" s="123"/>
      <x:c r="L834" s="123"/>
    </x:row>
    <x:row r="835" spans="5:12">
      <x:c r="E835" s="123"/>
      <x:c r="I835" s="123"/>
      <x:c r="J835" s="123"/>
      <x:c r="K835" s="123"/>
      <x:c r="L835" s="123"/>
    </x:row>
    <x:row r="836" spans="5:12">
      <x:c r="E836" s="123"/>
      <x:c r="I836" s="123"/>
      <x:c r="J836" s="123"/>
      <x:c r="K836" s="123"/>
      <x:c r="L836" s="123"/>
    </x:row>
    <x:row r="837" spans="5:12">
      <x:c r="E837" s="123"/>
      <x:c r="I837" s="123"/>
      <x:c r="J837" s="123"/>
      <x:c r="K837" s="123"/>
      <x:c r="L837" s="123"/>
    </x:row>
    <x:row r="838" spans="5:12">
      <x:c r="E838" s="123"/>
      <x:c r="I838" s="123"/>
      <x:c r="J838" s="123"/>
      <x:c r="K838" s="123"/>
      <x:c r="L838" s="123"/>
    </x:row>
    <x:row r="839" spans="5:12">
      <x:c r="E839" s="123"/>
      <x:c r="I839" s="123"/>
      <x:c r="J839" s="123"/>
      <x:c r="K839" s="123"/>
      <x:c r="L839" s="123"/>
    </x:row>
    <x:row r="840" spans="5:12">
      <x:c r="E840" s="123"/>
      <x:c r="I840" s="123"/>
      <x:c r="J840" s="123"/>
      <x:c r="K840" s="123"/>
      <x:c r="L840" s="123"/>
    </x:row>
    <x:row r="841" spans="5:12">
      <x:c r="E841" s="123"/>
      <x:c r="I841" s="123"/>
      <x:c r="J841" s="123"/>
      <x:c r="K841" s="123"/>
      <x:c r="L841" s="123"/>
    </x:row>
    <x:row r="842" spans="5:12">
      <x:c r="E842" s="123"/>
      <x:c r="I842" s="123"/>
      <x:c r="J842" s="123"/>
      <x:c r="K842" s="123"/>
      <x:c r="L842" s="123"/>
    </x:row>
    <x:row r="843" spans="5:12">
      <x:c r="E843" s="123"/>
      <x:c r="I843" s="123"/>
      <x:c r="J843" s="123"/>
      <x:c r="K843" s="123"/>
      <x:c r="L843" s="123"/>
    </x:row>
    <x:row r="844" spans="5:12">
      <x:c r="E844" s="123"/>
      <x:c r="I844" s="123"/>
      <x:c r="J844" s="123"/>
      <x:c r="K844" s="123"/>
      <x:c r="L844" s="123"/>
    </x:row>
    <x:row r="845" spans="5:12">
      <x:c r="E845" s="123"/>
      <x:c r="I845" s="123"/>
      <x:c r="J845" s="123"/>
      <x:c r="K845" s="123"/>
      <x:c r="L845" s="123"/>
    </x:row>
    <x:row r="846" spans="5:12">
      <x:c r="E846" s="123"/>
      <x:c r="I846" s="123"/>
      <x:c r="J846" s="123"/>
      <x:c r="K846" s="123"/>
      <x:c r="L846" s="123"/>
    </x:row>
    <x:row r="847" spans="5:12">
      <x:c r="E847" s="123"/>
      <x:c r="I847" s="123"/>
      <x:c r="J847" s="123"/>
      <x:c r="K847" s="123"/>
      <x:c r="L847" s="123"/>
    </x:row>
    <x:row r="848" spans="5:12">
      <x:c r="E848" s="123"/>
      <x:c r="I848" s="123"/>
      <x:c r="J848" s="123"/>
      <x:c r="K848" s="123"/>
      <x:c r="L848" s="123"/>
    </x:row>
    <x:row r="849" spans="5:12">
      <x:c r="E849" s="123"/>
      <x:c r="I849" s="123"/>
      <x:c r="J849" s="123"/>
      <x:c r="K849" s="123"/>
      <x:c r="L849" s="123"/>
    </x:row>
    <x:row r="850" spans="5:12">
      <x:c r="E850" s="123"/>
      <x:c r="I850" s="123"/>
      <x:c r="J850" s="123"/>
      <x:c r="K850" s="123"/>
      <x:c r="L850" s="123"/>
    </x:row>
    <x:row r="851" spans="5:12">
      <x:c r="E851" s="123"/>
      <x:c r="I851" s="123"/>
      <x:c r="J851" s="123"/>
      <x:c r="K851" s="123"/>
      <x:c r="L851" s="123"/>
    </x:row>
    <x:row r="852" spans="5:12">
      <x:c r="E852" s="123"/>
      <x:c r="I852" s="123"/>
      <x:c r="J852" s="123"/>
      <x:c r="K852" s="123"/>
      <x:c r="L852" s="123"/>
    </x:row>
    <x:row r="853" spans="5:12">
      <x:c r="E853" s="123"/>
      <x:c r="I853" s="123"/>
      <x:c r="J853" s="123"/>
      <x:c r="K853" s="123"/>
      <x:c r="L853" s="123"/>
    </x:row>
    <x:row r="854" spans="5:12">
      <x:c r="E854" s="123"/>
      <x:c r="I854" s="123"/>
      <x:c r="J854" s="123"/>
      <x:c r="K854" s="123"/>
      <x:c r="L854" s="123"/>
    </x:row>
    <x:row r="855" spans="5:12">
      <x:c r="E855" s="123"/>
      <x:c r="I855" s="123"/>
      <x:c r="J855" s="123"/>
      <x:c r="K855" s="123"/>
      <x:c r="L855" s="123"/>
    </x:row>
    <x:row r="856" spans="5:12">
      <x:c r="E856" s="123"/>
      <x:c r="I856" s="123"/>
      <x:c r="J856" s="123"/>
      <x:c r="K856" s="123"/>
      <x:c r="L856" s="123"/>
    </x:row>
    <x:row r="857" spans="5:12">
      <x:c r="E857" s="123"/>
      <x:c r="I857" s="123"/>
      <x:c r="J857" s="123"/>
      <x:c r="K857" s="123"/>
      <x:c r="L857" s="123"/>
    </x:row>
    <x:row r="858" spans="5:12">
      <x:c r="E858" s="123"/>
      <x:c r="I858" s="123"/>
      <x:c r="J858" s="123"/>
      <x:c r="K858" s="123"/>
      <x:c r="L858" s="123"/>
    </x:row>
    <x:row r="859" spans="5:12">
      <x:c r="E859" s="123"/>
      <x:c r="I859" s="123"/>
      <x:c r="J859" s="123"/>
      <x:c r="K859" s="123"/>
      <x:c r="L859" s="123"/>
    </x:row>
    <x:row r="860" spans="5:12">
      <x:c r="E860" s="123"/>
      <x:c r="I860" s="123"/>
      <x:c r="J860" s="123"/>
      <x:c r="K860" s="123"/>
      <x:c r="L860" s="123"/>
    </x:row>
    <x:row r="861" spans="5:12">
      <x:c r="E861" s="123"/>
      <x:c r="I861" s="123"/>
      <x:c r="J861" s="123"/>
      <x:c r="K861" s="123"/>
      <x:c r="L861" s="123"/>
    </x:row>
    <x:row r="862" spans="5:12">
      <x:c r="E862" s="123"/>
      <x:c r="I862" s="123"/>
      <x:c r="J862" s="123"/>
      <x:c r="K862" s="123"/>
      <x:c r="L862" s="123"/>
    </x:row>
    <x:row r="863" spans="5:12">
      <x:c r="E863" s="123"/>
      <x:c r="I863" s="123"/>
      <x:c r="J863" s="123"/>
      <x:c r="K863" s="123"/>
      <x:c r="L863" s="123"/>
    </x:row>
    <x:row r="864" spans="5:12">
      <x:c r="E864" s="123"/>
      <x:c r="I864" s="123"/>
      <x:c r="J864" s="123"/>
      <x:c r="K864" s="123"/>
      <x:c r="L864" s="123"/>
    </x:row>
    <x:row r="865" spans="5:12">
      <x:c r="E865" s="123"/>
      <x:c r="I865" s="123"/>
      <x:c r="J865" s="123"/>
      <x:c r="K865" s="123"/>
      <x:c r="L865" s="123"/>
    </x:row>
    <x:row r="866" spans="5:12">
      <x:c r="E866" s="123"/>
      <x:c r="I866" s="123"/>
      <x:c r="J866" s="123"/>
      <x:c r="K866" s="123"/>
      <x:c r="L866" s="123"/>
    </x:row>
    <x:row r="867" spans="5:12">
      <x:c r="E867" s="123"/>
      <x:c r="I867" s="123"/>
      <x:c r="J867" s="123"/>
      <x:c r="K867" s="123"/>
      <x:c r="L867" s="123"/>
    </x:row>
    <x:row r="868" spans="5:12">
      <x:c r="E868" s="123"/>
      <x:c r="I868" s="123"/>
      <x:c r="J868" s="123"/>
      <x:c r="K868" s="123"/>
      <x:c r="L868" s="123"/>
    </x:row>
    <x:row r="869" spans="5:12">
      <x:c r="E869" s="123"/>
      <x:c r="I869" s="123"/>
      <x:c r="J869" s="123"/>
      <x:c r="K869" s="123"/>
      <x:c r="L869" s="123"/>
    </x:row>
    <x:row r="870" spans="5:12">
      <x:c r="E870" s="123"/>
      <x:c r="I870" s="123"/>
      <x:c r="J870" s="123"/>
      <x:c r="K870" s="123"/>
      <x:c r="L870" s="123"/>
    </x:row>
    <x:row r="871" spans="5:12">
      <x:c r="E871" s="123"/>
      <x:c r="I871" s="123"/>
      <x:c r="J871" s="123"/>
      <x:c r="K871" s="123"/>
      <x:c r="L871" s="123"/>
    </x:row>
    <x:row r="872" spans="5:12">
      <x:c r="E872" s="123"/>
      <x:c r="I872" s="123"/>
      <x:c r="J872" s="123"/>
      <x:c r="K872" s="123"/>
      <x:c r="L872" s="123"/>
    </x:row>
    <x:row r="873" spans="5:12">
      <x:c r="E873" s="123"/>
      <x:c r="I873" s="123"/>
      <x:c r="J873" s="123"/>
      <x:c r="K873" s="123"/>
      <x:c r="L873" s="123"/>
    </x:row>
    <x:row r="874" spans="5:12">
      <x:c r="E874" s="123"/>
      <x:c r="I874" s="123"/>
      <x:c r="J874" s="123"/>
      <x:c r="K874" s="123"/>
      <x:c r="L874" s="123"/>
    </x:row>
    <x:row r="875" spans="5:12">
      <x:c r="E875" s="123"/>
      <x:c r="I875" s="123"/>
      <x:c r="J875" s="123"/>
      <x:c r="K875" s="123"/>
      <x:c r="L875" s="123"/>
    </x:row>
    <x:row r="876" spans="5:12">
      <x:c r="E876" s="123"/>
      <x:c r="I876" s="123"/>
      <x:c r="J876" s="123"/>
      <x:c r="K876" s="123"/>
      <x:c r="L876" s="123"/>
    </x:row>
    <x:row r="877" spans="5:12">
      <x:c r="E877" s="123"/>
      <x:c r="I877" s="123"/>
      <x:c r="J877" s="123"/>
      <x:c r="K877" s="123"/>
      <x:c r="L877" s="123"/>
    </x:row>
    <x:row r="878" spans="5:12">
      <x:c r="E878" s="123"/>
      <x:c r="I878" s="123"/>
      <x:c r="J878" s="123"/>
      <x:c r="K878" s="123"/>
      <x:c r="L878" s="123"/>
    </x:row>
    <x:row r="879" spans="5:12">
      <x:c r="E879" s="123"/>
      <x:c r="I879" s="123"/>
      <x:c r="J879" s="123"/>
      <x:c r="K879" s="123"/>
      <x:c r="L879" s="123"/>
    </x:row>
    <x:row r="880" spans="5:12">
      <x:c r="E880" s="123"/>
      <x:c r="I880" s="123"/>
      <x:c r="J880" s="123"/>
      <x:c r="K880" s="123"/>
      <x:c r="L880" s="123"/>
    </x:row>
    <x:row r="881" spans="5:12">
      <x:c r="E881" s="123"/>
      <x:c r="I881" s="123"/>
      <x:c r="J881" s="123"/>
      <x:c r="K881" s="123"/>
      <x:c r="L881" s="123"/>
    </x:row>
    <x:row r="882" spans="5:12">
      <x:c r="E882" s="123"/>
      <x:c r="I882" s="123"/>
      <x:c r="J882" s="123"/>
      <x:c r="K882" s="123"/>
      <x:c r="L882" s="123"/>
    </x:row>
    <x:row r="883" spans="5:12">
      <x:c r="E883" s="123"/>
      <x:c r="I883" s="123"/>
      <x:c r="J883" s="123"/>
      <x:c r="K883" s="123"/>
      <x:c r="L883" s="123"/>
    </x:row>
    <x:row r="884" spans="5:12">
      <x:c r="E884" s="123"/>
      <x:c r="I884" s="123"/>
      <x:c r="J884" s="123"/>
      <x:c r="K884" s="123"/>
      <x:c r="L884" s="123"/>
    </x:row>
    <x:row r="885" spans="5:12">
      <x:c r="E885" s="123"/>
      <x:c r="I885" s="123"/>
      <x:c r="J885" s="123"/>
      <x:c r="K885" s="123"/>
      <x:c r="L885" s="123"/>
    </x:row>
    <x:row r="886" spans="5:12">
      <x:c r="E886" s="123"/>
      <x:c r="I886" s="123"/>
      <x:c r="J886" s="123"/>
      <x:c r="K886" s="123"/>
      <x:c r="L886" s="123"/>
    </x:row>
    <x:row r="887" spans="5:12">
      <x:c r="E887" s="123"/>
      <x:c r="I887" s="123"/>
      <x:c r="J887" s="123"/>
      <x:c r="K887" s="123"/>
      <x:c r="L887" s="123"/>
    </x:row>
    <x:row r="888" spans="5:12">
      <x:c r="E888" s="123"/>
      <x:c r="I888" s="123"/>
      <x:c r="J888" s="123"/>
      <x:c r="K888" s="123"/>
      <x:c r="L888" s="123"/>
    </x:row>
    <x:row r="889" spans="5:12">
      <x:c r="E889" s="123"/>
      <x:c r="I889" s="123"/>
      <x:c r="J889" s="123"/>
      <x:c r="K889" s="123"/>
      <x:c r="L889" s="123"/>
    </x:row>
    <x:row r="890" spans="5:12">
      <x:c r="E890" s="123"/>
      <x:c r="I890" s="123"/>
      <x:c r="J890" s="123"/>
      <x:c r="K890" s="123"/>
      <x:c r="L890" s="123"/>
    </x:row>
    <x:row r="891" spans="5:12">
      <x:c r="E891" s="123"/>
      <x:c r="I891" s="123"/>
      <x:c r="J891" s="123"/>
      <x:c r="K891" s="123"/>
      <x:c r="L891" s="123"/>
    </x:row>
    <x:row r="892" spans="5:12">
      <x:c r="E892" s="123"/>
      <x:c r="I892" s="123"/>
      <x:c r="J892" s="123"/>
      <x:c r="K892" s="123"/>
      <x:c r="L892" s="123"/>
    </x:row>
    <x:row r="893" spans="5:12">
      <x:c r="E893" s="123"/>
      <x:c r="I893" s="123"/>
      <x:c r="J893" s="123"/>
      <x:c r="K893" s="123"/>
      <x:c r="L893" s="123"/>
    </x:row>
    <x:row r="894" spans="5:12">
      <x:c r="E894" s="123"/>
      <x:c r="I894" s="123"/>
      <x:c r="J894" s="123"/>
      <x:c r="K894" s="123"/>
      <x:c r="L894" s="123"/>
    </x:row>
    <x:row r="895" spans="5:12">
      <x:c r="E895" s="123"/>
      <x:c r="I895" s="123"/>
      <x:c r="J895" s="123"/>
      <x:c r="K895" s="123"/>
      <x:c r="L895" s="123"/>
    </x:row>
    <x:row r="896" spans="5:12">
      <x:c r="E896" s="123"/>
      <x:c r="I896" s="123"/>
      <x:c r="J896" s="123"/>
      <x:c r="K896" s="123"/>
      <x:c r="L896" s="123"/>
    </x:row>
    <x:row r="897" spans="5:12">
      <x:c r="E897" s="123"/>
      <x:c r="I897" s="123"/>
      <x:c r="J897" s="123"/>
      <x:c r="K897" s="123"/>
      <x:c r="L897" s="123"/>
    </x:row>
    <x:row r="898" spans="5:12">
      <x:c r="E898" s="123"/>
      <x:c r="I898" s="123"/>
      <x:c r="J898" s="123"/>
      <x:c r="K898" s="123"/>
      <x:c r="L898" s="123"/>
    </x:row>
    <x:row r="899" spans="5:12">
      <x:c r="E899" s="123"/>
      <x:c r="I899" s="123"/>
      <x:c r="J899" s="123"/>
      <x:c r="K899" s="123"/>
      <x:c r="L899" s="123"/>
    </x:row>
    <x:row r="900" spans="5:12">
      <x:c r="E900" s="123"/>
      <x:c r="I900" s="123"/>
      <x:c r="J900" s="123"/>
      <x:c r="K900" s="123"/>
      <x:c r="L900" s="123"/>
    </x:row>
    <x:row r="901" spans="5:12">
      <x:c r="E901" s="123"/>
      <x:c r="I901" s="123"/>
      <x:c r="J901" s="123"/>
      <x:c r="K901" s="123"/>
      <x:c r="L901" s="123"/>
    </x:row>
    <x:row r="902" spans="5:12">
      <x:c r="E902" s="123"/>
      <x:c r="I902" s="123"/>
      <x:c r="J902" s="123"/>
      <x:c r="K902" s="123"/>
      <x:c r="L902" s="123"/>
    </x:row>
    <x:row r="903" spans="5:12">
      <x:c r="E903" s="123"/>
      <x:c r="I903" s="123"/>
      <x:c r="J903" s="123"/>
      <x:c r="K903" s="123"/>
      <x:c r="L903" s="123"/>
    </x:row>
    <x:row r="904" spans="5:12">
      <x:c r="E904" s="123"/>
      <x:c r="I904" s="123"/>
      <x:c r="J904" s="123"/>
      <x:c r="K904" s="123"/>
      <x:c r="L904" s="123"/>
    </x:row>
    <x:row r="905" spans="5:12">
      <x:c r="E905" s="123"/>
      <x:c r="I905" s="123"/>
      <x:c r="J905" s="123"/>
      <x:c r="K905" s="123"/>
      <x:c r="L905" s="123"/>
    </x:row>
    <x:row r="906" spans="5:12">
      <x:c r="E906" s="123"/>
      <x:c r="I906" s="123"/>
      <x:c r="J906" s="123"/>
      <x:c r="K906" s="123"/>
      <x:c r="L906" s="123"/>
    </x:row>
    <x:row r="907" spans="5:12">
      <x:c r="E907" s="123"/>
      <x:c r="I907" s="123"/>
      <x:c r="J907" s="123"/>
      <x:c r="K907" s="123"/>
      <x:c r="L907" s="123"/>
    </x:row>
    <x:row r="908" spans="5:12">
      <x:c r="E908" s="123"/>
      <x:c r="I908" s="123"/>
      <x:c r="J908" s="123"/>
      <x:c r="K908" s="123"/>
      <x:c r="L908" s="123"/>
    </x:row>
    <x:row r="909" spans="5:12">
      <x:c r="E909" s="123"/>
      <x:c r="I909" s="123"/>
      <x:c r="J909" s="123"/>
      <x:c r="K909" s="123"/>
      <x:c r="L909" s="123"/>
    </x:row>
    <x:row r="910" spans="5:12">
      <x:c r="E910" s="123"/>
      <x:c r="I910" s="123"/>
      <x:c r="J910" s="123"/>
      <x:c r="K910" s="123"/>
      <x:c r="L910" s="123"/>
    </x:row>
    <x:row r="911" spans="5:12">
      <x:c r="E911" s="123"/>
      <x:c r="I911" s="123"/>
      <x:c r="J911" s="123"/>
      <x:c r="K911" s="123"/>
      <x:c r="L911" s="123"/>
    </x:row>
    <x:row r="912" spans="5:12">
      <x:c r="E912" s="123"/>
      <x:c r="I912" s="123"/>
      <x:c r="J912" s="123"/>
      <x:c r="K912" s="123"/>
      <x:c r="L912" s="123"/>
    </x:row>
    <x:row r="913" spans="5:12">
      <x:c r="E913" s="123"/>
      <x:c r="I913" s="123"/>
      <x:c r="J913" s="123"/>
      <x:c r="K913" s="123"/>
      <x:c r="L913" s="123"/>
    </x:row>
    <x:row r="914" spans="5:12">
      <x:c r="E914" s="123"/>
      <x:c r="I914" s="123"/>
      <x:c r="J914" s="123"/>
      <x:c r="K914" s="123"/>
      <x:c r="L914" s="123"/>
    </x:row>
    <x:row r="915" spans="5:12">
      <x:c r="E915" s="123"/>
      <x:c r="I915" s="123"/>
      <x:c r="J915" s="123"/>
      <x:c r="K915" s="123"/>
      <x:c r="L915" s="123"/>
    </x:row>
    <x:row r="916" spans="5:12">
      <x:c r="E916" s="123"/>
      <x:c r="I916" s="123"/>
      <x:c r="J916" s="123"/>
      <x:c r="K916" s="123"/>
      <x:c r="L916" s="123"/>
    </x:row>
    <x:row r="917" spans="5:12">
      <x:c r="E917" s="123"/>
      <x:c r="I917" s="123"/>
      <x:c r="J917" s="123"/>
      <x:c r="K917" s="123"/>
      <x:c r="L917" s="123"/>
    </x:row>
    <x:row r="918" spans="5:12">
      <x:c r="E918" s="123"/>
      <x:c r="I918" s="123"/>
      <x:c r="J918" s="123"/>
      <x:c r="K918" s="123"/>
      <x:c r="L918" s="123"/>
    </x:row>
    <x:row r="919" spans="5:12">
      <x:c r="E919" s="123"/>
      <x:c r="I919" s="123"/>
      <x:c r="J919" s="123"/>
      <x:c r="K919" s="123"/>
      <x:c r="L919" s="123"/>
    </x:row>
    <x:row r="920" spans="5:12">
      <x:c r="E920" s="123"/>
      <x:c r="I920" s="123"/>
      <x:c r="J920" s="123"/>
      <x:c r="K920" s="123"/>
      <x:c r="L920" s="123"/>
    </x:row>
    <x:row r="921" spans="5:12">
      <x:c r="E921" s="123"/>
      <x:c r="I921" s="123"/>
      <x:c r="J921" s="123"/>
      <x:c r="K921" s="123"/>
      <x:c r="L921" s="123"/>
    </x:row>
    <x:row r="922" spans="5:12">
      <x:c r="E922" s="123"/>
      <x:c r="I922" s="123"/>
      <x:c r="J922" s="123"/>
      <x:c r="K922" s="123"/>
      <x:c r="L922" s="123"/>
    </x:row>
    <x:row r="923" spans="5:12">
      <x:c r="E923" s="123"/>
      <x:c r="I923" s="123"/>
      <x:c r="J923" s="123"/>
      <x:c r="K923" s="123"/>
      <x:c r="L923" s="123"/>
    </x:row>
    <x:row r="924" spans="5:12">
      <x:c r="E924" s="123"/>
      <x:c r="I924" s="123"/>
      <x:c r="J924" s="123"/>
      <x:c r="K924" s="123"/>
      <x:c r="L924" s="123"/>
    </x:row>
    <x:row r="925" spans="5:12">
      <x:c r="E925" s="123"/>
      <x:c r="I925" s="123"/>
      <x:c r="J925" s="123"/>
      <x:c r="K925" s="123"/>
      <x:c r="L925" s="123"/>
    </x:row>
    <x:row r="926" spans="5:12">
      <x:c r="E926" s="123"/>
      <x:c r="I926" s="123"/>
      <x:c r="J926" s="123"/>
      <x:c r="K926" s="123"/>
      <x:c r="L926" s="123"/>
    </x:row>
    <x:row r="927" spans="5:12">
      <x:c r="E927" s="123"/>
      <x:c r="I927" s="123"/>
      <x:c r="J927" s="123"/>
      <x:c r="K927" s="123"/>
      <x:c r="L927" s="123"/>
    </x:row>
    <x:row r="928" spans="5:12">
      <x:c r="E928" s="123"/>
      <x:c r="I928" s="123"/>
      <x:c r="J928" s="123"/>
      <x:c r="K928" s="123"/>
      <x:c r="L928" s="123"/>
    </x:row>
    <x:row r="929" spans="5:12">
      <x:c r="E929" s="123"/>
      <x:c r="I929" s="123"/>
      <x:c r="J929" s="123"/>
      <x:c r="K929" s="123"/>
      <x:c r="L929" s="123"/>
    </x:row>
    <x:row r="930" spans="5:12">
      <x:c r="E930" s="123"/>
      <x:c r="I930" s="123"/>
      <x:c r="J930" s="123"/>
      <x:c r="K930" s="123"/>
      <x:c r="L930" s="123"/>
    </x:row>
    <x:row r="931" spans="5:12">
      <x:c r="E931" s="123"/>
      <x:c r="I931" s="123"/>
      <x:c r="J931" s="123"/>
      <x:c r="K931" s="123"/>
      <x:c r="L931" s="123"/>
    </x:row>
    <x:row r="932" spans="5:12">
      <x:c r="E932" s="123"/>
      <x:c r="I932" s="123"/>
      <x:c r="J932" s="123"/>
      <x:c r="K932" s="123"/>
      <x:c r="L932" s="123"/>
    </x:row>
    <x:row r="933" spans="5:12">
      <x:c r="E933" s="123"/>
      <x:c r="I933" s="123"/>
      <x:c r="J933" s="123"/>
      <x:c r="K933" s="123"/>
      <x:c r="L933" s="123"/>
    </x:row>
    <x:row r="934" spans="5:12">
      <x:c r="E934" s="123"/>
      <x:c r="I934" s="123"/>
      <x:c r="J934" s="123"/>
      <x:c r="K934" s="123"/>
      <x:c r="L934" s="123"/>
    </x:row>
    <x:row r="935" spans="5:12">
      <x:c r="E935" s="123"/>
      <x:c r="I935" s="123"/>
      <x:c r="J935" s="123"/>
      <x:c r="K935" s="123"/>
      <x:c r="L935" s="123"/>
    </x:row>
    <x:row r="936" spans="5:12">
      <x:c r="E936" s="123"/>
      <x:c r="I936" s="123"/>
      <x:c r="J936" s="123"/>
      <x:c r="K936" s="123"/>
      <x:c r="L936" s="123"/>
    </x:row>
    <x:row r="937" spans="5:12">
      <x:c r="E937" s="123"/>
      <x:c r="I937" s="123"/>
      <x:c r="J937" s="123"/>
      <x:c r="K937" s="123"/>
      <x:c r="L937" s="123"/>
    </x:row>
    <x:row r="938" spans="5:12">
      <x:c r="E938" s="123"/>
      <x:c r="I938" s="123"/>
      <x:c r="J938" s="123"/>
      <x:c r="K938" s="123"/>
      <x:c r="L938" s="123"/>
    </x:row>
    <x:row r="939" spans="5:12">
      <x:c r="E939" s="123"/>
      <x:c r="I939" s="123"/>
      <x:c r="J939" s="123"/>
      <x:c r="K939" s="123"/>
      <x:c r="L939" s="123"/>
    </x:row>
    <x:row r="940" spans="5:12">
      <x:c r="E940" s="123"/>
      <x:c r="I940" s="123"/>
      <x:c r="J940" s="123"/>
      <x:c r="K940" s="123"/>
      <x:c r="L940" s="123"/>
    </x:row>
    <x:row r="941" spans="5:12">
      <x:c r="E941" s="123"/>
      <x:c r="I941" s="123"/>
      <x:c r="J941" s="123"/>
      <x:c r="K941" s="123"/>
      <x:c r="L941" s="123"/>
    </x:row>
    <x:row r="942" spans="5:12">
      <x:c r="E942" s="123"/>
      <x:c r="I942" s="123"/>
      <x:c r="J942" s="123"/>
      <x:c r="K942" s="123"/>
      <x:c r="L942" s="123"/>
    </x:row>
    <x:row r="943" spans="5:12">
      <x:c r="E943" s="123"/>
      <x:c r="I943" s="123"/>
      <x:c r="J943" s="123"/>
      <x:c r="K943" s="123"/>
      <x:c r="L943" s="123"/>
    </x:row>
    <x:row r="944" spans="5:12">
      <x:c r="E944" s="123"/>
      <x:c r="I944" s="123"/>
      <x:c r="J944" s="123"/>
      <x:c r="K944" s="123"/>
      <x:c r="L944" s="123"/>
    </x:row>
    <x:row r="945" spans="5:12">
      <x:c r="E945" s="123"/>
      <x:c r="I945" s="123"/>
      <x:c r="J945" s="123"/>
      <x:c r="K945" s="123"/>
      <x:c r="L945" s="123"/>
    </x:row>
    <x:row r="946" spans="5:12">
      <x:c r="E946" s="123"/>
      <x:c r="I946" s="123"/>
      <x:c r="J946" s="123"/>
      <x:c r="K946" s="123"/>
      <x:c r="L946" s="123"/>
    </x:row>
    <x:row r="947" spans="5:12">
      <x:c r="E947" s="123"/>
      <x:c r="I947" s="123"/>
      <x:c r="J947" s="123"/>
      <x:c r="K947" s="123"/>
      <x:c r="L947" s="123"/>
    </x:row>
    <x:row r="948" spans="5:12">
      <x:c r="E948" s="123"/>
      <x:c r="I948" s="123"/>
      <x:c r="J948" s="123"/>
      <x:c r="K948" s="123"/>
      <x:c r="L948" s="123"/>
    </x:row>
    <x:row r="949" spans="5:12">
      <x:c r="E949" s="123"/>
      <x:c r="I949" s="123"/>
      <x:c r="J949" s="123"/>
      <x:c r="K949" s="123"/>
      <x:c r="L949" s="123"/>
    </x:row>
    <x:row r="950" spans="5:12">
      <x:c r="E950" s="123"/>
      <x:c r="I950" s="123"/>
      <x:c r="J950" s="123"/>
      <x:c r="K950" s="123"/>
      <x:c r="L950" s="123"/>
    </x:row>
    <x:row r="951" spans="5:12">
      <x:c r="E951" s="123"/>
      <x:c r="I951" s="123"/>
      <x:c r="J951" s="123"/>
      <x:c r="K951" s="123"/>
      <x:c r="L951" s="123"/>
    </x:row>
    <x:row r="952" spans="5:12">
      <x:c r="E952" s="123"/>
      <x:c r="I952" s="123"/>
      <x:c r="J952" s="123"/>
      <x:c r="K952" s="123"/>
      <x:c r="L952" s="123"/>
    </x:row>
    <x:row r="953" spans="5:12">
      <x:c r="E953" s="123"/>
      <x:c r="I953" s="123"/>
      <x:c r="J953" s="123"/>
      <x:c r="K953" s="123"/>
      <x:c r="L953" s="123"/>
    </x:row>
    <x:row r="954" spans="5:12">
      <x:c r="E954" s="123"/>
      <x:c r="I954" s="123"/>
      <x:c r="J954" s="123"/>
      <x:c r="K954" s="123"/>
      <x:c r="L954" s="123"/>
    </x:row>
    <x:row r="955" spans="5:12">
      <x:c r="E955" s="123"/>
      <x:c r="I955" s="123"/>
      <x:c r="J955" s="123"/>
      <x:c r="K955" s="123"/>
      <x:c r="L955" s="123"/>
    </x:row>
    <x:row r="956" spans="5:12">
      <x:c r="E956" s="123"/>
      <x:c r="I956" s="123"/>
      <x:c r="J956" s="123"/>
      <x:c r="K956" s="123"/>
      <x:c r="L956" s="123"/>
    </x:row>
    <x:row r="957" spans="5:12">
      <x:c r="E957" s="123"/>
      <x:c r="I957" s="123"/>
      <x:c r="J957" s="123"/>
      <x:c r="K957" s="123"/>
      <x:c r="L957" s="123"/>
    </x:row>
    <x:row r="958" spans="5:12">
      <x:c r="E958" s="123"/>
      <x:c r="I958" s="123"/>
      <x:c r="J958" s="123"/>
      <x:c r="K958" s="123"/>
      <x:c r="L958" s="123"/>
    </x:row>
    <x:row r="959" spans="5:12">
      <x:c r="E959" s="123"/>
      <x:c r="I959" s="123"/>
      <x:c r="J959" s="123"/>
      <x:c r="K959" s="123"/>
      <x:c r="L959" s="123"/>
    </x:row>
    <x:row r="960" spans="5:12">
      <x:c r="E960" s="123"/>
      <x:c r="I960" s="123"/>
      <x:c r="J960" s="123"/>
      <x:c r="K960" s="123"/>
      <x:c r="L960" s="123"/>
    </x:row>
    <x:row r="961" spans="5:12">
      <x:c r="E961" s="123"/>
      <x:c r="I961" s="123"/>
      <x:c r="J961" s="123"/>
      <x:c r="K961" s="123"/>
      <x:c r="L961" s="123"/>
    </x:row>
    <x:row r="962" spans="5:12">
      <x:c r="E962" s="123"/>
      <x:c r="I962" s="123"/>
      <x:c r="J962" s="123"/>
      <x:c r="K962" s="123"/>
      <x:c r="L962" s="123"/>
    </x:row>
    <x:row r="963" spans="5:12">
      <x:c r="E963" s="123"/>
      <x:c r="I963" s="123"/>
      <x:c r="J963" s="123"/>
      <x:c r="K963" s="123"/>
      <x:c r="L963" s="123"/>
    </x:row>
    <x:row r="964" spans="5:12">
      <x:c r="E964" s="123"/>
      <x:c r="I964" s="123"/>
      <x:c r="J964" s="123"/>
      <x:c r="K964" s="123"/>
      <x:c r="L964" s="123"/>
    </x:row>
    <x:row r="965" spans="5:12">
      <x:c r="E965" s="123"/>
      <x:c r="I965" s="123"/>
      <x:c r="J965" s="123"/>
      <x:c r="K965" s="123"/>
      <x:c r="L965" s="123"/>
    </x:row>
    <x:row r="966" spans="5:12">
      <x:c r="E966" s="123"/>
      <x:c r="I966" s="123"/>
      <x:c r="J966" s="123"/>
      <x:c r="K966" s="123"/>
      <x:c r="L966" s="123"/>
    </x:row>
    <x:row r="967" spans="5:12">
      <x:c r="E967" s="123"/>
      <x:c r="I967" s="123"/>
      <x:c r="J967" s="123"/>
      <x:c r="K967" s="123"/>
      <x:c r="L967" s="123"/>
    </x:row>
    <x:row r="968" spans="5:12">
      <x:c r="E968" s="123"/>
      <x:c r="I968" s="123"/>
      <x:c r="J968" s="123"/>
      <x:c r="K968" s="123"/>
      <x:c r="L968" s="123"/>
    </x:row>
    <x:row r="969" spans="5:12">
      <x:c r="E969" s="123"/>
      <x:c r="I969" s="123"/>
      <x:c r="J969" s="123"/>
      <x:c r="K969" s="123"/>
      <x:c r="L969" s="123"/>
    </x:row>
    <x:row r="970" spans="5:12">
      <x:c r="E970" s="123"/>
      <x:c r="I970" s="123"/>
      <x:c r="J970" s="123"/>
      <x:c r="K970" s="123"/>
      <x:c r="L970" s="123"/>
    </x:row>
    <x:row r="971" spans="5:12">
      <x:c r="E971" s="123"/>
      <x:c r="I971" s="123"/>
      <x:c r="J971" s="123"/>
      <x:c r="K971" s="123"/>
      <x:c r="L971" s="123"/>
    </x:row>
    <x:row r="972" spans="5:12">
      <x:c r="E972" s="123"/>
      <x:c r="I972" s="123"/>
      <x:c r="J972" s="123"/>
      <x:c r="K972" s="123"/>
      <x:c r="L972" s="123"/>
    </x:row>
    <x:row r="973" spans="5:12">
      <x:c r="E973" s="123"/>
      <x:c r="I973" s="123"/>
      <x:c r="J973" s="123"/>
      <x:c r="K973" s="123"/>
      <x:c r="L973" s="123"/>
    </x:row>
    <x:row r="974" spans="5:12">
      <x:c r="E974" s="123"/>
      <x:c r="I974" s="123"/>
      <x:c r="J974" s="123"/>
      <x:c r="K974" s="123"/>
      <x:c r="L974" s="123"/>
    </x:row>
    <x:row r="975" spans="5:12">
      <x:c r="E975" s="123"/>
      <x:c r="I975" s="123"/>
      <x:c r="J975" s="123"/>
      <x:c r="K975" s="123"/>
      <x:c r="L975" s="123"/>
    </x:row>
    <x:row r="976" spans="5:12">
      <x:c r="E976" s="123"/>
      <x:c r="I976" s="123"/>
      <x:c r="J976" s="123"/>
      <x:c r="K976" s="123"/>
      <x:c r="L976" s="123"/>
    </x:row>
    <x:row r="977" spans="5:12">
      <x:c r="E977" s="123"/>
      <x:c r="I977" s="123"/>
      <x:c r="J977" s="123"/>
      <x:c r="K977" s="123"/>
      <x:c r="L977" s="123"/>
    </x:row>
    <x:row r="978" spans="5:12">
      <x:c r="E978" s="123"/>
      <x:c r="I978" s="123"/>
      <x:c r="J978" s="123"/>
      <x:c r="K978" s="123"/>
      <x:c r="L978" s="123"/>
    </x:row>
    <x:row r="979" spans="5:12">
      <x:c r="E979" s="123"/>
      <x:c r="I979" s="123"/>
      <x:c r="J979" s="123"/>
      <x:c r="K979" s="123"/>
      <x:c r="L979" s="123"/>
    </x:row>
    <x:row r="980" spans="5:12">
      <x:c r="E980" s="123"/>
      <x:c r="I980" s="123"/>
      <x:c r="J980" s="123"/>
      <x:c r="K980" s="123"/>
      <x:c r="L980" s="123"/>
    </x:row>
    <x:row r="981" spans="5:12">
      <x:c r="E981" s="123"/>
      <x:c r="I981" s="123"/>
      <x:c r="J981" s="123"/>
      <x:c r="K981" s="123"/>
      <x:c r="L981" s="123"/>
    </x:row>
    <x:row r="982" spans="5:12">
      <x:c r="E982" s="123"/>
      <x:c r="I982" s="123"/>
      <x:c r="J982" s="123"/>
      <x:c r="K982" s="123"/>
      <x:c r="L982" s="123"/>
    </x:row>
    <x:row r="983" spans="5:12">
      <x:c r="E983" s="123"/>
      <x:c r="I983" s="123"/>
      <x:c r="J983" s="123"/>
      <x:c r="K983" s="123"/>
      <x:c r="L983" s="123"/>
    </x:row>
    <x:row r="984" spans="5:12">
      <x:c r="E984" s="123"/>
      <x:c r="I984" s="123"/>
      <x:c r="J984" s="123"/>
      <x:c r="K984" s="123"/>
      <x:c r="L984" s="123"/>
    </x:row>
    <x:row r="985" spans="5:12">
      <x:c r="E985" s="123"/>
      <x:c r="I985" s="123"/>
      <x:c r="J985" s="123"/>
      <x:c r="K985" s="123"/>
      <x:c r="L985" s="123"/>
    </x:row>
    <x:row r="986" spans="5:12">
      <x:c r="E986" s="123"/>
      <x:c r="I986" s="123"/>
      <x:c r="J986" s="123"/>
      <x:c r="K986" s="123"/>
      <x:c r="L986" s="123"/>
    </x:row>
    <x:row r="987" spans="5:12">
      <x:c r="E987" s="123"/>
      <x:c r="I987" s="123"/>
      <x:c r="J987" s="123"/>
      <x:c r="K987" s="123"/>
      <x:c r="L987" s="123"/>
    </x:row>
    <x:row r="988" spans="5:12">
      <x:c r="E988" s="123"/>
      <x:c r="I988" s="123"/>
      <x:c r="J988" s="123"/>
      <x:c r="K988" s="123"/>
      <x:c r="L988" s="123"/>
    </x:row>
    <x:row r="989" spans="5:12">
      <x:c r="E989" s="123"/>
      <x:c r="I989" s="123"/>
      <x:c r="J989" s="123"/>
      <x:c r="K989" s="123"/>
      <x:c r="L989" s="123"/>
    </x:row>
    <x:row r="990" spans="5:12">
      <x:c r="E990" s="123"/>
      <x:c r="I990" s="123"/>
      <x:c r="J990" s="123"/>
      <x:c r="K990" s="123"/>
      <x:c r="L990" s="123"/>
    </x:row>
    <x:row r="991" spans="5:12">
      <x:c r="E991" s="123"/>
      <x:c r="I991" s="123"/>
      <x:c r="J991" s="123"/>
      <x:c r="K991" s="123"/>
      <x:c r="L991" s="123"/>
    </x:row>
    <x:row r="992" spans="5:12">
      <x:c r="E992" s="123"/>
      <x:c r="I992" s="123"/>
      <x:c r="J992" s="123"/>
      <x:c r="K992" s="123"/>
      <x:c r="L992" s="123"/>
    </x:row>
    <x:row r="993" spans="5:12">
      <x:c r="E993" s="123"/>
      <x:c r="I993" s="123"/>
      <x:c r="J993" s="123"/>
      <x:c r="K993" s="123"/>
      <x:c r="L993" s="123"/>
    </x:row>
    <x:row r="994" spans="5:12">
      <x:c r="E994" s="123"/>
      <x:c r="I994" s="123"/>
      <x:c r="J994" s="123"/>
      <x:c r="K994" s="123"/>
      <x:c r="L994" s="123"/>
    </x:row>
    <x:row r="995" spans="5:12">
      <x:c r="E995" s="123"/>
      <x:c r="I995" s="123"/>
      <x:c r="J995" s="123"/>
      <x:c r="K995" s="123"/>
      <x:c r="L995" s="123"/>
    </x:row>
    <x:row r="996" spans="5:12">
      <x:c r="E996" s="123"/>
      <x:c r="I996" s="123"/>
      <x:c r="J996" s="123"/>
      <x:c r="K996" s="123"/>
      <x:c r="L996" s="123"/>
    </x:row>
    <x:row r="997" spans="5:12">
      <x:c r="E997" s="123"/>
      <x:c r="I997" s="123"/>
      <x:c r="J997" s="123"/>
      <x:c r="K997" s="123"/>
      <x:c r="L997" s="123"/>
    </x:row>
    <x:row r="998" spans="5:12">
      <x:c r="E998" s="123"/>
      <x:c r="I998" s="123"/>
      <x:c r="J998" s="123"/>
      <x:c r="K998" s="123"/>
      <x:c r="L998" s="123"/>
    </x:row>
    <x:row r="999" spans="5:12">
      <x:c r="E999" s="123"/>
      <x:c r="I999" s="123"/>
      <x:c r="J999" s="123"/>
      <x:c r="K999" s="123"/>
      <x:c r="L999" s="123"/>
    </x:row>
    <x:row r="1000" spans="5:12">
      <x:c r="E1000" s="123"/>
      <x:c r="I1000" s="123"/>
      <x:c r="J1000" s="123"/>
      <x:c r="K1000" s="123"/>
      <x:c r="L1000" s="123"/>
    </x:row>
    <x:row r="1001" spans="5:12">
      <x:c r="E1001" s="123"/>
      <x:c r="I1001" s="123"/>
      <x:c r="J1001" s="123"/>
      <x:c r="K1001" s="123"/>
      <x:c r="L1001" s="123"/>
    </x:row>
    <x:row r="1002" spans="5:12">
      <x:c r="E1002" s="123"/>
      <x:c r="I1002" s="123"/>
      <x:c r="J1002" s="123"/>
      <x:c r="K1002" s="123"/>
      <x:c r="L1002" s="123"/>
    </x:row>
    <x:row r="1003" spans="5:12">
      <x:c r="E1003" s="123"/>
      <x:c r="I1003" s="123"/>
      <x:c r="J1003" s="123"/>
      <x:c r="K1003" s="123"/>
      <x:c r="L1003" s="123"/>
    </x:row>
    <x:row r="1004" spans="5:12">
      <x:c r="E1004" s="123"/>
      <x:c r="I1004" s="123"/>
      <x:c r="J1004" s="123"/>
      <x:c r="K1004" s="123"/>
      <x:c r="L1004" s="123"/>
    </x:row>
    <x:row r="1005" spans="5:12">
      <x:c r="E1005" s="123"/>
      <x:c r="I1005" s="123"/>
      <x:c r="J1005" s="123"/>
      <x:c r="K1005" s="123"/>
      <x:c r="L1005" s="123"/>
    </x:row>
    <x:row r="1006" spans="5:12">
      <x:c r="E1006" s="123"/>
      <x:c r="I1006" s="123"/>
      <x:c r="J1006" s="123"/>
      <x:c r="K1006" s="123"/>
      <x:c r="L1006" s="123"/>
    </x:row>
    <x:row r="1007" spans="5:12">
      <x:c r="E1007" s="123"/>
      <x:c r="I1007" s="123"/>
      <x:c r="J1007" s="123"/>
      <x:c r="K1007" s="123"/>
      <x:c r="L1007" s="123"/>
    </x:row>
    <x:row r="1008" spans="5:12">
      <x:c r="E1008" s="123"/>
      <x:c r="I1008" s="123"/>
      <x:c r="J1008" s="123"/>
      <x:c r="K1008" s="123"/>
      <x:c r="L1008" s="123"/>
    </x:row>
    <x:row r="1009" spans="5:12">
      <x:c r="E1009" s="123"/>
      <x:c r="I1009" s="123"/>
      <x:c r="J1009" s="123"/>
      <x:c r="K1009" s="123"/>
      <x:c r="L1009" s="123"/>
    </x:row>
    <x:row r="1010" spans="5:12">
      <x:c r="E1010" s="123"/>
      <x:c r="I1010" s="123"/>
      <x:c r="J1010" s="123"/>
      <x:c r="K1010" s="123"/>
      <x:c r="L1010" s="123"/>
    </x:row>
    <x:row r="1011" spans="5:12">
      <x:c r="E1011" s="123"/>
      <x:c r="I1011" s="123"/>
      <x:c r="J1011" s="123"/>
      <x:c r="K1011" s="123"/>
      <x:c r="L1011" s="123"/>
    </x:row>
    <x:row r="1012" spans="5:12">
      <x:c r="E1012" s="123"/>
      <x:c r="I1012" s="123"/>
      <x:c r="J1012" s="123"/>
      <x:c r="K1012" s="123"/>
      <x:c r="L1012" s="123"/>
    </x:row>
    <x:row r="1013" spans="5:12">
      <x:c r="E1013" s="123"/>
      <x:c r="I1013" s="123"/>
      <x:c r="J1013" s="123"/>
      <x:c r="K1013" s="123"/>
      <x:c r="L1013" s="123"/>
    </x:row>
    <x:row r="1014" spans="5:12">
      <x:c r="E1014" s="123"/>
      <x:c r="I1014" s="123"/>
      <x:c r="J1014" s="123"/>
      <x:c r="K1014" s="123"/>
      <x:c r="L1014" s="123"/>
    </x:row>
    <x:row r="1015" spans="5:12">
      <x:c r="E1015" s="123"/>
      <x:c r="I1015" s="123"/>
      <x:c r="J1015" s="123"/>
      <x:c r="K1015" s="123"/>
      <x:c r="L1015" s="123"/>
    </x:row>
    <x:row r="1016" spans="5:12">
      <x:c r="E1016" s="123"/>
      <x:c r="I1016" s="123"/>
      <x:c r="J1016" s="123"/>
      <x:c r="K1016" s="123"/>
      <x:c r="L1016" s="123"/>
    </x:row>
    <x:row r="1017" spans="5:12">
      <x:c r="E1017" s="123"/>
      <x:c r="I1017" s="123"/>
      <x:c r="J1017" s="123"/>
      <x:c r="K1017" s="123"/>
      <x:c r="L1017" s="123"/>
    </x:row>
    <x:row r="1018" spans="5:12">
      <x:c r="E1018" s="123"/>
      <x:c r="I1018" s="123"/>
      <x:c r="J1018" s="123"/>
      <x:c r="K1018" s="123"/>
      <x:c r="L1018" s="123"/>
    </x:row>
    <x:row r="1019" spans="5:12">
      <x:c r="E1019" s="123"/>
      <x:c r="I1019" s="123"/>
      <x:c r="J1019" s="123"/>
      <x:c r="K1019" s="123"/>
      <x:c r="L1019" s="123"/>
    </x:row>
    <x:row r="1020" spans="5:12">
      <x:c r="E1020" s="123"/>
      <x:c r="I1020" s="123"/>
      <x:c r="J1020" s="123"/>
      <x:c r="K1020" s="123"/>
      <x:c r="L1020" s="123"/>
    </x:row>
    <x:row r="1021" spans="5:12">
      <x:c r="E1021" s="123"/>
      <x:c r="I1021" s="123"/>
      <x:c r="J1021" s="123"/>
      <x:c r="K1021" s="123"/>
      <x:c r="L1021" s="123"/>
    </x:row>
    <x:row r="1022" spans="5:12">
      <x:c r="E1022" s="123"/>
      <x:c r="I1022" s="123"/>
      <x:c r="J1022" s="123"/>
      <x:c r="K1022" s="123"/>
      <x:c r="L1022" s="123"/>
    </x:row>
    <x:row r="1023" spans="5:12">
      <x:c r="E1023" s="123"/>
      <x:c r="I1023" s="123"/>
      <x:c r="J1023" s="123"/>
      <x:c r="K1023" s="123"/>
      <x:c r="L1023" s="123"/>
    </x:row>
    <x:row r="1024" spans="5:12">
      <x:c r="E1024" s="123"/>
      <x:c r="I1024" s="123"/>
      <x:c r="J1024" s="123"/>
      <x:c r="K1024" s="123"/>
      <x:c r="L1024" s="123"/>
    </x:row>
    <x:row r="1025" spans="5:12">
      <x:c r="E1025" s="123"/>
      <x:c r="I1025" s="123"/>
      <x:c r="J1025" s="123"/>
      <x:c r="K1025" s="123"/>
      <x:c r="L1025" s="123"/>
    </x:row>
    <x:row r="1026" spans="5:12">
      <x:c r="E1026" s="123"/>
      <x:c r="I1026" s="123"/>
      <x:c r="J1026" s="123"/>
      <x:c r="K1026" s="123"/>
      <x:c r="L1026" s="123"/>
    </x:row>
    <x:row r="1027" spans="5:12">
      <x:c r="E1027" s="123"/>
      <x:c r="I1027" s="123"/>
      <x:c r="J1027" s="123"/>
      <x:c r="K1027" s="123"/>
      <x:c r="L1027" s="123"/>
    </x:row>
    <x:row r="1028" spans="5:12">
      <x:c r="E1028" s="123"/>
      <x:c r="I1028" s="123"/>
      <x:c r="J1028" s="123"/>
      <x:c r="K1028" s="123"/>
      <x:c r="L1028" s="123"/>
    </x:row>
    <x:row r="1029" spans="5:12">
      <x:c r="E1029" s="123"/>
      <x:c r="I1029" s="123"/>
      <x:c r="J1029" s="123"/>
      <x:c r="K1029" s="123"/>
      <x:c r="L1029" s="123"/>
    </x:row>
    <x:row r="1030" spans="5:12">
      <x:c r="E1030" s="123"/>
      <x:c r="I1030" s="123"/>
      <x:c r="J1030" s="123"/>
      <x:c r="K1030" s="123"/>
      <x:c r="L1030" s="123"/>
    </x:row>
    <x:row r="1031" spans="5:12">
      <x:c r="E1031" s="123"/>
      <x:c r="I1031" s="123"/>
      <x:c r="J1031" s="123"/>
      <x:c r="K1031" s="123"/>
      <x:c r="L1031" s="123"/>
    </x:row>
    <x:row r="1032" spans="5:12">
      <x:c r="E1032" s="123"/>
      <x:c r="I1032" s="123"/>
      <x:c r="J1032" s="123"/>
      <x:c r="K1032" s="123"/>
      <x:c r="L1032" s="123"/>
    </x:row>
    <x:row r="1033" spans="5:12">
      <x:c r="E1033" s="123"/>
      <x:c r="I1033" s="123"/>
      <x:c r="J1033" s="123"/>
      <x:c r="K1033" s="123"/>
      <x:c r="L1033" s="123"/>
    </x:row>
    <x:row r="1034" spans="5:12">
      <x:c r="E1034" s="123"/>
      <x:c r="I1034" s="123"/>
      <x:c r="J1034" s="123"/>
      <x:c r="K1034" s="123"/>
      <x:c r="L1034" s="123"/>
    </x:row>
    <x:row r="1035" spans="5:12">
      <x:c r="E1035" s="123"/>
      <x:c r="I1035" s="123"/>
      <x:c r="J1035" s="123"/>
      <x:c r="K1035" s="123"/>
      <x:c r="L1035" s="123"/>
    </x:row>
    <x:row r="1036" spans="5:12">
      <x:c r="E1036" s="123"/>
      <x:c r="I1036" s="123"/>
      <x:c r="J1036" s="123"/>
      <x:c r="K1036" s="123"/>
      <x:c r="L1036" s="123"/>
    </x:row>
    <x:row r="1037" spans="5:12">
      <x:c r="E1037" s="123"/>
      <x:c r="I1037" s="123"/>
      <x:c r="J1037" s="123"/>
      <x:c r="K1037" s="123"/>
      <x:c r="L1037" s="123"/>
    </x:row>
    <x:row r="1038" spans="5:12">
      <x:c r="E1038" s="123"/>
      <x:c r="I1038" s="123"/>
      <x:c r="J1038" s="123"/>
      <x:c r="K1038" s="123"/>
      <x:c r="L1038" s="123"/>
    </x:row>
    <x:row r="1039" spans="5:12">
      <x:c r="E1039" s="123"/>
      <x:c r="I1039" s="123"/>
      <x:c r="J1039" s="123"/>
      <x:c r="K1039" s="123"/>
      <x:c r="L1039" s="123"/>
    </x:row>
    <x:row r="1040" spans="5:12">
      <x:c r="E1040" s="123"/>
      <x:c r="I1040" s="123"/>
      <x:c r="J1040" s="123"/>
      <x:c r="K1040" s="123"/>
      <x:c r="L1040" s="123"/>
    </x:row>
    <x:row r="1041" spans="5:12">
      <x:c r="E1041" s="123"/>
      <x:c r="I1041" s="123"/>
      <x:c r="J1041" s="123"/>
      <x:c r="K1041" s="123"/>
      <x:c r="L1041" s="123"/>
    </x:row>
    <x:row r="1042" spans="5:12">
      <x:c r="E1042" s="123"/>
      <x:c r="I1042" s="123"/>
      <x:c r="J1042" s="123"/>
      <x:c r="K1042" s="123"/>
      <x:c r="L1042" s="123"/>
    </x:row>
    <x:row r="1043" spans="5:12">
      <x:c r="E1043" s="123"/>
      <x:c r="I1043" s="123"/>
      <x:c r="J1043" s="123"/>
      <x:c r="K1043" s="123"/>
      <x:c r="L1043" s="123"/>
    </x:row>
    <x:row r="1044" spans="5:12">
      <x:c r="E1044" s="123"/>
      <x:c r="I1044" s="123"/>
      <x:c r="J1044" s="123"/>
      <x:c r="K1044" s="123"/>
      <x:c r="L1044" s="123"/>
    </x:row>
    <x:row r="1045" spans="5:12">
      <x:c r="E1045" s="123"/>
      <x:c r="I1045" s="123"/>
      <x:c r="J1045" s="123"/>
      <x:c r="K1045" s="123"/>
      <x:c r="L1045" s="123"/>
    </x:row>
    <x:row r="1046" spans="5:12">
      <x:c r="E1046" s="123"/>
      <x:c r="I1046" s="123"/>
      <x:c r="J1046" s="123"/>
      <x:c r="K1046" s="123"/>
      <x:c r="L1046" s="123"/>
    </x:row>
    <x:row r="1047" spans="5:12">
      <x:c r="E1047" s="123"/>
      <x:c r="I1047" s="123"/>
      <x:c r="J1047" s="123"/>
      <x:c r="K1047" s="123"/>
      <x:c r="L1047" s="123"/>
    </x:row>
    <x:row r="1048" spans="5:12">
      <x:c r="E1048" s="123"/>
      <x:c r="I1048" s="123"/>
      <x:c r="J1048" s="123"/>
      <x:c r="K1048" s="123"/>
      <x:c r="L1048" s="123"/>
    </x:row>
    <x:row r="1049" spans="5:12">
      <x:c r="E1049" s="123"/>
      <x:c r="I1049" s="123"/>
      <x:c r="J1049" s="123"/>
      <x:c r="K1049" s="123"/>
      <x:c r="L1049" s="123"/>
    </x:row>
    <x:row r="1050" spans="5:12">
      <x:c r="E1050" s="123"/>
      <x:c r="I1050" s="123"/>
      <x:c r="J1050" s="123"/>
      <x:c r="K1050" s="123"/>
      <x:c r="L1050" s="123"/>
    </x:row>
    <x:row r="1051" spans="5:12">
      <x:c r="E1051" s="123"/>
      <x:c r="I1051" s="123"/>
      <x:c r="J1051" s="123"/>
      <x:c r="K1051" s="123"/>
      <x:c r="L1051" s="123"/>
    </x:row>
    <x:row r="1052" spans="5:12">
      <x:c r="E1052" s="123"/>
      <x:c r="I1052" s="123"/>
      <x:c r="J1052" s="123"/>
      <x:c r="K1052" s="123"/>
      <x:c r="L1052" s="123"/>
    </x:row>
    <x:row r="1053" spans="5:12">
      <x:c r="E1053" s="123"/>
      <x:c r="I1053" s="123"/>
      <x:c r="J1053" s="123"/>
      <x:c r="K1053" s="123"/>
      <x:c r="L1053" s="123"/>
    </x:row>
    <x:row r="1054" spans="5:12">
      <x:c r="E1054" s="123"/>
      <x:c r="I1054" s="123"/>
      <x:c r="J1054" s="123"/>
      <x:c r="K1054" s="123"/>
      <x:c r="L1054" s="123"/>
    </x:row>
    <x:row r="1055" spans="5:12">
      <x:c r="E1055" s="123"/>
      <x:c r="I1055" s="123"/>
      <x:c r="J1055" s="123"/>
      <x:c r="K1055" s="123"/>
      <x:c r="L1055" s="123"/>
    </x:row>
    <x:row r="1056" spans="5:12">
      <x:c r="E1056" s="123"/>
      <x:c r="I1056" s="123"/>
      <x:c r="J1056" s="123"/>
      <x:c r="K1056" s="123"/>
      <x:c r="L1056" s="123"/>
    </x:row>
    <x:row r="1057" spans="5:12">
      <x:c r="E1057" s="123"/>
      <x:c r="I1057" s="123"/>
      <x:c r="J1057" s="123"/>
      <x:c r="K1057" s="123"/>
      <x:c r="L1057" s="123"/>
    </x:row>
    <x:row r="1058" spans="5:12">
      <x:c r="E1058" s="123"/>
      <x:c r="I1058" s="123"/>
      <x:c r="J1058" s="123"/>
      <x:c r="K1058" s="123"/>
      <x:c r="L1058" s="123"/>
    </x:row>
    <x:row r="1059" spans="5:12">
      <x:c r="E1059" s="123"/>
      <x:c r="I1059" s="123"/>
      <x:c r="J1059" s="123"/>
      <x:c r="K1059" s="123"/>
      <x:c r="L1059" s="123"/>
    </x:row>
    <x:row r="1060" spans="5:12">
      <x:c r="E1060" s="123"/>
      <x:c r="I1060" s="123"/>
      <x:c r="J1060" s="123"/>
      <x:c r="K1060" s="123"/>
      <x:c r="L1060" s="123"/>
    </x:row>
    <x:row r="1061" spans="5:12">
      <x:c r="E1061" s="123"/>
      <x:c r="I1061" s="123"/>
      <x:c r="J1061" s="123"/>
      <x:c r="K1061" s="123"/>
      <x:c r="L1061" s="123"/>
    </x:row>
    <x:row r="1062" spans="5:12">
      <x:c r="E1062" s="123"/>
      <x:c r="I1062" s="123"/>
      <x:c r="J1062" s="123"/>
      <x:c r="K1062" s="123"/>
      <x:c r="L1062" s="123"/>
    </x:row>
    <x:row r="1063" spans="5:12">
      <x:c r="E1063" s="123"/>
      <x:c r="I1063" s="123"/>
      <x:c r="J1063" s="123"/>
      <x:c r="K1063" s="123"/>
      <x:c r="L1063" s="123"/>
    </x:row>
    <x:row r="1064" spans="5:12">
      <x:c r="E1064" s="123"/>
      <x:c r="I1064" s="123"/>
      <x:c r="J1064" s="123"/>
      <x:c r="K1064" s="123"/>
      <x:c r="L1064" s="123"/>
    </x:row>
    <x:row r="1065" spans="5:12">
      <x:c r="E1065" s="123"/>
      <x:c r="I1065" s="123"/>
      <x:c r="J1065" s="123"/>
      <x:c r="K1065" s="123"/>
      <x:c r="L1065" s="123"/>
    </x:row>
    <x:row r="1066" spans="5:12">
      <x:c r="E1066" s="123"/>
      <x:c r="I1066" s="123"/>
      <x:c r="J1066" s="123"/>
      <x:c r="K1066" s="123"/>
      <x:c r="L1066" s="123"/>
    </x:row>
    <x:row r="1067" spans="5:12">
      <x:c r="E1067" s="123"/>
      <x:c r="I1067" s="123"/>
      <x:c r="J1067" s="123"/>
      <x:c r="K1067" s="123"/>
      <x:c r="L1067" s="123"/>
    </x:row>
    <x:row r="1068" spans="5:12">
      <x:c r="E1068" s="123"/>
      <x:c r="I1068" s="123"/>
      <x:c r="J1068" s="123"/>
      <x:c r="K1068" s="123"/>
      <x:c r="L1068" s="123"/>
    </x:row>
    <x:row r="1069" spans="5:12">
      <x:c r="E1069" s="123"/>
      <x:c r="I1069" s="123"/>
      <x:c r="J1069" s="123"/>
      <x:c r="K1069" s="123"/>
      <x:c r="L1069" s="123"/>
    </x:row>
    <x:row r="1070" spans="5:12">
      <x:c r="E1070" s="123"/>
      <x:c r="I1070" s="123"/>
      <x:c r="J1070" s="123"/>
      <x:c r="K1070" s="123"/>
      <x:c r="L1070" s="123"/>
    </x:row>
    <x:row r="1071" spans="5:12">
      <x:c r="E1071" s="123"/>
      <x:c r="I1071" s="123"/>
      <x:c r="J1071" s="123"/>
      <x:c r="K1071" s="123"/>
      <x:c r="L1071" s="123"/>
    </x:row>
    <x:row r="1072" spans="5:12">
      <x:c r="E1072" s="123"/>
      <x:c r="I1072" s="123"/>
      <x:c r="J1072" s="123"/>
      <x:c r="K1072" s="123"/>
      <x:c r="L1072" s="123"/>
    </x:row>
    <x:row r="1073" spans="5:12">
      <x:c r="E1073" s="123"/>
      <x:c r="I1073" s="123"/>
      <x:c r="J1073" s="123"/>
      <x:c r="K1073" s="123"/>
      <x:c r="L1073" s="123"/>
    </x:row>
    <x:row r="1074" spans="5:12">
      <x:c r="E1074" s="123"/>
      <x:c r="I1074" s="123"/>
      <x:c r="J1074" s="123"/>
      <x:c r="K1074" s="123"/>
      <x:c r="L1074" s="123"/>
    </x:row>
    <x:row r="1075" spans="5:12">
      <x:c r="E1075" s="123"/>
      <x:c r="I1075" s="123"/>
      <x:c r="J1075" s="123"/>
      <x:c r="K1075" s="123"/>
      <x:c r="L1075" s="123"/>
    </x:row>
    <x:row r="1076" spans="5:12">
      <x:c r="E1076" s="123"/>
      <x:c r="I1076" s="123"/>
      <x:c r="J1076" s="123"/>
      <x:c r="K1076" s="123"/>
      <x:c r="L1076" s="123"/>
    </x:row>
    <x:row r="1077" spans="5:12">
      <x:c r="E1077" s="123"/>
      <x:c r="I1077" s="123"/>
      <x:c r="J1077" s="123"/>
      <x:c r="K1077" s="123"/>
      <x:c r="L1077" s="123"/>
    </x:row>
    <x:row r="1078" spans="5:12">
      <x:c r="E1078" s="123"/>
      <x:c r="I1078" s="123"/>
      <x:c r="J1078" s="123"/>
      <x:c r="K1078" s="123"/>
      <x:c r="L1078" s="123"/>
    </x:row>
    <x:row r="1079" spans="5:12">
      <x:c r="E1079" s="123"/>
      <x:c r="I1079" s="123"/>
      <x:c r="J1079" s="123"/>
      <x:c r="K1079" s="123"/>
      <x:c r="L1079" s="123"/>
    </x:row>
    <x:row r="1080" spans="5:12">
      <x:c r="E1080" s="123"/>
      <x:c r="I1080" s="123"/>
      <x:c r="J1080" s="123"/>
      <x:c r="K1080" s="123"/>
      <x:c r="L1080" s="123"/>
    </x:row>
    <x:row r="1081" spans="5:12">
      <x:c r="E1081" s="123"/>
      <x:c r="I1081" s="123"/>
      <x:c r="J1081" s="123"/>
      <x:c r="K1081" s="123"/>
      <x:c r="L1081" s="123"/>
    </x:row>
    <x:row r="1082" spans="5:12">
      <x:c r="E1082" s="123"/>
      <x:c r="I1082" s="123"/>
      <x:c r="J1082" s="123"/>
      <x:c r="K1082" s="123"/>
      <x:c r="L1082" s="123"/>
    </x:row>
    <x:row r="1083" spans="5:12">
      <x:c r="E1083" s="123"/>
      <x:c r="I1083" s="123"/>
      <x:c r="J1083" s="123"/>
      <x:c r="K1083" s="123"/>
      <x:c r="L1083" s="123"/>
    </x:row>
    <x:row r="1084" spans="5:12">
      <x:c r="E1084" s="123"/>
      <x:c r="I1084" s="123"/>
      <x:c r="J1084" s="123"/>
      <x:c r="K1084" s="123"/>
      <x:c r="L1084" s="123"/>
    </x:row>
    <x:row r="1085" spans="5:12">
      <x:c r="E1085" s="123"/>
      <x:c r="I1085" s="123"/>
      <x:c r="J1085" s="123"/>
      <x:c r="K1085" s="123"/>
      <x:c r="L1085" s="123"/>
    </x:row>
    <x:row r="1086" spans="5:12">
      <x:c r="E1086" s="123"/>
      <x:c r="I1086" s="123"/>
      <x:c r="J1086" s="123"/>
      <x:c r="K1086" s="123"/>
      <x:c r="L1086" s="123"/>
    </x:row>
    <x:row r="1087" spans="5:12">
      <x:c r="E1087" s="123"/>
      <x:c r="I1087" s="123"/>
      <x:c r="J1087" s="123"/>
      <x:c r="K1087" s="123"/>
      <x:c r="L1087" s="123"/>
    </x:row>
    <x:row r="1088" spans="5:12">
      <x:c r="E1088" s="123"/>
      <x:c r="I1088" s="123"/>
      <x:c r="J1088" s="123"/>
      <x:c r="K1088" s="123"/>
      <x:c r="L1088" s="123"/>
    </x:row>
    <x:row r="1089" spans="5:12">
      <x:c r="E1089" s="123"/>
      <x:c r="I1089" s="123"/>
      <x:c r="J1089" s="123"/>
      <x:c r="K1089" s="123"/>
      <x:c r="L1089" s="123"/>
    </x:row>
    <x:row r="1090" spans="5:12">
      <x:c r="E1090" s="123"/>
      <x:c r="I1090" s="123"/>
      <x:c r="J1090" s="123"/>
      <x:c r="K1090" s="123"/>
      <x:c r="L1090" s="123"/>
    </x:row>
    <x:row r="1091" spans="5:12">
      <x:c r="E1091" s="123"/>
      <x:c r="I1091" s="123"/>
      <x:c r="J1091" s="123"/>
      <x:c r="K1091" s="123"/>
      <x:c r="L1091" s="123"/>
    </x:row>
    <x:row r="1092" spans="5:12">
      <x:c r="E1092" s="123"/>
      <x:c r="I1092" s="123"/>
      <x:c r="J1092" s="123"/>
      <x:c r="K1092" s="123"/>
      <x:c r="L1092" s="123"/>
    </x:row>
    <x:row r="1093" spans="5:12">
      <x:c r="E1093" s="123"/>
      <x:c r="I1093" s="123"/>
      <x:c r="J1093" s="123"/>
      <x:c r="K1093" s="123"/>
      <x:c r="L1093" s="123"/>
    </x:row>
    <x:row r="1094" spans="5:12">
      <x:c r="E1094" s="123"/>
      <x:c r="I1094" s="123"/>
      <x:c r="J1094" s="123"/>
      <x:c r="K1094" s="123"/>
      <x:c r="L1094" s="123"/>
    </x:row>
    <x:row r="1095" spans="5:12">
      <x:c r="E1095" s="123"/>
      <x:c r="I1095" s="123"/>
      <x:c r="J1095" s="123"/>
      <x:c r="K1095" s="123"/>
      <x:c r="L1095" s="123"/>
    </x:row>
    <x:row r="1096" spans="5:12">
      <x:c r="E1096" s="123"/>
      <x:c r="I1096" s="123"/>
      <x:c r="J1096" s="123"/>
      <x:c r="K1096" s="123"/>
      <x:c r="L1096" s="123"/>
    </x:row>
    <x:row r="1097" spans="5:12">
      <x:c r="E1097" s="123"/>
      <x:c r="I1097" s="123"/>
      <x:c r="J1097" s="123"/>
      <x:c r="K1097" s="123"/>
      <x:c r="L1097" s="123"/>
    </x:row>
    <x:row r="1098" spans="5:12">
      <x:c r="E1098" s="123"/>
      <x:c r="I1098" s="123"/>
      <x:c r="J1098" s="123"/>
      <x:c r="K1098" s="123"/>
      <x:c r="L1098" s="123"/>
    </x:row>
    <x:row r="1099" spans="5:12">
      <x:c r="E1099" s="123"/>
      <x:c r="I1099" s="123"/>
      <x:c r="J1099" s="123"/>
      <x:c r="K1099" s="123"/>
      <x:c r="L1099" s="123"/>
    </x:row>
    <x:row r="1100" spans="5:12">
      <x:c r="E1100" s="123"/>
      <x:c r="I1100" s="123"/>
      <x:c r="J1100" s="123"/>
      <x:c r="K1100" s="123"/>
      <x:c r="L1100" s="123"/>
    </x:row>
    <x:row r="1101" spans="5:12">
      <x:c r="E1101" s="123"/>
      <x:c r="I1101" s="123"/>
      <x:c r="J1101" s="123"/>
      <x:c r="K1101" s="123"/>
      <x:c r="L1101" s="123"/>
    </x:row>
    <x:row r="1102" spans="5:12">
      <x:c r="E1102" s="123"/>
      <x:c r="I1102" s="123"/>
      <x:c r="J1102" s="123"/>
      <x:c r="K1102" s="123"/>
      <x:c r="L1102" s="123"/>
    </x:row>
    <x:row r="1103" spans="5:12">
      <x:c r="E1103" s="123"/>
      <x:c r="I1103" s="123"/>
      <x:c r="J1103" s="123"/>
      <x:c r="K1103" s="123"/>
      <x:c r="L1103" s="123"/>
    </x:row>
    <x:row r="1104" spans="5:12">
      <x:c r="E1104" s="123"/>
      <x:c r="I1104" s="123"/>
      <x:c r="J1104" s="123"/>
      <x:c r="K1104" s="123"/>
      <x:c r="L1104" s="123"/>
    </x:row>
    <x:row r="1105" spans="5:12">
      <x:c r="E1105" s="123"/>
      <x:c r="I1105" s="123"/>
      <x:c r="J1105" s="123"/>
      <x:c r="K1105" s="123"/>
      <x:c r="L1105" s="123"/>
    </x:row>
    <x:row r="1106" spans="5:12">
      <x:c r="E1106" s="123"/>
      <x:c r="I1106" s="123"/>
      <x:c r="J1106" s="123"/>
      <x:c r="K1106" s="123"/>
      <x:c r="L1106" s="123"/>
    </x:row>
    <x:row r="1107" spans="5:12">
      <x:c r="E1107" s="123"/>
      <x:c r="I1107" s="123"/>
      <x:c r="J1107" s="123"/>
      <x:c r="K1107" s="123"/>
      <x:c r="L1107" s="123"/>
    </x:row>
    <x:row r="1108" spans="5:12">
      <x:c r="E1108" s="123"/>
      <x:c r="I1108" s="123"/>
      <x:c r="J1108" s="123"/>
      <x:c r="K1108" s="123"/>
      <x:c r="L1108" s="123"/>
    </x:row>
    <x:row r="1109" spans="5:12">
      <x:c r="E1109" s="123"/>
      <x:c r="I1109" s="123"/>
      <x:c r="J1109" s="123"/>
      <x:c r="K1109" s="123"/>
      <x:c r="L1109" s="123"/>
    </x:row>
    <x:row r="1110" spans="5:12">
      <x:c r="E1110" s="123"/>
      <x:c r="I1110" s="123"/>
      <x:c r="J1110" s="123"/>
      <x:c r="K1110" s="123"/>
      <x:c r="L1110" s="123"/>
    </x:row>
    <x:row r="1111" spans="5:12">
      <x:c r="E1111" s="123"/>
      <x:c r="I1111" s="123"/>
      <x:c r="J1111" s="123"/>
      <x:c r="K1111" s="123"/>
      <x:c r="L1111" s="123"/>
    </x:row>
    <x:row r="1112" spans="5:12">
      <x:c r="E1112" s="123"/>
      <x:c r="I1112" s="123"/>
      <x:c r="J1112" s="123"/>
      <x:c r="K1112" s="123"/>
      <x:c r="L1112" s="123"/>
    </x:row>
    <x:row r="1113" spans="5:12">
      <x:c r="E1113" s="123"/>
      <x:c r="I1113" s="123"/>
      <x:c r="J1113" s="123"/>
      <x:c r="K1113" s="123"/>
      <x:c r="L1113" s="123"/>
    </x:row>
    <x:row r="1114" spans="5:12">
      <x:c r="E1114" s="123"/>
      <x:c r="I1114" s="123"/>
      <x:c r="J1114" s="123"/>
      <x:c r="K1114" s="123"/>
      <x:c r="L1114" s="123"/>
    </x:row>
    <x:row r="1115" spans="5:12">
      <x:c r="E1115" s="123"/>
      <x:c r="I1115" s="123"/>
      <x:c r="J1115" s="123"/>
      <x:c r="K1115" s="123"/>
      <x:c r="L1115" s="123"/>
    </x:row>
    <x:row r="1116" spans="5:12">
      <x:c r="E1116" s="123"/>
      <x:c r="I1116" s="123"/>
      <x:c r="J1116" s="123"/>
      <x:c r="K1116" s="123"/>
      <x:c r="L1116" s="123"/>
    </x:row>
    <x:row r="1117" spans="5:12">
      <x:c r="E1117" s="123"/>
      <x:c r="I1117" s="123"/>
      <x:c r="J1117" s="123"/>
      <x:c r="K1117" s="123"/>
      <x:c r="L1117" s="123"/>
    </x:row>
    <x:row r="1118" spans="5:12">
      <x:c r="E1118" s="123"/>
      <x:c r="I1118" s="123"/>
      <x:c r="J1118" s="123"/>
      <x:c r="K1118" s="123"/>
      <x:c r="L1118" s="123"/>
    </x:row>
    <x:row r="1119" spans="5:12">
      <x:c r="E1119" s="123"/>
      <x:c r="I1119" s="123"/>
      <x:c r="J1119" s="123"/>
      <x:c r="K1119" s="123"/>
      <x:c r="L1119" s="123"/>
    </x:row>
    <x:row r="1120" spans="5:12">
      <x:c r="E1120" s="123"/>
      <x:c r="I1120" s="123"/>
      <x:c r="J1120" s="123"/>
      <x:c r="K1120" s="123"/>
      <x:c r="L1120" s="123"/>
    </x:row>
    <x:row r="1121" spans="5:12">
      <x:c r="E1121" s="123"/>
      <x:c r="I1121" s="123"/>
      <x:c r="J1121" s="123"/>
      <x:c r="K1121" s="123"/>
      <x:c r="L1121" s="123"/>
    </x:row>
    <x:row r="1122" spans="5:12">
      <x:c r="E1122" s="123"/>
      <x:c r="I1122" s="123"/>
      <x:c r="J1122" s="123"/>
      <x:c r="K1122" s="123"/>
      <x:c r="L1122" s="123"/>
    </x:row>
    <x:row r="1123" spans="5:12">
      <x:c r="E1123" s="123"/>
      <x:c r="I1123" s="123"/>
      <x:c r="J1123" s="123"/>
      <x:c r="K1123" s="123"/>
      <x:c r="L1123" s="123"/>
    </x:row>
    <x:row r="1124" spans="5:12">
      <x:c r="E1124" s="123"/>
      <x:c r="I1124" s="123"/>
      <x:c r="J1124" s="123"/>
      <x:c r="K1124" s="123"/>
      <x:c r="L1124" s="123"/>
    </x:row>
    <x:row r="1125" spans="5:12">
      <x:c r="E1125" s="123"/>
      <x:c r="I1125" s="123"/>
      <x:c r="J1125" s="123"/>
      <x:c r="K1125" s="123"/>
      <x:c r="L1125" s="123"/>
    </x:row>
    <x:row r="1126" spans="5:12">
      <x:c r="E1126" s="123"/>
      <x:c r="I1126" s="123"/>
      <x:c r="J1126" s="123"/>
      <x:c r="K1126" s="123"/>
      <x:c r="L1126" s="123"/>
    </x:row>
    <x:row r="1127" spans="5:12">
      <x:c r="E1127" s="123"/>
      <x:c r="I1127" s="123"/>
      <x:c r="J1127" s="123"/>
      <x:c r="K1127" s="123"/>
      <x:c r="L1127" s="123"/>
    </x:row>
    <x:row r="1128" spans="5:12">
      <x:c r="E1128" s="123"/>
      <x:c r="I1128" s="123"/>
      <x:c r="J1128" s="123"/>
      <x:c r="K1128" s="123"/>
      <x:c r="L1128" s="123"/>
    </x:row>
    <x:row r="1129" spans="5:12">
      <x:c r="E1129" s="123"/>
      <x:c r="I1129" s="123"/>
      <x:c r="J1129" s="123"/>
      <x:c r="K1129" s="123"/>
      <x:c r="L1129" s="123"/>
    </x:row>
    <x:row r="1130" spans="5:12">
      <x:c r="E1130" s="123"/>
      <x:c r="I1130" s="123"/>
      <x:c r="J1130" s="123"/>
      <x:c r="K1130" s="123"/>
      <x:c r="L1130" s="123"/>
    </x:row>
    <x:row r="1131" spans="5:12">
      <x:c r="E1131" s="123"/>
      <x:c r="I1131" s="123"/>
      <x:c r="J1131" s="123"/>
      <x:c r="K1131" s="123"/>
      <x:c r="L1131" s="123"/>
    </x:row>
    <x:row r="1132" spans="5:12">
      <x:c r="E1132" s="123"/>
      <x:c r="I1132" s="123"/>
      <x:c r="J1132" s="123"/>
      <x:c r="K1132" s="123"/>
      <x:c r="L1132" s="123"/>
    </x:row>
    <x:row r="1133" spans="5:12">
      <x:c r="E1133" s="123"/>
      <x:c r="I1133" s="123"/>
      <x:c r="J1133" s="123"/>
      <x:c r="K1133" s="123"/>
      <x:c r="L1133" s="123"/>
    </x:row>
    <x:row r="1134" spans="5:12">
      <x:c r="E1134" s="123"/>
      <x:c r="I1134" s="123"/>
      <x:c r="J1134" s="123"/>
      <x:c r="K1134" s="123"/>
      <x:c r="L1134" s="123"/>
    </x:row>
    <x:row r="1135" spans="5:12">
      <x:c r="E1135" s="123"/>
      <x:c r="I1135" s="123"/>
      <x:c r="J1135" s="123"/>
      <x:c r="K1135" s="123"/>
      <x:c r="L1135" s="123"/>
    </x:row>
    <x:row r="1136" spans="5:12">
      <x:c r="E1136" s="123"/>
      <x:c r="I1136" s="123"/>
      <x:c r="J1136" s="123"/>
      <x:c r="K1136" s="123"/>
      <x:c r="L1136" s="123"/>
    </x:row>
    <x:row r="1137" spans="5:12">
      <x:c r="E1137" s="123"/>
      <x:c r="I1137" s="123"/>
      <x:c r="J1137" s="123"/>
      <x:c r="K1137" s="123"/>
      <x:c r="L1137" s="123"/>
    </x:row>
    <x:row r="1138" spans="5:12">
      <x:c r="E1138" s="123"/>
      <x:c r="I1138" s="123"/>
      <x:c r="J1138" s="123"/>
      <x:c r="K1138" s="123"/>
      <x:c r="L1138" s="123"/>
    </x:row>
    <x:row r="1139" spans="5:12">
      <x:c r="E1139" s="123"/>
      <x:c r="I1139" s="123"/>
      <x:c r="J1139" s="123"/>
      <x:c r="K1139" s="123"/>
      <x:c r="L1139" s="123"/>
    </x:row>
    <x:row r="1140" spans="5:12">
      <x:c r="E1140" s="123"/>
      <x:c r="I1140" s="123"/>
      <x:c r="J1140" s="123"/>
      <x:c r="K1140" s="123"/>
      <x:c r="L1140" s="123"/>
    </x:row>
    <x:row r="1141" spans="5:12">
      <x:c r="E1141" s="123"/>
      <x:c r="I1141" s="123"/>
      <x:c r="J1141" s="123"/>
      <x:c r="K1141" s="123"/>
      <x:c r="L1141" s="123"/>
    </x:row>
    <x:row r="1142" spans="5:12">
      <x:c r="E1142" s="123"/>
      <x:c r="I1142" s="123"/>
      <x:c r="J1142" s="123"/>
      <x:c r="K1142" s="123"/>
      <x:c r="L1142" s="123"/>
    </x:row>
    <x:row r="1143" spans="5:12">
      <x:c r="E1143" s="123"/>
      <x:c r="I1143" s="123"/>
      <x:c r="J1143" s="123"/>
      <x:c r="K1143" s="123"/>
      <x:c r="L1143" s="123"/>
    </x:row>
    <x:row r="1144" spans="5:12">
      <x:c r="E1144" s="123"/>
      <x:c r="I1144" s="123"/>
      <x:c r="J1144" s="123"/>
      <x:c r="K1144" s="123"/>
      <x:c r="L1144" s="123"/>
    </x:row>
    <x:row r="1145" spans="5:12">
      <x:c r="E1145" s="123"/>
      <x:c r="I1145" s="123"/>
      <x:c r="J1145" s="123"/>
      <x:c r="K1145" s="123"/>
      <x:c r="L1145" s="123"/>
    </x:row>
    <x:row r="1146" spans="5:12">
      <x:c r="E1146" s="123"/>
      <x:c r="I1146" s="123"/>
      <x:c r="J1146" s="123"/>
      <x:c r="K1146" s="123"/>
      <x:c r="L1146" s="123"/>
    </x:row>
    <x:row r="1147" spans="5:12">
      <x:c r="E1147" s="123"/>
      <x:c r="I1147" s="123"/>
      <x:c r="J1147" s="123"/>
      <x:c r="K1147" s="123"/>
      <x:c r="L1147" s="123"/>
    </x:row>
    <x:row r="1148" spans="5:12">
      <x:c r="E1148" s="123"/>
      <x:c r="I1148" s="123"/>
      <x:c r="J1148" s="123"/>
      <x:c r="K1148" s="123"/>
      <x:c r="L1148" s="123"/>
    </x:row>
    <x:row r="1149" spans="5:12">
      <x:c r="E1149" s="123"/>
      <x:c r="I1149" s="123"/>
      <x:c r="J1149" s="123"/>
      <x:c r="K1149" s="123"/>
      <x:c r="L1149" s="123"/>
    </x:row>
    <x:row r="1150" spans="5:12">
      <x:c r="E1150" s="123"/>
      <x:c r="I1150" s="123"/>
      <x:c r="J1150" s="123"/>
      <x:c r="K1150" s="123"/>
      <x:c r="L1150" s="123"/>
    </x:row>
    <x:row r="1151" spans="5:12">
      <x:c r="E1151" s="123"/>
      <x:c r="I1151" s="123"/>
      <x:c r="J1151" s="123"/>
      <x:c r="K1151" s="123"/>
      <x:c r="L1151" s="123"/>
    </x:row>
    <x:row r="1152" spans="5:12">
      <x:c r="E1152" s="123"/>
      <x:c r="I1152" s="123"/>
      <x:c r="J1152" s="123"/>
      <x:c r="K1152" s="123"/>
      <x:c r="L1152" s="123"/>
    </x:row>
    <x:row r="1153" spans="5:12">
      <x:c r="E1153" s="123"/>
      <x:c r="I1153" s="123"/>
      <x:c r="J1153" s="123"/>
      <x:c r="K1153" s="123"/>
      <x:c r="L1153" s="123"/>
    </x:row>
    <x:row r="1154" spans="5:12">
      <x:c r="E1154" s="123"/>
      <x:c r="I1154" s="123"/>
      <x:c r="J1154" s="123"/>
      <x:c r="K1154" s="123"/>
      <x:c r="L1154" s="123"/>
    </x:row>
    <x:row r="1155" spans="5:12">
      <x:c r="E1155" s="123"/>
      <x:c r="I1155" s="123"/>
      <x:c r="J1155" s="123"/>
      <x:c r="K1155" s="123"/>
      <x:c r="L1155" s="123"/>
    </x:row>
    <x:row r="1156" spans="5:12">
      <x:c r="E1156" s="123"/>
      <x:c r="I1156" s="123"/>
      <x:c r="J1156" s="123"/>
      <x:c r="K1156" s="123"/>
      <x:c r="L1156" s="123"/>
    </x:row>
    <x:row r="1157" spans="5:12">
      <x:c r="E1157" s="123"/>
      <x:c r="I1157" s="123"/>
      <x:c r="J1157" s="123"/>
      <x:c r="K1157" s="123"/>
      <x:c r="L1157" s="123"/>
    </x:row>
    <x:row r="1158" spans="5:12">
      <x:c r="E1158" s="123"/>
      <x:c r="I1158" s="123"/>
      <x:c r="J1158" s="123"/>
      <x:c r="K1158" s="123"/>
      <x:c r="L1158" s="123"/>
    </x:row>
    <x:row r="1159" spans="5:12">
      <x:c r="E1159" s="123"/>
      <x:c r="I1159" s="123"/>
      <x:c r="J1159" s="123"/>
      <x:c r="K1159" s="123"/>
      <x:c r="L1159" s="123"/>
    </x:row>
    <x:row r="1160" spans="5:12">
      <x:c r="E1160" s="123"/>
      <x:c r="I1160" s="123"/>
      <x:c r="J1160" s="123"/>
      <x:c r="K1160" s="123"/>
      <x:c r="L1160" s="123"/>
    </x:row>
    <x:row r="1161" spans="5:12">
      <x:c r="E1161" s="123"/>
      <x:c r="I1161" s="123"/>
      <x:c r="J1161" s="123"/>
      <x:c r="K1161" s="123"/>
      <x:c r="L1161" s="123"/>
    </x:row>
    <x:row r="1162" spans="5:12">
      <x:c r="E1162" s="123"/>
      <x:c r="I1162" s="123"/>
      <x:c r="J1162" s="123"/>
      <x:c r="K1162" s="123"/>
      <x:c r="L1162" s="123"/>
    </x:row>
    <x:row r="1163" spans="5:12">
      <x:c r="E1163" s="123"/>
      <x:c r="I1163" s="123"/>
      <x:c r="J1163" s="123"/>
      <x:c r="K1163" s="123"/>
      <x:c r="L1163" s="123"/>
    </x:row>
    <x:row r="1164" spans="5:12">
      <x:c r="E1164" s="123"/>
      <x:c r="I1164" s="123"/>
      <x:c r="J1164" s="123"/>
      <x:c r="K1164" s="123"/>
      <x:c r="L1164" s="123"/>
    </x:row>
    <x:row r="1165" spans="5:12">
      <x:c r="E1165" s="123"/>
      <x:c r="I1165" s="123"/>
      <x:c r="J1165" s="123"/>
      <x:c r="K1165" s="123"/>
      <x:c r="L1165" s="123"/>
    </x:row>
    <x:row r="1166" spans="5:12">
      <x:c r="E1166" s="123"/>
      <x:c r="I1166" s="123"/>
      <x:c r="J1166" s="123"/>
      <x:c r="K1166" s="123"/>
      <x:c r="L1166" s="123"/>
    </x:row>
    <x:row r="1167" spans="5:12">
      <x:c r="E1167" s="123"/>
      <x:c r="I1167" s="123"/>
      <x:c r="J1167" s="123"/>
      <x:c r="K1167" s="123"/>
      <x:c r="L1167" s="123"/>
    </x:row>
    <x:row r="1168" spans="5:12">
      <x:c r="E1168" s="123"/>
      <x:c r="I1168" s="123"/>
      <x:c r="J1168" s="123"/>
      <x:c r="K1168" s="123"/>
      <x:c r="L1168" s="123"/>
    </x:row>
    <x:row r="1169" spans="5:12">
      <x:c r="E1169" s="123"/>
      <x:c r="I1169" s="123"/>
      <x:c r="J1169" s="123"/>
      <x:c r="K1169" s="123"/>
      <x:c r="L1169" s="123"/>
    </x:row>
    <x:row r="1170" spans="5:12">
      <x:c r="E1170" s="123"/>
      <x:c r="I1170" s="123"/>
      <x:c r="J1170" s="123"/>
      <x:c r="K1170" s="123"/>
      <x:c r="L1170" s="123"/>
    </x:row>
    <x:row r="1171" spans="5:12">
      <x:c r="E1171" s="123"/>
      <x:c r="I1171" s="123"/>
      <x:c r="J1171" s="123"/>
      <x:c r="K1171" s="123"/>
      <x:c r="L1171" s="123"/>
    </x:row>
    <x:row r="1172" spans="5:12">
      <x:c r="E1172" s="123"/>
      <x:c r="I1172" s="123"/>
      <x:c r="J1172" s="123"/>
      <x:c r="K1172" s="123"/>
      <x:c r="L1172" s="123"/>
    </x:row>
    <x:row r="1173" spans="5:12">
      <x:c r="E1173" s="123"/>
      <x:c r="I1173" s="123"/>
      <x:c r="J1173" s="123"/>
      <x:c r="K1173" s="123"/>
      <x:c r="L1173" s="123"/>
    </x:row>
    <x:row r="1174" spans="5:12">
      <x:c r="E1174" s="123"/>
      <x:c r="I1174" s="123"/>
      <x:c r="J1174" s="123"/>
      <x:c r="K1174" s="123"/>
      <x:c r="L1174" s="123"/>
    </x:row>
    <x:row r="1175" spans="5:12">
      <x:c r="E1175" s="123"/>
      <x:c r="I1175" s="123"/>
      <x:c r="J1175" s="123"/>
      <x:c r="K1175" s="123"/>
      <x:c r="L1175" s="123"/>
    </x:row>
    <x:row r="1176" spans="5:12">
      <x:c r="E1176" s="123"/>
      <x:c r="I1176" s="123"/>
      <x:c r="J1176" s="123"/>
      <x:c r="K1176" s="123"/>
      <x:c r="L1176" s="123"/>
    </x:row>
    <x:row r="1177" spans="5:12">
      <x:c r="E1177" s="123"/>
      <x:c r="I1177" s="123"/>
      <x:c r="J1177" s="123"/>
      <x:c r="K1177" s="123"/>
      <x:c r="L1177" s="123"/>
    </x:row>
    <x:row r="1178" spans="5:12">
      <x:c r="E1178" s="123"/>
      <x:c r="I1178" s="123"/>
      <x:c r="J1178" s="123"/>
      <x:c r="K1178" s="123"/>
      <x:c r="L1178" s="123"/>
    </x:row>
    <x:row r="1179" spans="5:12">
      <x:c r="E1179" s="123"/>
      <x:c r="I1179" s="123"/>
      <x:c r="J1179" s="123"/>
      <x:c r="K1179" s="123"/>
      <x:c r="L1179" s="123"/>
    </x:row>
    <x:row r="1180" spans="5:12">
      <x:c r="E1180" s="123"/>
      <x:c r="I1180" s="123"/>
      <x:c r="J1180" s="123"/>
      <x:c r="K1180" s="123"/>
      <x:c r="L1180" s="123"/>
    </x:row>
    <x:row r="1181" spans="5:12">
      <x:c r="E1181" s="123"/>
      <x:c r="I1181" s="123"/>
      <x:c r="J1181" s="123"/>
      <x:c r="K1181" s="123"/>
      <x:c r="L1181" s="123"/>
    </x:row>
    <x:row r="1182" spans="5:12">
      <x:c r="E1182" s="123"/>
      <x:c r="I1182" s="123"/>
      <x:c r="J1182" s="123"/>
      <x:c r="K1182" s="123"/>
      <x:c r="L1182" s="123"/>
    </x:row>
    <x:row r="1183" spans="5:12">
      <x:c r="E1183" s="123"/>
      <x:c r="I1183" s="123"/>
      <x:c r="J1183" s="123"/>
      <x:c r="K1183" s="123"/>
      <x:c r="L1183" s="123"/>
    </x:row>
    <x:row r="1184" spans="5:12">
      <x:c r="E1184" s="123"/>
      <x:c r="I1184" s="123"/>
      <x:c r="J1184" s="123"/>
      <x:c r="K1184" s="123"/>
      <x:c r="L1184" s="123"/>
    </x:row>
    <x:row r="1185" spans="5:12">
      <x:c r="E1185" s="123"/>
      <x:c r="I1185" s="123"/>
      <x:c r="J1185" s="123"/>
      <x:c r="K1185" s="123"/>
      <x:c r="L1185" s="123"/>
    </x:row>
    <x:row r="1186" spans="5:12">
      <x:c r="E1186" s="123"/>
      <x:c r="I1186" s="123"/>
      <x:c r="J1186" s="123"/>
      <x:c r="K1186" s="123"/>
      <x:c r="L1186" s="123"/>
    </x:row>
    <x:row r="1187" spans="5:12">
      <x:c r="E1187" s="123"/>
      <x:c r="I1187" s="123"/>
      <x:c r="J1187" s="123"/>
      <x:c r="K1187" s="123"/>
      <x:c r="L1187" s="123"/>
    </x:row>
    <x:row r="1188" spans="5:12">
      <x:c r="E1188" s="123"/>
      <x:c r="I1188" s="123"/>
      <x:c r="J1188" s="123"/>
      <x:c r="K1188" s="123"/>
      <x:c r="L1188" s="123"/>
    </x:row>
    <x:row r="1189" spans="5:12">
      <x:c r="E1189" s="123"/>
      <x:c r="I1189" s="123"/>
      <x:c r="J1189" s="123"/>
      <x:c r="K1189" s="123"/>
      <x:c r="L1189" s="123"/>
    </x:row>
    <x:row r="1190" spans="5:12">
      <x:c r="E1190" s="123"/>
      <x:c r="I1190" s="123"/>
      <x:c r="J1190" s="123"/>
      <x:c r="K1190" s="123"/>
      <x:c r="L1190" s="123"/>
    </x:row>
    <x:row r="1191" spans="5:12">
      <x:c r="E1191" s="123"/>
      <x:c r="I1191" s="123"/>
      <x:c r="J1191" s="123"/>
      <x:c r="K1191" s="123"/>
      <x:c r="L1191" s="123"/>
    </x:row>
    <x:row r="1192" spans="5:12">
      <x:c r="E1192" s="123"/>
      <x:c r="I1192" s="123"/>
      <x:c r="J1192" s="123"/>
      <x:c r="K1192" s="123"/>
      <x:c r="L1192" s="123"/>
    </x:row>
    <x:row r="1193" spans="5:12">
      <x:c r="E1193" s="123"/>
      <x:c r="I1193" s="123"/>
      <x:c r="J1193" s="123"/>
      <x:c r="K1193" s="123"/>
      <x:c r="L1193" s="123"/>
    </x:row>
    <x:row r="1194" spans="5:12">
      <x:c r="E1194" s="123"/>
      <x:c r="I1194" s="123"/>
      <x:c r="J1194" s="123"/>
      <x:c r="K1194" s="123"/>
      <x:c r="L1194" s="123"/>
    </x:row>
    <x:row r="1195" spans="5:12">
      <x:c r="E1195" s="123"/>
      <x:c r="I1195" s="123"/>
      <x:c r="J1195" s="123"/>
      <x:c r="K1195" s="123"/>
      <x:c r="L1195" s="123"/>
    </x:row>
    <x:row r="1196" spans="5:12">
      <x:c r="E1196" s="123"/>
      <x:c r="I1196" s="123"/>
      <x:c r="J1196" s="123"/>
      <x:c r="K1196" s="123"/>
      <x:c r="L1196" s="123"/>
    </x:row>
    <x:row r="1197" spans="5:12">
      <x:c r="E1197" s="123"/>
      <x:c r="I1197" s="123"/>
      <x:c r="J1197" s="123"/>
      <x:c r="K1197" s="123"/>
      <x:c r="L1197" s="123"/>
    </x:row>
    <x:row r="1198" spans="5:12">
      <x:c r="E1198" s="123"/>
      <x:c r="I1198" s="123"/>
      <x:c r="J1198" s="123"/>
      <x:c r="K1198" s="123"/>
      <x:c r="L1198" s="123"/>
    </x:row>
    <x:row r="1199" spans="5:12">
      <x:c r="E1199" s="123"/>
      <x:c r="I1199" s="123"/>
      <x:c r="J1199" s="123"/>
      <x:c r="K1199" s="123"/>
      <x:c r="L1199" s="123"/>
    </x:row>
    <x:row r="1200" spans="5:12">
      <x:c r="E1200" s="123"/>
      <x:c r="I1200" s="123"/>
      <x:c r="J1200" s="123"/>
      <x:c r="K1200" s="123"/>
      <x:c r="L1200" s="123"/>
    </x:row>
    <x:row r="1201" spans="5:12">
      <x:c r="E1201" s="123"/>
      <x:c r="I1201" s="123"/>
      <x:c r="J1201" s="123"/>
      <x:c r="K1201" s="123"/>
      <x:c r="L1201" s="123"/>
    </x:row>
    <x:row r="1202" spans="5:12">
      <x:c r="E1202" s="123"/>
      <x:c r="I1202" s="123"/>
      <x:c r="J1202" s="123"/>
      <x:c r="K1202" s="123"/>
      <x:c r="L1202" s="123"/>
    </x:row>
    <x:row r="1203" spans="5:12">
      <x:c r="E1203" s="123"/>
      <x:c r="I1203" s="123"/>
      <x:c r="J1203" s="123"/>
      <x:c r="K1203" s="123"/>
      <x:c r="L1203" s="123"/>
    </x:row>
    <x:row r="1204" spans="5:12">
      <x:c r="E1204" s="123"/>
      <x:c r="I1204" s="123"/>
      <x:c r="J1204" s="123"/>
      <x:c r="K1204" s="123"/>
      <x:c r="L1204" s="123"/>
    </x:row>
    <x:row r="1205" spans="5:12">
      <x:c r="E1205" s="123"/>
      <x:c r="I1205" s="123"/>
      <x:c r="J1205" s="123"/>
      <x:c r="K1205" s="123"/>
      <x:c r="L1205" s="123"/>
    </x:row>
    <x:row r="1206" spans="5:12">
      <x:c r="E1206" s="123"/>
      <x:c r="I1206" s="123"/>
      <x:c r="J1206" s="123"/>
      <x:c r="K1206" s="123"/>
      <x:c r="L1206" s="123"/>
    </x:row>
    <x:row r="1207" spans="5:12">
      <x:c r="E1207" s="123"/>
      <x:c r="I1207" s="123"/>
      <x:c r="J1207" s="123"/>
      <x:c r="K1207" s="123"/>
      <x:c r="L1207" s="123"/>
    </x:row>
    <x:row r="1208" spans="5:12">
      <x:c r="E1208" s="123"/>
      <x:c r="I1208" s="123"/>
      <x:c r="J1208" s="123"/>
      <x:c r="K1208" s="123"/>
      <x:c r="L1208" s="123"/>
    </x:row>
    <x:row r="1209" spans="5:12">
      <x:c r="E1209" s="123"/>
      <x:c r="I1209" s="123"/>
      <x:c r="J1209" s="123"/>
      <x:c r="K1209" s="123"/>
      <x:c r="L1209" s="123"/>
    </x:row>
    <x:row r="1210" spans="5:12">
      <x:c r="E1210" s="123"/>
      <x:c r="I1210" s="123"/>
      <x:c r="J1210" s="123"/>
      <x:c r="K1210" s="123"/>
      <x:c r="L1210" s="123"/>
    </x:row>
    <x:row r="1211" spans="5:12">
      <x:c r="E1211" s="123"/>
      <x:c r="I1211" s="123"/>
      <x:c r="J1211" s="123"/>
      <x:c r="K1211" s="123"/>
      <x:c r="L1211" s="123"/>
    </x:row>
    <x:row r="1212" spans="5:12">
      <x:c r="E1212" s="123"/>
      <x:c r="I1212" s="123"/>
      <x:c r="J1212" s="123"/>
      <x:c r="K1212" s="123"/>
      <x:c r="L1212" s="123"/>
    </x:row>
    <x:row r="1213" spans="5:12">
      <x:c r="E1213" s="123"/>
      <x:c r="I1213" s="123"/>
      <x:c r="J1213" s="123"/>
      <x:c r="K1213" s="123"/>
      <x:c r="L1213" s="123"/>
    </x:row>
    <x:row r="1214" spans="5:12">
      <x:c r="E1214" s="123"/>
      <x:c r="I1214" s="123"/>
      <x:c r="J1214" s="123"/>
      <x:c r="K1214" s="123"/>
      <x:c r="L1214" s="123"/>
    </x:row>
    <x:row r="1215" spans="5:12">
      <x:c r="E1215" s="123"/>
      <x:c r="I1215" s="123"/>
      <x:c r="J1215" s="123"/>
      <x:c r="K1215" s="123"/>
      <x:c r="L1215" s="123"/>
    </x:row>
    <x:row r="1216" spans="5:12">
      <x:c r="E1216" s="123"/>
      <x:c r="I1216" s="123"/>
      <x:c r="J1216" s="123"/>
      <x:c r="K1216" s="123"/>
      <x:c r="L1216" s="123"/>
    </x:row>
    <x:row r="1217" spans="5:12">
      <x:c r="E1217" s="123"/>
      <x:c r="I1217" s="123"/>
      <x:c r="J1217" s="123"/>
      <x:c r="K1217" s="123"/>
      <x:c r="L1217" s="123"/>
    </x:row>
    <x:row r="1218" spans="5:12">
      <x:c r="E1218" s="123"/>
      <x:c r="I1218" s="123"/>
      <x:c r="J1218" s="123"/>
      <x:c r="K1218" s="123"/>
      <x:c r="L1218" s="123"/>
    </x:row>
    <x:row r="1219" spans="5:12">
      <x:c r="E1219" s="123"/>
      <x:c r="I1219" s="123"/>
      <x:c r="J1219" s="123"/>
      <x:c r="K1219" s="123"/>
      <x:c r="L1219" s="123"/>
    </x:row>
    <x:row r="1220" spans="5:12">
      <x:c r="E1220" s="123"/>
      <x:c r="I1220" s="123"/>
      <x:c r="J1220" s="123"/>
      <x:c r="K1220" s="123"/>
      <x:c r="L1220" s="123"/>
    </x:row>
    <x:row r="1221" spans="5:12">
      <x:c r="E1221" s="123"/>
      <x:c r="I1221" s="123"/>
      <x:c r="J1221" s="123"/>
      <x:c r="K1221" s="123"/>
      <x:c r="L1221" s="123"/>
    </x:row>
    <x:row r="1222" spans="5:12">
      <x:c r="E1222" s="123"/>
      <x:c r="I1222" s="123"/>
      <x:c r="J1222" s="123"/>
      <x:c r="K1222" s="123"/>
      <x:c r="L1222" s="123"/>
    </x:row>
    <x:row r="1223" spans="5:12">
      <x:c r="E1223" s="123"/>
      <x:c r="I1223" s="123"/>
      <x:c r="J1223" s="123"/>
      <x:c r="K1223" s="123"/>
      <x:c r="L1223" s="123"/>
    </x:row>
    <x:row r="1224" spans="5:12">
      <x:c r="E1224" s="123"/>
      <x:c r="I1224" s="123"/>
      <x:c r="J1224" s="123"/>
      <x:c r="K1224" s="123"/>
      <x:c r="L1224" s="123"/>
    </x:row>
    <x:row r="1225" spans="5:12">
      <x:c r="E1225" s="123"/>
      <x:c r="I1225" s="123"/>
      <x:c r="J1225" s="123"/>
      <x:c r="K1225" s="123"/>
      <x:c r="L1225" s="123"/>
    </x:row>
    <x:row r="1226" spans="5:12">
      <x:c r="E1226" s="123"/>
      <x:c r="I1226" s="123"/>
      <x:c r="J1226" s="123"/>
      <x:c r="K1226" s="123"/>
      <x:c r="L1226" s="123"/>
    </x:row>
    <x:row r="1227" spans="5:12">
      <x:c r="E1227" s="123"/>
      <x:c r="I1227" s="123"/>
      <x:c r="J1227" s="123"/>
      <x:c r="K1227" s="123"/>
      <x:c r="L1227" s="123"/>
    </x:row>
    <x:row r="1228" spans="5:12">
      <x:c r="E1228" s="123"/>
      <x:c r="I1228" s="123"/>
      <x:c r="J1228" s="123"/>
      <x:c r="K1228" s="123"/>
      <x:c r="L1228" s="123"/>
    </x:row>
    <x:row r="1229" spans="5:12">
      <x:c r="E1229" s="123"/>
      <x:c r="I1229" s="123"/>
      <x:c r="J1229" s="123"/>
      <x:c r="K1229" s="123"/>
      <x:c r="L1229" s="123"/>
    </x:row>
    <x:row r="1230" spans="5:12">
      <x:c r="E1230" s="123"/>
      <x:c r="I1230" s="123"/>
      <x:c r="J1230" s="123"/>
      <x:c r="K1230" s="123"/>
      <x:c r="L1230" s="123"/>
    </x:row>
    <x:row r="1231" spans="5:12">
      <x:c r="E1231" s="123"/>
      <x:c r="I1231" s="123"/>
      <x:c r="J1231" s="123"/>
      <x:c r="K1231" s="123"/>
      <x:c r="L1231" s="123"/>
    </x:row>
    <x:row r="1232" spans="5:12">
      <x:c r="E1232" s="123"/>
      <x:c r="I1232" s="123"/>
      <x:c r="J1232" s="123"/>
      <x:c r="K1232" s="123"/>
      <x:c r="L1232" s="123"/>
    </x:row>
    <x:row r="1233" spans="5:12">
      <x:c r="E1233" s="123"/>
      <x:c r="I1233" s="123"/>
      <x:c r="J1233" s="123"/>
      <x:c r="K1233" s="123"/>
      <x:c r="L1233" s="123"/>
    </x:row>
    <x:row r="1234" spans="5:12">
      <x:c r="E1234" s="123"/>
      <x:c r="I1234" s="123"/>
      <x:c r="J1234" s="123"/>
      <x:c r="K1234" s="123"/>
      <x:c r="L1234" s="123"/>
    </x:row>
    <x:row r="1235" spans="5:12">
      <x:c r="E1235" s="123"/>
      <x:c r="I1235" s="123"/>
      <x:c r="J1235" s="123"/>
      <x:c r="K1235" s="123"/>
      <x:c r="L1235" s="123"/>
    </x:row>
    <x:row r="1236" spans="5:12">
      <x:c r="E1236" s="123"/>
      <x:c r="I1236" s="123"/>
      <x:c r="J1236" s="123"/>
      <x:c r="K1236" s="123"/>
      <x:c r="L1236" s="123"/>
    </x:row>
    <x:row r="1237" spans="5:12">
      <x:c r="E1237" s="123"/>
      <x:c r="I1237" s="123"/>
      <x:c r="J1237" s="123"/>
      <x:c r="K1237" s="123"/>
      <x:c r="L1237" s="123"/>
    </x:row>
    <x:row r="1238" spans="5:12">
      <x:c r="E1238" s="123"/>
      <x:c r="I1238" s="123"/>
      <x:c r="J1238" s="123"/>
      <x:c r="K1238" s="123"/>
      <x:c r="L1238" s="123"/>
    </x:row>
    <x:row r="1239" spans="5:12">
      <x:c r="E1239" s="123"/>
      <x:c r="I1239" s="123"/>
      <x:c r="J1239" s="123"/>
      <x:c r="K1239" s="123"/>
      <x:c r="L1239" s="123"/>
    </x:row>
    <x:row r="1240" spans="5:12">
      <x:c r="E1240" s="123"/>
      <x:c r="I1240" s="123"/>
      <x:c r="J1240" s="123"/>
      <x:c r="K1240" s="123"/>
      <x:c r="L1240" s="123"/>
    </x:row>
    <x:row r="1241" spans="5:12">
      <x:c r="E1241" s="123"/>
      <x:c r="I1241" s="123"/>
      <x:c r="J1241" s="123"/>
      <x:c r="K1241" s="123"/>
      <x:c r="L1241" s="123"/>
    </x:row>
    <x:row r="1242" spans="5:12">
      <x:c r="E1242" s="123"/>
      <x:c r="I1242" s="123"/>
      <x:c r="J1242" s="123"/>
      <x:c r="K1242" s="123"/>
      <x:c r="L1242" s="123"/>
    </x:row>
    <x:row r="1243" spans="5:12">
      <x:c r="E1243" s="123"/>
      <x:c r="I1243" s="123"/>
      <x:c r="J1243" s="123"/>
      <x:c r="K1243" s="123"/>
      <x:c r="L1243" s="123"/>
    </x:row>
    <x:row r="1244" spans="5:12">
      <x:c r="E1244" s="123"/>
      <x:c r="I1244" s="123"/>
      <x:c r="J1244" s="123"/>
      <x:c r="K1244" s="123"/>
      <x:c r="L1244" s="123"/>
    </x:row>
    <x:row r="1245" spans="5:12">
      <x:c r="E1245" s="123"/>
      <x:c r="I1245" s="123"/>
      <x:c r="J1245" s="123"/>
      <x:c r="K1245" s="123"/>
      <x:c r="L1245" s="123"/>
    </x:row>
    <x:row r="1246" spans="5:12">
      <x:c r="E1246" s="123"/>
      <x:c r="I1246" s="123"/>
      <x:c r="J1246" s="123"/>
      <x:c r="K1246" s="123"/>
      <x:c r="L1246" s="123"/>
    </x:row>
    <x:row r="1247" spans="5:12">
      <x:c r="E1247" s="123"/>
      <x:c r="I1247" s="123"/>
      <x:c r="J1247" s="123"/>
      <x:c r="K1247" s="123"/>
      <x:c r="L1247" s="123"/>
    </x:row>
    <x:row r="1248" spans="5:12">
      <x:c r="E1248" s="123"/>
      <x:c r="I1248" s="123"/>
      <x:c r="J1248" s="123"/>
      <x:c r="K1248" s="123"/>
      <x:c r="L1248" s="123"/>
    </x:row>
    <x:row r="1249" spans="5:12">
      <x:c r="E1249" s="123"/>
      <x:c r="I1249" s="123"/>
      <x:c r="J1249" s="123"/>
      <x:c r="K1249" s="123"/>
      <x:c r="L1249" s="123"/>
    </x:row>
    <x:row r="1250" spans="5:12">
      <x:c r="E1250" s="123"/>
      <x:c r="I1250" s="123"/>
      <x:c r="J1250" s="123"/>
      <x:c r="K1250" s="123"/>
      <x:c r="L1250" s="123"/>
    </x:row>
    <x:row r="1251" spans="5:12">
      <x:c r="E1251" s="123"/>
      <x:c r="I1251" s="123"/>
      <x:c r="J1251" s="123"/>
      <x:c r="K1251" s="123"/>
      <x:c r="L1251" s="123"/>
    </x:row>
    <x:row r="1252" spans="5:12">
      <x:c r="E1252" s="123"/>
      <x:c r="I1252" s="123"/>
      <x:c r="J1252" s="123"/>
      <x:c r="K1252" s="123"/>
      <x:c r="L1252" s="123"/>
    </x:row>
    <x:row r="1253" spans="5:12">
      <x:c r="E1253" s="123"/>
      <x:c r="I1253" s="123"/>
      <x:c r="J1253" s="123"/>
      <x:c r="K1253" s="123"/>
      <x:c r="L1253" s="123"/>
    </x:row>
    <x:row r="1254" spans="5:12">
      <x:c r="E1254" s="123"/>
      <x:c r="I1254" s="123"/>
      <x:c r="J1254" s="123"/>
      <x:c r="K1254" s="123"/>
      <x:c r="L1254" s="123"/>
    </x:row>
    <x:row r="1255" spans="5:12">
      <x:c r="E1255" s="123"/>
      <x:c r="I1255" s="123"/>
      <x:c r="J1255" s="123"/>
      <x:c r="K1255" s="123"/>
      <x:c r="L1255" s="123"/>
    </x:row>
    <x:row r="1256" spans="5:12">
      <x:c r="E1256" s="123"/>
      <x:c r="I1256" s="123"/>
      <x:c r="J1256" s="123"/>
      <x:c r="K1256" s="123"/>
      <x:c r="L1256" s="123"/>
    </x:row>
    <x:row r="1257" spans="5:12">
      <x:c r="E1257" s="123"/>
      <x:c r="I1257" s="123"/>
      <x:c r="J1257" s="123"/>
      <x:c r="K1257" s="123"/>
      <x:c r="L1257" s="123"/>
    </x:row>
    <x:row r="1258" spans="5:12">
      <x:c r="E1258" s="123"/>
      <x:c r="I1258" s="123"/>
      <x:c r="J1258" s="123"/>
      <x:c r="K1258" s="123"/>
      <x:c r="L1258" s="123"/>
    </x:row>
    <x:row r="1259" spans="5:12">
      <x:c r="E1259" s="123"/>
      <x:c r="I1259" s="123"/>
      <x:c r="J1259" s="123"/>
      <x:c r="K1259" s="123"/>
      <x:c r="L1259" s="123"/>
    </x:row>
    <x:row r="1260" spans="5:12">
      <x:c r="E1260" s="123"/>
      <x:c r="I1260" s="123"/>
      <x:c r="J1260" s="123"/>
      <x:c r="K1260" s="123"/>
      <x:c r="L1260" s="123"/>
    </x:row>
    <x:row r="1261" spans="5:12">
      <x:c r="E1261" s="123"/>
      <x:c r="I1261" s="123"/>
      <x:c r="J1261" s="123"/>
      <x:c r="K1261" s="123"/>
      <x:c r="L1261" s="123"/>
    </x:row>
    <x:row r="1262" spans="5:12">
      <x:c r="E1262" s="123"/>
      <x:c r="I1262" s="123"/>
      <x:c r="J1262" s="123"/>
      <x:c r="K1262" s="123"/>
      <x:c r="L1262" s="123"/>
    </x:row>
    <x:row r="1263" spans="5:12">
      <x:c r="E1263" s="123"/>
      <x:c r="I1263" s="123"/>
      <x:c r="J1263" s="123"/>
      <x:c r="K1263" s="123"/>
      <x:c r="L1263" s="123"/>
    </x:row>
    <x:row r="1264" spans="5:12">
      <x:c r="E1264" s="123"/>
      <x:c r="I1264" s="123"/>
      <x:c r="J1264" s="123"/>
      <x:c r="K1264" s="123"/>
      <x:c r="L1264" s="123"/>
    </x:row>
    <x:row r="1265" spans="5:12">
      <x:c r="E1265" s="123"/>
      <x:c r="I1265" s="123"/>
      <x:c r="J1265" s="123"/>
      <x:c r="K1265" s="123"/>
      <x:c r="L1265" s="123"/>
    </x:row>
    <x:row r="1266" spans="5:12">
      <x:c r="E1266" s="123"/>
      <x:c r="I1266" s="123"/>
      <x:c r="J1266" s="123"/>
      <x:c r="K1266" s="123"/>
      <x:c r="L1266" s="123"/>
    </x:row>
    <x:row r="1267" spans="5:12">
      <x:c r="E1267" s="123"/>
      <x:c r="I1267" s="123"/>
      <x:c r="J1267" s="123"/>
      <x:c r="K1267" s="123"/>
      <x:c r="L1267" s="123"/>
    </x:row>
    <x:row r="1268" spans="5:12">
      <x:c r="E1268" s="123"/>
      <x:c r="I1268" s="123"/>
      <x:c r="J1268" s="123"/>
      <x:c r="K1268" s="123"/>
      <x:c r="L1268" s="123"/>
    </x:row>
    <x:row r="1269" spans="5:12">
      <x:c r="E1269" s="123"/>
      <x:c r="I1269" s="123"/>
      <x:c r="J1269" s="123"/>
      <x:c r="K1269" s="123"/>
      <x:c r="L1269" s="123"/>
    </x:row>
    <x:row r="1270" spans="5:12">
      <x:c r="E1270" s="123"/>
      <x:c r="I1270" s="123"/>
      <x:c r="J1270" s="123"/>
      <x:c r="K1270" s="123"/>
      <x:c r="L1270" s="123"/>
    </x:row>
    <x:row r="1271" spans="5:12">
      <x:c r="E1271" s="123"/>
      <x:c r="I1271" s="123"/>
      <x:c r="J1271" s="123"/>
      <x:c r="K1271" s="123"/>
      <x:c r="L1271" s="123"/>
    </x:row>
    <x:row r="1272" spans="5:12">
      <x:c r="E1272" s="123"/>
      <x:c r="I1272" s="123"/>
      <x:c r="J1272" s="123"/>
      <x:c r="K1272" s="123"/>
      <x:c r="L1272" s="123"/>
    </x:row>
    <x:row r="1273" spans="5:12">
      <x:c r="E1273" s="123"/>
      <x:c r="I1273" s="123"/>
      <x:c r="J1273" s="123"/>
      <x:c r="K1273" s="123"/>
      <x:c r="L1273" s="123"/>
    </x:row>
    <x:row r="1274" spans="5:12">
      <x:c r="E1274" s="123"/>
      <x:c r="I1274" s="123"/>
      <x:c r="J1274" s="123"/>
      <x:c r="K1274" s="123"/>
      <x:c r="L1274" s="123"/>
    </x:row>
    <x:row r="1275" spans="5:12">
      <x:c r="E1275" s="123"/>
      <x:c r="I1275" s="123"/>
      <x:c r="J1275" s="123"/>
      <x:c r="K1275" s="123"/>
      <x:c r="L1275" s="123"/>
    </x:row>
    <x:row r="1276" spans="5:12">
      <x:c r="E1276" s="123"/>
      <x:c r="I1276" s="123"/>
      <x:c r="J1276" s="123"/>
      <x:c r="K1276" s="123"/>
      <x:c r="L1276" s="123"/>
    </x:row>
    <x:row r="1277" spans="5:12">
      <x:c r="E1277" s="123"/>
      <x:c r="I1277" s="123"/>
      <x:c r="J1277" s="123"/>
      <x:c r="K1277" s="123"/>
      <x:c r="L1277" s="123"/>
    </x:row>
    <x:row r="1278" spans="5:12">
      <x:c r="E1278" s="123"/>
      <x:c r="I1278" s="123"/>
      <x:c r="J1278" s="123"/>
      <x:c r="K1278" s="123"/>
      <x:c r="L1278" s="123"/>
    </x:row>
    <x:row r="1279" spans="5:12">
      <x:c r="E1279" s="123"/>
      <x:c r="I1279" s="123"/>
      <x:c r="J1279" s="123"/>
      <x:c r="K1279" s="123"/>
      <x:c r="L1279" s="123"/>
    </x:row>
    <x:row r="1280" spans="5:12">
      <x:c r="E1280" s="123"/>
      <x:c r="I1280" s="123"/>
      <x:c r="J1280" s="123"/>
      <x:c r="K1280" s="123"/>
      <x:c r="L1280" s="123"/>
    </x:row>
    <x:row r="1281" spans="5:12">
      <x:c r="E1281" s="123"/>
      <x:c r="I1281" s="123"/>
      <x:c r="J1281" s="123"/>
      <x:c r="K1281" s="123"/>
      <x:c r="L1281" s="123"/>
    </x:row>
    <x:row r="1282" spans="5:12">
      <x:c r="E1282" s="123"/>
      <x:c r="I1282" s="123"/>
      <x:c r="J1282" s="123"/>
      <x:c r="K1282" s="123"/>
      <x:c r="L1282" s="123"/>
    </x:row>
    <x:row r="1283" spans="5:12">
      <x:c r="E1283" s="123"/>
      <x:c r="I1283" s="123"/>
      <x:c r="J1283" s="123"/>
      <x:c r="K1283" s="123"/>
      <x:c r="L1283" s="123"/>
    </x:row>
    <x:row r="1284" spans="5:12">
      <x:c r="E1284" s="123"/>
      <x:c r="I1284" s="123"/>
      <x:c r="J1284" s="123"/>
      <x:c r="K1284" s="123"/>
      <x:c r="L1284" s="123"/>
    </x:row>
    <x:row r="1285" spans="5:12">
      <x:c r="E1285" s="123"/>
      <x:c r="I1285" s="123"/>
      <x:c r="J1285" s="123"/>
      <x:c r="K1285" s="123"/>
      <x:c r="L1285" s="123"/>
    </x:row>
    <x:row r="1286" spans="5:12">
      <x:c r="E1286" s="123"/>
      <x:c r="I1286" s="123"/>
      <x:c r="J1286" s="123"/>
      <x:c r="K1286" s="123"/>
      <x:c r="L1286" s="123"/>
    </x:row>
    <x:row r="1287" spans="5:12">
      <x:c r="E1287" s="123"/>
      <x:c r="I1287" s="123"/>
      <x:c r="J1287" s="123"/>
      <x:c r="K1287" s="123"/>
      <x:c r="L1287" s="123"/>
    </x:row>
    <x:row r="1288" spans="5:12">
      <x:c r="E1288" s="123"/>
      <x:c r="I1288" s="123"/>
      <x:c r="J1288" s="123"/>
      <x:c r="K1288" s="123"/>
      <x:c r="L1288" s="123"/>
    </x:row>
    <x:row r="1289" spans="5:12">
      <x:c r="E1289" s="123"/>
      <x:c r="I1289" s="123"/>
      <x:c r="J1289" s="123"/>
      <x:c r="K1289" s="123"/>
      <x:c r="L1289" s="123"/>
    </x:row>
    <x:row r="1290" spans="5:12">
      <x:c r="E1290" s="123"/>
      <x:c r="I1290" s="123"/>
      <x:c r="J1290" s="123"/>
      <x:c r="K1290" s="123"/>
      <x:c r="L1290" s="123"/>
    </x:row>
    <x:row r="1291" spans="5:12">
      <x:c r="E1291" s="123"/>
      <x:c r="I1291" s="123"/>
      <x:c r="J1291" s="123"/>
      <x:c r="K1291" s="123"/>
      <x:c r="L1291" s="123"/>
    </x:row>
    <x:row r="1292" spans="5:12">
      <x:c r="E1292" s="123"/>
      <x:c r="I1292" s="123"/>
      <x:c r="J1292" s="123"/>
      <x:c r="K1292" s="123"/>
      <x:c r="L1292" s="123"/>
    </x:row>
    <x:row r="1293" spans="5:12">
      <x:c r="E1293" s="123"/>
      <x:c r="I1293" s="123"/>
      <x:c r="J1293" s="123"/>
      <x:c r="K1293" s="123"/>
      <x:c r="L1293" s="123"/>
    </x:row>
    <x:row r="1294" spans="5:12">
      <x:c r="E1294" s="123"/>
      <x:c r="I1294" s="123"/>
      <x:c r="J1294" s="123"/>
      <x:c r="K1294" s="123"/>
      <x:c r="L1294" s="123"/>
    </x:row>
    <x:row r="1295" spans="5:12">
      <x:c r="E1295" s="123"/>
      <x:c r="I1295" s="123"/>
      <x:c r="J1295" s="123"/>
      <x:c r="K1295" s="123"/>
      <x:c r="L1295" s="123"/>
    </x:row>
    <x:row r="1296" spans="5:12">
      <x:c r="E1296" s="123"/>
      <x:c r="I1296" s="123"/>
      <x:c r="J1296" s="123"/>
      <x:c r="K1296" s="123"/>
      <x:c r="L1296" s="123"/>
    </x:row>
    <x:row r="1297" spans="5:12">
      <x:c r="E1297" s="123"/>
      <x:c r="I1297" s="123"/>
      <x:c r="J1297" s="123"/>
      <x:c r="K1297" s="123"/>
      <x:c r="L1297" s="123"/>
    </x:row>
    <x:row r="1298" spans="5:12">
      <x:c r="E1298" s="123"/>
      <x:c r="I1298" s="123"/>
      <x:c r="J1298" s="123"/>
      <x:c r="K1298" s="123"/>
      <x:c r="L1298" s="123"/>
    </x:row>
    <x:row r="1299" spans="5:12">
      <x:c r="E1299" s="123"/>
      <x:c r="I1299" s="123"/>
      <x:c r="J1299" s="123"/>
      <x:c r="K1299" s="123"/>
      <x:c r="L1299" s="123"/>
    </x:row>
    <x:row r="1300" spans="5:12">
      <x:c r="E1300" s="123"/>
      <x:c r="I1300" s="123"/>
      <x:c r="J1300" s="123"/>
      <x:c r="K1300" s="123"/>
      <x:c r="L1300" s="123"/>
    </x:row>
    <x:row r="1301" spans="5:12">
      <x:c r="E1301" s="123"/>
      <x:c r="I1301" s="123"/>
      <x:c r="J1301" s="123"/>
      <x:c r="K1301" s="123"/>
      <x:c r="L1301" s="123"/>
    </x:row>
    <x:row r="1302" spans="5:12">
      <x:c r="E1302" s="123"/>
      <x:c r="I1302" s="123"/>
      <x:c r="J1302" s="123"/>
      <x:c r="K1302" s="123"/>
      <x:c r="L1302" s="123"/>
    </x:row>
    <x:row r="1303" spans="5:12">
      <x:c r="E1303" s="123"/>
      <x:c r="I1303" s="123"/>
      <x:c r="J1303" s="123"/>
      <x:c r="K1303" s="123"/>
      <x:c r="L1303" s="123"/>
    </x:row>
    <x:row r="1304" spans="5:12">
      <x:c r="E1304" s="123"/>
      <x:c r="I1304" s="123"/>
      <x:c r="J1304" s="123"/>
      <x:c r="K1304" s="123"/>
      <x:c r="L1304" s="123"/>
    </x:row>
    <x:row r="1305" spans="5:12">
      <x:c r="E1305" s="123"/>
      <x:c r="I1305" s="123"/>
      <x:c r="J1305" s="123"/>
      <x:c r="K1305" s="123"/>
      <x:c r="L1305" s="123"/>
    </x:row>
    <x:row r="1306" spans="5:12">
      <x:c r="E1306" s="123"/>
      <x:c r="I1306" s="123"/>
      <x:c r="J1306" s="123"/>
      <x:c r="K1306" s="123"/>
      <x:c r="L1306" s="123"/>
    </x:row>
    <x:row r="1307" spans="5:12">
      <x:c r="E1307" s="123"/>
      <x:c r="I1307" s="123"/>
      <x:c r="J1307" s="123"/>
      <x:c r="K1307" s="123"/>
      <x:c r="L1307" s="123"/>
    </x:row>
    <x:row r="1308" spans="5:12">
      <x:c r="E1308" s="123"/>
      <x:c r="I1308" s="123"/>
      <x:c r="J1308" s="123"/>
      <x:c r="K1308" s="123"/>
      <x:c r="L1308" s="123"/>
    </x:row>
    <x:row r="1309" spans="5:12">
      <x:c r="E1309" s="123"/>
      <x:c r="I1309" s="123"/>
      <x:c r="J1309" s="123"/>
      <x:c r="K1309" s="123"/>
      <x:c r="L1309" s="123"/>
    </x:row>
    <x:row r="1310" spans="5:12">
      <x:c r="E1310" s="123"/>
      <x:c r="I1310" s="123"/>
      <x:c r="J1310" s="123"/>
      <x:c r="K1310" s="123"/>
      <x:c r="L1310" s="123"/>
    </x:row>
    <x:row r="1311" spans="5:12">
      <x:c r="E1311" s="123"/>
      <x:c r="I1311" s="123"/>
      <x:c r="J1311" s="123"/>
      <x:c r="K1311" s="123"/>
      <x:c r="L1311" s="123"/>
    </x:row>
    <x:row r="1312" spans="5:12">
      <x:c r="E1312" s="123"/>
      <x:c r="I1312" s="123"/>
      <x:c r="J1312" s="123"/>
      <x:c r="K1312" s="123"/>
      <x:c r="L1312" s="123"/>
    </x:row>
    <x:row r="1313" spans="5:12">
      <x:c r="E1313" s="123"/>
      <x:c r="I1313" s="123"/>
      <x:c r="J1313" s="123"/>
      <x:c r="K1313" s="123"/>
      <x:c r="L1313" s="123"/>
    </x:row>
    <x:row r="1314" spans="5:12">
      <x:c r="E1314" s="123"/>
      <x:c r="I1314" s="123"/>
      <x:c r="J1314" s="123"/>
      <x:c r="K1314" s="123"/>
      <x:c r="L1314" s="123"/>
    </x:row>
    <x:row r="1315" spans="5:12">
      <x:c r="E1315" s="123"/>
      <x:c r="I1315" s="123"/>
      <x:c r="J1315" s="123"/>
      <x:c r="K1315" s="123"/>
      <x:c r="L1315" s="123"/>
    </x:row>
    <x:row r="1316" spans="5:12">
      <x:c r="E1316" s="123"/>
      <x:c r="I1316" s="123"/>
      <x:c r="J1316" s="123"/>
      <x:c r="K1316" s="123"/>
      <x:c r="L1316" s="123"/>
    </x:row>
    <x:row r="1317" spans="5:12">
      <x:c r="E1317" s="123"/>
      <x:c r="I1317" s="123"/>
      <x:c r="J1317" s="123"/>
      <x:c r="K1317" s="123"/>
      <x:c r="L1317" s="123"/>
    </x:row>
    <x:row r="1318" spans="5:12">
      <x:c r="E1318" s="123"/>
      <x:c r="I1318" s="123"/>
      <x:c r="J1318" s="123"/>
      <x:c r="K1318" s="123"/>
      <x:c r="L1318" s="123"/>
    </x:row>
    <x:row r="1319" spans="5:12">
      <x:c r="E1319" s="123"/>
      <x:c r="I1319" s="123"/>
      <x:c r="J1319" s="123"/>
      <x:c r="K1319" s="123"/>
      <x:c r="L1319" s="123"/>
    </x:row>
    <x:row r="1320" spans="5:12">
      <x:c r="E1320" s="123"/>
      <x:c r="I1320" s="123"/>
      <x:c r="J1320" s="123"/>
      <x:c r="K1320" s="123"/>
      <x:c r="L1320" s="123"/>
    </x:row>
    <x:row r="1321" spans="5:12">
      <x:c r="E1321" s="123"/>
      <x:c r="I1321" s="123"/>
      <x:c r="J1321" s="123"/>
      <x:c r="K1321" s="123"/>
      <x:c r="L1321" s="123"/>
    </x:row>
    <x:row r="1322" spans="5:12">
      <x:c r="E1322" s="123"/>
      <x:c r="I1322" s="123"/>
      <x:c r="J1322" s="123"/>
      <x:c r="K1322" s="123"/>
      <x:c r="L1322" s="123"/>
    </x:row>
    <x:row r="1323" spans="5:11">
      <x:c r="E1323" s="123"/>
      <x:c r="I1323" s="123"/>
      <x:c r="J1323" s="123"/>
      <x:c r="K1323" s="123"/>
    </x:row>
    <x:row r="1324" spans="5:11">
      <x:c r="E1324" s="123"/>
      <x:c r="I1324" s="123"/>
      <x:c r="J1324" s="123"/>
      <x:c r="K1324" s="123"/>
    </x:row>
    <x:row r="1325" spans="5:11">
      <x:c r="E1325" s="123"/>
      <x:c r="I1325" s="123"/>
      <x:c r="J1325" s="123"/>
      <x:c r="K1325" s="123"/>
    </x:row>
    <x:row r="1326" spans="5:11">
      <x:c r="E1326" s="123"/>
      <x:c r="I1326" s="123"/>
      <x:c r="J1326" s="123"/>
      <x:c r="K1326" s="123"/>
    </x:row>
    <x:row r="1327" spans="5:11">
      <x:c r="E1327" s="123"/>
      <x:c r="I1327" s="123"/>
      <x:c r="J1327" s="123"/>
      <x:c r="K1327" s="123"/>
    </x:row>
    <x:row r="1328" spans="5:11">
      <x:c r="E1328" s="123"/>
      <x:c r="I1328" s="123"/>
      <x:c r="J1328" s="123"/>
      <x:c r="K1328" s="123"/>
    </x:row>
    <x:row r="1329" spans="5:11">
      <x:c r="E1329" s="123"/>
      <x:c r="I1329" s="123"/>
      <x:c r="J1329" s="123"/>
      <x:c r="K1329" s="123"/>
    </x:row>
    <x:row r="1330" spans="5:11">
      <x:c r="E1330" s="123"/>
      <x:c r="I1330" s="123"/>
      <x:c r="J1330" s="123"/>
      <x:c r="K1330" s="123"/>
    </x:row>
    <x:row r="1331" spans="5:11">
      <x:c r="E1331" s="123"/>
      <x:c r="I1331" s="123"/>
      <x:c r="J1331" s="123"/>
      <x:c r="K1331" s="123"/>
    </x:row>
    <x:row r="1332" spans="5:11">
      <x:c r="E1332" s="123"/>
      <x:c r="I1332" s="123"/>
      <x:c r="J1332" s="123"/>
      <x:c r="K1332" s="123"/>
    </x:row>
    <x:row r="1333" spans="5:11">
      <x:c r="E1333" s="123"/>
      <x:c r="I1333" s="123"/>
      <x:c r="J1333" s="123"/>
      <x:c r="K1333" s="123"/>
    </x:row>
    <x:row r="1334" spans="5:11">
      <x:c r="E1334" s="123"/>
      <x:c r="I1334" s="123"/>
      <x:c r="J1334" s="123"/>
      <x:c r="K1334" s="123"/>
    </x:row>
    <x:row r="1335" spans="5:11">
      <x:c r="E1335" s="123"/>
      <x:c r="I1335" s="123"/>
      <x:c r="J1335" s="123"/>
      <x:c r="K1335" s="123"/>
    </x:row>
    <x:row r="1336" spans="5:11">
      <x:c r="E1336" s="123"/>
      <x:c r="I1336" s="123"/>
      <x:c r="J1336" s="123"/>
      <x:c r="K1336" s="123"/>
    </x:row>
    <x:row r="1337" spans="5:11">
      <x:c r="E1337" s="123"/>
      <x:c r="I1337" s="123"/>
      <x:c r="J1337" s="123"/>
      <x:c r="K1337" s="123"/>
    </x:row>
    <x:row r="1338" spans="5:11">
      <x:c r="E1338" s="123"/>
      <x:c r="I1338" s="123"/>
      <x:c r="J1338" s="123"/>
      <x:c r="K1338" s="123"/>
    </x:row>
    <x:row r="1339" spans="5:11">
      <x:c r="E1339" s="123"/>
      <x:c r="I1339" s="123"/>
      <x:c r="J1339" s="123"/>
      <x:c r="K1339" s="123"/>
    </x:row>
    <x:row r="1340" spans="5:11">
      <x:c r="E1340" s="123"/>
      <x:c r="I1340" s="123"/>
      <x:c r="J1340" s="123"/>
      <x:c r="K1340" s="123"/>
    </x:row>
    <x:row r="1341" spans="5:11">
      <x:c r="E1341" s="123"/>
      <x:c r="I1341" s="123"/>
      <x:c r="J1341" s="123"/>
      <x:c r="K1341" s="123"/>
    </x:row>
    <x:row r="1342" spans="5:11">
      <x:c r="E1342" s="123"/>
      <x:c r="I1342" s="123"/>
      <x:c r="J1342" s="123"/>
      <x:c r="K1342" s="123"/>
    </x:row>
    <x:row r="1343" spans="5:11">
      <x:c r="E1343" s="123"/>
      <x:c r="I1343" s="123"/>
      <x:c r="J1343" s="123"/>
      <x:c r="K1343" s="123"/>
    </x:row>
    <x:row r="1344" spans="5:11">
      <x:c r="E1344" s="123"/>
      <x:c r="I1344" s="123"/>
      <x:c r="J1344" s="123"/>
      <x:c r="K1344" s="123"/>
    </x:row>
    <x:row r="1345" spans="5:11">
      <x:c r="E1345" s="123"/>
      <x:c r="I1345" s="123"/>
      <x:c r="J1345" s="123"/>
      <x:c r="K1345" s="123"/>
    </x:row>
    <x:row r="1346" spans="5:11">
      <x:c r="E1346" s="123"/>
      <x:c r="I1346" s="123"/>
      <x:c r="J1346" s="123"/>
      <x:c r="K1346" s="123"/>
    </x:row>
    <x:row r="1347" spans="5:11">
      <x:c r="E1347" s="123"/>
      <x:c r="I1347" s="123"/>
      <x:c r="J1347" s="123"/>
      <x:c r="K1347" s="123"/>
    </x:row>
    <x:row r="1348" spans="5:11">
      <x:c r="E1348" s="123"/>
      <x:c r="I1348" s="123"/>
      <x:c r="J1348" s="123"/>
      <x:c r="K1348" s="123"/>
    </x:row>
    <x:row r="1349" spans="5:11">
      <x:c r="E1349" s="123"/>
      <x:c r="I1349" s="123"/>
      <x:c r="J1349" s="123"/>
      <x:c r="K1349" s="123"/>
    </x:row>
    <x:row r="1350" spans="5:11">
      <x:c r="E1350" s="123"/>
      <x:c r="I1350" s="123"/>
      <x:c r="J1350" s="123"/>
      <x:c r="K1350" s="123"/>
    </x:row>
    <x:row r="1351" spans="5:11">
      <x:c r="E1351" s="123"/>
      <x:c r="I1351" s="123"/>
      <x:c r="J1351" s="123"/>
      <x:c r="K1351" s="123"/>
    </x:row>
    <x:row r="1352" spans="5:11">
      <x:c r="E1352" s="123"/>
      <x:c r="I1352" s="123"/>
      <x:c r="J1352" s="123"/>
      <x:c r="K1352" s="123"/>
    </x:row>
    <x:row r="1353" spans="5:11">
      <x:c r="E1353" s="123"/>
      <x:c r="I1353" s="123"/>
      <x:c r="J1353" s="123"/>
      <x:c r="K1353" s="123"/>
    </x:row>
    <x:row r="1354" spans="5:11">
      <x:c r="E1354" s="123"/>
      <x:c r="I1354" s="123"/>
      <x:c r="J1354" s="123"/>
      <x:c r="K1354" s="123"/>
    </x:row>
    <x:row r="1355" spans="5:11">
      <x:c r="E1355" s="123"/>
      <x:c r="I1355" s="123"/>
      <x:c r="J1355" s="123"/>
      <x:c r="K1355" s="123"/>
    </x:row>
    <x:row r="1356" spans="5:11">
      <x:c r="E1356" s="123"/>
      <x:c r="I1356" s="123"/>
      <x:c r="J1356" s="123"/>
      <x:c r="K1356" s="123"/>
    </x:row>
    <x:row r="1357" spans="5:11">
      <x:c r="E1357" s="123"/>
      <x:c r="I1357" s="123"/>
      <x:c r="J1357" s="123"/>
      <x:c r="K1357" s="123"/>
    </x:row>
    <x:row r="1358" spans="5:11">
      <x:c r="E1358" s="123"/>
      <x:c r="I1358" s="123"/>
      <x:c r="J1358" s="123"/>
      <x:c r="K1358" s="123"/>
    </x:row>
    <x:row r="1359" spans="5:11">
      <x:c r="E1359" s="123"/>
      <x:c r="I1359" s="123"/>
      <x:c r="J1359" s="123"/>
      <x:c r="K1359" s="123"/>
    </x:row>
    <x:row r="1360" spans="5:11">
      <x:c r="E1360" s="123"/>
      <x:c r="I1360" s="123"/>
      <x:c r="J1360" s="123"/>
      <x:c r="K1360" s="123"/>
    </x:row>
    <x:row r="1361" spans="5:11">
      <x:c r="E1361" s="123"/>
      <x:c r="I1361" s="123"/>
      <x:c r="J1361" s="123"/>
      <x:c r="K1361" s="123"/>
    </x:row>
    <x:row r="1362" spans="5:11">
      <x:c r="E1362" s="123"/>
      <x:c r="I1362" s="123"/>
      <x:c r="J1362" s="123"/>
      <x:c r="K1362" s="123"/>
    </x:row>
    <x:row r="1363" spans="5:11">
      <x:c r="E1363" s="123"/>
      <x:c r="I1363" s="123"/>
      <x:c r="J1363" s="123"/>
      <x:c r="K1363" s="123"/>
    </x:row>
    <x:row r="1364" spans="5:11">
      <x:c r="E1364" s="123"/>
      <x:c r="I1364" s="123"/>
      <x:c r="J1364" s="123"/>
      <x:c r="K1364" s="123"/>
    </x:row>
    <x:row r="1365" spans="5:11">
      <x:c r="E1365" s="123"/>
      <x:c r="I1365" s="123"/>
      <x:c r="J1365" s="123"/>
      <x:c r="K1365" s="123"/>
    </x:row>
    <x:row r="1366" spans="5:11">
      <x:c r="E1366" s="123"/>
      <x:c r="I1366" s="123"/>
      <x:c r="J1366" s="123"/>
      <x:c r="K1366" s="123"/>
    </x:row>
    <x:row r="1367" spans="5:11">
      <x:c r="E1367" s="123"/>
      <x:c r="I1367" s="123"/>
      <x:c r="J1367" s="123"/>
      <x:c r="K1367" s="123"/>
    </x:row>
    <x:row r="1368" spans="5:11">
      <x:c r="E1368" s="123"/>
      <x:c r="I1368" s="123"/>
      <x:c r="J1368" s="123"/>
      <x:c r="K1368" s="123"/>
    </x:row>
    <x:row r="1369" spans="5:11">
      <x:c r="E1369" s="123"/>
      <x:c r="I1369" s="123"/>
      <x:c r="J1369" s="123"/>
      <x:c r="K1369" s="123"/>
    </x:row>
    <x:row r="1370" spans="5:11">
      <x:c r="E1370" s="123"/>
      <x:c r="I1370" s="123"/>
      <x:c r="J1370" s="123"/>
      <x:c r="K1370" s="123"/>
    </x:row>
    <x:row r="1371" spans="5:11">
      <x:c r="E1371" s="123"/>
      <x:c r="I1371" s="123"/>
      <x:c r="J1371" s="123"/>
      <x:c r="K1371" s="123"/>
    </x:row>
    <x:row r="1372" spans="5:11">
      <x:c r="E1372" s="123"/>
      <x:c r="I1372" s="123"/>
      <x:c r="J1372" s="123"/>
      <x:c r="K1372" s="123"/>
    </x:row>
    <x:row r="1373" spans="5:11">
      <x:c r="E1373" s="123"/>
      <x:c r="I1373" s="123"/>
      <x:c r="J1373" s="123"/>
      <x:c r="K1373" s="123"/>
    </x:row>
    <x:row r="1374" spans="5:11">
      <x:c r="E1374" s="123"/>
      <x:c r="I1374" s="123"/>
      <x:c r="J1374" s="123"/>
      <x:c r="K1374" s="123"/>
    </x:row>
    <x:row r="1375" spans="5:11">
      <x:c r="E1375" s="123"/>
      <x:c r="I1375" s="123"/>
      <x:c r="J1375" s="123"/>
      <x:c r="K1375" s="123"/>
    </x:row>
    <x:row r="1376" spans="5:11">
      <x:c r="E1376" s="123"/>
      <x:c r="I1376" s="123"/>
      <x:c r="J1376" s="123"/>
      <x:c r="K1376" s="123"/>
    </x:row>
    <x:row r="1377" spans="5:11">
      <x:c r="E1377" s="123"/>
      <x:c r="I1377" s="123"/>
      <x:c r="J1377" s="123"/>
      <x:c r="K1377" s="123"/>
    </x:row>
    <x:row r="1378" spans="5:11">
      <x:c r="E1378" s="123"/>
      <x:c r="I1378" s="123"/>
      <x:c r="J1378" s="123"/>
      <x:c r="K1378" s="123"/>
    </x:row>
    <x:row r="1379" spans="5:11">
      <x:c r="E1379" s="123"/>
      <x:c r="I1379" s="123"/>
      <x:c r="J1379" s="123"/>
      <x:c r="K1379" s="123"/>
    </x:row>
    <x:row r="1380" spans="5:11">
      <x:c r="E1380" s="123"/>
      <x:c r="I1380" s="123"/>
      <x:c r="J1380" s="123"/>
      <x:c r="K1380" s="123"/>
    </x:row>
    <x:row r="1381" spans="5:11">
      <x:c r="E1381" s="123"/>
      <x:c r="I1381" s="123"/>
      <x:c r="J1381" s="123"/>
      <x:c r="K1381" s="123"/>
    </x:row>
    <x:row r="1382" spans="5:11">
      <x:c r="E1382" s="123"/>
      <x:c r="I1382" s="123"/>
      <x:c r="J1382" s="123"/>
      <x:c r="K1382" s="123"/>
    </x:row>
    <x:row r="1383" spans="5:11">
      <x:c r="E1383" s="123"/>
      <x:c r="I1383" s="123"/>
      <x:c r="J1383" s="123"/>
      <x:c r="K1383" s="123"/>
    </x:row>
    <x:row r="1384" spans="5:11">
      <x:c r="E1384" s="123"/>
      <x:c r="I1384" s="123"/>
      <x:c r="J1384" s="123"/>
      <x:c r="K1384" s="123"/>
    </x:row>
    <x:row r="1385" spans="5:11">
      <x:c r="E1385" s="123"/>
      <x:c r="I1385" s="123"/>
      <x:c r="J1385" s="123"/>
      <x:c r="K1385" s="123"/>
    </x:row>
    <x:row r="1386" spans="5:11">
      <x:c r="E1386" s="123"/>
      <x:c r="I1386" s="123"/>
      <x:c r="J1386" s="123"/>
      <x:c r="K1386" s="123"/>
    </x:row>
    <x:row r="1387" spans="5:11">
      <x:c r="E1387" s="123"/>
      <x:c r="I1387" s="123"/>
      <x:c r="J1387" s="123"/>
      <x:c r="K1387" s="123"/>
    </x:row>
    <x:row r="1388" spans="5:11">
      <x:c r="E1388" s="123"/>
      <x:c r="I1388" s="123"/>
      <x:c r="J1388" s="123"/>
      <x:c r="K1388" s="123"/>
    </x:row>
    <x:row r="1389" spans="5:11">
      <x:c r="E1389" s="123"/>
      <x:c r="I1389" s="123"/>
      <x:c r="J1389" s="123"/>
      <x:c r="K1389" s="123"/>
    </x:row>
    <x:row r="1390" spans="5:11">
      <x:c r="E1390" s="123"/>
      <x:c r="I1390" s="123"/>
      <x:c r="J1390" s="123"/>
      <x:c r="K1390" s="123"/>
    </x:row>
    <x:row r="1391" spans="5:11">
      <x:c r="E1391" s="123"/>
      <x:c r="I1391" s="123"/>
      <x:c r="J1391" s="123"/>
      <x:c r="K1391" s="123"/>
    </x:row>
    <x:row r="1392" spans="5:11">
      <x:c r="E1392" s="123"/>
      <x:c r="I1392" s="123"/>
      <x:c r="J1392" s="123"/>
      <x:c r="K1392" s="123"/>
    </x:row>
    <x:row r="1393" spans="5:11">
      <x:c r="E1393" s="123"/>
      <x:c r="I1393" s="123"/>
      <x:c r="J1393" s="123"/>
      <x:c r="K1393" s="123"/>
    </x:row>
    <x:row r="1394" spans="5:11">
      <x:c r="E1394" s="123"/>
      <x:c r="I1394" s="123"/>
      <x:c r="J1394" s="123"/>
      <x:c r="K1394" s="123"/>
    </x:row>
    <x:row r="1395" spans="5:11">
      <x:c r="E1395" s="123"/>
      <x:c r="I1395" s="123"/>
      <x:c r="J1395" s="123"/>
      <x:c r="K1395" s="123"/>
    </x:row>
    <x:row r="1396" spans="5:11">
      <x:c r="E1396" s="123"/>
      <x:c r="I1396" s="123"/>
      <x:c r="J1396" s="123"/>
      <x:c r="K1396" s="123"/>
    </x:row>
    <x:row r="1397" spans="5:11">
      <x:c r="E1397" s="123"/>
      <x:c r="I1397" s="123"/>
      <x:c r="J1397" s="123"/>
      <x:c r="K1397" s="123"/>
    </x:row>
    <x:row r="1398" spans="5:11">
      <x:c r="E1398" s="123"/>
      <x:c r="I1398" s="123"/>
      <x:c r="J1398" s="123"/>
      <x:c r="K1398" s="123"/>
    </x:row>
    <x:row r="1399" spans="5:11">
      <x:c r="E1399" s="123"/>
      <x:c r="I1399" s="123"/>
      <x:c r="J1399" s="123"/>
      <x:c r="K1399" s="123"/>
    </x:row>
    <x:row r="1400" spans="5:11">
      <x:c r="E1400" s="123"/>
      <x:c r="I1400" s="123"/>
      <x:c r="J1400" s="123"/>
      <x:c r="K1400" s="123"/>
    </x:row>
    <x:row r="1401" spans="5:11">
      <x:c r="E1401" s="123"/>
      <x:c r="I1401" s="123"/>
      <x:c r="J1401" s="123"/>
      <x:c r="K1401" s="123"/>
    </x:row>
    <x:row r="1402" spans="5:11">
      <x:c r="E1402" s="123"/>
      <x:c r="I1402" s="123"/>
      <x:c r="J1402" s="123"/>
      <x:c r="K1402" s="123"/>
    </x:row>
    <x:row r="1403" spans="5:11">
      <x:c r="E1403" s="123"/>
      <x:c r="I1403" s="123"/>
      <x:c r="J1403" s="123"/>
      <x:c r="K1403" s="123"/>
    </x:row>
    <x:row r="1404" spans="5:11">
      <x:c r="E1404" s="123"/>
      <x:c r="I1404" s="123"/>
      <x:c r="J1404" s="123"/>
      <x:c r="K1404" s="123"/>
    </x:row>
    <x:row r="1405" spans="5:11">
      <x:c r="E1405" s="123"/>
      <x:c r="I1405" s="123"/>
      <x:c r="J1405" s="123"/>
      <x:c r="K1405" s="123"/>
    </x:row>
    <x:row r="1406" spans="5:11">
      <x:c r="E1406" s="123"/>
      <x:c r="I1406" s="123"/>
      <x:c r="J1406" s="123"/>
      <x:c r="K1406" s="123"/>
    </x:row>
    <x:row r="1407" spans="5:11">
      <x:c r="E1407" s="123"/>
      <x:c r="I1407" s="123"/>
      <x:c r="J1407" s="123"/>
      <x:c r="K1407" s="123"/>
    </x:row>
    <x:row r="1408" spans="5:11">
      <x:c r="E1408" s="123"/>
      <x:c r="I1408" s="123"/>
      <x:c r="J1408" s="123"/>
      <x:c r="K1408" s="123"/>
    </x:row>
    <x:row r="1409" spans="5:11">
      <x:c r="E1409" s="123"/>
      <x:c r="I1409" s="123"/>
      <x:c r="J1409" s="123"/>
      <x:c r="K1409" s="123"/>
    </x:row>
    <x:row r="1410" spans="5:11">
      <x:c r="E1410" s="123"/>
      <x:c r="I1410" s="123"/>
      <x:c r="J1410" s="123"/>
      <x:c r="K1410" s="123"/>
    </x:row>
    <x:row r="1411" spans="5:11">
      <x:c r="E1411" s="123"/>
      <x:c r="I1411" s="123"/>
      <x:c r="J1411" s="123"/>
      <x:c r="K1411" s="123"/>
    </x:row>
    <x:row r="1412" spans="5:11">
      <x:c r="E1412" s="123"/>
      <x:c r="I1412" s="123"/>
      <x:c r="J1412" s="123"/>
      <x:c r="K1412" s="123"/>
    </x:row>
    <x:row r="1413" spans="5:11">
      <x:c r="E1413" s="123"/>
      <x:c r="I1413" s="123"/>
      <x:c r="J1413" s="123"/>
      <x:c r="K1413" s="123"/>
    </x:row>
    <x:row r="1414" spans="5:11">
      <x:c r="E1414" s="123"/>
      <x:c r="I1414" s="123"/>
      <x:c r="J1414" s="123"/>
      <x:c r="K1414" s="123"/>
    </x:row>
    <x:row r="1415" spans="5:11">
      <x:c r="E1415" s="123"/>
      <x:c r="I1415" s="123"/>
      <x:c r="J1415" s="123"/>
      <x:c r="K1415" s="123"/>
    </x:row>
    <x:row r="1416" spans="5:11">
      <x:c r="E1416" s="123"/>
      <x:c r="I1416" s="123"/>
      <x:c r="J1416" s="123"/>
      <x:c r="K1416" s="123"/>
    </x:row>
    <x:row r="1417" spans="5:11">
      <x:c r="E1417" s="123"/>
      <x:c r="I1417" s="123"/>
      <x:c r="J1417" s="123"/>
      <x:c r="K1417" s="123"/>
    </x:row>
    <x:row r="1418" spans="5:11">
      <x:c r="E1418" s="123"/>
      <x:c r="I1418" s="123"/>
      <x:c r="J1418" s="123"/>
      <x:c r="K1418" s="123"/>
    </x:row>
    <x:row r="1419" spans="5:11">
      <x:c r="E1419" s="123"/>
      <x:c r="I1419" s="123"/>
      <x:c r="J1419" s="123"/>
      <x:c r="K1419" s="123"/>
    </x:row>
    <x:row r="1420" spans="5:11">
      <x:c r="E1420" s="123"/>
      <x:c r="I1420" s="123"/>
      <x:c r="J1420" s="123"/>
      <x:c r="K1420" s="123"/>
    </x:row>
    <x:row r="1421" spans="5:11">
      <x:c r="E1421" s="123"/>
      <x:c r="I1421" s="123"/>
      <x:c r="J1421" s="123"/>
      <x:c r="K1421" s="123"/>
    </x:row>
    <x:row r="1422" spans="5:11">
      <x:c r="E1422" s="123"/>
      <x:c r="I1422" s="123"/>
      <x:c r="J1422" s="123"/>
      <x:c r="K1422" s="123"/>
    </x:row>
    <x:row r="1423" spans="5:11">
      <x:c r="E1423" s="123"/>
      <x:c r="I1423" s="123"/>
      <x:c r="J1423" s="123"/>
      <x:c r="K1423" s="123"/>
    </x:row>
    <x:row r="1424" spans="5:11">
      <x:c r="E1424" s="123"/>
      <x:c r="I1424" s="123"/>
      <x:c r="J1424" s="123"/>
      <x:c r="K1424" s="123"/>
    </x:row>
    <x:row r="1425" spans="5:11">
      <x:c r="E1425" s="123"/>
      <x:c r="I1425" s="123"/>
      <x:c r="J1425" s="123"/>
      <x:c r="K1425" s="123"/>
    </x:row>
    <x:row r="1426" spans="5:11">
      <x:c r="E1426" s="123"/>
      <x:c r="I1426" s="123"/>
      <x:c r="J1426" s="123"/>
      <x:c r="K1426" s="123"/>
    </x:row>
    <x:row r="1427" spans="5:11">
      <x:c r="E1427" s="123"/>
      <x:c r="I1427" s="123"/>
      <x:c r="J1427" s="123"/>
      <x:c r="K1427" s="123"/>
    </x:row>
    <x:row r="1428" spans="5:11">
      <x:c r="E1428" s="123"/>
      <x:c r="I1428" s="123"/>
      <x:c r="J1428" s="123"/>
      <x:c r="K1428" s="123"/>
    </x:row>
    <x:row r="1429" spans="5:11">
      <x:c r="E1429" s="123"/>
      <x:c r="I1429" s="123"/>
      <x:c r="J1429" s="123"/>
      <x:c r="K1429" s="123"/>
    </x:row>
    <x:row r="1430" spans="5:11">
      <x:c r="E1430" s="123"/>
      <x:c r="I1430" s="123"/>
      <x:c r="J1430" s="123"/>
      <x:c r="K1430" s="123"/>
    </x:row>
    <x:row r="1431" spans="5:11">
      <x:c r="E1431" s="123"/>
      <x:c r="I1431" s="123"/>
      <x:c r="J1431" s="123"/>
      <x:c r="K1431" s="123"/>
    </x:row>
    <x:row r="1432" spans="5:11">
      <x:c r="E1432" s="123"/>
      <x:c r="I1432" s="123"/>
      <x:c r="J1432" s="123"/>
      <x:c r="K1432" s="123"/>
    </x:row>
    <x:row r="1433" spans="5:11">
      <x:c r="E1433" s="123"/>
      <x:c r="I1433" s="123"/>
      <x:c r="J1433" s="123"/>
      <x:c r="K1433" s="123"/>
    </x:row>
    <x:row r="1434" spans="5:11">
      <x:c r="E1434" s="123"/>
      <x:c r="I1434" s="123"/>
      <x:c r="J1434" s="123"/>
      <x:c r="K1434" s="123"/>
    </x:row>
    <x:row r="1435" spans="5:11">
      <x:c r="E1435" s="123"/>
      <x:c r="I1435" s="123"/>
      <x:c r="J1435" s="123"/>
      <x:c r="K1435" s="123"/>
    </x:row>
    <x:row r="1436" spans="5:11">
      <x:c r="E1436" s="123"/>
      <x:c r="I1436" s="123"/>
      <x:c r="J1436" s="123"/>
      <x:c r="K1436" s="123"/>
    </x:row>
    <x:row r="1437" spans="5:11">
      <x:c r="E1437" s="123"/>
      <x:c r="I1437" s="123"/>
      <x:c r="J1437" s="123"/>
      <x:c r="K1437" s="123"/>
    </x:row>
    <x:row r="1438" spans="5:11">
      <x:c r="E1438" s="123"/>
      <x:c r="I1438" s="123"/>
      <x:c r="J1438" s="123"/>
      <x:c r="K1438" s="123"/>
    </x:row>
    <x:row r="1439" spans="5:11">
      <x:c r="E1439" s="123"/>
      <x:c r="I1439" s="123"/>
      <x:c r="J1439" s="123"/>
      <x:c r="K1439" s="123"/>
    </x:row>
    <x:row r="1440" spans="5:11">
      <x:c r="E1440" s="123"/>
      <x:c r="I1440" s="123"/>
      <x:c r="J1440" s="123"/>
      <x:c r="K1440" s="123"/>
    </x:row>
    <x:row r="1441" spans="5:11">
      <x:c r="E1441" s="123"/>
      <x:c r="I1441" s="123"/>
      <x:c r="J1441" s="123"/>
      <x:c r="K1441" s="123"/>
    </x:row>
    <x:row r="1442" spans="5:11">
      <x:c r="E1442" s="123"/>
      <x:c r="I1442" s="123"/>
      <x:c r="J1442" s="123"/>
      <x:c r="K1442" s="123"/>
    </x:row>
    <x:row r="1443" spans="5:11">
      <x:c r="E1443" s="123"/>
      <x:c r="I1443" s="123"/>
      <x:c r="J1443" s="123"/>
      <x:c r="K1443" s="123"/>
    </x:row>
    <x:row r="1444" spans="5:11">
      <x:c r="E1444" s="123"/>
      <x:c r="I1444" s="123"/>
      <x:c r="J1444" s="123"/>
      <x:c r="K1444" s="123"/>
    </x:row>
    <x:row r="1445" spans="5:11">
      <x:c r="E1445" s="123"/>
      <x:c r="I1445" s="123"/>
      <x:c r="J1445" s="123"/>
      <x:c r="K1445" s="123"/>
    </x:row>
    <x:row r="1446" spans="5:11">
      <x:c r="E1446" s="123"/>
      <x:c r="I1446" s="123"/>
      <x:c r="J1446" s="123"/>
      <x:c r="K1446" s="123"/>
    </x:row>
    <x:row r="1447" spans="5:11">
      <x:c r="E1447" s="123"/>
      <x:c r="I1447" s="123"/>
      <x:c r="J1447" s="123"/>
      <x:c r="K1447" s="123"/>
    </x:row>
    <x:row r="1448" spans="5:11">
      <x:c r="E1448" s="123"/>
      <x:c r="I1448" s="123"/>
      <x:c r="J1448" s="123"/>
      <x:c r="K1448" s="123"/>
    </x:row>
    <x:row r="1449" spans="5:11">
      <x:c r="E1449" s="123"/>
      <x:c r="I1449" s="123"/>
      <x:c r="J1449" s="123"/>
      <x:c r="K1449" s="123"/>
    </x:row>
    <x:row r="1450" spans="5:11">
      <x:c r="E1450" s="123"/>
      <x:c r="I1450" s="123"/>
      <x:c r="J1450" s="123"/>
      <x:c r="K1450" s="123"/>
    </x:row>
    <x:row r="1451" spans="5:11">
      <x:c r="E1451" s="123"/>
      <x:c r="I1451" s="123"/>
      <x:c r="J1451" s="123"/>
      <x:c r="K1451" s="123"/>
    </x:row>
    <x:row r="1452" spans="5:11">
      <x:c r="E1452" s="123"/>
      <x:c r="I1452" s="123"/>
      <x:c r="J1452" s="123"/>
      <x:c r="K1452" s="123"/>
    </x:row>
    <x:row r="1453" spans="5:11">
      <x:c r="E1453" s="123"/>
      <x:c r="I1453" s="123"/>
      <x:c r="J1453" s="123"/>
      <x:c r="K1453" s="123"/>
    </x:row>
    <x:row r="1454" spans="5:11">
      <x:c r="E1454" s="123"/>
      <x:c r="I1454" s="123"/>
      <x:c r="J1454" s="123"/>
      <x:c r="K1454" s="123"/>
    </x:row>
    <x:row r="1455" spans="5:11">
      <x:c r="E1455" s="123"/>
      <x:c r="I1455" s="123"/>
      <x:c r="J1455" s="123"/>
      <x:c r="K1455" s="123"/>
    </x:row>
    <x:row r="1456" spans="5:11">
      <x:c r="E1456" s="123"/>
      <x:c r="I1456" s="123"/>
      <x:c r="J1456" s="123"/>
      <x:c r="K1456" s="123"/>
    </x:row>
    <x:row r="1457" spans="5:11">
      <x:c r="E1457" s="123"/>
      <x:c r="I1457" s="123"/>
      <x:c r="J1457" s="123"/>
      <x:c r="K1457" s="123"/>
    </x:row>
    <x:row r="1458" spans="5:11">
      <x:c r="E1458" s="123"/>
      <x:c r="I1458" s="123"/>
      <x:c r="J1458" s="123"/>
      <x:c r="K1458" s="123"/>
    </x:row>
    <x:row r="1459" spans="5:11">
      <x:c r="E1459" s="123"/>
      <x:c r="I1459" s="123"/>
      <x:c r="J1459" s="123"/>
      <x:c r="K1459" s="123"/>
    </x:row>
    <x:row r="1460" spans="5:11">
      <x:c r="E1460" s="123"/>
      <x:c r="I1460" s="123"/>
      <x:c r="J1460" s="123"/>
      <x:c r="K1460" s="123"/>
    </x:row>
    <x:row r="1461" spans="5:11">
      <x:c r="E1461" s="123"/>
      <x:c r="I1461" s="123"/>
      <x:c r="J1461" s="123"/>
      <x:c r="K1461" s="123"/>
    </x:row>
    <x:row r="1462" spans="5:11">
      <x:c r="E1462" s="123"/>
      <x:c r="I1462" s="123"/>
      <x:c r="J1462" s="123"/>
      <x:c r="K1462" s="123"/>
    </x:row>
    <x:row r="1463" spans="5:11">
      <x:c r="E1463" s="123"/>
      <x:c r="I1463" s="123"/>
      <x:c r="J1463" s="123"/>
      <x:c r="K1463" s="123"/>
    </x:row>
    <x:row r="1464" spans="5:11">
      <x:c r="E1464" s="123"/>
      <x:c r="I1464" s="123"/>
      <x:c r="J1464" s="123"/>
      <x:c r="K1464" s="123"/>
    </x:row>
    <x:row r="1465" spans="5:11">
      <x:c r="E1465" s="123"/>
      <x:c r="I1465" s="123"/>
      <x:c r="J1465" s="123"/>
      <x:c r="K1465" s="123"/>
    </x:row>
    <x:row r="1466" spans="5:11">
      <x:c r="E1466" s="123"/>
      <x:c r="I1466" s="123"/>
      <x:c r="J1466" s="123"/>
      <x:c r="K1466" s="123"/>
    </x:row>
    <x:row r="1467" spans="5:11">
      <x:c r="E1467" s="123"/>
      <x:c r="I1467" s="123"/>
      <x:c r="J1467" s="123"/>
      <x:c r="K1467" s="123"/>
    </x:row>
    <x:row r="1468" spans="5:11">
      <x:c r="E1468" s="123"/>
      <x:c r="I1468" s="123"/>
      <x:c r="J1468" s="123"/>
      <x:c r="K1468" s="123"/>
    </x:row>
    <x:row r="1469" spans="5:11">
      <x:c r="E1469" s="123"/>
      <x:c r="I1469" s="123"/>
      <x:c r="J1469" s="123"/>
      <x:c r="K1469" s="123"/>
    </x:row>
    <x:row r="1470" spans="5:11">
      <x:c r="E1470" s="123"/>
      <x:c r="I1470" s="123"/>
      <x:c r="J1470" s="123"/>
      <x:c r="K1470" s="123"/>
    </x:row>
    <x:row r="1471" spans="5:11">
      <x:c r="E1471" s="123"/>
      <x:c r="I1471" s="123"/>
      <x:c r="J1471" s="123"/>
      <x:c r="K1471" s="123"/>
    </x:row>
    <x:row r="1472" spans="5:11">
      <x:c r="E1472" s="123"/>
      <x:c r="I1472" s="123"/>
      <x:c r="J1472" s="123"/>
      <x:c r="K1472" s="123"/>
    </x:row>
    <x:row r="1473" spans="5:11">
      <x:c r="E1473" s="123"/>
      <x:c r="I1473" s="123"/>
      <x:c r="J1473" s="123"/>
      <x:c r="K1473" s="123"/>
    </x:row>
    <x:row r="1474" spans="5:11">
      <x:c r="E1474" s="123"/>
      <x:c r="I1474" s="123"/>
      <x:c r="J1474" s="123"/>
      <x:c r="K1474" s="123"/>
    </x:row>
    <x:row r="1475" spans="5:11">
      <x:c r="E1475" s="123"/>
      <x:c r="I1475" s="123"/>
      <x:c r="J1475" s="123"/>
      <x:c r="K1475" s="123"/>
    </x:row>
    <x:row r="1476" spans="5:11">
      <x:c r="E1476" s="123"/>
      <x:c r="I1476" s="123"/>
      <x:c r="J1476" s="123"/>
      <x:c r="K1476" s="123"/>
    </x:row>
    <x:row r="1477" spans="5:11">
      <x:c r="E1477" s="123"/>
      <x:c r="I1477" s="123"/>
      <x:c r="J1477" s="123"/>
      <x:c r="K1477" s="123"/>
    </x:row>
    <x:row r="1478" spans="5:11">
      <x:c r="E1478" s="123"/>
      <x:c r="I1478" s="123"/>
      <x:c r="J1478" s="123"/>
      <x:c r="K1478" s="123"/>
    </x:row>
    <x:row r="1479" spans="5:11">
      <x:c r="E1479" s="123"/>
      <x:c r="I1479" s="123"/>
      <x:c r="J1479" s="123"/>
      <x:c r="K1479" s="123"/>
    </x:row>
    <x:row r="1480" spans="5:11">
      <x:c r="E1480" s="123"/>
      <x:c r="I1480" s="123"/>
      <x:c r="J1480" s="123"/>
      <x:c r="K1480" s="123"/>
    </x:row>
    <x:row r="1481" spans="5:11">
      <x:c r="E1481" s="123"/>
      <x:c r="I1481" s="123"/>
      <x:c r="J1481" s="123"/>
      <x:c r="K1481" s="123"/>
    </x:row>
    <x:row r="1482" spans="5:11">
      <x:c r="E1482" s="123"/>
      <x:c r="I1482" s="123"/>
      <x:c r="J1482" s="123"/>
      <x:c r="K1482" s="123"/>
    </x:row>
    <x:row r="1483" spans="5:11">
      <x:c r="E1483" s="123"/>
      <x:c r="I1483" s="123"/>
      <x:c r="J1483" s="123"/>
      <x:c r="K1483" s="123"/>
    </x:row>
    <x:row r="1484" spans="5:11">
      <x:c r="E1484" s="123"/>
      <x:c r="I1484" s="123"/>
      <x:c r="J1484" s="123"/>
      <x:c r="K1484" s="123"/>
    </x:row>
    <x:row r="1485" spans="5:11">
      <x:c r="E1485" s="123"/>
      <x:c r="I1485" s="123"/>
      <x:c r="J1485" s="123"/>
      <x:c r="K1485" s="123"/>
    </x:row>
    <x:row r="1486" spans="5:11">
      <x:c r="E1486" s="123"/>
      <x:c r="I1486" s="123"/>
      <x:c r="J1486" s="123"/>
      <x:c r="K1486" s="123"/>
    </x:row>
    <x:row r="1487" spans="5:11">
      <x:c r="E1487" s="123"/>
      <x:c r="I1487" s="123"/>
      <x:c r="J1487" s="123"/>
      <x:c r="K1487" s="123"/>
    </x:row>
    <x:row r="1488" spans="5:11">
      <x:c r="E1488" s="123"/>
      <x:c r="I1488" s="123"/>
      <x:c r="J1488" s="123"/>
      <x:c r="K1488" s="123"/>
    </x:row>
    <x:row r="1489" spans="5:11">
      <x:c r="E1489" s="123"/>
      <x:c r="I1489" s="123"/>
      <x:c r="J1489" s="123"/>
      <x:c r="K1489" s="123"/>
    </x:row>
    <x:row r="1490" spans="5:11">
      <x:c r="E1490" s="123"/>
      <x:c r="I1490" s="123"/>
      <x:c r="J1490" s="123"/>
      <x:c r="K1490" s="123"/>
    </x:row>
    <x:row r="1491" spans="5:11">
      <x:c r="E1491" s="123"/>
      <x:c r="I1491" s="123"/>
      <x:c r="J1491" s="123"/>
      <x:c r="K1491" s="123"/>
    </x:row>
    <x:row r="1492" spans="5:11">
      <x:c r="E1492" s="123"/>
      <x:c r="I1492" s="123"/>
      <x:c r="J1492" s="123"/>
      <x:c r="K1492" s="123"/>
    </x:row>
    <x:row r="1493" spans="5:11">
      <x:c r="E1493" s="123"/>
      <x:c r="I1493" s="123"/>
      <x:c r="J1493" s="123"/>
      <x:c r="K1493" s="123"/>
    </x:row>
    <x:row r="1494" spans="5:11">
      <x:c r="E1494" s="123"/>
      <x:c r="I1494" s="123"/>
      <x:c r="J1494" s="123"/>
      <x:c r="K1494" s="123"/>
    </x:row>
    <x:row r="1495" spans="5:11">
      <x:c r="E1495" s="123"/>
      <x:c r="I1495" s="123"/>
      <x:c r="J1495" s="123"/>
      <x:c r="K1495" s="123"/>
    </x:row>
    <x:row r="1496" spans="5:11">
      <x:c r="E1496" s="123"/>
      <x:c r="I1496" s="123"/>
      <x:c r="J1496" s="123"/>
      <x:c r="K1496" s="123"/>
    </x:row>
    <x:row r="1497" spans="5:11">
      <x:c r="E1497" s="123"/>
      <x:c r="I1497" s="123"/>
      <x:c r="J1497" s="123"/>
      <x:c r="K1497" s="123"/>
    </x:row>
    <x:row r="1498" spans="5:11">
      <x:c r="E1498" s="123"/>
      <x:c r="I1498" s="123"/>
      <x:c r="J1498" s="123"/>
      <x:c r="K1498" s="123"/>
    </x:row>
    <x:row r="1499" spans="5:11">
      <x:c r="E1499" s="123"/>
      <x:c r="I1499" s="123"/>
      <x:c r="J1499" s="123"/>
      <x:c r="K1499" s="123"/>
    </x:row>
    <x:row r="1500" spans="5:11">
      <x:c r="E1500" s="123"/>
      <x:c r="I1500" s="123"/>
      <x:c r="J1500" s="123"/>
      <x:c r="K1500" s="123"/>
    </x:row>
    <x:row r="1501" spans="5:11">
      <x:c r="E1501" s="123"/>
      <x:c r="I1501" s="123"/>
      <x:c r="J1501" s="123"/>
      <x:c r="K1501" s="123"/>
    </x:row>
    <x:row r="1502" spans="5:11">
      <x:c r="E1502" s="123"/>
      <x:c r="I1502" s="123"/>
      <x:c r="J1502" s="123"/>
      <x:c r="K1502" s="123"/>
    </x:row>
    <x:row r="1503" spans="5:11">
      <x:c r="E1503" s="123"/>
      <x:c r="I1503" s="123"/>
      <x:c r="J1503" s="123"/>
      <x:c r="K1503" s="123"/>
    </x:row>
    <x:row r="1504" spans="5:11">
      <x:c r="E1504" s="123"/>
      <x:c r="I1504" s="123"/>
      <x:c r="J1504" s="123"/>
      <x:c r="K1504" s="123"/>
    </x:row>
    <x:row r="1505" spans="5:11">
      <x:c r="E1505" s="123"/>
      <x:c r="I1505" s="123"/>
      <x:c r="J1505" s="123"/>
      <x:c r="K1505" s="123"/>
    </x:row>
    <x:row r="1506" spans="5:11">
      <x:c r="E1506" s="123"/>
      <x:c r="I1506" s="123"/>
      <x:c r="J1506" s="123"/>
      <x:c r="K1506" s="123"/>
    </x:row>
    <x:row r="1507" spans="5:11">
      <x:c r="E1507" s="123"/>
      <x:c r="I1507" s="123"/>
      <x:c r="J1507" s="123"/>
      <x:c r="K1507" s="123"/>
    </x:row>
    <x:row r="1508" spans="5:11">
      <x:c r="E1508" s="123"/>
      <x:c r="I1508" s="123"/>
      <x:c r="J1508" s="123"/>
      <x:c r="K1508" s="123"/>
    </x:row>
    <x:row r="1509" spans="5:11">
      <x:c r="E1509" s="123"/>
      <x:c r="I1509" s="123"/>
      <x:c r="J1509" s="123"/>
      <x:c r="K1509" s="123"/>
    </x:row>
    <x:row r="1510" spans="5:11">
      <x:c r="E1510" s="123"/>
      <x:c r="I1510" s="123"/>
      <x:c r="J1510" s="123"/>
      <x:c r="K1510" s="123"/>
    </x:row>
    <x:row r="1511" spans="5:11">
      <x:c r="E1511" s="123"/>
      <x:c r="I1511" s="123"/>
      <x:c r="J1511" s="123"/>
      <x:c r="K1511" s="123"/>
    </x:row>
    <x:row r="1512" spans="5:11">
      <x:c r="E1512" s="123"/>
      <x:c r="I1512" s="123"/>
      <x:c r="J1512" s="123"/>
      <x:c r="K1512" s="123"/>
    </x:row>
    <x:row r="1513" spans="5:11">
      <x:c r="E1513" s="123"/>
      <x:c r="I1513" s="123"/>
      <x:c r="J1513" s="123"/>
      <x:c r="K1513" s="123"/>
    </x:row>
    <x:row r="1514" spans="5:11">
      <x:c r="E1514" s="123"/>
      <x:c r="I1514" s="123"/>
      <x:c r="J1514" s="123"/>
      <x:c r="K1514" s="123"/>
    </x:row>
    <x:row r="1515" spans="5:11">
      <x:c r="E1515" s="123"/>
      <x:c r="I1515" s="123"/>
      <x:c r="J1515" s="123"/>
      <x:c r="K1515" s="123"/>
    </x:row>
    <x:row r="1516" spans="5:11">
      <x:c r="E1516" s="123"/>
      <x:c r="I1516" s="123"/>
      <x:c r="J1516" s="123"/>
      <x:c r="K1516" s="123"/>
    </x:row>
    <x:row r="1517" spans="5:11">
      <x:c r="E1517" s="123"/>
      <x:c r="I1517" s="123"/>
      <x:c r="J1517" s="123"/>
      <x:c r="K1517" s="123"/>
    </x:row>
    <x:row r="1518" spans="5:11">
      <x:c r="E1518" s="123"/>
      <x:c r="I1518" s="123"/>
      <x:c r="J1518" s="123"/>
      <x:c r="K1518" s="123"/>
    </x:row>
    <x:row r="1519" spans="5:11">
      <x:c r="E1519" s="123"/>
      <x:c r="I1519" s="123"/>
      <x:c r="J1519" s="123"/>
      <x:c r="K1519" s="123"/>
    </x:row>
    <x:row r="1520" spans="5:11">
      <x:c r="E1520" s="123"/>
      <x:c r="I1520" s="123"/>
      <x:c r="J1520" s="123"/>
      <x:c r="K1520" s="123"/>
    </x:row>
    <x:row r="1521" spans="5:11">
      <x:c r="E1521" s="123"/>
      <x:c r="I1521" s="123"/>
      <x:c r="J1521" s="123"/>
      <x:c r="K1521" s="123"/>
    </x:row>
    <x:row r="1522" spans="5:11">
      <x:c r="E1522" s="123"/>
      <x:c r="I1522" s="123"/>
      <x:c r="J1522" s="123"/>
      <x:c r="K1522" s="123"/>
    </x:row>
    <x:row r="1523" spans="5:11">
      <x:c r="E1523" s="123"/>
      <x:c r="I1523" s="123"/>
      <x:c r="J1523" s="123"/>
      <x:c r="K1523" s="123"/>
    </x:row>
    <x:row r="1524" spans="5:11">
      <x:c r="E1524" s="123"/>
      <x:c r="I1524" s="123"/>
      <x:c r="J1524" s="123"/>
      <x:c r="K1524" s="123"/>
    </x:row>
    <x:row r="1525" spans="5:11">
      <x:c r="E1525" s="123"/>
      <x:c r="I1525" s="123"/>
      <x:c r="J1525" s="123"/>
      <x:c r="K1525" s="123"/>
    </x:row>
    <x:row r="1526" spans="5:11">
      <x:c r="E1526" s="123"/>
      <x:c r="I1526" s="123"/>
      <x:c r="J1526" s="123"/>
      <x:c r="K1526" s="123"/>
    </x:row>
    <x:row r="1527" spans="5:11">
      <x:c r="E1527" s="123"/>
      <x:c r="I1527" s="123"/>
      <x:c r="J1527" s="123"/>
      <x:c r="K1527" s="123"/>
    </x:row>
    <x:row r="1528" spans="5:11">
      <x:c r="E1528" s="123"/>
      <x:c r="I1528" s="123"/>
      <x:c r="J1528" s="123"/>
      <x:c r="K1528" s="123"/>
    </x:row>
    <x:row r="1529" spans="5:11">
      <x:c r="E1529" s="123"/>
      <x:c r="I1529" s="123"/>
      <x:c r="J1529" s="123"/>
      <x:c r="K1529" s="123"/>
    </x:row>
    <x:row r="1530" spans="5:11">
      <x:c r="E1530" s="123"/>
      <x:c r="I1530" s="123"/>
      <x:c r="J1530" s="123"/>
      <x:c r="K1530" s="123"/>
    </x:row>
    <x:row r="1531" spans="5:11">
      <x:c r="E1531" s="123"/>
      <x:c r="I1531" s="123"/>
      <x:c r="J1531" s="123"/>
      <x:c r="K1531" s="123"/>
    </x:row>
    <x:row r="1532" spans="5:11">
      <x:c r="E1532" s="123"/>
      <x:c r="I1532" s="123"/>
      <x:c r="J1532" s="123"/>
      <x:c r="K1532" s="123"/>
    </x:row>
    <x:row r="1533" spans="5:11">
      <x:c r="E1533" s="123"/>
      <x:c r="I1533" s="123"/>
      <x:c r="J1533" s="123"/>
      <x:c r="K1533" s="123"/>
    </x:row>
    <x:row r="1534" spans="5:11">
      <x:c r="E1534" s="123"/>
      <x:c r="I1534" s="123"/>
      <x:c r="J1534" s="123"/>
      <x:c r="K1534" s="123"/>
    </x:row>
    <x:row r="1535" spans="5:11">
      <x:c r="E1535" s="123"/>
      <x:c r="I1535" s="123"/>
      <x:c r="J1535" s="123"/>
      <x:c r="K1535" s="123"/>
    </x:row>
    <x:row r="1536" spans="5:11">
      <x:c r="E1536" s="123"/>
      <x:c r="I1536" s="123"/>
      <x:c r="J1536" s="123"/>
      <x:c r="K1536" s="123"/>
    </x:row>
    <x:row r="1537" spans="5:11">
      <x:c r="E1537" s="123"/>
      <x:c r="I1537" s="123"/>
      <x:c r="J1537" s="123"/>
      <x:c r="K1537" s="123"/>
    </x:row>
    <x:row r="1538" spans="5:11">
      <x:c r="E1538" s="123"/>
      <x:c r="I1538" s="123"/>
      <x:c r="J1538" s="123"/>
      <x:c r="K1538" s="123"/>
    </x:row>
    <x:row r="1539" spans="5:11">
      <x:c r="E1539" s="123"/>
      <x:c r="I1539" s="123"/>
      <x:c r="J1539" s="123"/>
      <x:c r="K1539" s="123"/>
    </x:row>
    <x:row r="1540" spans="5:11">
      <x:c r="E1540" s="123"/>
      <x:c r="I1540" s="123"/>
      <x:c r="J1540" s="123"/>
      <x:c r="K1540" s="123"/>
    </x:row>
    <x:row r="1541" spans="5:11">
      <x:c r="E1541" s="123"/>
      <x:c r="I1541" s="123"/>
      <x:c r="J1541" s="123"/>
      <x:c r="K1541" s="123"/>
    </x:row>
    <x:row r="1542" spans="5:11">
      <x:c r="E1542" s="123"/>
      <x:c r="I1542" s="123"/>
      <x:c r="J1542" s="123"/>
      <x:c r="K1542" s="123"/>
    </x:row>
    <x:row r="1543" spans="5:11">
      <x:c r="E1543" s="123"/>
      <x:c r="I1543" s="123"/>
      <x:c r="J1543" s="123"/>
      <x:c r="K1543" s="123"/>
    </x:row>
    <x:row r="1544" spans="5:11">
      <x:c r="E1544" s="123"/>
      <x:c r="I1544" s="123"/>
      <x:c r="J1544" s="123"/>
      <x:c r="K1544" s="123"/>
    </x:row>
    <x:row r="1545" spans="5:11">
      <x:c r="E1545" s="123"/>
      <x:c r="I1545" s="123"/>
      <x:c r="J1545" s="123"/>
      <x:c r="K1545" s="123"/>
    </x:row>
    <x:row r="1546" spans="5:11">
      <x:c r="E1546" s="123"/>
      <x:c r="I1546" s="123"/>
      <x:c r="J1546" s="123"/>
      <x:c r="K1546" s="123"/>
    </x:row>
    <x:row r="1547" spans="5:11">
      <x:c r="E1547" s="123"/>
      <x:c r="I1547" s="123"/>
      <x:c r="J1547" s="123"/>
      <x:c r="K1547" s="123"/>
    </x:row>
    <x:row r="1548" spans="5:11">
      <x:c r="E1548" s="123"/>
      <x:c r="I1548" s="123"/>
      <x:c r="J1548" s="123"/>
      <x:c r="K1548" s="123"/>
    </x:row>
    <x:row r="1549" spans="5:11">
      <x:c r="E1549" s="123"/>
      <x:c r="I1549" s="123"/>
      <x:c r="J1549" s="123"/>
      <x:c r="K1549" s="123"/>
    </x:row>
    <x:row r="1550" spans="5:11">
      <x:c r="E1550" s="123"/>
      <x:c r="I1550" s="123"/>
      <x:c r="J1550" s="123"/>
      <x:c r="K1550" s="123"/>
    </x:row>
    <x:row r="1551" spans="5:11">
      <x:c r="E1551" s="123"/>
      <x:c r="I1551" s="123"/>
      <x:c r="J1551" s="123"/>
      <x:c r="K1551" s="123"/>
    </x:row>
    <x:row r="1552" spans="5:11">
      <x:c r="E1552" s="123"/>
      <x:c r="I1552" s="123"/>
      <x:c r="J1552" s="123"/>
      <x:c r="K1552" s="123"/>
    </x:row>
    <x:row r="1553" spans="5:11">
      <x:c r="E1553" s="123"/>
      <x:c r="I1553" s="123"/>
      <x:c r="J1553" s="123"/>
      <x:c r="K1553" s="123"/>
    </x:row>
    <x:row r="1554" spans="5:11">
      <x:c r="E1554" s="123"/>
      <x:c r="I1554" s="123"/>
      <x:c r="J1554" s="123"/>
      <x:c r="K1554" s="123"/>
    </x:row>
    <x:row r="1555" spans="5:11">
      <x:c r="E1555" s="123"/>
      <x:c r="I1555" s="123"/>
      <x:c r="J1555" s="123"/>
      <x:c r="K1555" s="123"/>
    </x:row>
    <x:row r="1556" spans="5:11">
      <x:c r="E1556" s="123"/>
      <x:c r="I1556" s="123"/>
      <x:c r="J1556" s="123"/>
      <x:c r="K1556" s="123"/>
    </x:row>
    <x:row r="1557" spans="5:11">
      <x:c r="E1557" s="123"/>
      <x:c r="I1557" s="123"/>
      <x:c r="J1557" s="123"/>
      <x:c r="K1557" s="123"/>
    </x:row>
    <x:row r="1558" spans="5:11">
      <x:c r="E1558" s="123"/>
      <x:c r="I1558" s="123"/>
      <x:c r="J1558" s="123"/>
      <x:c r="K1558" s="123"/>
    </x:row>
    <x:row r="1559" spans="5:11">
      <x:c r="E1559" s="123"/>
      <x:c r="I1559" s="123"/>
      <x:c r="J1559" s="123"/>
      <x:c r="K1559" s="123"/>
    </x:row>
    <x:row r="1560" spans="5:11">
      <x:c r="E1560" s="123"/>
      <x:c r="I1560" s="123"/>
      <x:c r="J1560" s="123"/>
      <x:c r="K1560" s="123"/>
    </x:row>
    <x:row r="1561" spans="5:11">
      <x:c r="E1561" s="123"/>
      <x:c r="I1561" s="123"/>
      <x:c r="J1561" s="123"/>
      <x:c r="K1561" s="123"/>
    </x:row>
    <x:row r="1562" spans="5:11">
      <x:c r="E1562" s="123"/>
      <x:c r="I1562" s="123"/>
      <x:c r="J1562" s="123"/>
      <x:c r="K1562" s="123"/>
    </x:row>
    <x:row r="1563" spans="5:11">
      <x:c r="E1563" s="123"/>
      <x:c r="I1563" s="123"/>
      <x:c r="J1563" s="123"/>
      <x:c r="K1563" s="123"/>
    </x:row>
    <x:row r="1564" spans="5:11">
      <x:c r="E1564" s="123"/>
      <x:c r="I1564" s="123"/>
      <x:c r="J1564" s="123"/>
      <x:c r="K1564" s="123"/>
    </x:row>
    <x:row r="1565" spans="5:11">
      <x:c r="E1565" s="123"/>
      <x:c r="I1565" s="123"/>
      <x:c r="J1565" s="123"/>
      <x:c r="K1565" s="123"/>
    </x:row>
    <x:row r="1566" spans="5:11">
      <x:c r="E1566" s="123"/>
      <x:c r="I1566" s="123"/>
      <x:c r="J1566" s="123"/>
      <x:c r="K1566" s="123"/>
    </x:row>
    <x:row r="1567" spans="5:11">
      <x:c r="E1567" s="123"/>
      <x:c r="I1567" s="123"/>
      <x:c r="J1567" s="123"/>
      <x:c r="K1567" s="123"/>
    </x:row>
    <x:row r="1568" spans="5:11">
      <x:c r="E1568" s="123"/>
      <x:c r="I1568" s="123"/>
      <x:c r="J1568" s="123"/>
      <x:c r="K1568" s="123"/>
    </x:row>
    <x:row r="1569" spans="5:11">
      <x:c r="E1569" s="123"/>
      <x:c r="I1569" s="123"/>
      <x:c r="J1569" s="123"/>
      <x:c r="K1569" s="123"/>
    </x:row>
    <x:row r="1570" spans="5:11">
      <x:c r="E1570" s="123"/>
      <x:c r="I1570" s="123"/>
      <x:c r="J1570" s="123"/>
      <x:c r="K1570" s="123"/>
    </x:row>
    <x:row r="1571" spans="5:11">
      <x:c r="E1571" s="123"/>
      <x:c r="I1571" s="123"/>
      <x:c r="J1571" s="123"/>
      <x:c r="K1571" s="123"/>
    </x:row>
    <x:row r="1572" spans="5:11">
      <x:c r="E1572" s="123"/>
      <x:c r="I1572" s="123"/>
      <x:c r="J1572" s="123"/>
      <x:c r="K1572" s="123"/>
    </x:row>
    <x:row r="1573" spans="5:11">
      <x:c r="E1573" s="123"/>
      <x:c r="I1573" s="123"/>
      <x:c r="J1573" s="123"/>
      <x:c r="K1573" s="123"/>
    </x:row>
    <x:row r="1574" spans="5:11">
      <x:c r="E1574" s="123"/>
      <x:c r="I1574" s="123"/>
      <x:c r="J1574" s="123"/>
      <x:c r="K1574" s="123"/>
    </x:row>
    <x:row r="1575" spans="5:11">
      <x:c r="E1575" s="123"/>
      <x:c r="I1575" s="123"/>
      <x:c r="J1575" s="123"/>
      <x:c r="K1575" s="123"/>
    </x:row>
    <x:row r="1576" spans="5:11">
      <x:c r="E1576" s="123"/>
      <x:c r="I1576" s="123"/>
      <x:c r="J1576" s="123"/>
      <x:c r="K1576" s="123"/>
    </x:row>
    <x:row r="1577" spans="5:11">
      <x:c r="E1577" s="123"/>
      <x:c r="I1577" s="123"/>
      <x:c r="J1577" s="123"/>
      <x:c r="K1577" s="123"/>
    </x:row>
    <x:row r="1578" spans="5:11">
      <x:c r="E1578" s="123"/>
      <x:c r="I1578" s="123"/>
      <x:c r="J1578" s="123"/>
      <x:c r="K1578" s="123"/>
    </x:row>
    <x:row r="1579" spans="5:11">
      <x:c r="E1579" s="123"/>
      <x:c r="I1579" s="123"/>
      <x:c r="J1579" s="123"/>
      <x:c r="K1579" s="123"/>
    </x:row>
    <x:row r="1580" spans="5:11">
      <x:c r="E1580" s="123"/>
      <x:c r="I1580" s="123"/>
      <x:c r="J1580" s="123"/>
      <x:c r="K1580" s="123"/>
    </x:row>
    <x:row r="1581" spans="5:11">
      <x:c r="E1581" s="123"/>
      <x:c r="I1581" s="123"/>
      <x:c r="J1581" s="123"/>
      <x:c r="K1581" s="123"/>
    </x:row>
    <x:row r="1582" spans="5:11">
      <x:c r="E1582" s="123"/>
      <x:c r="I1582" s="123"/>
      <x:c r="J1582" s="123"/>
      <x:c r="K1582" s="123"/>
    </x:row>
    <x:row r="1583" spans="5:11">
      <x:c r="E1583" s="123"/>
      <x:c r="I1583" s="123"/>
      <x:c r="J1583" s="123"/>
      <x:c r="K1583" s="123"/>
    </x:row>
    <x:row r="1584" spans="5:11">
      <x:c r="E1584" s="123"/>
      <x:c r="I1584" s="123"/>
      <x:c r="J1584" s="123"/>
      <x:c r="K1584" s="123"/>
    </x:row>
    <x:row r="1585" spans="5:11">
      <x:c r="E1585" s="123"/>
      <x:c r="I1585" s="123"/>
      <x:c r="J1585" s="123"/>
      <x:c r="K1585" s="123"/>
    </x:row>
    <x:row r="1586" spans="5:11">
      <x:c r="E1586" s="123"/>
      <x:c r="I1586" s="123"/>
      <x:c r="J1586" s="123"/>
      <x:c r="K1586" s="123"/>
    </x:row>
    <x:row r="1587" spans="5:11">
      <x:c r="E1587" s="123"/>
      <x:c r="I1587" s="123"/>
      <x:c r="J1587" s="123"/>
      <x:c r="K1587" s="123"/>
    </x:row>
    <x:row r="1588" spans="5:11">
      <x:c r="E1588" s="123"/>
      <x:c r="I1588" s="123"/>
      <x:c r="J1588" s="123"/>
      <x:c r="K1588" s="123"/>
    </x:row>
    <x:row r="1589" spans="5:11">
      <x:c r="E1589" s="123"/>
      <x:c r="I1589" s="123"/>
      <x:c r="J1589" s="123"/>
      <x:c r="K1589" s="123"/>
    </x:row>
    <x:row r="1590" spans="5:11">
      <x:c r="E1590" s="123"/>
      <x:c r="I1590" s="123"/>
      <x:c r="J1590" s="123"/>
      <x:c r="K1590" s="123"/>
    </x:row>
    <x:row r="1591" spans="5:11">
      <x:c r="E1591" s="123"/>
      <x:c r="I1591" s="123"/>
      <x:c r="J1591" s="123"/>
      <x:c r="K1591" s="123"/>
    </x:row>
    <x:row r="1592" spans="5:11">
      <x:c r="E1592" s="123"/>
      <x:c r="I1592" s="123"/>
      <x:c r="J1592" s="123"/>
      <x:c r="K1592" s="123"/>
    </x:row>
    <x:row r="1593" spans="5:11">
      <x:c r="E1593" s="123"/>
      <x:c r="I1593" s="123"/>
      <x:c r="J1593" s="123"/>
      <x:c r="K1593" s="123"/>
    </x:row>
    <x:row r="1594" spans="5:11">
      <x:c r="E1594" s="123"/>
      <x:c r="I1594" s="123"/>
      <x:c r="J1594" s="123"/>
      <x:c r="K1594" s="123"/>
    </x:row>
    <x:row r="1595" spans="5:11">
      <x:c r="E1595" s="123"/>
      <x:c r="I1595" s="123"/>
      <x:c r="J1595" s="123"/>
      <x:c r="K1595" s="123"/>
    </x:row>
    <x:row r="1596" spans="5:11">
      <x:c r="E1596" s="123"/>
      <x:c r="I1596" s="123"/>
      <x:c r="J1596" s="123"/>
      <x:c r="K1596" s="123"/>
    </x:row>
    <x:row r="1597" spans="5:11">
      <x:c r="E1597" s="123"/>
      <x:c r="I1597" s="123"/>
      <x:c r="J1597" s="123"/>
      <x:c r="K1597" s="123"/>
    </x:row>
    <x:row r="1598" spans="5:11">
      <x:c r="E1598" s="123"/>
      <x:c r="I1598" s="123"/>
      <x:c r="J1598" s="123"/>
      <x:c r="K1598" s="123"/>
    </x:row>
    <x:row r="1599" spans="5:11">
      <x:c r="E1599" s="123"/>
      <x:c r="I1599" s="123"/>
      <x:c r="J1599" s="123"/>
      <x:c r="K1599" s="123"/>
    </x:row>
    <x:row r="1600" spans="5:11">
      <x:c r="E1600" s="123"/>
      <x:c r="I1600" s="123"/>
      <x:c r="J1600" s="123"/>
      <x:c r="K1600" s="123"/>
    </x:row>
    <x:row r="1601" spans="5:11">
      <x:c r="E1601" s="123"/>
      <x:c r="I1601" s="123"/>
      <x:c r="J1601" s="123"/>
      <x:c r="K1601" s="123"/>
    </x:row>
    <x:row r="1602" spans="5:11">
      <x:c r="E1602" s="123"/>
      <x:c r="I1602" s="123"/>
      <x:c r="J1602" s="123"/>
      <x:c r="K1602" s="123"/>
    </x:row>
    <x:row r="1603" spans="5:11">
      <x:c r="E1603" s="123"/>
      <x:c r="I1603" s="123"/>
      <x:c r="J1603" s="123"/>
      <x:c r="K1603" s="123"/>
    </x:row>
    <x:row r="1604" spans="5:11">
      <x:c r="E1604" s="123"/>
      <x:c r="I1604" s="123"/>
      <x:c r="J1604" s="123"/>
      <x:c r="K1604" s="123"/>
    </x:row>
    <x:row r="1605" spans="5:11">
      <x:c r="E1605" s="123"/>
      <x:c r="I1605" s="123"/>
      <x:c r="J1605" s="123"/>
      <x:c r="K1605" s="123"/>
    </x:row>
    <x:row r="1606" spans="5:11">
      <x:c r="E1606" s="123"/>
      <x:c r="I1606" s="123"/>
      <x:c r="J1606" s="123"/>
      <x:c r="K1606" s="123"/>
    </x:row>
    <x:row r="1607" spans="5:11">
      <x:c r="E1607" s="123"/>
      <x:c r="I1607" s="123"/>
      <x:c r="J1607" s="123"/>
      <x:c r="K1607" s="123"/>
    </x:row>
    <x:row r="1608" spans="5:11">
      <x:c r="E1608" s="123"/>
      <x:c r="I1608" s="123"/>
      <x:c r="J1608" s="123"/>
      <x:c r="K1608" s="123"/>
    </x:row>
    <x:row r="1609" spans="5:11">
      <x:c r="E1609" s="123"/>
      <x:c r="I1609" s="123"/>
      <x:c r="J1609" s="123"/>
      <x:c r="K1609" s="123"/>
    </x:row>
    <x:row r="1610" spans="5:11">
      <x:c r="E1610" s="123"/>
      <x:c r="I1610" s="123"/>
      <x:c r="J1610" s="123"/>
      <x:c r="K1610" s="123"/>
    </x:row>
    <x:row r="1611" spans="5:11">
      <x:c r="E1611" s="123"/>
      <x:c r="I1611" s="123"/>
      <x:c r="J1611" s="123"/>
      <x:c r="K1611" s="123"/>
    </x:row>
    <x:row r="1612" spans="5:11">
      <x:c r="E1612" s="123"/>
      <x:c r="I1612" s="123"/>
      <x:c r="J1612" s="123"/>
      <x:c r="K1612" s="123"/>
    </x:row>
    <x:row r="1613" spans="5:11">
      <x:c r="E1613" s="123"/>
      <x:c r="I1613" s="123"/>
      <x:c r="J1613" s="123"/>
      <x:c r="K1613" s="123"/>
    </x:row>
    <x:row r="1614" spans="5:11">
      <x:c r="E1614" s="123"/>
      <x:c r="I1614" s="123"/>
      <x:c r="J1614" s="123"/>
      <x:c r="K1614" s="123"/>
    </x:row>
    <x:row r="1615" spans="5:11">
      <x:c r="E1615" s="123"/>
      <x:c r="I1615" s="123"/>
      <x:c r="J1615" s="123"/>
      <x:c r="K1615" s="123"/>
    </x:row>
    <x:row r="1616" spans="5:11">
      <x:c r="E1616" s="123"/>
      <x:c r="I1616" s="123"/>
      <x:c r="J1616" s="123"/>
      <x:c r="K1616" s="123"/>
    </x:row>
    <x:row r="1617" spans="5:11">
      <x:c r="E1617" s="123"/>
      <x:c r="I1617" s="123"/>
      <x:c r="J1617" s="123"/>
      <x:c r="K1617" s="123"/>
    </x:row>
    <x:row r="1618" spans="5:11">
      <x:c r="E1618" s="123"/>
      <x:c r="I1618" s="123"/>
      <x:c r="J1618" s="123"/>
      <x:c r="K1618" s="123"/>
    </x:row>
    <x:row r="1619" spans="5:11">
      <x:c r="E1619" s="123"/>
      <x:c r="I1619" s="123"/>
      <x:c r="J1619" s="123"/>
      <x:c r="K1619" s="123"/>
    </x:row>
    <x:row r="1620" spans="5:11">
      <x:c r="E1620" s="123"/>
      <x:c r="I1620" s="123"/>
      <x:c r="J1620" s="123"/>
      <x:c r="K1620" s="123"/>
    </x:row>
    <x:row r="1621" spans="5:11">
      <x:c r="E1621" s="123"/>
      <x:c r="I1621" s="123"/>
      <x:c r="J1621" s="123"/>
      <x:c r="K1621" s="123"/>
    </x:row>
    <x:row r="1622" spans="5:11">
      <x:c r="E1622" s="123"/>
      <x:c r="I1622" s="123"/>
      <x:c r="J1622" s="123"/>
      <x:c r="K1622" s="123"/>
    </x:row>
    <x:row r="1623" spans="5:11">
      <x:c r="E1623" s="123"/>
      <x:c r="I1623" s="123"/>
      <x:c r="J1623" s="123"/>
      <x:c r="K1623" s="123"/>
    </x:row>
    <x:row r="1624" spans="5:11">
      <x:c r="E1624" s="123"/>
      <x:c r="I1624" s="123"/>
      <x:c r="J1624" s="123"/>
      <x:c r="K1624" s="123"/>
    </x:row>
    <x:row r="1625" spans="5:11">
      <x:c r="E1625" s="123"/>
      <x:c r="I1625" s="123"/>
      <x:c r="J1625" s="123"/>
      <x:c r="K1625" s="123"/>
    </x:row>
    <x:row r="1626" spans="5:11">
      <x:c r="E1626" s="123"/>
      <x:c r="I1626" s="123"/>
      <x:c r="J1626" s="123"/>
      <x:c r="K1626" s="123"/>
    </x:row>
    <x:row r="1627" spans="5:11">
      <x:c r="E1627" s="123"/>
      <x:c r="I1627" s="123"/>
      <x:c r="J1627" s="123"/>
      <x:c r="K1627" s="123"/>
    </x:row>
    <x:row r="1628" spans="5:11">
      <x:c r="E1628" s="123"/>
      <x:c r="I1628" s="123"/>
      <x:c r="J1628" s="123"/>
      <x:c r="K1628" s="123"/>
    </x:row>
    <x:row r="1629" spans="5:11">
      <x:c r="E1629" s="123"/>
      <x:c r="I1629" s="123"/>
      <x:c r="J1629" s="123"/>
      <x:c r="K1629" s="123"/>
    </x:row>
    <x:row r="1630" spans="5:11">
      <x:c r="E1630" s="123"/>
      <x:c r="I1630" s="123"/>
      <x:c r="J1630" s="123"/>
      <x:c r="K1630" s="123"/>
    </x:row>
    <x:row r="1631" spans="5:11">
      <x:c r="E1631" s="123"/>
      <x:c r="I1631" s="123"/>
      <x:c r="J1631" s="123"/>
      <x:c r="K1631" s="123"/>
    </x:row>
    <x:row r="1632" spans="5:11">
      <x:c r="E1632" s="123"/>
      <x:c r="I1632" s="123"/>
      <x:c r="J1632" s="123"/>
      <x:c r="K1632" s="123"/>
    </x:row>
    <x:row r="1633" spans="5:11">
      <x:c r="E1633" s="123"/>
      <x:c r="I1633" s="123"/>
      <x:c r="J1633" s="123"/>
      <x:c r="K1633" s="123"/>
    </x:row>
    <x:row r="1634" spans="5:11">
      <x:c r="E1634" s="123"/>
      <x:c r="I1634" s="123"/>
      <x:c r="J1634" s="123"/>
      <x:c r="K1634" s="123"/>
    </x:row>
    <x:row r="1635" spans="5:11">
      <x:c r="E1635" s="123"/>
      <x:c r="I1635" s="123"/>
      <x:c r="J1635" s="123"/>
      <x:c r="K1635" s="123"/>
    </x:row>
    <x:row r="1636" spans="5:11">
      <x:c r="E1636" s="123"/>
      <x:c r="I1636" s="123"/>
      <x:c r="J1636" s="123"/>
      <x:c r="K1636" s="123"/>
    </x:row>
    <x:row r="1637" spans="5:11">
      <x:c r="E1637" s="123"/>
      <x:c r="I1637" s="123"/>
      <x:c r="J1637" s="123"/>
      <x:c r="K1637" s="123"/>
    </x:row>
    <x:row r="1638" spans="5:11">
      <x:c r="E1638" s="123"/>
      <x:c r="I1638" s="123"/>
      <x:c r="J1638" s="123"/>
      <x:c r="K1638" s="123"/>
    </x:row>
    <x:row r="1639" spans="5:11">
      <x:c r="E1639" s="123"/>
      <x:c r="I1639" s="123"/>
      <x:c r="J1639" s="123"/>
      <x:c r="K1639" s="123"/>
    </x:row>
    <x:row r="1640" spans="5:11">
      <x:c r="E1640" s="123"/>
      <x:c r="I1640" s="123"/>
      <x:c r="J1640" s="123"/>
      <x:c r="K1640" s="123"/>
    </x:row>
    <x:row r="1641" spans="5:11">
      <x:c r="E1641" s="123"/>
      <x:c r="I1641" s="123"/>
      <x:c r="J1641" s="123"/>
      <x:c r="K1641" s="123"/>
    </x:row>
    <x:row r="1642" spans="5:11">
      <x:c r="E1642" s="123"/>
      <x:c r="I1642" s="123"/>
      <x:c r="J1642" s="123"/>
      <x:c r="K1642" s="123"/>
    </x:row>
    <x:row r="1643" spans="5:11">
      <x:c r="E1643" s="123"/>
      <x:c r="I1643" s="123"/>
      <x:c r="J1643" s="123"/>
      <x:c r="K1643" s="123"/>
    </x:row>
    <x:row r="1644" spans="5:11">
      <x:c r="E1644" s="123"/>
      <x:c r="I1644" s="123"/>
      <x:c r="J1644" s="123"/>
      <x:c r="K1644" s="123"/>
    </x:row>
    <x:row r="1645" spans="5:11">
      <x:c r="E1645" s="123"/>
      <x:c r="I1645" s="123"/>
      <x:c r="J1645" s="123"/>
      <x:c r="K1645" s="123"/>
    </x:row>
    <x:row r="1646" spans="5:11">
      <x:c r="E1646" s="123"/>
      <x:c r="I1646" s="123"/>
      <x:c r="J1646" s="123"/>
      <x:c r="K1646" s="123"/>
    </x:row>
    <x:row r="1647" spans="5:11">
      <x:c r="E1647" s="123"/>
      <x:c r="I1647" s="123"/>
      <x:c r="J1647" s="123"/>
      <x:c r="K1647" s="123"/>
    </x:row>
    <x:row r="1648" spans="5:11">
      <x:c r="E1648" s="123"/>
      <x:c r="I1648" s="123"/>
      <x:c r="J1648" s="123"/>
      <x:c r="K1648" s="123"/>
    </x:row>
    <x:row r="1649" spans="5:11">
      <x:c r="E1649" s="123"/>
      <x:c r="I1649" s="123"/>
      <x:c r="J1649" s="123"/>
      <x:c r="K1649" s="123"/>
    </x:row>
    <x:row r="1650" spans="5:11">
      <x:c r="E1650" s="123"/>
      <x:c r="I1650" s="123"/>
      <x:c r="J1650" s="123"/>
      <x:c r="K1650" s="123"/>
    </x:row>
    <x:row r="1651" spans="5:11">
      <x:c r="E1651" s="123"/>
      <x:c r="I1651" s="123"/>
      <x:c r="J1651" s="123"/>
      <x:c r="K1651" s="123"/>
    </x:row>
    <x:row r="1652" spans="5:11">
      <x:c r="E1652" s="123"/>
      <x:c r="I1652" s="123"/>
      <x:c r="J1652" s="123"/>
      <x:c r="K1652" s="123"/>
    </x:row>
    <x:row r="1653" spans="5:11">
      <x:c r="E1653" s="123"/>
      <x:c r="I1653" s="123"/>
      <x:c r="J1653" s="123"/>
      <x:c r="K1653" s="123"/>
    </x:row>
    <x:row r="1654" spans="5:11">
      <x:c r="E1654" s="123"/>
      <x:c r="I1654" s="123"/>
      <x:c r="J1654" s="123"/>
      <x:c r="K1654" s="123"/>
    </x:row>
    <x:row r="1655" spans="5:11">
      <x:c r="E1655" s="123"/>
      <x:c r="I1655" s="123"/>
      <x:c r="J1655" s="123"/>
      <x:c r="K1655" s="123"/>
    </x:row>
    <x:row r="1656" spans="5:11">
      <x:c r="E1656" s="123"/>
      <x:c r="I1656" s="123"/>
      <x:c r="J1656" s="123"/>
      <x:c r="K1656" s="123"/>
    </x:row>
    <x:row r="1657" spans="5:11">
      <x:c r="E1657" s="123"/>
      <x:c r="I1657" s="123"/>
      <x:c r="J1657" s="123"/>
      <x:c r="K1657" s="123"/>
    </x:row>
    <x:row r="1658" spans="5:11">
      <x:c r="E1658" s="123"/>
      <x:c r="I1658" s="123"/>
      <x:c r="J1658" s="123"/>
      <x:c r="K1658" s="123"/>
    </x:row>
    <x:row r="1659" spans="5:11">
      <x:c r="E1659" s="123"/>
      <x:c r="I1659" s="123"/>
      <x:c r="J1659" s="123"/>
      <x:c r="K1659" s="123"/>
    </x:row>
    <x:row r="1660" spans="5:11">
      <x:c r="E1660" s="123"/>
      <x:c r="I1660" s="123"/>
      <x:c r="J1660" s="123"/>
      <x:c r="K1660" s="123"/>
    </x:row>
    <x:row r="1661" spans="5:11">
      <x:c r="E1661" s="123"/>
      <x:c r="I1661" s="123"/>
      <x:c r="J1661" s="123"/>
      <x:c r="K1661" s="123"/>
    </x:row>
    <x:row r="1662" spans="5:11">
      <x:c r="E1662" s="123"/>
      <x:c r="I1662" s="123"/>
      <x:c r="J1662" s="123"/>
      <x:c r="K1662" s="123"/>
    </x:row>
    <x:row r="1663" spans="5:11">
      <x:c r="E1663" s="123"/>
      <x:c r="I1663" s="123"/>
      <x:c r="J1663" s="123"/>
      <x:c r="K1663" s="123"/>
    </x:row>
    <x:row r="1664" spans="5:11">
      <x:c r="E1664" s="123"/>
      <x:c r="I1664" s="123"/>
      <x:c r="J1664" s="123"/>
      <x:c r="K1664" s="123"/>
    </x:row>
    <x:row r="1665" spans="5:11">
      <x:c r="E1665" s="123"/>
      <x:c r="I1665" s="123"/>
      <x:c r="J1665" s="123"/>
      <x:c r="K1665" s="123"/>
    </x:row>
    <x:row r="1666" spans="5:11">
      <x:c r="E1666" s="123"/>
      <x:c r="I1666" s="123"/>
      <x:c r="J1666" s="123"/>
      <x:c r="K1666" s="123"/>
    </x:row>
    <x:row r="1667" spans="5:11">
      <x:c r="E1667" s="123"/>
      <x:c r="I1667" s="123"/>
      <x:c r="J1667" s="123"/>
      <x:c r="K1667" s="123"/>
    </x:row>
    <x:row r="1668" spans="5:11">
      <x:c r="E1668" s="123"/>
      <x:c r="I1668" s="123"/>
      <x:c r="J1668" s="123"/>
      <x:c r="K1668" s="123"/>
    </x:row>
    <x:row r="1669" spans="5:11">
      <x:c r="E1669" s="123"/>
      <x:c r="I1669" s="123"/>
      <x:c r="J1669" s="123"/>
      <x:c r="K1669" s="123"/>
    </x:row>
    <x:row r="1670" spans="5:11">
      <x:c r="E1670" s="123"/>
      <x:c r="I1670" s="123"/>
      <x:c r="J1670" s="123"/>
      <x:c r="K1670" s="123"/>
    </x:row>
    <x:row r="1671" spans="5:11">
      <x:c r="E1671" s="123"/>
      <x:c r="I1671" s="123"/>
      <x:c r="J1671" s="123"/>
      <x:c r="K1671" s="123"/>
    </x:row>
    <x:row r="1672" spans="5:11">
      <x:c r="E1672" s="123"/>
      <x:c r="I1672" s="123"/>
      <x:c r="J1672" s="123"/>
      <x:c r="K1672" s="123"/>
    </x:row>
    <x:row r="1673" spans="5:11">
      <x:c r="E1673" s="123"/>
      <x:c r="I1673" s="123"/>
      <x:c r="J1673" s="123"/>
      <x:c r="K1673" s="123"/>
    </x:row>
    <x:row r="1674" spans="5:11">
      <x:c r="E1674" s="123"/>
      <x:c r="I1674" s="123"/>
      <x:c r="J1674" s="123"/>
      <x:c r="K1674" s="123"/>
    </x:row>
    <x:row r="1675" spans="5:11">
      <x:c r="E1675" s="123"/>
      <x:c r="I1675" s="123"/>
      <x:c r="J1675" s="123"/>
      <x:c r="K1675" s="123"/>
    </x:row>
    <x:row r="1676" spans="5:11">
      <x:c r="E1676" s="123"/>
      <x:c r="I1676" s="123"/>
      <x:c r="J1676" s="123"/>
      <x:c r="K1676" s="123"/>
    </x:row>
    <x:row r="1677" spans="5:11">
      <x:c r="E1677" s="123"/>
      <x:c r="I1677" s="123"/>
      <x:c r="J1677" s="123"/>
      <x:c r="K1677" s="123"/>
    </x:row>
    <x:row r="1678" spans="5:11">
      <x:c r="E1678" s="123"/>
      <x:c r="I1678" s="123"/>
      <x:c r="J1678" s="123"/>
      <x:c r="K1678" s="123"/>
    </x:row>
    <x:row r="1679" spans="5:11">
      <x:c r="E1679" s="123"/>
      <x:c r="I1679" s="123"/>
      <x:c r="J1679" s="123"/>
      <x:c r="K1679" s="123"/>
    </x:row>
    <x:row r="1680" spans="5:11">
      <x:c r="E1680" s="123"/>
      <x:c r="I1680" s="123"/>
      <x:c r="J1680" s="123"/>
      <x:c r="K1680" s="123"/>
    </x:row>
    <x:row r="1681" spans="5:11">
      <x:c r="E1681" s="123"/>
      <x:c r="I1681" s="123"/>
      <x:c r="J1681" s="123"/>
      <x:c r="K1681" s="123"/>
    </x:row>
    <x:row r="1682" spans="5:11">
      <x:c r="E1682" s="123"/>
      <x:c r="I1682" s="123"/>
      <x:c r="J1682" s="123"/>
      <x:c r="K1682" s="123"/>
    </x:row>
    <x:row r="1683" spans="5:11">
      <x:c r="E1683" s="123"/>
      <x:c r="I1683" s="123"/>
      <x:c r="J1683" s="123"/>
      <x:c r="K1683" s="123"/>
    </x:row>
    <x:row r="1684" spans="5:11">
      <x:c r="E1684" s="123"/>
      <x:c r="I1684" s="123"/>
      <x:c r="J1684" s="123"/>
      <x:c r="K1684" s="123"/>
    </x:row>
    <x:row r="1685" spans="5:11">
      <x:c r="E1685" s="123"/>
      <x:c r="I1685" s="123"/>
      <x:c r="J1685" s="123"/>
      <x:c r="K1685" s="123"/>
    </x:row>
    <x:row r="1686" spans="5:11">
      <x:c r="E1686" s="123"/>
      <x:c r="I1686" s="123"/>
      <x:c r="J1686" s="123"/>
      <x:c r="K1686" s="123"/>
    </x:row>
    <x:row r="1687" spans="5:11">
      <x:c r="E1687" s="123"/>
      <x:c r="I1687" s="123"/>
      <x:c r="J1687" s="123"/>
      <x:c r="K1687" s="123"/>
    </x:row>
    <x:row r="1688" spans="5:11">
      <x:c r="E1688" s="123"/>
      <x:c r="I1688" s="123"/>
      <x:c r="J1688" s="123"/>
      <x:c r="K1688" s="123"/>
    </x:row>
    <x:row r="1689" spans="5:11">
      <x:c r="E1689" s="123"/>
      <x:c r="I1689" s="123"/>
      <x:c r="J1689" s="123"/>
      <x:c r="K1689" s="123"/>
    </x:row>
    <x:row r="1690" spans="5:11">
      <x:c r="E1690" s="123"/>
      <x:c r="I1690" s="123"/>
      <x:c r="J1690" s="123"/>
      <x:c r="K1690" s="123"/>
    </x:row>
    <x:row r="1691" spans="5:11">
      <x:c r="E1691" s="123"/>
      <x:c r="I1691" s="123"/>
      <x:c r="J1691" s="123"/>
      <x:c r="K1691" s="123"/>
    </x:row>
    <x:row r="1692" spans="5:11">
      <x:c r="E1692" s="123"/>
      <x:c r="I1692" s="123"/>
      <x:c r="J1692" s="123"/>
      <x:c r="K1692" s="123"/>
    </x:row>
    <x:row r="1693" spans="5:11">
      <x:c r="E1693" s="123"/>
      <x:c r="I1693" s="123"/>
      <x:c r="J1693" s="123"/>
      <x:c r="K1693" s="123"/>
    </x:row>
    <x:row r="1694" spans="5:11">
      <x:c r="E1694" s="123"/>
      <x:c r="I1694" s="123"/>
      <x:c r="J1694" s="123"/>
      <x:c r="K1694" s="123"/>
    </x:row>
    <x:row r="1695" spans="5:11">
      <x:c r="E1695" s="123"/>
      <x:c r="I1695" s="123"/>
      <x:c r="J1695" s="123"/>
      <x:c r="K1695" s="123"/>
    </x:row>
    <x:row r="1696" spans="5:11">
      <x:c r="E1696" s="123"/>
      <x:c r="I1696" s="123"/>
      <x:c r="J1696" s="123"/>
      <x:c r="K1696" s="123"/>
    </x:row>
    <x:row r="1697" spans="5:11">
      <x:c r="E1697" s="123"/>
      <x:c r="I1697" s="123"/>
      <x:c r="J1697" s="123"/>
      <x:c r="K1697" s="123"/>
    </x:row>
    <x:row r="1698" spans="5:11">
      <x:c r="E1698" s="123"/>
      <x:c r="I1698" s="123"/>
      <x:c r="J1698" s="123"/>
      <x:c r="K1698" s="123"/>
    </x:row>
    <x:row r="1699" spans="5:11">
      <x:c r="E1699" s="123"/>
      <x:c r="I1699" s="123"/>
      <x:c r="J1699" s="123"/>
      <x:c r="K1699" s="123"/>
    </x:row>
    <x:row r="1700" spans="5:11">
      <x:c r="E1700" s="123"/>
      <x:c r="I1700" s="123"/>
      <x:c r="J1700" s="123"/>
      <x:c r="K1700" s="123"/>
    </x:row>
    <x:row r="1701" spans="5:11">
      <x:c r="E1701" s="123"/>
      <x:c r="I1701" s="123"/>
      <x:c r="J1701" s="123"/>
      <x:c r="K1701" s="123"/>
    </x:row>
    <x:row r="1702" spans="5:11">
      <x:c r="E1702" s="123"/>
      <x:c r="I1702" s="123"/>
      <x:c r="J1702" s="123"/>
      <x:c r="K1702" s="123"/>
    </x:row>
    <x:row r="1703" spans="5:11">
      <x:c r="E1703" s="123"/>
      <x:c r="I1703" s="123"/>
      <x:c r="J1703" s="123"/>
      <x:c r="K1703" s="123"/>
    </x:row>
    <x:row r="1704" spans="5:11">
      <x:c r="E1704" s="123"/>
      <x:c r="I1704" s="123"/>
      <x:c r="J1704" s="123"/>
      <x:c r="K1704" s="123"/>
    </x:row>
    <x:row r="1705" spans="5:11">
      <x:c r="E1705" s="123"/>
      <x:c r="I1705" s="123"/>
      <x:c r="J1705" s="123"/>
      <x:c r="K1705" s="123"/>
    </x:row>
    <x:row r="1706" spans="5:11">
      <x:c r="E1706" s="123"/>
      <x:c r="I1706" s="123"/>
      <x:c r="J1706" s="123"/>
      <x:c r="K1706" s="123"/>
    </x:row>
    <x:row r="1707" spans="5:11">
      <x:c r="E1707" s="123"/>
      <x:c r="I1707" s="123"/>
      <x:c r="J1707" s="123"/>
      <x:c r="K1707" s="123"/>
    </x:row>
    <x:row r="1708" spans="5:11">
      <x:c r="E1708" s="123"/>
      <x:c r="I1708" s="123"/>
      <x:c r="J1708" s="123"/>
      <x:c r="K1708" s="123"/>
    </x:row>
    <x:row r="1709" spans="5:11">
      <x:c r="E1709" s="123"/>
      <x:c r="I1709" s="123"/>
      <x:c r="J1709" s="123"/>
      <x:c r="K1709" s="123"/>
    </x:row>
    <x:row r="1710" spans="5:11">
      <x:c r="E1710" s="123"/>
      <x:c r="I1710" s="123"/>
      <x:c r="J1710" s="123"/>
      <x:c r="K1710" s="123"/>
    </x:row>
    <x:row r="1711" spans="5:11">
      <x:c r="E1711" s="123"/>
      <x:c r="I1711" s="123"/>
      <x:c r="J1711" s="123"/>
      <x:c r="K1711" s="123"/>
    </x:row>
    <x:row r="1712" spans="5:11">
      <x:c r="E1712" s="123"/>
      <x:c r="I1712" s="123"/>
      <x:c r="J1712" s="123"/>
      <x:c r="K1712" s="123"/>
    </x:row>
    <x:row r="1713" spans="5:11">
      <x:c r="E1713" s="123"/>
      <x:c r="I1713" s="123"/>
      <x:c r="J1713" s="123"/>
      <x:c r="K1713" s="123"/>
    </x:row>
    <x:row r="1714" spans="5:11">
      <x:c r="E1714" s="123"/>
      <x:c r="I1714" s="123"/>
      <x:c r="J1714" s="123"/>
      <x:c r="K1714" s="123"/>
    </x:row>
    <x:row r="1715" spans="5:11">
      <x:c r="E1715" s="123"/>
      <x:c r="I1715" s="123"/>
      <x:c r="J1715" s="123"/>
      <x:c r="K1715" s="123"/>
    </x:row>
    <x:row r="1716" spans="5:11">
      <x:c r="E1716" s="123"/>
      <x:c r="I1716" s="123"/>
      <x:c r="J1716" s="123"/>
      <x:c r="K1716" s="123"/>
    </x:row>
    <x:row r="1717" spans="5:11">
      <x:c r="E1717" s="123"/>
      <x:c r="I1717" s="123"/>
      <x:c r="J1717" s="123"/>
      <x:c r="K1717" s="123"/>
    </x:row>
    <x:row r="1718" spans="5:11">
      <x:c r="E1718" s="123"/>
      <x:c r="I1718" s="123"/>
      <x:c r="J1718" s="123"/>
      <x:c r="K1718" s="123"/>
    </x:row>
    <x:row r="1719" spans="5:11">
      <x:c r="E1719" s="123"/>
      <x:c r="I1719" s="123"/>
      <x:c r="J1719" s="123"/>
      <x:c r="K1719" s="123"/>
    </x:row>
    <x:row r="1720" spans="5:11">
      <x:c r="E1720" s="123"/>
      <x:c r="I1720" s="123"/>
      <x:c r="J1720" s="123"/>
      <x:c r="K1720" s="123"/>
    </x:row>
    <x:row r="1721" spans="5:11">
      <x:c r="E1721" s="123"/>
      <x:c r="I1721" s="123"/>
      <x:c r="J1721" s="123"/>
      <x:c r="K1721" s="123"/>
    </x:row>
    <x:row r="1722" spans="5:11">
      <x:c r="E1722" s="123"/>
      <x:c r="I1722" s="123"/>
      <x:c r="J1722" s="123"/>
      <x:c r="K1722" s="123"/>
    </x:row>
    <x:row r="1723" spans="5:11">
      <x:c r="E1723" s="123"/>
      <x:c r="I1723" s="123"/>
      <x:c r="J1723" s="123"/>
      <x:c r="K1723" s="123"/>
    </x:row>
    <x:row r="1724" spans="5:11">
      <x:c r="E1724" s="123"/>
      <x:c r="I1724" s="123"/>
      <x:c r="J1724" s="123"/>
      <x:c r="K1724" s="123"/>
    </x:row>
    <x:row r="1725" spans="5:11">
      <x:c r="E1725" s="123"/>
      <x:c r="I1725" s="123"/>
      <x:c r="J1725" s="123"/>
      <x:c r="K1725" s="123"/>
    </x:row>
    <x:row r="1726" spans="5:11">
      <x:c r="E1726" s="123"/>
      <x:c r="I1726" s="123"/>
      <x:c r="J1726" s="123"/>
      <x:c r="K1726" s="123"/>
    </x:row>
    <x:row r="1727" spans="5:11">
      <x:c r="E1727" s="123"/>
      <x:c r="I1727" s="123"/>
      <x:c r="J1727" s="123"/>
      <x:c r="K1727" s="123"/>
    </x:row>
    <x:row r="1728" spans="5:11">
      <x:c r="E1728" s="123"/>
      <x:c r="I1728" s="123"/>
      <x:c r="J1728" s="123"/>
      <x:c r="K1728" s="123"/>
    </x:row>
    <x:row r="1729" spans="5:11">
      <x:c r="E1729" s="123"/>
      <x:c r="I1729" s="123"/>
      <x:c r="J1729" s="123"/>
      <x:c r="K1729" s="123"/>
    </x:row>
    <x:row r="1730" spans="5:11">
      <x:c r="E1730" s="123"/>
      <x:c r="I1730" s="123"/>
      <x:c r="J1730" s="123"/>
      <x:c r="K1730" s="123"/>
    </x:row>
    <x:row r="1731" spans="5:11">
      <x:c r="E1731" s="123"/>
      <x:c r="I1731" s="123"/>
      <x:c r="J1731" s="123"/>
      <x:c r="K1731" s="123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K7:K7 B20:J24 H8:K8 B6:G19 H6:K6 K9:K9 H11:K19" name="서식"/>
    <x:protectedRange password="ceaf" sqref="K20:K24" name="서식_1"/>
    <x:protectedRange password="ceaf" sqref="H7:J7 H9:J9" name="서식_2"/>
  </x:protectedRanges>
  <x:mergeCells count="1">
    <x:mergeCell ref="B3:F3"/>
  </x:mergeCells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표지</vt:lpstr>
      <vt:lpstr>일자별</vt:lpstr>
      <vt:lpstr>시간별</vt:lpstr>
      <vt:lpstr>파워링크</vt:lpstr>
      <vt:lpstr>쇼핑검색</vt:lpstr>
      <vt:lpstr>플레이스</vt:lpstr>
    </vt:vector>
  </ep:TitlesOfParts>
  <ep:TotalTime>53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joons</cp:lastModifiedBy>
  <cp:revision>6</cp:revision>
  <dcterms:created xsi:type="dcterms:W3CDTF">2022-02-03T06:36:49.000</dcterms:created>
  <dcterms:modified xsi:type="dcterms:W3CDTF">2025-06-25T23:00:03.495</dcterms:modified>
  <cp:version>1200.0100.01</cp:version>
</cp:coreProperties>
</file>