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13_ncr:1_{D4E3F691-2EC3-404C-B3FC-8366316294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DataAllSess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14" i="1"/>
  <c r="AB3" i="1"/>
  <c r="AB4" i="1"/>
  <c r="AB5" i="1"/>
  <c r="AB6" i="1"/>
  <c r="AB7" i="1"/>
  <c r="AB8" i="1"/>
  <c r="AB9" i="1"/>
  <c r="AB10" i="1"/>
  <c r="AB11" i="1"/>
  <c r="AB12" i="1"/>
  <c r="AB13" i="1"/>
  <c r="AB2" i="1"/>
  <c r="B3" i="2"/>
  <c r="B4" i="2"/>
  <c r="B5" i="2"/>
  <c r="B6" i="2"/>
  <c r="B7" i="2"/>
  <c r="B8" i="2"/>
  <c r="B9" i="2"/>
  <c r="B10" i="2"/>
  <c r="B11" i="2"/>
  <c r="B12" i="2"/>
  <c r="B13" i="2"/>
  <c r="B2" i="2"/>
  <c r="C14" i="2" s="1"/>
  <c r="B14" i="2" l="1"/>
</calcChain>
</file>

<file path=xl/sharedStrings.xml><?xml version="1.0" encoding="utf-8"?>
<sst xmlns="http://schemas.openxmlformats.org/spreadsheetml/2006/main" count="17318" uniqueCount="2592">
  <si>
    <t>Participant</t>
  </si>
  <si>
    <t>Sequence</t>
  </si>
  <si>
    <t>Session</t>
  </si>
  <si>
    <t>Run</t>
  </si>
  <si>
    <t>Block</t>
  </si>
  <si>
    <t>Sentence</t>
  </si>
  <si>
    <t>SpContent</t>
  </si>
  <si>
    <t>Keyword1</t>
  </si>
  <si>
    <t>Keyword2</t>
  </si>
  <si>
    <t>Keyword3</t>
  </si>
  <si>
    <t>Keyword4</t>
  </si>
  <si>
    <t>AudDur</t>
  </si>
  <si>
    <t>AudFile</t>
  </si>
  <si>
    <t>Orientation</t>
  </si>
  <si>
    <t>TargetPresence</t>
  </si>
  <si>
    <t>GaborLoc</t>
  </si>
  <si>
    <t>TD</t>
  </si>
  <si>
    <t>SentencePresence</t>
  </si>
  <si>
    <t>WavfileDir</t>
  </si>
  <si>
    <t>FixFlipTime</t>
  </si>
  <si>
    <t>FixFlipEnd</t>
  </si>
  <si>
    <t>FixClearFlipTime</t>
  </si>
  <si>
    <t>FixClearFlipEnd</t>
  </si>
  <si>
    <t>DurAudOnset</t>
  </si>
  <si>
    <t>StimAudOnset</t>
  </si>
  <si>
    <t>StimAudFlipTime</t>
  </si>
  <si>
    <t>StimHSOnset</t>
  </si>
  <si>
    <t>StimHSFlipTime</t>
  </si>
  <si>
    <t>StimHSFlipEnd</t>
  </si>
  <si>
    <t>DurGbOnset</t>
  </si>
  <si>
    <t>StimGbOnset</t>
  </si>
  <si>
    <t>StimGbFlipTime</t>
  </si>
  <si>
    <t>StimGbFlipEnd</t>
  </si>
  <si>
    <t>GbClearFlipTime</t>
  </si>
  <si>
    <t>GbClearFlipEnd</t>
  </si>
  <si>
    <t>HSClearFlipTime</t>
  </si>
  <si>
    <t>HSClearFlipEnd</t>
  </si>
  <si>
    <t>endAudPositionSecs</t>
  </si>
  <si>
    <t>estAudStopTime</t>
  </si>
  <si>
    <t>Resp1PrmptTime</t>
  </si>
  <si>
    <t>Resp1FlipTime</t>
  </si>
  <si>
    <t>Resp1FlipEnd</t>
  </si>
  <si>
    <t>Resp1ScrClearTime</t>
  </si>
  <si>
    <t>Resp1ClearFlipTime</t>
  </si>
  <si>
    <t>Resp1ClearFlipEnd</t>
  </si>
  <si>
    <t>Resp2FlipTime</t>
  </si>
  <si>
    <t>Resp2FlipEnd</t>
  </si>
  <si>
    <t>Resp2ScrClearTime</t>
  </si>
  <si>
    <t>TrialDuration</t>
  </si>
  <si>
    <t>EndPromptFlipTime</t>
  </si>
  <si>
    <t>EndPromptFlipEnd</t>
  </si>
  <si>
    <t>SentenceOnset</t>
  </si>
  <si>
    <t>SentenceFlipTime</t>
  </si>
  <si>
    <t>SentenceFlipEnd</t>
  </si>
  <si>
    <t>RespAud</t>
  </si>
  <si>
    <t>AccAud</t>
  </si>
  <si>
    <t>RtAbsAud</t>
  </si>
  <si>
    <t>RTAud</t>
  </si>
  <si>
    <t>RespGb</t>
  </si>
  <si>
    <t>AccGb</t>
  </si>
  <si>
    <t>RtAbsGb</t>
  </si>
  <si>
    <t>RTGb</t>
  </si>
  <si>
    <t>RespMemory</t>
  </si>
  <si>
    <t>AccMemory</t>
  </si>
  <si>
    <t>RtAbsMemory</t>
  </si>
  <si>
    <t>RTMemory</t>
  </si>
  <si>
    <t>HW220621</t>
  </si>
  <si>
    <t>pretrain</t>
  </si>
  <si>
    <t>bkbg2102</t>
  </si>
  <si>
    <t>The dog drank from a bowl</t>
  </si>
  <si>
    <t>dog</t>
  </si>
  <si>
    <t>drank</t>
  </si>
  <si>
    <t>bowl</t>
  </si>
  <si>
    <t>NA</t>
  </si>
  <si>
    <t>bkbg2102_8ch.wav</t>
  </si>
  <si>
    <t>NaN</t>
  </si>
  <si>
    <t>C:\Users\Han\Desktop\scripts_han\Versions\study3_behavioural\v3_220616_1img_per_trial_gaborStim_fmriready_postbucni_behavpilot_moreoldsentences_moreprac\audiostim\main\bkbg2102_8ch.wav</t>
  </si>
  <si>
    <t>bkbg0511</t>
  </si>
  <si>
    <t>He’s washing his face</t>
  </si>
  <si>
    <t>Hes</t>
  </si>
  <si>
    <t>washing</t>
  </si>
  <si>
    <t>face</t>
  </si>
  <si>
    <t>bkbg0511_8ch.wav</t>
  </si>
  <si>
    <t>C:\Users\Han\Desktop\scripts_han\Versions\study3_behavioural\v3_220616_1img_per_trial_gaborStim_fmriready_postbucni_behavpilot_moreoldsentences_moreprac\audiostim\main\bkbg0511_8ch.wav</t>
  </si>
  <si>
    <t>aslg1205</t>
  </si>
  <si>
    <t>The girl's playing tennis.</t>
  </si>
  <si>
    <t>girls</t>
  </si>
  <si>
    <t>playing</t>
  </si>
  <si>
    <t>tennis</t>
  </si>
  <si>
    <t>aslg1205_8ch.wav</t>
  </si>
  <si>
    <t>C:\Users\Han\Desktop\scripts_han\Versions\study3_behavioural\v3_220616_1img_per_trial_gaborStim_fmriready_postbucni_behavpilot_moreoldsentences_moreprac\audiostim\main\aslg1205_8ch.wav</t>
  </si>
  <si>
    <t>aslg0607</t>
  </si>
  <si>
    <t>The postman leaned on the fence.</t>
  </si>
  <si>
    <t>postman</t>
  </si>
  <si>
    <t>leaned</t>
  </si>
  <si>
    <t>fence</t>
  </si>
  <si>
    <t>aslg0607_8ch.wav</t>
  </si>
  <si>
    <t>C:\Users\Han\Desktop\scripts_han\Versions\study3_behavioural\v3_220616_1img_per_trial_gaborStim_fmriready_postbucni_behavpilot_moreoldsentences_moreprac\audiostim\main\aslg0607_8ch.wav</t>
  </si>
  <si>
    <t>bkbg2106</t>
  </si>
  <si>
    <t>The road goes up a hill</t>
  </si>
  <si>
    <t>road</t>
  </si>
  <si>
    <t>goes</t>
  </si>
  <si>
    <t>up</t>
  </si>
  <si>
    <t>hill</t>
  </si>
  <si>
    <t>bkbg2106_8ch.wav</t>
  </si>
  <si>
    <t>C:\Users\Han\Desktop\scripts_han\Versions\study3_behavioural\v3_220616_1img_per_trial_gaborStim_fmriready_postbucni_behavpilot_moreoldsentences_moreprac\audiostim\main\bkbg2106_8ch.wav</t>
  </si>
  <si>
    <t>bkbg1214</t>
  </si>
  <si>
    <t>The rice pudding was ready</t>
  </si>
  <si>
    <t>rice</t>
  </si>
  <si>
    <t>pudding</t>
  </si>
  <si>
    <t>ready</t>
  </si>
  <si>
    <t>bkbg1214_8ch.wav</t>
  </si>
  <si>
    <t>C:\Users\Han\Desktop\scripts_han\Versions\study3_behavioural\v3_220616_1img_per_trial_gaborStim_fmriready_postbucni_behavpilot_moreoldsentences_moreprac\audiostim\main\bkbg1214_8ch.wav</t>
  </si>
  <si>
    <t>bkbg0814</t>
  </si>
  <si>
    <t>The footballer lost a boot</t>
  </si>
  <si>
    <t>footballer</t>
  </si>
  <si>
    <t>lost</t>
  </si>
  <si>
    <t>boot</t>
  </si>
  <si>
    <t>bkbg0814_4ch.wav</t>
  </si>
  <si>
    <t>C:\Users\Han\Desktop\scripts_han\Versions\study3_behavioural\v3_220616_1img_per_trial_gaborStim_fmriready_postbucni_behavpilot_moreoldsentences_moreprac\audiostim\main\bkbg0814_4ch.wav</t>
  </si>
  <si>
    <t>aslg0713</t>
  </si>
  <si>
    <t>The tree lost its leaves.</t>
  </si>
  <si>
    <t>tree</t>
  </si>
  <si>
    <t>leaves</t>
  </si>
  <si>
    <t>aslg0713_4ch.wav</t>
  </si>
  <si>
    <t>C:\Users\Han\Desktop\scripts_han\Versions\study3_behavioural\v3_220616_1img_per_trial_gaborStim_fmriready_postbucni_behavpilot_moreoldsentences_moreprac\audiostim\main\aslg0713_4ch.wav</t>
  </si>
  <si>
    <t>bkbg0704</t>
  </si>
  <si>
    <t>She found her purse</t>
  </si>
  <si>
    <t>She</t>
  </si>
  <si>
    <t>found</t>
  </si>
  <si>
    <t>purse</t>
  </si>
  <si>
    <t>bkbg0704_4ch.wav</t>
  </si>
  <si>
    <t>C:\Users\Han\Desktop\scripts_han\Versions\study3_behavioural\v3_220616_1img_per_trial_gaborStim_fmriready_postbucni_behavpilot_moreoldsentences_moreprac\audiostim\main\bkbg0704_4ch.wav</t>
  </si>
  <si>
    <t>bkbg2101</t>
  </si>
  <si>
    <t>The pepper pot was empty</t>
  </si>
  <si>
    <t>pepper</t>
  </si>
  <si>
    <t>pot</t>
  </si>
  <si>
    <t>empty</t>
  </si>
  <si>
    <t>bkbg2101_4ch.wav</t>
  </si>
  <si>
    <t>C:\Users\Han\Desktop\scripts_han\Versions\study3_behavioural\v3_220616_1img_per_trial_gaborStim_fmriready_postbucni_behavpilot_moreoldsentences_moreprac\audiostim\main\bkbg2101_4ch.wav</t>
  </si>
  <si>
    <t>bkbg0405</t>
  </si>
  <si>
    <t>The house had a nice garden</t>
  </si>
  <si>
    <t>house</t>
  </si>
  <si>
    <t>nice</t>
  </si>
  <si>
    <t>garden</t>
  </si>
  <si>
    <t>bkbg0405_4ch.wav</t>
  </si>
  <si>
    <t>C:\Users\Han\Desktop\scripts_han\Versions\study3_behavioural\v3_220616_1img_per_trial_gaborStim_fmriready_postbucni_behavpilot_moreoldsentences_moreprac\audiostim\main\bkbg0405_4ch.wav</t>
  </si>
  <si>
    <t>bkbg1408</t>
  </si>
  <si>
    <t>The kitchen window was clean</t>
  </si>
  <si>
    <t>kitchen</t>
  </si>
  <si>
    <t>window</t>
  </si>
  <si>
    <t>clean</t>
  </si>
  <si>
    <t>bkbg1408_4ch.wav</t>
  </si>
  <si>
    <t>C:\Users\Han\Desktop\scripts_han\Versions\study3_behavioural\v3_220616_1img_per_trial_gaborStim_fmriready_postbucni_behavpilot_moreoldsentences_moreprac\audiostim\main\bkbg1408_4ch.wav</t>
  </si>
  <si>
    <t>bkbg0509</t>
  </si>
  <si>
    <t>The cook cut some onions</t>
  </si>
  <si>
    <t>cook</t>
  </si>
  <si>
    <t>cut</t>
  </si>
  <si>
    <t>onions</t>
  </si>
  <si>
    <t>bkbg0509_8ch.wav</t>
  </si>
  <si>
    <t>C:\Users\Han\Desktop\scripts_han\Versions\study3_behavioural\v3_220616_1img_per_trial_gaborStim_fmriready_postbucni_behavpilot_moreoldsentences_moreprac\audiostim\main\bkbg0509_8ch.wav</t>
  </si>
  <si>
    <t>aslg0911</t>
  </si>
  <si>
    <t>The yellow bananas are ripe.</t>
  </si>
  <si>
    <t>yellow</t>
  </si>
  <si>
    <t>bananas</t>
  </si>
  <si>
    <t>ripe</t>
  </si>
  <si>
    <t>aslg0911_8ch.wav</t>
  </si>
  <si>
    <t>C:\Users\Han\Desktop\scripts_han\Versions\study3_behavioural\v3_220616_1img_per_trial_gaborStim_fmriready_postbucni_behavpilot_moreoldsentences_moreprac\audiostim\main\aslg0911_8ch.wav</t>
  </si>
  <si>
    <t>bkbg2116</t>
  </si>
  <si>
    <t>They lost some money</t>
  </si>
  <si>
    <t>They</t>
  </si>
  <si>
    <t>money</t>
  </si>
  <si>
    <t>bkbg2116_8ch.wav</t>
  </si>
  <si>
    <t>C:\Users\Han\Desktop\scripts_han\Versions\study3_behavioural\v3_220616_1img_per_trial_gaborStim_fmriready_postbucni_behavpilot_moreoldsentences_moreprac\audiostim\main\bkbg2116_8ch.wav</t>
  </si>
  <si>
    <t>aslg1305</t>
  </si>
  <si>
    <t>The woman used her key.</t>
  </si>
  <si>
    <t>woman</t>
  </si>
  <si>
    <t>used</t>
  </si>
  <si>
    <t>key</t>
  </si>
  <si>
    <t>aslg1305_8ch.wav</t>
  </si>
  <si>
    <t>C:\Users\Han\Desktop\scripts_han\Versions\study3_behavioural\v3_220616_1img_per_trial_gaborStim_fmriready_postbucni_behavpilot_moreoldsentences_moreprac\audiostim\main\aslg1305_8ch.wav</t>
  </si>
  <si>
    <t>bkbg0316</t>
  </si>
  <si>
    <t>A girl kicked the table</t>
  </si>
  <si>
    <t>girl</t>
  </si>
  <si>
    <t>kicked</t>
  </si>
  <si>
    <t>table</t>
  </si>
  <si>
    <t>bkbg0316_8ch.wav</t>
  </si>
  <si>
    <t>C:\Users\Han\Desktop\scripts_han\Versions\study3_behavioural\v3_220616_1img_per_trial_gaborStim_fmriready_postbucni_behavpilot_moreoldsentences_moreprac\audiostim\main\bkbg0316_8ch.wav</t>
  </si>
  <si>
    <t>aslg1209</t>
  </si>
  <si>
    <t>The red ball's bouncing.</t>
  </si>
  <si>
    <t>red</t>
  </si>
  <si>
    <t>balls</t>
  </si>
  <si>
    <t>bouncing</t>
  </si>
  <si>
    <t>aslg1209_8ch.wav</t>
  </si>
  <si>
    <t>C:\Users\Han\Desktop\scripts_han\Versions\study3_behavioural\v3_220616_1img_per_trial_gaborStim_fmriready_postbucni_behavpilot_moreoldsentences_moreprac\audiostim\main\aslg1209_8ch.wav</t>
  </si>
  <si>
    <t>bkbg1616</t>
  </si>
  <si>
    <t>The painter used a brush</t>
  </si>
  <si>
    <t>painter</t>
  </si>
  <si>
    <t>brush</t>
  </si>
  <si>
    <t>bkbg1616_8ch.wav</t>
  </si>
  <si>
    <t>C:\Users\Han\Desktop\scripts_han\Versions\study3_behavioural\v3_220616_1img_per_trial_gaborStim_fmriready_postbucni_behavpilot_moreoldsentences_moreprac\audiostim\main\bkbg1616_8ch.wav</t>
  </si>
  <si>
    <t>bkbg1210</t>
  </si>
  <si>
    <t>The football game's over</t>
  </si>
  <si>
    <t>football</t>
  </si>
  <si>
    <t>games</t>
  </si>
  <si>
    <t>over</t>
  </si>
  <si>
    <t>bkbg1210_8ch.wav</t>
  </si>
  <si>
    <t>C:\Users\Han\Desktop\scripts_han\Versions\study3_behavioural\v3_220616_1img_per_trial_gaborStim_fmriready_postbucni_behavpilot_moreoldsentences_moreprac\audiostim\main\bkbg1210_8ch.wav</t>
  </si>
  <si>
    <t>bkbg2104</t>
  </si>
  <si>
    <t>They’re pushing an old car</t>
  </si>
  <si>
    <t>Theyre</t>
  </si>
  <si>
    <t>pushing</t>
  </si>
  <si>
    <t>old</t>
  </si>
  <si>
    <t>car</t>
  </si>
  <si>
    <t>bkbg2104_4ch.wav</t>
  </si>
  <si>
    <t>C:\Users\Han\Desktop\scripts_han\Versions\study3_behavioural\v3_220616_1img_per_trial_gaborStim_fmriready_postbucni_behavpilot_moreoldsentences_moreprac\audiostim\main\bkbg2104_4ch.wav</t>
  </si>
  <si>
    <t>bkbg1808</t>
  </si>
  <si>
    <t>They painted the wall</t>
  </si>
  <si>
    <t>painted</t>
  </si>
  <si>
    <t>wall</t>
  </si>
  <si>
    <t>bkbg1808_4ch.wav</t>
  </si>
  <si>
    <t>C:\Users\Han\Desktop\scripts_han\Versions\study3_behavioural\v3_220616_1img_per_trial_gaborStim_fmriready_postbucni_behavpilot_moreoldsentences_moreprac\audiostim\main\bkbg1808_4ch.wav</t>
  </si>
  <si>
    <t>bkbg1805</t>
  </si>
  <si>
    <t>The cheese pie was good</t>
  </si>
  <si>
    <t>cheese</t>
  </si>
  <si>
    <t>pie</t>
  </si>
  <si>
    <t>good</t>
  </si>
  <si>
    <t>bkbg1805_4ch.wav</t>
  </si>
  <si>
    <t>C:\Users\Han\Desktop\scripts_han\Versions\study3_behavioural\v3_220616_1img_per_trial_gaborStim_fmriready_postbucni_behavpilot_moreoldsentences_moreprac\audiostim\main\bkbg1805_4ch.wav</t>
  </si>
  <si>
    <t>bkbg1606</t>
  </si>
  <si>
    <t>They called an ambulance</t>
  </si>
  <si>
    <t>called</t>
  </si>
  <si>
    <t>ambulance</t>
  </si>
  <si>
    <t>bkbg1606_4ch.wav</t>
  </si>
  <si>
    <t>C:\Users\Han\Desktop\scripts_han\Versions\study3_behavioural\v3_220616_1img_per_trial_gaborStim_fmriready_postbucni_behavpilot_moreoldsentences_moreprac\audiostim\main\bkbg1606_4ch.wav</t>
  </si>
  <si>
    <t>bkbg1102</t>
  </si>
  <si>
    <t>The dogs go for a walk</t>
  </si>
  <si>
    <t>dogs</t>
  </si>
  <si>
    <t>go</t>
  </si>
  <si>
    <t>walk</t>
  </si>
  <si>
    <t>bkbg1102_4ch.wav</t>
  </si>
  <si>
    <t>C:\Users\Han\Desktop\scripts_han\Versions\study3_behavioural\v3_220616_1img_per_trial_gaborStim_fmriready_postbucni_behavpilot_moreoldsentences_moreprac\audiostim\main\bkbg1102_4ch.wav</t>
  </si>
  <si>
    <t>aslg0105</t>
  </si>
  <si>
    <t>The cat played with some wool.</t>
  </si>
  <si>
    <t>cat</t>
  </si>
  <si>
    <t>played</t>
  </si>
  <si>
    <t>wool</t>
  </si>
  <si>
    <t>aslg0105_4ch.wav</t>
  </si>
  <si>
    <t>C:\Users\Han\Desktop\scripts_han\Versions\study3_behavioural\v3_220616_1img_per_trial_gaborStim_fmriready_postbucni_behavpilot_moreoldsentences_moreprac\audiostim\main\aslg0105_4ch.wav</t>
  </si>
  <si>
    <t>bkbg1614</t>
  </si>
  <si>
    <t>The cars going too fast</t>
  </si>
  <si>
    <t>cars</t>
  </si>
  <si>
    <t>going</t>
  </si>
  <si>
    <t>too</t>
  </si>
  <si>
    <t>fast</t>
  </si>
  <si>
    <t>bkbg1614_4ch.wav</t>
  </si>
  <si>
    <t>C:\Users\Han\Desktop\scripts_han\Versions\study3_behavioural\v3_220616_1img_per_trial_gaborStim_fmriready_postbucni_behavpilot_moreoldsentences_moreprac\audiostim\main\bkbg1614_4ch.wav</t>
  </si>
  <si>
    <t>aslg0604</t>
  </si>
  <si>
    <t>The rope was too short.</t>
  </si>
  <si>
    <t>rope</t>
  </si>
  <si>
    <t>short</t>
  </si>
  <si>
    <t>aslg0604_4ch.wav</t>
  </si>
  <si>
    <t>C:\Users\Han\Desktop\scripts_han\Versions\study3_behavioural\v3_220616_1img_per_trial_gaborStim_fmriready_postbucni_behavpilot_moreoldsentences_moreprac\audiostim\main\aslg0604_4ch.wav</t>
  </si>
  <si>
    <t>main</t>
  </si>
  <si>
    <t>aslg0914</t>
  </si>
  <si>
    <t>The book sits on the shelf.</t>
  </si>
  <si>
    <t>book</t>
  </si>
  <si>
    <t>sits</t>
  </si>
  <si>
    <t>shelf</t>
  </si>
  <si>
    <t>aslg0914_8ch.wav</t>
  </si>
  <si>
    <t>C:\Users\Han\Desktop\scripts_han\Versions\study3_behavioural\v3_220616_1img_per_trial_gaborStim_fmriready_postbucni_behavpilot_moreoldsentences_moreprac\audiostim\main\aslg0914_8ch.wav</t>
  </si>
  <si>
    <t>aslg0812</t>
  </si>
  <si>
    <t>The baby lost his rattle.</t>
  </si>
  <si>
    <t>baby</t>
  </si>
  <si>
    <t>rattle</t>
  </si>
  <si>
    <t>aslg0812_8ch.wav</t>
  </si>
  <si>
    <t>C:\Users\Han\Desktop\scripts_han\Versions\study3_behavioural\v3_220616_1img_per_trial_gaborStim_fmriready_postbucni_behavpilot_moreoldsentences_moreprac\audiostim\main\aslg0812_8ch.wav</t>
  </si>
  <si>
    <t>aslg1811</t>
  </si>
  <si>
    <t>The man forgot his hat.</t>
  </si>
  <si>
    <t>man</t>
  </si>
  <si>
    <t>forgot</t>
  </si>
  <si>
    <t>hat</t>
  </si>
  <si>
    <t>aslg1811_8ch.wav</t>
  </si>
  <si>
    <t>C:\Users\Han\Desktop\scripts_han\Versions\study3_behavioural\v3_220616_1img_per_trial_gaborStim_fmriready_postbucni_behavpilot_moreoldsentences_moreprac\audiostim\main\aslg1811_8ch.wav</t>
  </si>
  <si>
    <t>bkbg1509</t>
  </si>
  <si>
    <t>They met some friends</t>
  </si>
  <si>
    <t>met</t>
  </si>
  <si>
    <t>some</t>
  </si>
  <si>
    <t>friends</t>
  </si>
  <si>
    <t>bkbg1509_8ch.wav</t>
  </si>
  <si>
    <t>C:\Users\Han\Desktop\scripts_han\Versions\study3_behavioural\v3_220616_1img_per_trial_gaborStim_fmriready_postbucni_behavpilot_moreoldsentences_moreprac\audiostim\main\bkbg1509_8ch.wav</t>
  </si>
  <si>
    <t>bkbg0612</t>
  </si>
  <si>
    <t>A sharp knife's dangerous</t>
  </si>
  <si>
    <t>sharp</t>
  </si>
  <si>
    <t>knifes</t>
  </si>
  <si>
    <t>dangerous</t>
  </si>
  <si>
    <t>bkbg0612_8ch.wav</t>
  </si>
  <si>
    <t>C:\Users\Han\Desktop\scripts_han\Versions\study3_behavioural\v3_220616_1img_per_trial_gaborStim_fmriready_postbucni_behavpilot_moreoldsentences_moreprac\audiostim\main\bkbg0612_8ch.wav</t>
  </si>
  <si>
    <t>aslg0614</t>
  </si>
  <si>
    <t>The woman called her dog.</t>
  </si>
  <si>
    <t>aslg0614_8ch.wav</t>
  </si>
  <si>
    <t>C:\Users\Han\Desktop\scripts_han\Versions\study3_behavioural\v3_220616_1img_per_trial_gaborStim_fmriready_postbucni_behavpilot_moreoldsentences_moreprac\audiostim\main\aslg0614_8ch.wav</t>
  </si>
  <si>
    <t>bkbg1309</t>
  </si>
  <si>
    <t>They waited for one hour</t>
  </si>
  <si>
    <t>waited</t>
  </si>
  <si>
    <t>one</t>
  </si>
  <si>
    <t>hour</t>
  </si>
  <si>
    <t>bkbg1309_8ch.wav</t>
  </si>
  <si>
    <t>C:\Users\Han\Desktop\scripts_han\Versions\study3_behavioural\v3_220616_1img_per_trial_gaborStim_fmriready_postbucni_behavpilot_moreoldsentences_moreprac\audiostim\main\bkbg1309_8ch.wav</t>
  </si>
  <si>
    <t>bkbg1503</t>
  </si>
  <si>
    <t>He’s sucking his thumb</t>
  </si>
  <si>
    <t>sucking</t>
  </si>
  <si>
    <t>thumb</t>
  </si>
  <si>
    <t>bkbg1503_8ch.wav</t>
  </si>
  <si>
    <t>C:\Users\Han\Desktop\scripts_han\Versions\study3_behavioural\v3_220616_1img_per_trial_gaborStim_fmriready_postbucni_behavpilot_moreoldsentences_moreprac\audiostim\main\bkbg1503_8ch.wav</t>
  </si>
  <si>
    <t>bkbg1005</t>
  </si>
  <si>
    <t>They followed the path</t>
  </si>
  <si>
    <t>followed</t>
  </si>
  <si>
    <t>path</t>
  </si>
  <si>
    <t>bkbg1005_4ch.wav</t>
  </si>
  <si>
    <t>C:\Users\Han\Desktop\scripts_han\Versions\study3_behavioural\v3_220616_1img_per_trial_gaborStim_fmriready_postbucni_behavpilot_moreoldsentences_moreprac\audiostim\main\bkbg1005_4ch.wav</t>
  </si>
  <si>
    <t>bkbg1306</t>
  </si>
  <si>
    <t>Potatoes grow in the ground</t>
  </si>
  <si>
    <t>otatoes</t>
  </si>
  <si>
    <t>row</t>
  </si>
  <si>
    <t>ground</t>
  </si>
  <si>
    <t>bkbg1306_4ch.wav</t>
  </si>
  <si>
    <t>C:\Users\Han\Desktop\scripts_han\Versions\study3_behavioural\v3_220616_1img_per_trial_gaborStim_fmriready_postbucni_behavpilot_moreoldsentences_moreprac\audiostim\main\bkbg1306_4ch.wav</t>
  </si>
  <si>
    <t>bkbg0805</t>
  </si>
  <si>
    <t>The family bought a house</t>
  </si>
  <si>
    <t>family</t>
  </si>
  <si>
    <t>bought</t>
  </si>
  <si>
    <t>bkbg0805_4ch.wav</t>
  </si>
  <si>
    <t>C:\Users\Han\Desktop\scripts_han\Versions\study3_behavioural\v3_220616_1img_per_trial_gaborStim_fmriready_postbucni_behavpilot_moreoldsentences_moreprac\audiostim\main\bkbg0805_4ch.wav</t>
  </si>
  <si>
    <t>bkbg1815</t>
  </si>
  <si>
    <t>The lady washed the shirt</t>
  </si>
  <si>
    <t>lady</t>
  </si>
  <si>
    <t>washed</t>
  </si>
  <si>
    <t>shirt</t>
  </si>
  <si>
    <t>bkbg1815_4ch.wav</t>
  </si>
  <si>
    <t>C:\Users\Han\Desktop\scripts_han\Versions\study3_behavioural\v3_220616_1img_per_trial_gaborStim_fmriready_postbucni_behavpilot_moreoldsentences_moreprac\audiostim\main\bkbg1815_4ch.wav</t>
  </si>
  <si>
    <t>bkbg2111</t>
  </si>
  <si>
    <t>He frightened his sister</t>
  </si>
  <si>
    <t>He</t>
  </si>
  <si>
    <t>frightened</t>
  </si>
  <si>
    <t>sister</t>
  </si>
  <si>
    <t>bkbg2111_4ch.wav</t>
  </si>
  <si>
    <t>C:\Users\Han\Desktop\scripts_han\Versions\study3_behavioural\v3_220616_1img_per_trial_gaborStim_fmriready_postbucni_behavpilot_moreoldsentences_moreprac\audiostim\main\bkbg2111_4ch.wav</t>
  </si>
  <si>
    <t>bkbg1907</t>
  </si>
  <si>
    <t>A grocer sells butter</t>
  </si>
  <si>
    <t>grocer</t>
  </si>
  <si>
    <t>sells</t>
  </si>
  <si>
    <t>butter</t>
  </si>
  <si>
    <t>bkbg1907_4ch.wav</t>
  </si>
  <si>
    <t>C:\Users\Han\Desktop\scripts_han\Versions\study3_behavioural\v3_220616_1img_per_trial_gaborStim_fmriready_postbucni_behavpilot_moreoldsentences_moreprac\audiostim\main\bkbg1907_4ch.wav</t>
  </si>
  <si>
    <t>bkbg1203</t>
  </si>
  <si>
    <t>The front garden was pretty</t>
  </si>
  <si>
    <t>front</t>
  </si>
  <si>
    <t>pretty</t>
  </si>
  <si>
    <t>bkbg1203_4ch.wav</t>
  </si>
  <si>
    <t>C:\Users\Han\Desktop\scripts_han\Versions\study3_behavioural\v3_220616_1img_per_trial_gaborStim_fmriready_postbucni_behavpilot_moreoldsentences_moreprac\audiostim\main\bkbg1203_4ch.wav</t>
  </si>
  <si>
    <t>bkbg0610</t>
  </si>
  <si>
    <t>The lorry drove up the road</t>
  </si>
  <si>
    <t>lorry</t>
  </si>
  <si>
    <t>drove</t>
  </si>
  <si>
    <t>bkbg0610_4ch.wav</t>
  </si>
  <si>
    <t>C:\Users\Han\Desktop\scripts_han\Versions\study3_behavioural\v3_220616_1img_per_trial_gaborStim_fmriready_postbucni_behavpilot_moreoldsentences_moreprac\audiostim\main\bkbg0610_4ch.wav</t>
  </si>
  <si>
    <t>aslg0508</t>
  </si>
  <si>
    <t>The children laughed at the clown.</t>
  </si>
  <si>
    <t>children</t>
  </si>
  <si>
    <t>laughed</t>
  </si>
  <si>
    <t>clown</t>
  </si>
  <si>
    <t>aslg0508_4ch.wav</t>
  </si>
  <si>
    <t>C:\Users\Han\Desktop\scripts_han\Versions\study3_behavioural\v3_220616_1img_per_trial_gaborStim_fmriready_postbucni_behavpilot_moreoldsentences_moreprac\audiostim\main\aslg0508_4ch.wav</t>
  </si>
  <si>
    <t>aslg0407</t>
  </si>
  <si>
    <t>They're heading for the park.</t>
  </si>
  <si>
    <t>heading</t>
  </si>
  <si>
    <t>park</t>
  </si>
  <si>
    <t>aslg0407_4ch.wav</t>
  </si>
  <si>
    <t>C:\Users\Han\Desktop\scripts_han\Versions\study3_behavioural\v3_220616_1img_per_trial_gaborStim_fmriready_postbucni_behavpilot_moreoldsentences_moreprac\audiostim\main\aslg0407_4ch.wav</t>
  </si>
  <si>
    <t>bkbg1512</t>
  </si>
  <si>
    <t>The daughter laid the table</t>
  </si>
  <si>
    <t>daughter</t>
  </si>
  <si>
    <t>laid</t>
  </si>
  <si>
    <t>bkbg1512_4ch.wav</t>
  </si>
  <si>
    <t>C:\Users\Han\Desktop\scripts_han\Versions\study3_behavioural\v3_220616_1img_per_trial_gaborStim_fmriready_postbucni_behavpilot_moreoldsentences_moreprac\audiostim\main\bkbg1512_4ch.wav</t>
  </si>
  <si>
    <t>aslg0615</t>
  </si>
  <si>
    <t>They're waving at the train.</t>
  </si>
  <si>
    <t>waving</t>
  </si>
  <si>
    <t>train</t>
  </si>
  <si>
    <t>aslg0615_4ch.wav</t>
  </si>
  <si>
    <t>C:\Users\Han\Desktop\scripts_han\Versions\study3_behavioural\v3_220616_1img_per_trial_gaborStim_fmriready_postbucni_behavpilot_moreoldsentences_moreprac\audiostim\main\aslg0615_4ch.wav</t>
  </si>
  <si>
    <t>aslg0908</t>
  </si>
  <si>
    <t>The bus is leaving early.</t>
  </si>
  <si>
    <t>bus</t>
  </si>
  <si>
    <t>leaving</t>
  </si>
  <si>
    <t>early</t>
  </si>
  <si>
    <t>aslg0908_4ch.wav</t>
  </si>
  <si>
    <t>C:\Users\Han\Desktop\scripts_han\Versions\study3_behavioural\v3_220616_1img_per_trial_gaborStim_fmriready_postbucni_behavpilot_moreoldsentences_moreprac\audiostim\main\aslg0908_4ch.wav</t>
  </si>
  <si>
    <t>bkbg2004</t>
  </si>
  <si>
    <t>He paid his bill</t>
  </si>
  <si>
    <t>paid</t>
  </si>
  <si>
    <t>bill</t>
  </si>
  <si>
    <t>bkbg2004_4ch.wav</t>
  </si>
  <si>
    <t>C:\Users\Han\Desktop\scripts_han\Versions\study3_behavioural\v3_220616_1img_per_trial_gaborStim_fmriready_postbucni_behavpilot_moreoldsentences_moreprac\audiostim\main\bkbg2004_4ch.wav</t>
  </si>
  <si>
    <t>bkbg0108</t>
  </si>
  <si>
    <t>He played with his train</t>
  </si>
  <si>
    <t>bkbg0108_8ch.wav</t>
  </si>
  <si>
    <t>C:\Users\Han\Desktop\scripts_han\Versions\study3_behavioural\v3_220616_1img_per_trial_gaborStim_fmriready_postbucni_behavpilot_moreoldsentences_moreprac\audiostim\main\bkbg0108_8ch.wav</t>
  </si>
  <si>
    <t>bkbg0216</t>
  </si>
  <si>
    <t>The school finished early</t>
  </si>
  <si>
    <t>school</t>
  </si>
  <si>
    <t>finished</t>
  </si>
  <si>
    <t>bkbg0216_8ch.wav</t>
  </si>
  <si>
    <t>C:\Users\Han\Desktop\scripts_han\Versions\study3_behavioural\v3_220616_1img_per_trial_gaborStim_fmriready_postbucni_behavpilot_moreoldsentences_moreprac\audiostim\main\bkbg0216_8ch.wav</t>
  </si>
  <si>
    <t>aslg0605</t>
  </si>
  <si>
    <t>She's listening to the radio.</t>
  </si>
  <si>
    <t>Shes</t>
  </si>
  <si>
    <t>listening</t>
  </si>
  <si>
    <t>radio</t>
  </si>
  <si>
    <t>aslg0605_8ch.wav</t>
  </si>
  <si>
    <t>C:\Users\Han\Desktop\scripts_han\Versions\study3_behavioural\v3_220616_1img_per_trial_gaborStim_fmriready_postbucni_behavpilot_moreoldsentences_moreprac\audiostim\main\aslg0605_8ch.wav</t>
  </si>
  <si>
    <t>aslg1411</t>
  </si>
  <si>
    <t>He's starting the engine.</t>
  </si>
  <si>
    <t>starting</t>
  </si>
  <si>
    <t>engine</t>
  </si>
  <si>
    <t>aslg1411_8ch.wav</t>
  </si>
  <si>
    <t>C:\Users\Han\Desktop\scripts_han\Versions\study3_behavioural\v3_220616_1img_per_trial_gaborStim_fmriready_postbucni_behavpilot_moreoldsentences_moreprac\audiostim\main\aslg1411_8ch.wav</t>
  </si>
  <si>
    <t>aslg0501</t>
  </si>
  <si>
    <t>The daughter closed the box.</t>
  </si>
  <si>
    <t>closed</t>
  </si>
  <si>
    <t>box</t>
  </si>
  <si>
    <t>aslg0501_8ch.wav</t>
  </si>
  <si>
    <t>C:\Users\Han\Desktop\scripts_han\Versions\study3_behavioural\v3_220616_1img_per_trial_gaborStim_fmriready_postbucni_behavpilot_moreoldsentences_moreprac\audiostim\main\aslg0501_8ch.wav</t>
  </si>
  <si>
    <t>aslg1110</t>
  </si>
  <si>
    <t>The children cleared the table.</t>
  </si>
  <si>
    <t>cleared</t>
  </si>
  <si>
    <t>aslg1110_8ch.wav</t>
  </si>
  <si>
    <t>C:\Users\Han\Desktop\scripts_han\Versions\study3_behavioural\v3_220616_1img_per_trial_gaborStim_fmriready_postbucni_behavpilot_moreoldsentences_moreprac\audiostim\main\aslg1110_8ch.wav</t>
  </si>
  <si>
    <t>aslg0809</t>
  </si>
  <si>
    <t>The post office was near.</t>
  </si>
  <si>
    <t>post</t>
  </si>
  <si>
    <t>office</t>
  </si>
  <si>
    <t>near</t>
  </si>
  <si>
    <t>aslg0809_4ch.wav</t>
  </si>
  <si>
    <t>C:\Users\Han\Desktop\scripts_han\Versions\study3_behavioural\v3_220616_1img_per_trial_gaborStim_fmriready_postbucni_behavpilot_moreoldsentences_moreprac\audiostim\main\aslg0809_4ch.wav</t>
  </si>
  <si>
    <t>aslg1408</t>
  </si>
  <si>
    <t>The rose bush was blooming.</t>
  </si>
  <si>
    <t>rose</t>
  </si>
  <si>
    <t>bush</t>
  </si>
  <si>
    <t>blooming</t>
  </si>
  <si>
    <t>aslg1408_4ch.wav</t>
  </si>
  <si>
    <t>C:\Users\Han\Desktop\scripts_han\Versions\study3_behavioural\v3_220616_1img_per_trial_gaborStim_fmriready_postbucni_behavpilot_moreoldsentences_moreprac\audiostim\main\aslg1408_4ch.wav</t>
  </si>
  <si>
    <t>aslg0109</t>
  </si>
  <si>
    <t>The man dug his garden.</t>
  </si>
  <si>
    <t>dug</t>
  </si>
  <si>
    <t>aslg0109_4ch.wav</t>
  </si>
  <si>
    <t>C:\Users\Han\Desktop\scripts_han\Versions\study3_behavioural\v3_220616_1img_per_trial_gaborStim_fmriready_postbucni_behavpilot_moreoldsentences_moreprac\audiostim\main\aslg0109_4ch.wav</t>
  </si>
  <si>
    <t>aslg1311</t>
  </si>
  <si>
    <t>The lady writes to her sister.</t>
  </si>
  <si>
    <t>writes</t>
  </si>
  <si>
    <t>aslg1311_4ch.wav</t>
  </si>
  <si>
    <t>C:\Users\Han\Desktop\scripts_han\Versions\study3_behavioural\v3_220616_1img_per_trial_gaborStim_fmriready_postbucni_behavpilot_moreoldsentences_moreprac\audiostim\main\aslg1311_4ch.wav</t>
  </si>
  <si>
    <t>bkbg0111</t>
  </si>
  <si>
    <t>The bag bumps on the ground</t>
  </si>
  <si>
    <t>bag</t>
  </si>
  <si>
    <t>bumps</t>
  </si>
  <si>
    <t>bkbg0111_4ch.wav</t>
  </si>
  <si>
    <t>C:\Users\Han\Desktop\scripts_han\Versions\study3_behavioural\v3_220616_1img_per_trial_gaborStim_fmriready_postbucni_behavpilot_moreoldsentences_moreprac\audiostim\main\bkbg0111_4ch.wav</t>
  </si>
  <si>
    <t>bkbg2103</t>
  </si>
  <si>
    <t>A girl came into the room</t>
  </si>
  <si>
    <t>came</t>
  </si>
  <si>
    <t>room</t>
  </si>
  <si>
    <t>bkbg2103_4ch.wav</t>
  </si>
  <si>
    <t>C:\Users\Han\Desktop\scripts_han\Versions\study3_behavioural\v3_220616_1img_per_trial_gaborStim_fmriready_postbucni_behavpilot_moreoldsentences_moreprac\audiostim\main\bkbg2103_4ch.wav</t>
  </si>
  <si>
    <t>bkbg0203</t>
  </si>
  <si>
    <t>The ball went into the goal</t>
  </si>
  <si>
    <t>ball</t>
  </si>
  <si>
    <t>went</t>
  </si>
  <si>
    <t>into</t>
  </si>
  <si>
    <t>goal</t>
  </si>
  <si>
    <t>bkbg0203_4ch.wav</t>
  </si>
  <si>
    <t>C:\Users\Han\Desktop\scripts_han\Versions\study3_behavioural\v3_220616_1img_per_trial_gaborStim_fmriready_postbucni_behavpilot_moreoldsentences_moreprac\audiostim\main\bkbg0203_4ch.wav</t>
  </si>
  <si>
    <t>bkbg1915</t>
  </si>
  <si>
    <t>The cup stood on a saucer</t>
  </si>
  <si>
    <t>cup</t>
  </si>
  <si>
    <t>stood</t>
  </si>
  <si>
    <t>saucer</t>
  </si>
  <si>
    <t>bkbg1915_4ch.wav</t>
  </si>
  <si>
    <t>C:\Users\Han\Desktop\scripts_han\Versions\study3_behavioural\v3_220616_1img_per_trial_gaborStim_fmriready_postbucni_behavpilot_moreoldsentences_moreprac\audiostim\main\bkbg1915_4ch.wav</t>
  </si>
  <si>
    <t>bkbg0301</t>
  </si>
  <si>
    <t>The glass bowl broke</t>
  </si>
  <si>
    <t>glass</t>
  </si>
  <si>
    <t>broke</t>
  </si>
  <si>
    <t>bkbg0301_4ch.wav</t>
  </si>
  <si>
    <t>C:\Users\Han\Desktop\scripts_han\Versions\study3_behavioural\v3_220616_1img_per_trial_gaborStim_fmriready_postbucni_behavpilot_moreoldsentences_moreprac\audiostim\main\bkbg0301_4ch.wav</t>
  </si>
  <si>
    <t>bkbg1104</t>
  </si>
  <si>
    <t>The lady stayed for tea</t>
  </si>
  <si>
    <t>stayed</t>
  </si>
  <si>
    <t>tea</t>
  </si>
  <si>
    <t>bkbg1104_4ch.wav</t>
  </si>
  <si>
    <t>C:\Users\Han\Desktop\scripts_han\Versions\study3_behavioural\v3_220616_1img_per_trial_gaborStim_fmriready_postbucni_behavpilot_moreoldsentences_moreprac\audiostim\main\bkbg1104_4ch.wav</t>
  </si>
  <si>
    <t>aslg1609</t>
  </si>
  <si>
    <t>The iends came for tea.</t>
  </si>
  <si>
    <t>iends</t>
  </si>
  <si>
    <t>aslg1609_4ch.wav</t>
  </si>
  <si>
    <t>C:\Users\Han\Desktop\scripts_han\Versions\study3_behavioural\v3_220616_1img_per_trial_gaborStim_fmriready_postbucni_behavpilot_moreoldsentences_moreprac\audiostim\main\aslg1609_4ch.wav</t>
  </si>
  <si>
    <t>aslg1406</t>
  </si>
  <si>
    <t>The policeman stopped the traffic.</t>
  </si>
  <si>
    <t>policeman</t>
  </si>
  <si>
    <t>stopped</t>
  </si>
  <si>
    <t>traffic</t>
  </si>
  <si>
    <t>aslg1406_4ch.wav</t>
  </si>
  <si>
    <t>C:\Users\Han\Desktop\scripts_han\Versions\study3_behavioural\v3_220616_1img_per_trial_gaborStim_fmriready_postbucni_behavpilot_moreoldsentences_moreprac\audiostim\main\aslg1406_4ch.wav</t>
  </si>
  <si>
    <t>bkbg0604</t>
  </si>
  <si>
    <t>Men wear long trousers</t>
  </si>
  <si>
    <t>Men</t>
  </si>
  <si>
    <t>wear</t>
  </si>
  <si>
    <t>long</t>
  </si>
  <si>
    <t>trousers</t>
  </si>
  <si>
    <t>bkbg0604_4ch.wav</t>
  </si>
  <si>
    <t>C:\Users\Han\Desktop\scripts_han\Versions\study3_behavioural\v3_220616_1img_per_trial_gaborStim_fmriready_postbucni_behavpilot_moreoldsentences_moreprac\audiostim\main\bkbg0604_4ch.wav</t>
  </si>
  <si>
    <t>bkbg1611</t>
  </si>
  <si>
    <t>They stared at the picture</t>
  </si>
  <si>
    <t>stared</t>
  </si>
  <si>
    <t>picture</t>
  </si>
  <si>
    <t>bkbg1611_4ch.wav</t>
  </si>
  <si>
    <t>C:\Users\Han\Desktop\scripts_han\Versions\study3_behavioural\v3_220616_1img_per_trial_gaborStim_fmriready_postbucni_behavpilot_moreoldsentences_moreprac\audiostim\main\bkbg1611_4ch.wav</t>
  </si>
  <si>
    <t>bkbg1206</t>
  </si>
  <si>
    <t>Father paid at the gate</t>
  </si>
  <si>
    <t>Father</t>
  </si>
  <si>
    <t>at</t>
  </si>
  <si>
    <t>gate</t>
  </si>
  <si>
    <t>bkbg1206_4ch.wav</t>
  </si>
  <si>
    <t>C:\Users\Han\Desktop\scripts_han\Versions\study3_behavioural\v3_220616_1img_per_trial_gaborStim_fmriready_postbucni_behavpilot_moreoldsentences_moreprac\audiostim\main\bkbg1206_4ch.wav</t>
  </si>
  <si>
    <t>aslg0214</t>
  </si>
  <si>
    <t>The picture hung on the wall.</t>
  </si>
  <si>
    <t>hung</t>
  </si>
  <si>
    <t>aslg0214_4ch.wav</t>
  </si>
  <si>
    <t>C:\Users\Han\Desktop\scripts_han\Versions\study3_behavioural\v3_220616_1img_per_trial_gaborStim_fmriready_postbucni_behavpilot_moreoldsentences_moreprac\audiostim\main\aslg0214_4ch.wav</t>
  </si>
  <si>
    <t>bkbg1006</t>
  </si>
  <si>
    <t>The kitchen clock was wrong</t>
  </si>
  <si>
    <t>clock</t>
  </si>
  <si>
    <t>wrong</t>
  </si>
  <si>
    <t>bkbg1006_4ch.wav</t>
  </si>
  <si>
    <t>C:\Users\Han\Desktop\scripts_han\Versions\study3_behavioural\v3_220616_1img_per_trial_gaborStim_fmriready_postbucni_behavpilot_moreoldsentences_moreprac\audiostim\main\bkbg1006_4ch.wav</t>
  </si>
  <si>
    <t>aslg0712</t>
  </si>
  <si>
    <t>The back door was shut.</t>
  </si>
  <si>
    <t>back</t>
  </si>
  <si>
    <t>door</t>
  </si>
  <si>
    <t>shut</t>
  </si>
  <si>
    <t>aslg0712_4ch.wav</t>
  </si>
  <si>
    <t>C:\Users\Han\Desktop\scripts_han\Versions\study3_behavioural\v3_220616_1img_per_trial_gaborStim_fmriready_postbucni_behavpilot_moreoldsentences_moreprac\audiostim\main\aslg0712_4ch.wav</t>
  </si>
  <si>
    <t>aslg1505</t>
  </si>
  <si>
    <t>The family ate supper.</t>
  </si>
  <si>
    <t>ate</t>
  </si>
  <si>
    <t>supper</t>
  </si>
  <si>
    <t>aslg1505_8ch.wav</t>
  </si>
  <si>
    <t>C:\Users\Han\Desktop\scripts_han\Versions\study3_behavioural\v3_220616_1img_per_trial_gaborStim_fmriready_postbucni_behavpilot_moreoldsentences_moreprac\audiostim\main\aslg1505_8ch.wav</t>
  </si>
  <si>
    <t>aslg1514</t>
  </si>
  <si>
    <t>Someone's listening at the door.</t>
  </si>
  <si>
    <t>Someones</t>
  </si>
  <si>
    <t>aslg1514_8ch.wav</t>
  </si>
  <si>
    <t>C:\Users\Han\Desktop\scripts_han\Versions\study3_behavioural\v3_220616_1img_per_trial_gaborStim_fmriready_postbucni_behavpilot_moreoldsentences_moreprac\audiostim\main\aslg1514_8ch.wav</t>
  </si>
  <si>
    <t>bkbg0211</t>
  </si>
  <si>
    <t>A mouse ran down the hole</t>
  </si>
  <si>
    <t>mouse</t>
  </si>
  <si>
    <t>ran</t>
  </si>
  <si>
    <t>down</t>
  </si>
  <si>
    <t>hole</t>
  </si>
  <si>
    <t>bkbg0211_8ch.wav</t>
  </si>
  <si>
    <t>C:\Users\Han\Desktop\scripts_han\Versions\study3_behavioural\v3_220616_1img_per_trial_gaborStim_fmriready_postbucni_behavpilot_moreoldsentences_moreprac\audiostim\main\bkbg0211_8ch.wav</t>
  </si>
  <si>
    <t>bkbg1302</t>
  </si>
  <si>
    <t>The husband brings some flowers</t>
  </si>
  <si>
    <t>husband</t>
  </si>
  <si>
    <t>brings</t>
  </si>
  <si>
    <t>flowers</t>
  </si>
  <si>
    <t>bkbg1302_8ch.wav</t>
  </si>
  <si>
    <t>C:\Users\Han\Desktop\scripts_han\Versions\study3_behavioural\v3_220616_1img_per_trial_gaborStim_fmriready_postbucni_behavpilot_moreoldsentences_moreprac\audiostim\main\bkbg1302_8ch.wav</t>
  </si>
  <si>
    <t>bkbg0915</t>
  </si>
  <si>
    <t>The child drank some milk</t>
  </si>
  <si>
    <t>child</t>
  </si>
  <si>
    <t>milk</t>
  </si>
  <si>
    <t>bkbg0915_8ch.wav</t>
  </si>
  <si>
    <t>C:\Users\Han\Desktop\scripts_han\Versions\study3_behavioural\v3_220616_1img_per_trial_gaborStim_fmriready_postbucni_behavpilot_moreoldsentences_moreprac\audiostim\main\bkbg0915_8ch.wav</t>
  </si>
  <si>
    <t>bkbg1716</t>
  </si>
  <si>
    <t>The dog chased the cat</t>
  </si>
  <si>
    <t>chased</t>
  </si>
  <si>
    <t>bkbg1716_8ch.wav</t>
  </si>
  <si>
    <t>C:\Users\Han\Desktop\scripts_han\Versions\study3_behavioural\v3_220616_1img_per_trial_gaborStim_fmriready_postbucni_behavpilot_moreoldsentences_moreprac\audiostim\main\bkbg1716_8ch.wav</t>
  </si>
  <si>
    <t>bkbg1905</t>
  </si>
  <si>
    <t>They’re clearing the table</t>
  </si>
  <si>
    <t>clearing</t>
  </si>
  <si>
    <t>bkbg1905_8ch.wav</t>
  </si>
  <si>
    <t>C:\Users\Han\Desktop\scripts_han\Versions\study3_behavioural\v3_220616_1img_per_trial_gaborStim_fmriready_postbucni_behavpilot_moreoldsentences_moreprac\audiostim\main\bkbg1905_8ch.wav</t>
  </si>
  <si>
    <t>aslg1407</t>
  </si>
  <si>
    <t>The dog heard a noise.</t>
  </si>
  <si>
    <t>heard</t>
  </si>
  <si>
    <t>noise</t>
  </si>
  <si>
    <t>aslg1407_8ch.wav</t>
  </si>
  <si>
    <t>C:\Users\Han\Desktop\scripts_han\Versions\study3_behavioural\v3_220616_1img_per_trial_gaborStim_fmriready_postbucni_behavpilot_moreoldsentences_moreprac\audiostim\main\aslg1407_8ch.wav</t>
  </si>
  <si>
    <t>bkbg0609</t>
  </si>
  <si>
    <t>She had her pocket money</t>
  </si>
  <si>
    <t>pocket</t>
  </si>
  <si>
    <t>bkbg0609_8ch.wav</t>
  </si>
  <si>
    <t>C:\Users\Han\Desktop\scripts_han\Versions\study3_behavioural\v3_220616_1img_per_trial_gaborStim_fmriready_postbucni_behavpilot_moreoldsentences_moreprac\audiostim\main\bkbg0609_8ch.wav</t>
  </si>
  <si>
    <t>bkbg1103</t>
  </si>
  <si>
    <t>She’s washing her dress</t>
  </si>
  <si>
    <t>dress</t>
  </si>
  <si>
    <t>bkbg1103_8ch.wav</t>
  </si>
  <si>
    <t>C:\Users\Han\Desktop\scripts_han\Versions\study3_behavioural\v3_220616_1img_per_trial_gaborStim_fmriready_postbucni_behavpilot_moreoldsentences_moreprac\audiostim\main\bkbg1103_8ch.wav</t>
  </si>
  <si>
    <t>aslg1015</t>
  </si>
  <si>
    <t>The man drew with a pencil.</t>
  </si>
  <si>
    <t>drew</t>
  </si>
  <si>
    <t>pencil</t>
  </si>
  <si>
    <t>aslg1015_8ch.wav</t>
  </si>
  <si>
    <t>C:\Users\Han\Desktop\scripts_han\Versions\study3_behavioural\v3_220616_1img_per_trial_gaborStim_fmriready_postbucni_behavpilot_moreoldsentences_moreprac\audiostim\main\aslg1015_8ch.wav</t>
  </si>
  <si>
    <t>aslg1313</t>
  </si>
  <si>
    <t>The farmer's buying some pigs.</t>
  </si>
  <si>
    <t>farmers</t>
  </si>
  <si>
    <t>buying</t>
  </si>
  <si>
    <t>pigs</t>
  </si>
  <si>
    <t>aslg1313_8ch.wav</t>
  </si>
  <si>
    <t>C:\Users\Han\Desktop\scripts_han\Versions\study3_behavioural\v3_220616_1img_per_trial_gaborStim_fmriready_postbucni_behavpilot_moreoldsentences_moreprac\audiostim\main\aslg1313_8ch.wav</t>
  </si>
  <si>
    <t>bkbg0409</t>
  </si>
  <si>
    <t>He found his brother</t>
  </si>
  <si>
    <t>brother</t>
  </si>
  <si>
    <t>bkbg0409_8ch.wav</t>
  </si>
  <si>
    <t>C:\Users\Han\Desktop\scripts_han\Versions\study3_behavioural\v3_220616_1img_per_trial_gaborStim_fmriready_postbucni_behavpilot_moreoldsentences_moreprac\audiostim\main\bkbg0409_8ch.wav</t>
  </si>
  <si>
    <t>bkbg1004</t>
  </si>
  <si>
    <t>The good boy's helping</t>
  </si>
  <si>
    <t>boys</t>
  </si>
  <si>
    <t>helping</t>
  </si>
  <si>
    <t>bkbg1004_8ch.wav</t>
  </si>
  <si>
    <t>C:\Users\Han\Desktop\scripts_han\Versions\study3_behavioural\v3_220616_1img_per_trial_gaborStim_fmriready_postbucni_behavpilot_moreoldsentences_moreprac\audiostim\main\bkbg1004_8ch.wav</t>
  </si>
  <si>
    <t>aslg1705</t>
  </si>
  <si>
    <t>They closed the curtains.</t>
  </si>
  <si>
    <t>curtains</t>
  </si>
  <si>
    <t>aslg1705_8ch.wav</t>
  </si>
  <si>
    <t>C:\Users\Han\Desktop\scripts_han\Versions\study3_behavioural\v3_220616_1img_per_trial_gaborStim_fmriready_postbucni_behavpilot_moreoldsentences_moreprac\audiostim\main\aslg1705_8ch.wav</t>
  </si>
  <si>
    <t>bkbg1212</t>
  </si>
  <si>
    <t>The children help the milkman</t>
  </si>
  <si>
    <t>help</t>
  </si>
  <si>
    <t>milkman</t>
  </si>
  <si>
    <t>bkbg1212_8ch.wav</t>
  </si>
  <si>
    <t>C:\Users\Han\Desktop\scripts_han\Versions\study3_behavioural\v3_220616_1img_per_trial_gaborStim_fmriready_postbucni_behavpilot_moreoldsentences_moreprac\audiostim\main\bkbg1212_8ch.wav</t>
  </si>
  <si>
    <t>aslg0408</t>
  </si>
  <si>
    <t>The gardener trimmed the hedge.</t>
  </si>
  <si>
    <t>gardener</t>
  </si>
  <si>
    <t>trimmed</t>
  </si>
  <si>
    <t>hedge</t>
  </si>
  <si>
    <t>aslg0408_8ch.wav</t>
  </si>
  <si>
    <t>C:\Users\Han\Desktop\scripts_han\Versions\study3_behavioural\v3_220616_1img_per_trial_gaborStim_fmriready_postbucni_behavpilot_moreoldsentences_moreprac\audiostim\main\aslg0408_8ch.wav</t>
  </si>
  <si>
    <t>aslg0810</t>
  </si>
  <si>
    <t>They rowed the boat.</t>
  </si>
  <si>
    <t>rowed</t>
  </si>
  <si>
    <t>boat</t>
  </si>
  <si>
    <t>aslg0810_8ch.wav</t>
  </si>
  <si>
    <t>C:\Users\Han\Desktop\scripts_han\Versions\study3_behavioural\v3_220616_1img_per_trial_gaborStim_fmriready_postbucni_behavpilot_moreoldsentences_moreprac\audiostim\main\aslg0810_8ch.wav</t>
  </si>
  <si>
    <t>aslg0711</t>
  </si>
  <si>
    <t>They painted the ceiling.</t>
  </si>
  <si>
    <t>ceiling</t>
  </si>
  <si>
    <t>aslg0711_4ch.wav</t>
  </si>
  <si>
    <t>C:\Users\Han\Desktop\scripts_han\Versions\study3_behavioural\v3_220616_1img_per_trial_gaborStim_fmriready_postbucni_behavpilot_moreoldsentences_moreprac\audiostim\main\aslg0711_4ch.wav</t>
  </si>
  <si>
    <t>aslg0612</t>
  </si>
  <si>
    <t>The men watched the race.</t>
  </si>
  <si>
    <t>men</t>
  </si>
  <si>
    <t>watched</t>
  </si>
  <si>
    <t>race</t>
  </si>
  <si>
    <t>aslg0612_4ch.wav</t>
  </si>
  <si>
    <t>C:\Users\Han\Desktop\scripts_han\Versions\study3_behavioural\v3_220616_1img_per_trial_gaborStim_fmriready_postbucni_behavpilot_moreoldsentences_moreprac\audiostim\main\aslg0612_4ch.wav</t>
  </si>
  <si>
    <t>aslg0709</t>
  </si>
  <si>
    <t>The sailor stood on the deck.</t>
  </si>
  <si>
    <t>sailor</t>
  </si>
  <si>
    <t>deck</t>
  </si>
  <si>
    <t>aslg0709_4ch.wav</t>
  </si>
  <si>
    <t>C:\Users\Han\Desktop\scripts_han\Versions\study3_behavioural\v3_220616_1img_per_trial_gaborStim_fmriready_postbucni_behavpilot_moreoldsentences_moreprac\audiostim\main\aslg0709_4ch.wav</t>
  </si>
  <si>
    <t>bkbg1806</t>
  </si>
  <si>
    <t>Rain falls from clouds</t>
  </si>
  <si>
    <t>Rain</t>
  </si>
  <si>
    <t>falls</t>
  </si>
  <si>
    <t>clouds</t>
  </si>
  <si>
    <t>bkbg1806_4ch.wav</t>
  </si>
  <si>
    <t>C:\Users\Han\Desktop\scripts_han\Versions\study3_behavioural\v3_220616_1img_per_trial_gaborStim_fmriready_postbucni_behavpilot_moreoldsentences_moreprac\audiostim\main\bkbg1806_4ch.wav</t>
  </si>
  <si>
    <t>aslg1215</t>
  </si>
  <si>
    <t>They're going to the seaside.</t>
  </si>
  <si>
    <t>seaside</t>
  </si>
  <si>
    <t>aslg1215_4ch.wav</t>
  </si>
  <si>
    <t>C:\Users\Han\Desktop\scripts_han\Versions\study3_behavioural\v3_220616_1img_per_trial_gaborStim_fmriready_postbucni_behavpilot_moreoldsentences_moreprac\audiostim\main\aslg1215_4ch.wav</t>
  </si>
  <si>
    <t>bkbg1715</t>
  </si>
  <si>
    <t>The mother reads a paper</t>
  </si>
  <si>
    <t>mother</t>
  </si>
  <si>
    <t>reads</t>
  </si>
  <si>
    <t>paper</t>
  </si>
  <si>
    <t>bkbg1715_4ch.wav</t>
  </si>
  <si>
    <t>C:\Users\Han\Desktop\scripts_han\Versions\study3_behavioural\v3_220616_1img_per_trial_gaborStim_fmriready_postbucni_behavpilot_moreoldsentences_moreprac\audiostim\main\bkbg1715_4ch.wav</t>
  </si>
  <si>
    <t>bkbg0415</t>
  </si>
  <si>
    <t>The child grabs the toy</t>
  </si>
  <si>
    <t>grabs</t>
  </si>
  <si>
    <t>toy</t>
  </si>
  <si>
    <t>bkbg0415_8ch.wav</t>
  </si>
  <si>
    <t>C:\Users\Han\Desktop\scripts_han\Versions\study3_behavioural\v3_220616_1img_per_trial_gaborStim_fmriready_postbucni_behavpilot_moreoldsentences_moreprac\audiostim\main\bkbg0415_8ch.wav</t>
  </si>
  <si>
    <t>aslg0209</t>
  </si>
  <si>
    <t>The father used a towel.</t>
  </si>
  <si>
    <t>father</t>
  </si>
  <si>
    <t>towel</t>
  </si>
  <si>
    <t>aslg0209_8ch.wav</t>
  </si>
  <si>
    <t>C:\Users\Han\Desktop\scripts_han\Versions\study3_behavioural\v3_220616_1img_per_trial_gaborStim_fmriready_postbucni_behavpilot_moreoldsentences_moreprac\audiostim\main\aslg0209_8ch.wav</t>
  </si>
  <si>
    <t>aslg1112</t>
  </si>
  <si>
    <t>The clothes are covered in mud.</t>
  </si>
  <si>
    <t>clothes</t>
  </si>
  <si>
    <t>covered</t>
  </si>
  <si>
    <t>mud</t>
  </si>
  <si>
    <t>aslg1112_8ch.wav</t>
  </si>
  <si>
    <t>C:\Users\Han\Desktop\scripts_han\Versions\study3_behavioural\v3_220616_1img_per_trial_gaborStim_fmriready_postbucni_behavpilot_moreoldsentences_moreprac\audiostim\main\aslg1112_8ch.wav</t>
  </si>
  <si>
    <t>bkbg0213</t>
  </si>
  <si>
    <t>Some sticks were under the tree</t>
  </si>
  <si>
    <t>sticks</t>
  </si>
  <si>
    <t>under</t>
  </si>
  <si>
    <t>bkbg0213_8ch.wav</t>
  </si>
  <si>
    <t>C:\Users\Han\Desktop\scripts_han\Versions\study3_behavioural\v3_220616_1img_per_trial_gaborStim_fmriready_postbucni_behavpilot_moreoldsentences_moreprac\audiostim\main\bkbg0213_8ch.wav</t>
  </si>
  <si>
    <t>aslg1504</t>
  </si>
  <si>
    <t>The green apples were sour.</t>
  </si>
  <si>
    <t>green</t>
  </si>
  <si>
    <t>apples</t>
  </si>
  <si>
    <t>sour</t>
  </si>
  <si>
    <t>aslg1504_8ch.wav</t>
  </si>
  <si>
    <t>C:\Users\Han\Desktop\scripts_han\Versions\study3_behavioural\v3_220616_1img_per_trial_gaborStim_fmriready_postbucni_behavpilot_moreoldsentences_moreprac\audiostim\main\aslg1504_8ch.wav</t>
  </si>
  <si>
    <t>bkbg1712</t>
  </si>
  <si>
    <t>Some brown leaves fell off the tree</t>
  </si>
  <si>
    <t>brown</t>
  </si>
  <si>
    <t>fell</t>
  </si>
  <si>
    <t>bkbg1712_8ch.wav</t>
  </si>
  <si>
    <t>C:\Users\Han\Desktop\scripts_han\Versions\study3_behavioural\v3_220616_1img_per_trial_gaborStim_fmriready_postbucni_behavpilot_moreoldsentences_moreprac\audiostim\main\bkbg1712_8ch.wav</t>
  </si>
  <si>
    <t>aslg1307</t>
  </si>
  <si>
    <t>The pears were too hard.</t>
  </si>
  <si>
    <t>pears</t>
  </si>
  <si>
    <t>hard</t>
  </si>
  <si>
    <t>aslg1307_4ch.wav</t>
  </si>
  <si>
    <t>C:\Users\Han\Desktop\scripts_han\Versions\study3_behavioural\v3_220616_1img_per_trial_gaborStim_fmriready_postbucni_behavpilot_moreoldsentences_moreprac\audiostim\main\aslg1307_4ch.wav</t>
  </si>
  <si>
    <t>bkbg0302</t>
  </si>
  <si>
    <t>The dog played with a stick</t>
  </si>
  <si>
    <t>stick</t>
  </si>
  <si>
    <t>bkbg0302_4ch.wav</t>
  </si>
  <si>
    <t>C:\Users\Han\Desktop\scripts_han\Versions\study3_behavioural\v3_220616_1img_per_trial_gaborStim_fmriready_postbucni_behavpilot_moreoldsentences_moreprac\audiostim\main\bkbg0302_4ch.wav</t>
  </si>
  <si>
    <t>aslg0311</t>
  </si>
  <si>
    <t>The team lost the match.</t>
  </si>
  <si>
    <t>team</t>
  </si>
  <si>
    <t>match</t>
  </si>
  <si>
    <t>aslg0311_4ch.wav</t>
  </si>
  <si>
    <t>C:\Users\Han\Desktop\scripts_han\Versions\study3_behavioural\v3_220616_1img_per_trial_gaborStim_fmriready_postbucni_behavpilot_moreoldsentences_moreprac\audiostim\main\aslg0311_4ch.wav</t>
  </si>
  <si>
    <t>aslg1204</t>
  </si>
  <si>
    <t>The other team are losing.</t>
  </si>
  <si>
    <t>other</t>
  </si>
  <si>
    <t>losing</t>
  </si>
  <si>
    <t>aslg1204_4ch.wav</t>
  </si>
  <si>
    <t>C:\Users\Han\Desktop\scripts_han\Versions\study3_behavioural\v3_220616_1img_per_trial_gaborStim_fmriready_postbucni_behavpilot_moreoldsentences_moreprac\audiostim\main\aslg1204_4ch.wav</t>
  </si>
  <si>
    <t>aslg1614</t>
  </si>
  <si>
    <t>They're hanging up their coats.</t>
  </si>
  <si>
    <t>hanging</t>
  </si>
  <si>
    <t>coats</t>
  </si>
  <si>
    <t>aslg1614_4ch.wav</t>
  </si>
  <si>
    <t>C:\Users\Han\Desktop\scripts_han\Versions\study3_behavioural\v3_220616_1img_per_trial_gaborStim_fmriready_postbucni_behavpilot_moreoldsentences_moreprac\audiostim\main\aslg1614_4ch.wav</t>
  </si>
  <si>
    <t>bkbg0107</t>
  </si>
  <si>
    <t>The green tomatoes are small</t>
  </si>
  <si>
    <t>tomatoes</t>
  </si>
  <si>
    <t>small</t>
  </si>
  <si>
    <t>bkbg0107_4ch.wav</t>
  </si>
  <si>
    <t>C:\Users\Han\Desktop\scripts_han\Versions\study3_behavioural\v3_220616_1img_per_trial_gaborStim_fmriready_postbucni_behavpilot_moreoldsentences_moreprac\audiostim\main\bkbg0107_4ch.wav</t>
  </si>
  <si>
    <t>aslg0313</t>
  </si>
  <si>
    <t>They picked some raspberries.</t>
  </si>
  <si>
    <t>picked</t>
  </si>
  <si>
    <t>raspberries</t>
  </si>
  <si>
    <t>aslg0313_8ch.wav</t>
  </si>
  <si>
    <t>C:\Users\Han\Desktop\scripts_han\Versions\study3_behavioural\v3_220616_1img_per_trial_gaborStim_fmriready_postbucni_behavpilot_moreoldsentences_moreprac\audiostim\main\aslg0313_8ch.wav</t>
  </si>
  <si>
    <t>bkbg0109</t>
  </si>
  <si>
    <t>The postman shut the gate</t>
  </si>
  <si>
    <t>bkbg0109_8ch.wav</t>
  </si>
  <si>
    <t>C:\Users\Han\Desktop\scripts_han\Versions\study3_behavioural\v3_220616_1img_per_trial_gaborStim_fmriready_postbucni_behavpilot_moreoldsentences_moreprac\audiostim\main\bkbg0109_8ch.wav</t>
  </si>
  <si>
    <t>aslg0714</t>
  </si>
  <si>
    <t>The boy eats with his fork.</t>
  </si>
  <si>
    <t>boy</t>
  </si>
  <si>
    <t>eats</t>
  </si>
  <si>
    <t>fork</t>
  </si>
  <si>
    <t>aslg0714_8ch.wav</t>
  </si>
  <si>
    <t>C:\Users\Han\Desktop\scripts_han\Versions\study3_behavioural\v3_220616_1img_per_trial_gaborStim_fmriready_postbucni_behavpilot_moreoldsentences_moreprac\audiostim\main\aslg0714_8ch.wav</t>
  </si>
  <si>
    <t>aslg0703</t>
  </si>
  <si>
    <t>The man painted the gate.</t>
  </si>
  <si>
    <t>aslg0703_8ch.wav</t>
  </si>
  <si>
    <t>C:\Users\Han\Desktop\scripts_han\Versions\study3_behavioural\v3_220616_1img_per_trial_gaborStim_fmriready_postbucni_behavpilot_moreoldsentences_moreprac\audiostim\main\aslg0703_8ch.wav</t>
  </si>
  <si>
    <t>aslg1606</t>
  </si>
  <si>
    <t>Roses grow in the garden.</t>
  </si>
  <si>
    <t>Roses</t>
  </si>
  <si>
    <t>grow</t>
  </si>
  <si>
    <t>aslg1606_8ch.wav</t>
  </si>
  <si>
    <t>C:\Users\Han\Desktop\scripts_han\Versions\study3_behavioural\v3_220616_1img_per_trial_gaborStim_fmriready_postbucni_behavpilot_moreoldsentences_moreprac\audiostim\main\aslg1606_8ch.wav</t>
  </si>
  <si>
    <t>bkbg0912</t>
  </si>
  <si>
    <t>The lady packed her bag</t>
  </si>
  <si>
    <t>packed</t>
  </si>
  <si>
    <t>bkbg0912_8ch.wav</t>
  </si>
  <si>
    <t>C:\Users\Han\Desktop\scripts_han\Versions\study3_behavioural\v3_220616_1img_per_trial_gaborStim_fmriready_postbucni_behavpilot_moreoldsentences_moreprac\audiostim\main\bkbg0912_8ch.wav</t>
  </si>
  <si>
    <t>bkbg1607</t>
  </si>
  <si>
    <t>She’s paying for her bread</t>
  </si>
  <si>
    <t>paying</t>
  </si>
  <si>
    <t>bread</t>
  </si>
  <si>
    <t>bkbg1607_8ch.wav</t>
  </si>
  <si>
    <t>C:\Users\Han\Desktop\scripts_han\Versions\study3_behavioural\v3_220616_1img_per_trial_gaborStim_fmriready_postbucni_behavpilot_moreoldsentences_moreprac\audiostim\main\bkbg1607_8ch.wav</t>
  </si>
  <si>
    <t>aslg1503</t>
  </si>
  <si>
    <t>The ice cream is melting.</t>
  </si>
  <si>
    <t>ice</t>
  </si>
  <si>
    <t>cream</t>
  </si>
  <si>
    <t>melting</t>
  </si>
  <si>
    <t>aslg1503_8ch.wav</t>
  </si>
  <si>
    <t>C:\Users\Han\Desktop\scripts_han\Versions\study3_behavioural\v3_220616_1img_per_trial_gaborStim_fmriready_postbucni_behavpilot_moreoldsentences_moreprac\audiostim\main\aslg1503_8ch.wav</t>
  </si>
  <si>
    <t>aslg0303</t>
  </si>
  <si>
    <t>He hid his money.</t>
  </si>
  <si>
    <t>hid</t>
  </si>
  <si>
    <t>aslg0303_8ch.wav</t>
  </si>
  <si>
    <t>C:\Users\Han\Desktop\scripts_han\Versions\study3_behavioural\v3_220616_1img_per_trial_gaborStim_fmriready_postbucni_behavpilot_moreoldsentences_moreprac\audiostim\main\aslg0303_8ch.wav</t>
  </si>
  <si>
    <t>aslg1412</t>
  </si>
  <si>
    <t>He's visiting his uncle.</t>
  </si>
  <si>
    <t>visiting</t>
  </si>
  <si>
    <t>uncle</t>
  </si>
  <si>
    <t>aslg1412_8ch.wav</t>
  </si>
  <si>
    <t>C:\Users\Han\Desktop\scripts_han\Versions\study3_behavioural\v3_220616_1img_per_trial_gaborStim_fmriready_postbucni_behavpilot_moreoldsentences_moreprac\audiostim\main\aslg1412_8ch.wav</t>
  </si>
  <si>
    <t>aslg0102</t>
  </si>
  <si>
    <t>He's wiping the table.</t>
  </si>
  <si>
    <t>wiping</t>
  </si>
  <si>
    <t>aslg0102_8ch.wav</t>
  </si>
  <si>
    <t>C:\Users\Han\Desktop\scripts_han\Versions\study3_behavioural\v3_220616_1img_per_trial_gaborStim_fmriready_postbucni_behavpilot_moreoldsentences_moreprac\audiostim\main\aslg0102_8ch.wav</t>
  </si>
  <si>
    <t>bkbg0502</t>
  </si>
  <si>
    <t>The matches lie on the shelf</t>
  </si>
  <si>
    <t>matches</t>
  </si>
  <si>
    <t>lie</t>
  </si>
  <si>
    <t>bkbg0502_8ch.wav</t>
  </si>
  <si>
    <t>C:\Users\Han\Desktop\scripts_han\Versions\study3_behavioural\v3_220616_1img_per_trial_gaborStim_fmriready_postbucni_behavpilot_moreoldsentences_moreprac\audiostim\main\bkbg0502_8ch.wav</t>
  </si>
  <si>
    <t>aslg1613</t>
  </si>
  <si>
    <t>The car hit the tree.</t>
  </si>
  <si>
    <t>hit</t>
  </si>
  <si>
    <t>aslg1613_4ch.wav</t>
  </si>
  <si>
    <t>C:\Users\Han\Desktop\scripts_han\Versions\study3_behavioural\v3_220616_1img_per_trial_gaborStim_fmriready_postbucni_behavpilot_moreoldsentences_moreprac\audiostim\main\aslg1613_4ch.wav</t>
  </si>
  <si>
    <t>bkbg1913</t>
  </si>
  <si>
    <t>They’re staying for supper</t>
  </si>
  <si>
    <t>staying</t>
  </si>
  <si>
    <t>bkbg1913_4ch.wav</t>
  </si>
  <si>
    <t>C:\Users\Han\Desktop\scripts_han\Versions\study3_behavioural\v3_220616_1img_per_trial_gaborStim_fmriready_postbucni_behavpilot_moreoldsentences_moreprac\audiostim\main\bkbg1913_4ch.wav</t>
  </si>
  <si>
    <t>aslg0606</t>
  </si>
  <si>
    <t>The husband cleaned the car.</t>
  </si>
  <si>
    <t>cleaned</t>
  </si>
  <si>
    <t>aslg0606_4ch.wav</t>
  </si>
  <si>
    <t>C:\Users\Han\Desktop\scripts_han\Versions\study3_behavioural\v3_220616_1img_per_trial_gaborStim_fmriready_postbucni_behavpilot_moreoldsentences_moreprac\audiostim\main\aslg0606_4ch.wav</t>
  </si>
  <si>
    <t>aslg1814</t>
  </si>
  <si>
    <t>The floor was quite slippery.</t>
  </si>
  <si>
    <t>floor</t>
  </si>
  <si>
    <t>quite</t>
  </si>
  <si>
    <t>slippery</t>
  </si>
  <si>
    <t>aslg1814_4ch.wav</t>
  </si>
  <si>
    <t>C:\Users\Han\Desktop\scripts_han\Versions\study3_behavioural\v3_220616_1img_per_trial_gaborStim_fmriready_postbucni_behavpilot_moreoldsentences_moreprac\audiostim\main\aslg1814_4ch.wav</t>
  </si>
  <si>
    <t>bkbg0106</t>
  </si>
  <si>
    <t>They’re buying some bread</t>
  </si>
  <si>
    <t>bkbg0106_4ch.wav</t>
  </si>
  <si>
    <t>C:\Users\Han\Desktop\scripts_han\Versions\study3_behavioural\v3_220616_1img_per_trial_gaborStim_fmriready_postbucni_behavpilot_moreoldsentences_moreprac\audiostim\main\bkbg0106_4ch.wav</t>
  </si>
  <si>
    <t>aslg1113</t>
  </si>
  <si>
    <t>The raincoat's wet through.</t>
  </si>
  <si>
    <t>raincoats</t>
  </si>
  <si>
    <t>wet</t>
  </si>
  <si>
    <t>through</t>
  </si>
  <si>
    <t>aslg1113_4ch.wav</t>
  </si>
  <si>
    <t>C:\Users\Han\Desktop\scripts_han\Versions\study3_behavioural\v3_220616_1img_per_trial_gaborStim_fmriready_postbucni_behavpilot_moreoldsentences_moreprac\audiostim\main\aslg1113_4ch.wav</t>
  </si>
  <si>
    <t>bkbg0412</t>
  </si>
  <si>
    <t>They’re kneeling down</t>
  </si>
  <si>
    <t>kneeling</t>
  </si>
  <si>
    <t>bkbg0412_8ch.wav</t>
  </si>
  <si>
    <t>C:\Users\Han\Desktop\scripts_han\Versions\study3_behavioural\v3_220616_1img_per_trial_gaborStim_fmriready_postbucni_behavpilot_moreoldsentences_moreprac\audiostim\main\bkbg0412_8ch.wav</t>
  </si>
  <si>
    <t>bkbg0615</t>
  </si>
  <si>
    <t>The broom stood in the corner</t>
  </si>
  <si>
    <t>broom</t>
  </si>
  <si>
    <t>corner</t>
  </si>
  <si>
    <t>bkbg0615_8ch.wav</t>
  </si>
  <si>
    <t>C:\Users\Han\Desktop\scripts_han\Versions\study3_behavioural\v3_220616_1img_per_trial_gaborStim_fmriready_postbucni_behavpilot_moreoldsentences_moreprac\audiostim\main\bkbg0615_8ch.wav</t>
  </si>
  <si>
    <t>bkbg1916</t>
  </si>
  <si>
    <t>The cows went to market</t>
  </si>
  <si>
    <t>cows</t>
  </si>
  <si>
    <t>market</t>
  </si>
  <si>
    <t>bkbg1916_8ch.wav</t>
  </si>
  <si>
    <t>C:\Users\Han\Desktop\scripts_han\Versions\study3_behavioural\v3_220616_1img_per_trial_gaborStim_fmriready_postbucni_behavpilot_moreoldsentences_moreprac\audiostim\main\bkbg1916_8ch.wav</t>
  </si>
  <si>
    <t>bkbg1109</t>
  </si>
  <si>
    <t>He wore his yellow shirt</t>
  </si>
  <si>
    <t>wore</t>
  </si>
  <si>
    <t>bkbg1109_8ch.wav</t>
  </si>
  <si>
    <t>C:\Users\Han\Desktop\scripts_han\Versions\study3_behavioural\v3_220616_1img_per_trial_gaborStim_fmriready_postbucni_behavpilot_moreoldsentences_moreprac\audiostim\main\bkbg1109_8ch.wav</t>
  </si>
  <si>
    <t>bkbg0707</t>
  </si>
  <si>
    <t>They washed in cold water</t>
  </si>
  <si>
    <t>cold</t>
  </si>
  <si>
    <t>water</t>
  </si>
  <si>
    <t>bkbg0707_8ch.wav</t>
  </si>
  <si>
    <t>C:\Users\Han\Desktop\scripts_han\Versions\study3_behavioural\v3_220616_1img_per_trial_gaborStim_fmriready_postbucni_behavpilot_moreoldsentences_moreprac\audiostim\main\bkbg0707_8ch.wav</t>
  </si>
  <si>
    <t>bkbg1411</t>
  </si>
  <si>
    <t>She’s helping her friend</t>
  </si>
  <si>
    <t>friend</t>
  </si>
  <si>
    <t>bkbg1411_8ch.wav</t>
  </si>
  <si>
    <t>C:\Users\Han\Desktop\scripts_han\Versions\study3_behavioural\v3_220616_1img_per_trial_gaborStim_fmriready_postbucni_behavpilot_moreoldsentences_moreprac\audiostim\main\bkbg1411_8ch.wav</t>
  </si>
  <si>
    <t>bkbg0202</t>
  </si>
  <si>
    <t>They had a lovely day</t>
  </si>
  <si>
    <t>lovely</t>
  </si>
  <si>
    <t>day</t>
  </si>
  <si>
    <t>bkbg0202_4ch.wav</t>
  </si>
  <si>
    <t>C:\Users\Han\Desktop\scripts_han\Versions\study3_behavioural\v3_220616_1img_per_trial_gaborStim_fmriready_postbucni_behavpilot_moreoldsentences_moreprac\audiostim\main\bkbg0202_4ch.wav</t>
  </si>
  <si>
    <t>bkbg1602</t>
  </si>
  <si>
    <t>Mother cut the Christmas cake</t>
  </si>
  <si>
    <t>Mother</t>
  </si>
  <si>
    <t>Christmas</t>
  </si>
  <si>
    <t>cake</t>
  </si>
  <si>
    <t>bkbg1602_4ch.wav</t>
  </si>
  <si>
    <t>C:\Users\Han\Desktop\scripts_han\Versions\study3_behavioural\v3_220616_1img_per_trial_gaborStim_fmriready_postbucni_behavpilot_moreoldsentences_moreprac\audiostim\main\bkbg1602_4ch.wav</t>
  </si>
  <si>
    <t>bkbg1908</t>
  </si>
  <si>
    <t>The bath water was warm</t>
  </si>
  <si>
    <t>bath</t>
  </si>
  <si>
    <t>warm</t>
  </si>
  <si>
    <t>bkbg1908_4ch.wav</t>
  </si>
  <si>
    <t>C:\Users\Han\Desktop\scripts_han\Versions\study3_behavioural\v3_220616_1img_per_trial_gaborStim_fmriready_postbucni_behavpilot_moreoldsentences_moreprac\audiostim\main\bkbg1908_4ch.wav</t>
  </si>
  <si>
    <t>aslg1612</t>
  </si>
  <si>
    <t>The mice saw the trap.</t>
  </si>
  <si>
    <t>mice</t>
  </si>
  <si>
    <t>saw</t>
  </si>
  <si>
    <t>trap</t>
  </si>
  <si>
    <t>aslg1612_4ch.wav</t>
  </si>
  <si>
    <t>C:\Users\Han\Desktop\scripts_han\Versions\study3_behavioural\v3_220616_1img_per_trial_gaborStim_fmriready_postbucni_behavpilot_moreoldsentences_moreprac\audiostim\main\aslg1612_4ch.wav</t>
  </si>
  <si>
    <t>bkbg0408</t>
  </si>
  <si>
    <t>Lemons grow on trees</t>
  </si>
  <si>
    <t>Lemons</t>
  </si>
  <si>
    <t>trees</t>
  </si>
  <si>
    <t>bkbg0408_4ch.wav</t>
  </si>
  <si>
    <t>C:\Users\Han\Desktop\scripts_han\Versions\study3_behavioural\v3_220616_1img_per_trial_gaborStim_fmriready_postbucni_behavpilot_moreoldsentences_moreprac\audiostim\main\bkbg0408_4ch.wav</t>
  </si>
  <si>
    <t>bkbg2002</t>
  </si>
  <si>
    <t>They’re going out</t>
  </si>
  <si>
    <t>out</t>
  </si>
  <si>
    <t>bkbg2002_4ch.wav</t>
  </si>
  <si>
    <t>C:\Users\Han\Desktop\scripts_han\Versions\study3_behavioural\v3_220616_1img_per_trial_gaborStim_fmriready_postbucni_behavpilot_moreoldsentences_moreprac\audiostim\main\bkbg2002_4ch.wav</t>
  </si>
  <si>
    <t>aslg0403</t>
  </si>
  <si>
    <t>She read her book.</t>
  </si>
  <si>
    <t>read</t>
  </si>
  <si>
    <t>aslg0403_8ch.wav</t>
  </si>
  <si>
    <t>C:\Users\Han\Desktop\scripts_han\Versions\study3_behavioural\v3_220616_1img_per_trial_gaborStim_fmriready_postbucni_behavpilot_moreoldsentences_moreprac\audiostim\main\aslg0403_8ch.wav</t>
  </si>
  <si>
    <t>bkbg1113</t>
  </si>
  <si>
    <t>The two farmers are talking</t>
  </si>
  <si>
    <t>two</t>
  </si>
  <si>
    <t>talking</t>
  </si>
  <si>
    <t>bkbg1113_8ch.wav</t>
  </si>
  <si>
    <t>C:\Users\Han\Desktop\scripts_han\Versions\study3_behavioural\v3_220616_1img_per_trial_gaborStim_fmriready_postbucni_behavpilot_moreoldsentences_moreprac\audiostim\main\bkbg1113_8ch.wav</t>
  </si>
  <si>
    <t>aslg1510</t>
  </si>
  <si>
    <t>The man took a picture.</t>
  </si>
  <si>
    <t>took</t>
  </si>
  <si>
    <t>aslg1510_8ch.wav</t>
  </si>
  <si>
    <t>C:\Users\Han\Desktop\scripts_han\Versions\study3_behavioural\v3_220616_1img_per_trial_gaborStim_fmriready_postbucni_behavpilot_moreoldsentences_moreprac\audiostim\main\aslg1510_8ch.wav</t>
  </si>
  <si>
    <t>bkbg1407</t>
  </si>
  <si>
    <t>They broke all the eggs</t>
  </si>
  <si>
    <t>all</t>
  </si>
  <si>
    <t>eggs</t>
  </si>
  <si>
    <t>bkbg1407_8ch.wav</t>
  </si>
  <si>
    <t>C:\Users\Han\Desktop\scripts_han\Versions\study3_behavioural\v3_220616_1img_per_trial_gaborStim_fmriready_postbucni_behavpilot_moreoldsentences_moreprac\audiostim\main\bkbg1407_8ch.wav</t>
  </si>
  <si>
    <t>bkbg0315</t>
  </si>
  <si>
    <t>The room's getting cold</t>
  </si>
  <si>
    <t>rooms</t>
  </si>
  <si>
    <t>getting</t>
  </si>
  <si>
    <t>bkbg0315_8ch.wav</t>
  </si>
  <si>
    <t>C:\Users\Han\Desktop\scripts_han\Versions\study3_behavioural\v3_220616_1img_per_trial_gaborStim_fmriready_postbucni_behavpilot_moreoldsentences_moreprac\audiostim\main\bkbg0315_8ch.wav</t>
  </si>
  <si>
    <t>bkbg1312</t>
  </si>
  <si>
    <t>The plant hangs above the door</t>
  </si>
  <si>
    <t>plant</t>
  </si>
  <si>
    <t>hangs</t>
  </si>
  <si>
    <t>above</t>
  </si>
  <si>
    <t>bkbg1312_8ch.wav</t>
  </si>
  <si>
    <t>C:\Users\Han\Desktop\scripts_han\Versions\study3_behavioural\v3_220616_1img_per_trial_gaborStim_fmriready_postbucni_behavpilot_moreoldsentences_moreprac\audiostim\main\bkbg1312_8ch.wav</t>
  </si>
  <si>
    <t>bkbg1415</t>
  </si>
  <si>
    <t>The grass is getting long</t>
  </si>
  <si>
    <t>grass</t>
  </si>
  <si>
    <t>bkbg1415_4ch.wav</t>
  </si>
  <si>
    <t>C:\Users\Han\Desktop\scripts_han\Versions\study3_behavioural\v3_220616_1img_per_trial_gaborStim_fmriready_postbucni_behavpilot_moreoldsentences_moreprac\audiostim\main\bkbg1415_4ch.wav</t>
  </si>
  <si>
    <t>aslg1710</t>
  </si>
  <si>
    <t>The father signed a letter.</t>
  </si>
  <si>
    <t>signed</t>
  </si>
  <si>
    <t>letter</t>
  </si>
  <si>
    <t>aslg1710_4ch.wav</t>
  </si>
  <si>
    <t>C:\Users\Han\Desktop\scripts_han\Versions\study3_behavioural\v3_220616_1img_per_trial_gaborStim_fmriready_postbucni_behavpilot_moreoldsentences_moreprac\audiostim\main\aslg1710_4ch.wav</t>
  </si>
  <si>
    <t>bkbg0406</t>
  </si>
  <si>
    <t>She spoke to her son</t>
  </si>
  <si>
    <t>spoke</t>
  </si>
  <si>
    <t>to</t>
  </si>
  <si>
    <t>son</t>
  </si>
  <si>
    <t>bkbg0406_4ch.wav</t>
  </si>
  <si>
    <t>C:\Users\Han\Desktop\scripts_han\Versions\study3_behavioural\v3_220616_1img_per_trial_gaborStim_fmriready_postbucni_behavpilot_moreoldsentences_moreprac\audiostim\main\bkbg0406_4ch.wav</t>
  </si>
  <si>
    <t>bkbg1816</t>
  </si>
  <si>
    <t>The cup hangs on a hook</t>
  </si>
  <si>
    <t>hook</t>
  </si>
  <si>
    <t>bkbg1816_4ch.wav</t>
  </si>
  <si>
    <t>C:\Users\Han\Desktop\scripts_han\Versions\study3_behavioural\v3_220616_1img_per_trial_gaborStim_fmriready_postbucni_behavpilot_moreoldsentences_moreprac\audiostim\main\bkbg1816_4ch.wav</t>
  </si>
  <si>
    <t>aslg0815</t>
  </si>
  <si>
    <t>The two ladies were watching.</t>
  </si>
  <si>
    <t>ladies</t>
  </si>
  <si>
    <t>watching</t>
  </si>
  <si>
    <t>aslg0815_4ch.wav</t>
  </si>
  <si>
    <t>C:\Users\Han\Desktop\scripts_han\Versions\study3_behavioural\v3_220616_1img_per_trial_gaborStim_fmriready_postbucni_behavpilot_moreoldsentences_moreprac\audiostim\main\aslg0815_4ch.wav</t>
  </si>
  <si>
    <t>aslg1003</t>
  </si>
  <si>
    <t>The child ate some jam.</t>
  </si>
  <si>
    <t>jam</t>
  </si>
  <si>
    <t>aslg1003_4ch.wav</t>
  </si>
  <si>
    <t>C:\Users\Han\Desktop\scripts_han\Versions\study3_behavioural\v3_220616_1img_per_trial_gaborStim_fmriready_postbucni_behavpilot_moreoldsentences_moreprac\audiostim\main\aslg1003_4ch.wav</t>
  </si>
  <si>
    <t>bkbg0608</t>
  </si>
  <si>
    <t>The father's coming home</t>
  </si>
  <si>
    <t>fathers</t>
  </si>
  <si>
    <t>coming</t>
  </si>
  <si>
    <t>home</t>
  </si>
  <si>
    <t>bkbg0608_8ch.wav</t>
  </si>
  <si>
    <t>C:\Users\Han\Desktop\scripts_han\Versions\study3_behavioural\v3_220616_1img_per_trial_gaborStim_fmriready_postbucni_behavpilot_moreoldsentences_moreprac\audiostim\main\bkbg0608_8ch.wav</t>
  </si>
  <si>
    <t>bkbg1709</t>
  </si>
  <si>
    <t>They had some jam pudding</t>
  </si>
  <si>
    <t>bkbg1709_8ch.wav</t>
  </si>
  <si>
    <t>C:\Users\Han\Desktop\scripts_han\Versions\study3_behavioural\v3_220616_1img_per_trial_gaborStim_fmriready_postbucni_behavpilot_moreoldsentences_moreprac\audiostim\main\bkbg1709_8ch.wav</t>
  </si>
  <si>
    <t>bkbg2113</t>
  </si>
  <si>
    <t>The father picked some pears</t>
  </si>
  <si>
    <t>bkbg2113_8ch.wav</t>
  </si>
  <si>
    <t>C:\Users\Han\Desktop\scripts_han\Versions\study3_behavioural\v3_220616_1img_per_trial_gaborStim_fmriready_postbucni_behavpilot_moreoldsentences_moreprac\audiostim\main\bkbg2113_8ch.wav</t>
  </si>
  <si>
    <t>bkbg1209</t>
  </si>
  <si>
    <t>They had some cold meat</t>
  </si>
  <si>
    <t>meat</t>
  </si>
  <si>
    <t>bkbg1209_8ch.wav</t>
  </si>
  <si>
    <t>C:\Users\Han\Desktop\scripts_han\Versions\study3_behavioural\v3_220616_1img_per_trial_gaborStim_fmriready_postbucni_behavpilot_moreoldsentences_moreprac\audiostim\main\bkbg1209_8ch.wav</t>
  </si>
  <si>
    <t>aslg0213</t>
  </si>
  <si>
    <t>They're leaving today.</t>
  </si>
  <si>
    <t>today</t>
  </si>
  <si>
    <t>aslg0213_8ch.wav</t>
  </si>
  <si>
    <t>C:\Users\Han\Desktop\scripts_han\Versions\study3_behavioural\v3_220616_1img_per_trial_gaborStim_fmriready_postbucni_behavpilot_moreoldsentences_moreprac\audiostim\main\aslg0213_8ch.wav</t>
  </si>
  <si>
    <t>aslg1415</t>
  </si>
  <si>
    <t>The garden's very neat.</t>
  </si>
  <si>
    <t>gardens</t>
  </si>
  <si>
    <t>very</t>
  </si>
  <si>
    <t>neat</t>
  </si>
  <si>
    <t>aslg1415_8ch.wav</t>
  </si>
  <si>
    <t>C:\Users\Han\Desktop\scripts_han\Versions\study3_behavioural\v3_220616_1img_per_trial_gaborStim_fmriready_postbucni_behavpilot_moreoldsentences_moreprac\audiostim\main\aslg1415_8ch.wav</t>
  </si>
  <si>
    <t>bkbg1110</t>
  </si>
  <si>
    <t>They’re coming for Christmas</t>
  </si>
  <si>
    <t>bkbg1110_4ch.wav</t>
  </si>
  <si>
    <t>C:\Users\Han\Desktop\scripts_han\Versions\study3_behavioural\v3_220616_1img_per_trial_gaborStim_fmriready_postbucni_behavpilot_moreoldsentences_moreprac\audiostim\main\bkbg1110_4ch.wav</t>
  </si>
  <si>
    <t>aslg1806</t>
  </si>
  <si>
    <t>They're living by the sea.</t>
  </si>
  <si>
    <t>living</t>
  </si>
  <si>
    <t>sea</t>
  </si>
  <si>
    <t>aslg1806_4ch.wav</t>
  </si>
  <si>
    <t>C:\Users\Han\Desktop\scripts_han\Versions\study3_behavioural\v3_220616_1img_per_trial_gaborStim_fmriready_postbucni_behavpilot_moreoldsentences_moreprac\audiostim\main\aslg1806_4ch.wav</t>
  </si>
  <si>
    <t>bkbg2008</t>
  </si>
  <si>
    <t>They sat on a wooden bench</t>
  </si>
  <si>
    <t>sat</t>
  </si>
  <si>
    <t>wooden</t>
  </si>
  <si>
    <t>bench</t>
  </si>
  <si>
    <t>bkbg2008_4ch.wav</t>
  </si>
  <si>
    <t>C:\Users\Han\Desktop\scripts_han\Versions\study3_behavioural\v3_220616_1img_per_trial_gaborStim_fmriready_postbucni_behavpilot_moreoldsentences_moreprac\audiostim\main\bkbg2008_4ch.wav</t>
  </si>
  <si>
    <t>bkbg1009</t>
  </si>
  <si>
    <t>The postman brings a letter</t>
  </si>
  <si>
    <t>bkbg1009_4ch.wav</t>
  </si>
  <si>
    <t>C:\Users\Han\Desktop\scripts_han\Versions\study3_behavioural\v3_220616_1img_per_trial_gaborStim_fmriready_postbucni_behavpilot_moreoldsentences_moreprac\audiostim\main\bkbg1009_4ch.wav</t>
  </si>
  <si>
    <t>bkbg1705</t>
  </si>
  <si>
    <t>The big boy kicked the ball</t>
  </si>
  <si>
    <t>big</t>
  </si>
  <si>
    <t>bkbg1705_4ch.wav</t>
  </si>
  <si>
    <t>C:\Users\Han\Desktop\scripts_han\Versions\study3_behavioural\v3_220616_1img_per_trial_gaborStim_fmriready_postbucni_behavpilot_moreoldsentences_moreprac\audiostim\main\bkbg1705_4ch.wav</t>
  </si>
  <si>
    <t>aslg0302</t>
  </si>
  <si>
    <t>The dirty boy is washing.</t>
  </si>
  <si>
    <t>dirty</t>
  </si>
  <si>
    <t>aslg0302_4ch.wav</t>
  </si>
  <si>
    <t>C:\Users\Han\Desktop\scripts_han\Versions\study3_behavioural\v3_220616_1img_per_trial_gaborStim_fmriready_postbucni_behavpilot_moreoldsentences_moreprac\audiostim\main\aslg0302_4ch.wav</t>
  </si>
  <si>
    <t>aslg0702</t>
  </si>
  <si>
    <t>She tapped at the window.</t>
  </si>
  <si>
    <t>tapped</t>
  </si>
  <si>
    <t>aslg0702_4ch.wav</t>
  </si>
  <si>
    <t>C:\Users\Han\Desktop\scripts_han\Versions\study3_behavioural\v3_220616_1img_per_trial_gaborStim_fmriready_postbucni_behavpilot_moreoldsentences_moreprac\audiostim\main\aslg0702_4ch.wav</t>
  </si>
  <si>
    <t>bkbg0815</t>
  </si>
  <si>
    <t>The three girls are listening</t>
  </si>
  <si>
    <t>three</t>
  </si>
  <si>
    <t>bkbg0815_4ch.wav</t>
  </si>
  <si>
    <t>C:\Users\Han\Desktop\scripts_han\Versions\study3_behavioural\v3_220616_1img_per_trial_gaborStim_fmriready_postbucni_behavpilot_moreoldsentences_moreprac\audiostim\main\bkbg0815_4ch.wav</t>
  </si>
  <si>
    <t>bkbg1909</t>
  </si>
  <si>
    <t>He’s reaching for his spoon</t>
  </si>
  <si>
    <t>reaching</t>
  </si>
  <si>
    <t>spoon</t>
  </si>
  <si>
    <t>bkbg1909_4ch.wav</t>
  </si>
  <si>
    <t>C:\Users\Han\Desktop\scripts_han\Versions\study3_behavioural\v3_220616_1img_per_trial_gaborStim_fmriready_postbucni_behavpilot_moreoldsentences_moreprac\audiostim\main\bkbg1909_4ch.wav</t>
  </si>
  <si>
    <t>bkbg1313</t>
  </si>
  <si>
    <t>The children are all eating</t>
  </si>
  <si>
    <t>eating</t>
  </si>
  <si>
    <t>bkbg1313_4ch.wav</t>
  </si>
  <si>
    <t>C:\Users\Han\Desktop\scripts_han\Versions\study3_behavioural\v3_220616_1img_per_trial_gaborStim_fmriready_postbucni_behavpilot_moreoldsentences_moreprac\audiostim\main\bkbg1313_4ch.wav</t>
  </si>
  <si>
    <t>bkbg1016</t>
  </si>
  <si>
    <t>The chicken laid some eggs</t>
  </si>
  <si>
    <t>chicken</t>
  </si>
  <si>
    <t>bkbg1016_4ch.wav</t>
  </si>
  <si>
    <t>C:\Users\Han\Desktop\scripts_han\Versions\study3_behavioural\v3_220616_1img_per_trial_gaborStim_fmriready_postbucni_behavpilot_moreoldsentences_moreprac\audiostim\main\bkbg1016_4ch.wav</t>
  </si>
  <si>
    <t>bkbg1108</t>
  </si>
  <si>
    <t>The little girl was happy</t>
  </si>
  <si>
    <t>little</t>
  </si>
  <si>
    <t>happy</t>
  </si>
  <si>
    <t>bkbg1108_4ch.wav</t>
  </si>
  <si>
    <t>C:\Users\Han\Desktop\scripts_han\Versions\study3_behavioural\v3_220616_1img_per_trial_gaborStim_fmriready_postbucni_behavpilot_moreoldsentences_moreprac\audiostim\main\bkbg1108_4ch.wav</t>
  </si>
  <si>
    <t>bkbg1713</t>
  </si>
  <si>
    <t>The milkman carried the cream</t>
  </si>
  <si>
    <t>carried</t>
  </si>
  <si>
    <t>bkbg1713_8ch.wav</t>
  </si>
  <si>
    <t>C:\Users\Han\Desktop\scripts_han\Versions\study3_behavioural\v3_220616_1img_per_trial_gaborStim_fmriready_postbucni_behavpilot_moreoldsentences_moreprac\audiostim\main\bkbg1713_8ch.wav</t>
  </si>
  <si>
    <t>aslg0307</t>
  </si>
  <si>
    <t>The new shoes were tight.</t>
  </si>
  <si>
    <t>new</t>
  </si>
  <si>
    <t>shoes</t>
  </si>
  <si>
    <t>tight</t>
  </si>
  <si>
    <t>aslg0307_8ch.wav</t>
  </si>
  <si>
    <t>C:\Users\Han\Desktop\scripts_han\Versions\study3_behavioural\v3_220616_1img_per_trial_gaborStim_fmriready_postbucni_behavpilot_moreoldsentences_moreprac\audiostim\main\aslg0307_8ch.wav</t>
  </si>
  <si>
    <t>bkbg0516</t>
  </si>
  <si>
    <t>The cold milk's in a jug</t>
  </si>
  <si>
    <t>milks</t>
  </si>
  <si>
    <t>jug</t>
  </si>
  <si>
    <t>bkbg0516_8ch.wav</t>
  </si>
  <si>
    <t>C:\Users\Han\Desktop\scripts_han\Versions\study3_behavioural\v3_220616_1img_per_trial_gaborStim_fmriready_postbucni_behavpilot_moreoldsentences_moreprac\audiostim\main\bkbg0516_8ch.wav</t>
  </si>
  <si>
    <t>bkbg2108</t>
  </si>
  <si>
    <t>Bananas are yellow fruit</t>
  </si>
  <si>
    <t>Bananas</t>
  </si>
  <si>
    <t>fruit</t>
  </si>
  <si>
    <t>bkbg2108_8ch.wav</t>
  </si>
  <si>
    <t>C:\Users\Han\Desktop\scripts_han\Versions\study3_behavioural\v3_220616_1img_per_trial_gaborStim_fmriready_postbucni_behavpilot_moreoldsentences_moreprac\audiostim\main\bkbg2108_8ch.wav</t>
  </si>
  <si>
    <t>aslg1413</t>
  </si>
  <si>
    <t>The jam sticks to the plate.</t>
  </si>
  <si>
    <t>plate</t>
  </si>
  <si>
    <t>aslg1413_8ch.wav</t>
  </si>
  <si>
    <t>C:\Users\Han\Desktop\scripts_han\Versions\study3_behavioural\v3_220616_1img_per_trial_gaborStim_fmriready_postbucni_behavpilot_moreoldsentences_moreprac\audiostim\main\aslg1413_8ch.wav</t>
  </si>
  <si>
    <t>aslg1102</t>
  </si>
  <si>
    <t>The horses stood under the tree.</t>
  </si>
  <si>
    <t>horses</t>
  </si>
  <si>
    <t>aslg1102_8ch.wav</t>
  </si>
  <si>
    <t>C:\Users\Han\Desktop\scripts_han\Versions\study3_behavioural\v3_220616_1img_per_trial_gaborStim_fmriready_postbucni_behavpilot_moreoldsentences_moreprac\audiostim\main\aslg1102_8ch.wav</t>
  </si>
  <si>
    <t>aslg0715</t>
  </si>
  <si>
    <t>The young mother's shopping.</t>
  </si>
  <si>
    <t>young</t>
  </si>
  <si>
    <t>mothers</t>
  </si>
  <si>
    <t>shopping</t>
  </si>
  <si>
    <t>aslg0715_8ch.wav</t>
  </si>
  <si>
    <t>C:\Users\Han\Desktop\scripts_han\Versions\study3_behavioural\v3_220616_1img_per_trial_gaborStim_fmriready_postbucni_behavpilot_moreoldsentences_moreprac\audiostim\main\aslg0715_8ch.wav</t>
  </si>
  <si>
    <t>bkbg2006</t>
  </si>
  <si>
    <t>A cat jumped off the fence</t>
  </si>
  <si>
    <t>jumped</t>
  </si>
  <si>
    <t>off</t>
  </si>
  <si>
    <t>bkbg2006_8ch.wav</t>
  </si>
  <si>
    <t>C:\Users\Han\Desktop\scripts_han\Versions\study3_behavioural\v3_220616_1img_per_trial_gaborStim_fmriready_postbucni_behavpilot_moreoldsentences_moreprac\audiostim\main\bkbg2006_8ch.wav</t>
  </si>
  <si>
    <t>bkbg2012</t>
  </si>
  <si>
    <t>The raincoat's hanging up</t>
  </si>
  <si>
    <t>bkbg2012_8ch.wav</t>
  </si>
  <si>
    <t>C:\Users\Han\Desktop\scripts_han\Versions\study3_behavioural\v3_220616_1img_per_trial_gaborStim_fmriready_postbucni_behavpilot_moreoldsentences_moreprac\audiostim\main\bkbg2012_8ch.wav</t>
  </si>
  <si>
    <t>bkbg1516</t>
  </si>
  <si>
    <t>The puppy plays with a ball</t>
  </si>
  <si>
    <t>puppy</t>
  </si>
  <si>
    <t>plays</t>
  </si>
  <si>
    <t>bkbg1516_8ch.wav</t>
  </si>
  <si>
    <t>C:\Users\Han\Desktop\scripts_han\Versions\study3_behavioural\v3_220616_1img_per_trial_gaborStim_fmriready_postbucni_behavpilot_moreoldsentences_moreprac\audiostim\main\bkbg1516_8ch.wav</t>
  </si>
  <si>
    <t>bkbg2016</t>
  </si>
  <si>
    <t>The flower stands in a pot</t>
  </si>
  <si>
    <t>flower</t>
  </si>
  <si>
    <t>stands</t>
  </si>
  <si>
    <t>bkbg2016_8ch.wav</t>
  </si>
  <si>
    <t>C:\Users\Han\Desktop\scripts_han\Versions\study3_behavioural\v3_220616_1img_per_trial_gaborStim_fmriready_postbucni_behavpilot_moreoldsentences_moreprac\audiostim\main\bkbg2016_8ch.wav</t>
  </si>
  <si>
    <t>bkbg0506</t>
  </si>
  <si>
    <t>A boy fell from the window</t>
  </si>
  <si>
    <t>bkbg0506_8ch.wav</t>
  </si>
  <si>
    <t>C:\Users\Han\Desktop\scripts_han\Versions\study3_behavioural\v3_220616_1img_per_trial_gaborStim_fmriready_postbucni_behavpilot_moreoldsentences_moreprac\audiostim\main\bkbg0506_8ch.wav</t>
  </si>
  <si>
    <t>bkbg1404</t>
  </si>
  <si>
    <t>Mother opens the drawer</t>
  </si>
  <si>
    <t>opens</t>
  </si>
  <si>
    <t>drawer</t>
  </si>
  <si>
    <t>bkbg1404_4ch.wav</t>
  </si>
  <si>
    <t>C:\Users\Han\Desktop\scripts_han\Versions\study3_behavioural\v3_220616_1img_per_trial_gaborStim_fmriready_postbucni_behavpilot_moreoldsentences_moreprac\audiostim\main\bkbg1404_4ch.wav</t>
  </si>
  <si>
    <t>bkbg0808</t>
  </si>
  <si>
    <t>They’re shopping for cheese</t>
  </si>
  <si>
    <t>bkbg0808_4ch.wav</t>
  </si>
  <si>
    <t>C:\Users\Han\Desktop\scripts_han\Versions\study3_behavioural\v3_220616_1img_per_trial_gaborStim_fmriready_postbucni_behavpilot_moreoldsentences_moreprac\audiostim\main\bkbg0808_4ch.wav</t>
  </si>
  <si>
    <t>aslg0906</t>
  </si>
  <si>
    <t>The man shaved with a razor.</t>
  </si>
  <si>
    <t>shaved</t>
  </si>
  <si>
    <t>razor</t>
  </si>
  <si>
    <t>aslg0906_4ch.wav</t>
  </si>
  <si>
    <t>C:\Users\Han\Desktop\scripts_han\Versions\study3_behavioural\v3_220616_1img_per_trial_gaborStim_fmriready_postbucni_behavpilot_moreoldsentences_moreprac\audiostim\main\aslg0906_4ch.wav</t>
  </si>
  <si>
    <t>aslg1211</t>
  </si>
  <si>
    <t>They worked in the rain.</t>
  </si>
  <si>
    <t>worked</t>
  </si>
  <si>
    <t>rain</t>
  </si>
  <si>
    <t>aslg1211_4ch.wav</t>
  </si>
  <si>
    <t>C:\Users\Han\Desktop\scripts_han\Versions\study3_behavioural\v3_220616_1img_per_trial_gaborStim_fmriready_postbucni_behavpilot_moreoldsentences_moreprac\audiostim\main\aslg1211_4ch.wav</t>
  </si>
  <si>
    <t>aslg1611</t>
  </si>
  <si>
    <t>They ate some plums.</t>
  </si>
  <si>
    <t>plums</t>
  </si>
  <si>
    <t>aslg1611_4ch.wav</t>
  </si>
  <si>
    <t>C:\Users\Han\Desktop\scripts_han\Versions\study3_behavioural\v3_220616_1img_per_trial_gaborStim_fmriready_postbucni_behavpilot_moreoldsentences_moreprac\audiostim\main\aslg1611_4ch.wav</t>
  </si>
  <si>
    <t>bkbg0813</t>
  </si>
  <si>
    <t>She writes to her brother</t>
  </si>
  <si>
    <t>bkbg0813_4ch.wav</t>
  </si>
  <si>
    <t>C:\Users\Han\Desktop\scripts_han\Versions\study3_behavioural\v3_220616_1img_per_trial_gaborStim_fmriready_postbucni_behavpilot_moreoldsentences_moreprac\audiostim\main\bkbg0813_4ch.wav</t>
  </si>
  <si>
    <t>bkbg1704</t>
  </si>
  <si>
    <t>They knocked on the window</t>
  </si>
  <si>
    <t>knocked</t>
  </si>
  <si>
    <t>bkbg1704_8ch.wav</t>
  </si>
  <si>
    <t>C:\Users\Han\Desktop\scripts_han\Versions\study3_behavioural\v3_220616_1img_per_trial_gaborStim_fmriready_postbucni_behavpilot_moreoldsentences_moreprac\audiostim\main\bkbg1704_8ch.wav</t>
  </si>
  <si>
    <t>aslg1101</t>
  </si>
  <si>
    <t>The lady cut her finger.</t>
  </si>
  <si>
    <t>finger</t>
  </si>
  <si>
    <t>aslg1101_8ch.wav</t>
  </si>
  <si>
    <t>C:\Users\Han\Desktop\scripts_han\Versions\study3_behavioural\v3_220616_1img_per_trial_gaborStim_fmriready_postbucni_behavpilot_moreoldsentences_moreprac\audiostim\main\aslg1101_8ch.wav</t>
  </si>
  <si>
    <t>aslg0803</t>
  </si>
  <si>
    <t>The puppy licked his master.</t>
  </si>
  <si>
    <t>licked</t>
  </si>
  <si>
    <t>master</t>
  </si>
  <si>
    <t>aslg0803_8ch.wav</t>
  </si>
  <si>
    <t>C:\Users\Han\Desktop\scripts_han\Versions\study3_behavioural\v3_220616_1img_per_trial_gaborStim_fmriready_postbucni_behavpilot_moreoldsentences_moreprac\audiostim\main\aslg0803_8ch.wav</t>
  </si>
  <si>
    <t>bkbg0215</t>
  </si>
  <si>
    <t>They’re watching the train</t>
  </si>
  <si>
    <t>bkbg0215_8ch.wav</t>
  </si>
  <si>
    <t>C:\Users\Han\Desktop\scripts_han\Versions\study3_behavioural\v3_220616_1img_per_trial_gaborStim_fmriready_postbucni_behavpilot_moreoldsentences_moreprac\audiostim\main\bkbg0215_8ch.wav</t>
  </si>
  <si>
    <t>aslg1711</t>
  </si>
  <si>
    <t>He remembered the way.</t>
  </si>
  <si>
    <t>remembered</t>
  </si>
  <si>
    <t>way</t>
  </si>
  <si>
    <t>aslg1711_8ch.wav</t>
  </si>
  <si>
    <t>C:\Users\Han\Desktop\scripts_han\Versions\study3_behavioural\v3_220616_1img_per_trial_gaborStim_fmriready_postbucni_behavpilot_moreoldsentences_moreprac\audiostim\main\aslg1711_8ch.wav</t>
  </si>
  <si>
    <t>aslg1702</t>
  </si>
  <si>
    <t>Mother cooked the dinner.</t>
  </si>
  <si>
    <t>cooked</t>
  </si>
  <si>
    <t>dinner</t>
  </si>
  <si>
    <t>aslg1702_8ch.wav</t>
  </si>
  <si>
    <t>C:\Users\Han\Desktop\scripts_han\Versions\study3_behavioural\v3_220616_1img_per_trial_gaborStim_fmriready_postbucni_behavpilot_moreoldsentences_moreprac\audiostim\main\aslg1702_8ch.wav</t>
  </si>
  <si>
    <t>aslg0708</t>
  </si>
  <si>
    <t>The cake tasted nice.</t>
  </si>
  <si>
    <t>tasted</t>
  </si>
  <si>
    <t>aslg0708_8ch.wav</t>
  </si>
  <si>
    <t>C:\Users\Han\Desktop\scripts_han\Versions\study3_behavioural\v3_220616_1img_per_trial_gaborStim_fmriready_postbucni_behavpilot_moreoldsentences_moreprac\audiostim\main\aslg0708_8ch.wav</t>
  </si>
  <si>
    <t>aslg0804</t>
  </si>
  <si>
    <t>The plant grows on the wall.</t>
  </si>
  <si>
    <t>grows</t>
  </si>
  <si>
    <t>aslg0804_8ch.wav</t>
  </si>
  <si>
    <t>C:\Users\Han\Desktop\scripts_han\Versions\study3_behavioural\v3_220616_1img_per_trial_gaborStim_fmriready_postbucni_behavpilot_moreoldsentences_moreprac\audiostim\main\aslg0804_8ch.wav</t>
  </si>
  <si>
    <t>bkbg1401</t>
  </si>
  <si>
    <t>The angry man shouted</t>
  </si>
  <si>
    <t>angry</t>
  </si>
  <si>
    <t>shouted</t>
  </si>
  <si>
    <t>bkbg1401_8ch.wav</t>
  </si>
  <si>
    <t>C:\Users\Han\Desktop\scripts_han\Versions\study3_behavioural\v3_220616_1img_per_trial_gaborStim_fmriready_postbucni_behavpilot_moreoldsentences_moreprac\audiostim\main\bkbg1401_8ch.wav</t>
  </si>
  <si>
    <t>aslg0305</t>
  </si>
  <si>
    <t>The knife cut the cake.</t>
  </si>
  <si>
    <t>knife</t>
  </si>
  <si>
    <t>aslg0305_8ch.wav</t>
  </si>
  <si>
    <t>C:\Users\Han\Desktop\scripts_han\Versions\study3_behavioural\v3_220616_1img_per_trial_gaborStim_fmriready_postbucni_behavpilot_moreoldsentences_moreprac\audiostim\main\aslg0305_8ch.wav</t>
  </si>
  <si>
    <t>aslg0904</t>
  </si>
  <si>
    <t>They're cutting the grass.</t>
  </si>
  <si>
    <t>cutting</t>
  </si>
  <si>
    <t>aslg0904_8ch.wav</t>
  </si>
  <si>
    <t>C:\Users\Han\Desktop\scripts_han\Versions\study3_behavioural\v3_220616_1img_per_trial_gaborStim_fmriready_postbucni_behavpilot_moreoldsentences_moreprac\audiostim\main\aslg0904_8ch.wav</t>
  </si>
  <si>
    <t>aslg0107</t>
  </si>
  <si>
    <t>The towel dripped on the carpet.</t>
  </si>
  <si>
    <t>dripped</t>
  </si>
  <si>
    <t>carpet</t>
  </si>
  <si>
    <t>aslg0107_8ch.wav</t>
  </si>
  <si>
    <t>C:\Users\Han\Desktop\scripts_han\Versions\study3_behavioural\v3_220616_1img_per_trial_gaborStim_fmriready_postbucni_behavpilot_moreoldsentences_moreprac\audiostim\main\aslg0107_8ch.wav</t>
  </si>
  <si>
    <t>bkbg0904</t>
  </si>
  <si>
    <t>She stood near her window</t>
  </si>
  <si>
    <t>bkbg0904_4ch.wav</t>
  </si>
  <si>
    <t>C:\Users\Han\Desktop\scripts_han\Versions\study3_behavioural\v3_220616_1img_per_trial_gaborStim_fmriready_postbucni_behavpilot_moreoldsentences_moreprac\audiostim\main\bkbg0904_4ch.wav</t>
  </si>
  <si>
    <t>bkbg1515</t>
  </si>
  <si>
    <t>The train stops at the station</t>
  </si>
  <si>
    <t>stops</t>
  </si>
  <si>
    <t>station</t>
  </si>
  <si>
    <t>bkbg1515_4ch.wav</t>
  </si>
  <si>
    <t>C:\Users\Han\Desktop\scripts_han\Versions\study3_behavioural\v3_220616_1img_per_trial_gaborStim_fmriready_postbucni_behavpilot_moreoldsentences_moreprac\audiostim\main\bkbg1515_4ch.wav</t>
  </si>
  <si>
    <t>bkbg1906</t>
  </si>
  <si>
    <t>The cleaner swept the floor</t>
  </si>
  <si>
    <t>cleaner</t>
  </si>
  <si>
    <t>swept</t>
  </si>
  <si>
    <t>bkbg1906_4ch.wav</t>
  </si>
  <si>
    <t>C:\Users\Han\Desktop\scripts_han\Versions\study3_behavioural\v3_220616_1img_per_trial_gaborStim_fmriready_postbucni_behavpilot_moreoldsentences_moreprac\audiostim\main\bkbg1906_4ch.wav</t>
  </si>
  <si>
    <t>bkbg1012</t>
  </si>
  <si>
    <t>The milk was by the front door</t>
  </si>
  <si>
    <t>bkbg1012_4ch.wav</t>
  </si>
  <si>
    <t>C:\Users\Han\Desktop\scripts_han\Versions\study3_behavioural\v3_220616_1img_per_trial_gaborStim_fmriready_postbucni_behavpilot_moreoldsentences_moreprac\audiostim\main\bkbg1012_4ch.wav</t>
  </si>
  <si>
    <t>aslg1512</t>
  </si>
  <si>
    <t>He's combing his hair.</t>
  </si>
  <si>
    <t>combing</t>
  </si>
  <si>
    <t>hair</t>
  </si>
  <si>
    <t>aslg1512_4ch.wav</t>
  </si>
  <si>
    <t>C:\Users\Han\Desktop\scripts_han\Versions\study3_behavioural\v3_220616_1img_per_trial_gaborStim_fmriready_postbucni_behavpilot_moreoldsentences_moreprac\audiostim\main\aslg1512_4ch.wav</t>
  </si>
  <si>
    <t>bkbg0508</t>
  </si>
  <si>
    <t>The park’s near the road</t>
  </si>
  <si>
    <t>parks</t>
  </si>
  <si>
    <t>bkbg0508_4ch.wav</t>
  </si>
  <si>
    <t>C:\Users\Han\Desktop\scripts_han\Versions\study3_behavioural\v3_220616_1img_per_trial_gaborStim_fmriready_postbucni_behavpilot_moreoldsentences_moreprac\audiostim\main\bkbg0508_4ch.wav</t>
  </si>
  <si>
    <t>aslg1509</t>
  </si>
  <si>
    <t>The lion escaped from the zoo.</t>
  </si>
  <si>
    <t>lion</t>
  </si>
  <si>
    <t>escaped</t>
  </si>
  <si>
    <t>zoo</t>
  </si>
  <si>
    <t>aslg1509_4ch.wav</t>
  </si>
  <si>
    <t>C:\Users\Han\Desktop\scripts_han\Versions\study3_behavioural\v3_220616_1img_per_trial_gaborStim_fmriready_postbucni_behavpilot_moreoldsentences_moreprac\audiostim\main\aslg1509_4ch.wav</t>
  </si>
  <si>
    <t>bkbg1811</t>
  </si>
  <si>
    <t>A boy broke the fence</t>
  </si>
  <si>
    <t>bkbg1811_4ch.wav</t>
  </si>
  <si>
    <t>C:\Users\Han\Desktop\scripts_han\Versions\study3_behavioural\v3_220616_1img_per_trial_gaborStim_fmriready_postbucni_behavpilot_moreoldsentences_moreprac\audiostim\main\bkbg1811_4ch.wav</t>
  </si>
  <si>
    <t>bkbg1015</t>
  </si>
  <si>
    <t>The buckets hold water</t>
  </si>
  <si>
    <t>buckets</t>
  </si>
  <si>
    <t>hold</t>
  </si>
  <si>
    <t>bkbg1015_4ch.wav</t>
  </si>
  <si>
    <t>C:\Users\Han\Desktop\scripts_han\Versions\study3_behavioural\v3_220616_1img_per_trial_gaborStim_fmriready_postbucni_behavpilot_moreoldsentences_moreprac\audiostim\main\bkbg1015_4ch.wav</t>
  </si>
  <si>
    <t>bkbg2001</t>
  </si>
  <si>
    <t>The boy got into trouble</t>
  </si>
  <si>
    <t>got</t>
  </si>
  <si>
    <t>trouble</t>
  </si>
  <si>
    <t>bkbg2001_4ch.wav</t>
  </si>
  <si>
    <t>C:\Users\Han\Desktop\scripts_han\Versions\study3_behavioural\v3_220616_1img_per_trial_gaborStim_fmriready_postbucni_behavpilot_moreoldsentences_moreprac\audiostim\main\bkbg2001_4ch.wav</t>
  </si>
  <si>
    <t>bkbg1204</t>
  </si>
  <si>
    <t>He lost his hat</t>
  </si>
  <si>
    <t>bkbg1204_4ch.wav</t>
  </si>
  <si>
    <t>C:\Users\Han\Desktop\scripts_han\Versions\study3_behavioural\v3_220616_1img_per_trial_gaborStim_fmriready_postbucni_behavpilot_moreoldsentences_moreprac\audiostim\main\bkbg1204_4ch.wav</t>
  </si>
  <si>
    <t>aslg0907</t>
  </si>
  <si>
    <t>He tied his shoelaces.</t>
  </si>
  <si>
    <t>tied</t>
  </si>
  <si>
    <t>shoelaces</t>
  </si>
  <si>
    <t>aslg0907_4ch.wav</t>
  </si>
  <si>
    <t>C:\Users\Han\Desktop\scripts_han\Versions\study3_behavioural\v3_220616_1img_per_trial_gaborStim_fmriready_postbucni_behavpilot_moreoldsentences_moreprac\audiostim\main\aslg0907_4ch.wav</t>
  </si>
  <si>
    <t>aslg1703</t>
  </si>
  <si>
    <t>The ice rink was closed.</t>
  </si>
  <si>
    <t>rink</t>
  </si>
  <si>
    <t>aslg1703_8ch.wav</t>
  </si>
  <si>
    <t>C:\Users\Han\Desktop\scripts_han\Versions\study3_behavioural\v3_220616_1img_per_trial_gaborStim_fmriready_postbucni_behavpilot_moreoldsentences_moreprac\audiostim\main\aslg1703_8ch.wav</t>
  </si>
  <si>
    <t>aslg1012</t>
  </si>
  <si>
    <t>The water poured from a jug.</t>
  </si>
  <si>
    <t>poured</t>
  </si>
  <si>
    <t>aslg1012_8ch.wav</t>
  </si>
  <si>
    <t>C:\Users\Han\Desktop\scripts_han\Versions\study3_behavioural\v3_220616_1img_per_trial_gaborStim_fmriready_postbucni_behavpilot_moreoldsentences_moreprac\audiostim\main\aslg1012_8ch.wav</t>
  </si>
  <si>
    <t>aslg0103</t>
  </si>
  <si>
    <t>He hit his head.</t>
  </si>
  <si>
    <t>head</t>
  </si>
  <si>
    <t>aslg0103_8ch.wav</t>
  </si>
  <si>
    <t>C:\Users\Han\Desktop\scripts_han\Versions\study3_behavioural\v3_220616_1img_per_trial_gaborStim_fmriready_postbucni_behavpilot_moreoldsentences_moreprac\audiostim\main\aslg0103_8ch.wav</t>
  </si>
  <si>
    <t>aslg0602</t>
  </si>
  <si>
    <t>He reached for a cup.</t>
  </si>
  <si>
    <t>reached</t>
  </si>
  <si>
    <t>aslg0602_8ch.wav</t>
  </si>
  <si>
    <t>C:\Users\Han\Desktop\scripts_han\Versions\study3_behavioural\v3_220616_1img_per_trial_gaborStim_fmriready_postbucni_behavpilot_moreoldsentences_moreprac\audiostim\main\aslg0602_8ch.wav</t>
  </si>
  <si>
    <t>aslg1115</t>
  </si>
  <si>
    <t>They tied the rope.</t>
  </si>
  <si>
    <t>aslg1115_8ch.wav</t>
  </si>
  <si>
    <t>C:\Users\Han\Desktop\scripts_han\Versions\study3_behavioural\v3_220616_1img_per_trial_gaborStim_fmriready_postbucni_behavpilot_moreoldsentences_moreprac\audiostim\main\aslg1115_8ch.wav</t>
  </si>
  <si>
    <t>aslg0608</t>
  </si>
  <si>
    <t>The china vase was broken.</t>
  </si>
  <si>
    <t>china</t>
  </si>
  <si>
    <t>vase</t>
  </si>
  <si>
    <t>broken</t>
  </si>
  <si>
    <t>aslg0608_8ch.wav</t>
  </si>
  <si>
    <t>C:\Users\Han\Desktop\scripts_han\Versions\study3_behavioural\v3_220616_1img_per_trial_gaborStim_fmriready_postbucni_behavpilot_moreoldsentences_moreprac\audiostim\main\aslg0608_8ch.wav</t>
  </si>
  <si>
    <t>bkbg1416</t>
  </si>
  <si>
    <t>The match fell on the floor</t>
  </si>
  <si>
    <t>bkbg1416_4ch.wav</t>
  </si>
  <si>
    <t>C:\Users\Han\Desktop\scripts_han\Versions\study3_behavioural\v3_220616_1img_per_trial_gaborStim_fmriready_postbucni_behavpilot_moreoldsentences_moreprac\audiostim\main\bkbg1416_4ch.wav</t>
  </si>
  <si>
    <t>aslg1203</t>
  </si>
  <si>
    <t>The girl broke a vase.</t>
  </si>
  <si>
    <t>aslg1203_4ch.wav</t>
  </si>
  <si>
    <t>C:\Users\Han\Desktop\scripts_han\Versions\study3_behavioural\v3_220616_1img_per_trial_gaborStim_fmriready_postbucni_behavpilot_moreoldsentences_moreprac\audiostim\main\aslg1203_4ch.wav</t>
  </si>
  <si>
    <t>bkbg0710</t>
  </si>
  <si>
    <t>They had two empty bottles</t>
  </si>
  <si>
    <t>bottles</t>
  </si>
  <si>
    <t>bkbg0710_4ch.wav</t>
  </si>
  <si>
    <t>C:\Users\Han\Desktop\scripts_han\Versions\study3_behavioural\v3_220616_1img_per_trial_gaborStim_fmriready_postbucni_behavpilot_moreoldsentences_moreprac\audiostim\main\bkbg0710_4ch.wav</t>
  </si>
  <si>
    <t>aslg0207</t>
  </si>
  <si>
    <t>The mother shook her head.</t>
  </si>
  <si>
    <t>shook</t>
  </si>
  <si>
    <t>aslg0207_4ch.wav</t>
  </si>
  <si>
    <t>C:\Users\Han\Desktop\scripts_han\Versions\study3_behavioural\v3_220616_1img_per_trial_gaborStim_fmriready_postbucni_behavpilot_moreoldsentences_moreprac\audiostim\main\aslg0207_4ch.wav</t>
  </si>
  <si>
    <t>aslg0705</t>
  </si>
  <si>
    <t>They're lifting the box.</t>
  </si>
  <si>
    <t>lifting</t>
  </si>
  <si>
    <t>aslg0705_4ch.wav</t>
  </si>
  <si>
    <t>C:\Users\Han\Desktop\scripts_han\Versions\study3_behavioural\v3_220616_1img_per_trial_gaborStim_fmriready_postbucni_behavpilot_moreoldsentences_moreprac\audiostim\main\aslg0705_4ch.wav</t>
  </si>
  <si>
    <t>bkbg0207</t>
  </si>
  <si>
    <t>The boy knew the game</t>
  </si>
  <si>
    <t>knew</t>
  </si>
  <si>
    <t>game</t>
  </si>
  <si>
    <t>bkbg0207_4ch.wav</t>
  </si>
  <si>
    <t>C:\Users\Han\Desktop\scripts_han\Versions\study3_behavioural\v3_220616_1img_per_trial_gaborStim_fmriready_postbucni_behavpilot_moreoldsentences_moreprac\audiostim\main\bkbg0207_4ch.wav</t>
  </si>
  <si>
    <t>bkbg1601</t>
  </si>
  <si>
    <t>The children wave at the train</t>
  </si>
  <si>
    <t>wave</t>
  </si>
  <si>
    <t>bkbg1601_8ch.wav</t>
  </si>
  <si>
    <t>C:\Users\Han\Desktop\scripts_han\Versions\study3_behavioural\v3_220616_1img_per_trial_gaborStim_fmriready_postbucni_behavpilot_moreoldsentences_moreprac\audiostim\main\bkbg1601_8ch.wav</t>
  </si>
  <si>
    <t>bkbg0907</t>
  </si>
  <si>
    <t>The five men are working</t>
  </si>
  <si>
    <t>five</t>
  </si>
  <si>
    <t>working</t>
  </si>
  <si>
    <t>bkbg0907_8ch.wav</t>
  </si>
  <si>
    <t>C:\Users\Han\Desktop\scripts_han\Versions\study3_behavioural\v3_220616_1img_per_trial_gaborStim_fmriready_postbucni_behavpilot_moreoldsentences_moreprac\audiostim\main\bkbg0907_8ch.wav</t>
  </si>
  <si>
    <t>bkbg0513</t>
  </si>
  <si>
    <t>The light went out</t>
  </si>
  <si>
    <t>light</t>
  </si>
  <si>
    <t>bkbg0513_8ch.wav</t>
  </si>
  <si>
    <t>C:\Users\Han\Desktop\scripts_han\Versions\study3_behavioural\v3_220616_1img_per_trial_gaborStim_fmriready_postbucni_behavpilot_moreoldsentences_moreprac\audiostim\main\bkbg0513_8ch.wav</t>
  </si>
  <si>
    <t>bkbg0909</t>
  </si>
  <si>
    <t>The shoes were very dirty</t>
  </si>
  <si>
    <t>bkbg0909_8ch.wav</t>
  </si>
  <si>
    <t>C:\Users\Han\Desktop\scripts_han\Versions\study3_behavioural\v3_220616_1img_per_trial_gaborStim_fmriready_postbucni_behavpilot_moreoldsentences_moreprac\audiostim\main\bkbg0909_8ch.wav</t>
  </si>
  <si>
    <t>aslg1013</t>
  </si>
  <si>
    <t>The red apples were in a bowl.</t>
  </si>
  <si>
    <t>aslg1013_8ch.wav</t>
  </si>
  <si>
    <t>C:\Users\Han\Desktop\scripts_han\Versions\study3_behavioural\v3_220616_1img_per_trial_gaborStim_fmriready_postbucni_behavpilot_moreoldsentences_moreprac\audiostim\main\aslg1013_8ch.wav</t>
  </si>
  <si>
    <t>aslg0204</t>
  </si>
  <si>
    <t>The lady watered her plants.</t>
  </si>
  <si>
    <t>watered</t>
  </si>
  <si>
    <t>plants</t>
  </si>
  <si>
    <t>aslg0204_8ch.wav</t>
  </si>
  <si>
    <t>C:\Users\Han\Desktop\scripts_han\Versions\study3_behavioural\v3_220616_1img_per_trial_gaborStim_fmriready_postbucni_behavpilot_moreoldsentences_moreprac\audiostim\main\aslg0204_8ch.wav</t>
  </si>
  <si>
    <t>bkbg0902</t>
  </si>
  <si>
    <t>The young boy left home</t>
  </si>
  <si>
    <t>left</t>
  </si>
  <si>
    <t>bkbg0902_4ch.wav</t>
  </si>
  <si>
    <t>C:\Users\Han\Desktop\scripts_han\Versions\study3_behavioural\v3_220616_1img_per_trial_gaborStim_fmriready_postbucni_behavpilot_moreoldsentences_moreprac\audiostim\main\bkbg0902_4ch.wav</t>
  </si>
  <si>
    <t>aslg0114</t>
  </si>
  <si>
    <t>The milk boiled over.</t>
  </si>
  <si>
    <t>boiled</t>
  </si>
  <si>
    <t>aslg0114_4ch.wav</t>
  </si>
  <si>
    <t>C:\Users\Han\Desktop\scripts_han\Versions\study3_behavioural\v3_220616_1img_per_trial_gaborStim_fmriready_postbucni_behavpilot_moreoldsentences_moreprac\audiostim\main\aslg0114_4ch.wav</t>
  </si>
  <si>
    <t>bkbg0103</t>
  </si>
  <si>
    <t>She cut with her knife</t>
  </si>
  <si>
    <t>bkbg0103_4ch.wav</t>
  </si>
  <si>
    <t>C:\Users\Han\Desktop\scripts_han\Versions\study3_behavioural\v3_220616_1img_per_trial_gaborStim_fmriready_postbucni_behavpilot_moreoldsentences_moreprac\audiostim\main\bkbg0103_4ch.wav</t>
  </si>
  <si>
    <t>aslg1202</t>
  </si>
  <si>
    <t>The tall man was thin.</t>
  </si>
  <si>
    <t>tall</t>
  </si>
  <si>
    <t>thin</t>
  </si>
  <si>
    <t>aslg1202_4ch.wav</t>
  </si>
  <si>
    <t>C:\Users\Han\Desktop\scripts_han\Versions\study3_behavioural\v3_220616_1img_per_trial_gaborStim_fmriready_postbucni_behavpilot_moreoldsentences_moreprac\audiostim\main\aslg1202_4ch.wav</t>
  </si>
  <si>
    <t>bkbg0702</t>
  </si>
  <si>
    <t>The dog came back</t>
  </si>
  <si>
    <t>bkbg0702_4ch.wav</t>
  </si>
  <si>
    <t>C:\Users\Han\Desktop\scripts_han\Versions\study3_behavioural\v3_220616_1img_per_trial_gaborStim_fmriready_postbucni_behavpilot_moreoldsentences_moreprac\audiostim\main\bkbg0702_4ch.wav</t>
  </si>
  <si>
    <t>bkbg0801</t>
  </si>
  <si>
    <t>The boy forgot his book</t>
  </si>
  <si>
    <t>bkbg0801_4ch.wav</t>
  </si>
  <si>
    <t>C:\Users\Han\Desktop\scripts_han\Versions\study3_behavioural\v3_220616_1img_per_trial_gaborStim_fmriready_postbucni_behavpilot_moreoldsentences_moreprac\audiostim\main\bkbg0801_4ch.wav</t>
  </si>
  <si>
    <t>bkbg0812</t>
  </si>
  <si>
    <t>The bus stopped suddenly</t>
  </si>
  <si>
    <t>suddenly</t>
  </si>
  <si>
    <t>bkbg0812_4ch.wav</t>
  </si>
  <si>
    <t>C:\Users\Han\Desktop\scripts_han\Versions\study3_behavioural\v3_220616_1img_per_trial_gaborStim_fmriready_postbucni_behavpilot_moreoldsentences_moreprac\audiostim\main\bkbg0812_4ch.wav</t>
  </si>
  <si>
    <t>bkbg2010</t>
  </si>
  <si>
    <t>The oven's too hot</t>
  </si>
  <si>
    <t>ovens</t>
  </si>
  <si>
    <t>hot</t>
  </si>
  <si>
    <t>bkbg2010_4ch.wav</t>
  </si>
  <si>
    <t>C:\Users\Han\Desktop\scripts_han\Versions\study3_behavioural\v3_220616_1img_per_trial_gaborStim_fmriready_postbucni_behavpilot_moreoldsentences_moreprac\audiostim\main\bkbg2010_4ch.wav</t>
  </si>
  <si>
    <t>bkbg1304</t>
  </si>
  <si>
    <t>She argued with her sister</t>
  </si>
  <si>
    <t>argued</t>
  </si>
  <si>
    <t>bkbg1304_4ch.wav</t>
  </si>
  <si>
    <t>C:\Users\Han\Desktop\scripts_han\Versions\study3_behavioural\v3_220616_1img_per_trial_gaborStim_fmriready_postbucni_behavpilot_moreoldsentences_moreprac\audiostim\main\bkbg1304_4ch.wav</t>
  </si>
  <si>
    <t>aslg1701</t>
  </si>
  <si>
    <t>The man climbed the ladder.</t>
  </si>
  <si>
    <t>climbed</t>
  </si>
  <si>
    <t>ladder</t>
  </si>
  <si>
    <t>aslg1701_4ch.wav</t>
  </si>
  <si>
    <t>C:\Users\Han\Desktop\scripts_han\Versions\study3_behavioural\v3_220616_1img_per_trial_gaborStim_fmriready_postbucni_behavpilot_moreoldsentences_moreprac\audiostim\main\aslg1701_4ch.wav</t>
  </si>
  <si>
    <t>aslg0909</t>
  </si>
  <si>
    <t>She's sewing on a button.</t>
  </si>
  <si>
    <t>sewing</t>
  </si>
  <si>
    <t>button</t>
  </si>
  <si>
    <t>aslg0909_4ch.wav</t>
  </si>
  <si>
    <t>C:\Users\Han\Desktop\scripts_han\Versions\study3_behavioural\v3_220616_1img_per_trial_gaborStim_fmriready_postbucni_behavpilot_moreoldsentences_moreprac\audiostim\main\aslg0909_4ch.wav</t>
  </si>
  <si>
    <t>aslg1308</t>
  </si>
  <si>
    <t>He turned on the taps.</t>
  </si>
  <si>
    <t>turned</t>
  </si>
  <si>
    <t>taps</t>
  </si>
  <si>
    <t>aslg1308_4ch.wav</t>
  </si>
  <si>
    <t>C:\Users\Han\Desktop\scripts_han\Versions\study3_behavioural\v3_220616_1img_per_trial_gaborStim_fmriready_postbucni_behavpilot_moreoldsentences_moreprac\audiostim\main\aslg1308_4ch.wav</t>
  </si>
  <si>
    <t>aslg0903</t>
  </si>
  <si>
    <t>The lemons were quite bitter.</t>
  </si>
  <si>
    <t>lemons</t>
  </si>
  <si>
    <t>bitter</t>
  </si>
  <si>
    <t>aslg0903_8ch.wav</t>
  </si>
  <si>
    <t>C:\Users\Han\Desktop\scripts_han\Versions\study3_behavioural\v3_220616_1img_per_trial_gaborStim_fmriready_postbucni_behavpilot_moreoldsentences_moreprac\audiostim\main\aslg0903_8ch.wav</t>
  </si>
  <si>
    <t>bkbg0906</t>
  </si>
  <si>
    <t>A letter fell on the mat</t>
  </si>
  <si>
    <t>mat</t>
  </si>
  <si>
    <t>bkbg0906_8ch.wav</t>
  </si>
  <si>
    <t>C:\Users\Han\Desktop\scripts_han\Versions\study3_behavioural\v3_220616_1img_per_trial_gaborStim_fmriready_postbucni_behavpilot_moreoldsentences_moreprac\audiostim\main\bkbg0906_8ch.wav</t>
  </si>
  <si>
    <t>aslg1802</t>
  </si>
  <si>
    <t>The girl carried a basket.</t>
  </si>
  <si>
    <t>basket</t>
  </si>
  <si>
    <t>aslg1802_8ch.wav</t>
  </si>
  <si>
    <t>C:\Users\Han\Desktop\scripts_han\Versions\study3_behavioural\v3_220616_1img_per_trial_gaborStim_fmriready_postbucni_behavpilot_moreoldsentences_moreprac\audiostim\main\aslg1802_8ch.wav</t>
  </si>
  <si>
    <t>aslg0807</t>
  </si>
  <si>
    <t>They won the game.</t>
  </si>
  <si>
    <t>won</t>
  </si>
  <si>
    <t>aslg0807_8ch.wav</t>
  </si>
  <si>
    <t>C:\Users\Han\Desktop\scripts_han\Versions\study3_behavioural\v3_220616_1img_per_trial_gaborStim_fmriready_postbucni_behavpilot_moreoldsentences_moreprac\audiostim\main\aslg0807_8ch.wav</t>
  </si>
  <si>
    <t>bkbg2015</t>
  </si>
  <si>
    <t>The man tied his scarf</t>
  </si>
  <si>
    <t>scarf</t>
  </si>
  <si>
    <t>bkbg2015_8ch.wav</t>
  </si>
  <si>
    <t>C:\Users\Han\Desktop\scripts_han\Versions\study3_behavioural\v3_220616_1img_per_trial_gaborStim_fmriready_postbucni_behavpilot_moreoldsentences_moreprac\audiostim\main\bkbg2015_8ch.wav</t>
  </si>
  <si>
    <t>aslg0411</t>
  </si>
  <si>
    <t>The waiter lit the candles.</t>
  </si>
  <si>
    <t>waiter</t>
  </si>
  <si>
    <t>lit</t>
  </si>
  <si>
    <t>candles</t>
  </si>
  <si>
    <t>aslg0411_8ch.wav</t>
  </si>
  <si>
    <t>C:\Users\Han\Desktop\scripts_han\Versions\study3_behavioural\v3_220616_1img_per_trial_gaborStim_fmriready_postbucni_behavpilot_moreoldsentences_moreprac\audiostim\main\aslg0411_8ch.wav</t>
  </si>
  <si>
    <t>bkbg1409</t>
  </si>
  <si>
    <t>The girl plays with the baby</t>
  </si>
  <si>
    <t>bkbg1409_8ch.wav</t>
  </si>
  <si>
    <t>C:\Users\Han\Desktop\scripts_han\Versions\study3_behavioural\v3_220616_1img_per_trial_gaborStim_fmriready_postbucni_behavpilot_moreoldsentences_moreprac\audiostim\main\bkbg1409_8ch.wav</t>
  </si>
  <si>
    <t>aslg1213</t>
  </si>
  <si>
    <t>The new teacher's nice.</t>
  </si>
  <si>
    <t>teachers</t>
  </si>
  <si>
    <t>aslg1213_8ch.wav</t>
  </si>
  <si>
    <t>C:\Users\Han\Desktop\scripts_han\Versions\study3_behavioural\v3_220616_1img_per_trial_gaborStim_fmriready_postbucni_behavpilot_moreoldsentences_moreprac\audiostim\main\aslg1213_8ch.wav</t>
  </si>
  <si>
    <t>aslg0402</t>
  </si>
  <si>
    <t>He carried a stick.</t>
  </si>
  <si>
    <t>aslg0402_8ch.wav</t>
  </si>
  <si>
    <t>C:\Users\Han\Desktop\scripts_han\Versions\study3_behavioural\v3_220616_1img_per_trial_gaborStim_fmriready_postbucni_behavpilot_moreoldsentences_moreprac\audiostim\main\aslg0402_8ch.wav</t>
  </si>
  <si>
    <t>bkbg0208</t>
  </si>
  <si>
    <t>Snow falls at Christmas</t>
  </si>
  <si>
    <t>Snow</t>
  </si>
  <si>
    <t>bkbg0208_8ch.wav</t>
  </si>
  <si>
    <t>C:\Users\Han\Desktop\scripts_han\Versions\study3_behavioural\v3_220616_1img_per_trial_gaborStim_fmriready_postbucni_behavpilot_moreoldsentences_moreprac\audiostim\main\bkbg0208_8ch.wav</t>
  </si>
  <si>
    <t>aslg0203</t>
  </si>
  <si>
    <t>She brought her camera.</t>
  </si>
  <si>
    <t>brought</t>
  </si>
  <si>
    <t>camera</t>
  </si>
  <si>
    <t>aslg0203_8ch.wav</t>
  </si>
  <si>
    <t>C:\Users\Han\Desktop\scripts_han\Versions\study3_behavioural\v3_220616_1img_per_trial_gaborStim_fmriready_postbucni_behavpilot_moreoldsentences_moreprac\audiostim\main\aslg0203_8ch.wav</t>
  </si>
  <si>
    <t>bkbg1505</t>
  </si>
  <si>
    <t>The driver starts the engine</t>
  </si>
  <si>
    <t>driver</t>
  </si>
  <si>
    <t>starts</t>
  </si>
  <si>
    <t>bkbg1505_8ch.wav</t>
  </si>
  <si>
    <t>C:\Users\Han\Desktop\scripts_han\Versions\study3_behavioural\v3_220616_1img_per_trial_gaborStim_fmriready_postbucni_behavpilot_moreoldsentences_moreprac\audiostim\main\bkbg1505_8ch.wav</t>
  </si>
  <si>
    <t>aslg0506</t>
  </si>
  <si>
    <t>They saw the sign.</t>
  </si>
  <si>
    <t>sign</t>
  </si>
  <si>
    <t>aslg0506_4ch.wav</t>
  </si>
  <si>
    <t>C:\Users\Han\Desktop\scripts_han\Versions\study3_behavioural\v3_220616_1img_per_trial_gaborStim_fmriready_postbucni_behavpilot_moreoldsentences_moreprac\audiostim\main\aslg0506_4ch.wav</t>
  </si>
  <si>
    <t>bkbg1506</t>
  </si>
  <si>
    <t>The boy hurried to school</t>
  </si>
  <si>
    <t>hurried</t>
  </si>
  <si>
    <t>bkbg1506_4ch.wav</t>
  </si>
  <si>
    <t>C:\Users\Han\Desktop\scripts_han\Versions\study3_behavioural\v3_220616_1img_per_trial_gaborStim_fmriready_postbucni_behavpilot_moreoldsentences_moreprac\audiostim\main\bkbg1506_4ch.wav</t>
  </si>
  <si>
    <t>aslg1109</t>
  </si>
  <si>
    <t>The three men were angry.</t>
  </si>
  <si>
    <t>aslg1109_4ch.wav</t>
  </si>
  <si>
    <t>C:\Users\Han\Desktop\scripts_han\Versions\study3_behavioural\v3_220616_1img_per_trial_gaborStim_fmriready_postbucni_behavpilot_moreoldsentences_moreprac\audiostim\main\aslg1109_4ch.wav</t>
  </si>
  <si>
    <t>aslg1314</t>
  </si>
  <si>
    <t>The old man is leaving.</t>
  </si>
  <si>
    <t>aslg1314_4ch.wav</t>
  </si>
  <si>
    <t>C:\Users\Han\Desktop\scripts_han\Versions\study3_behavioural\v3_220616_1img_per_trial_gaborStim_fmriready_postbucni_behavpilot_moreoldsentences_moreprac\audiostim\main\aslg1314_4ch.wav</t>
  </si>
  <si>
    <t>aslg1011</t>
  </si>
  <si>
    <t>The new towel was clean.</t>
  </si>
  <si>
    <t>aslg1011_4ch.wav</t>
  </si>
  <si>
    <t>C:\Users\Han\Desktop\scripts_han\Versions\study3_behavioural\v3_220616_1img_per_trial_gaborStim_fmriready_postbucni_behavpilot_moreoldsentences_moreprac\audiostim\main\aslg1011_4ch.wav</t>
  </si>
  <si>
    <t>aslg0701</t>
  </si>
  <si>
    <t>The cat scratched the chair.</t>
  </si>
  <si>
    <t>scratched</t>
  </si>
  <si>
    <t>chair</t>
  </si>
  <si>
    <t>aslg0701_4ch.wav</t>
  </si>
  <si>
    <t>C:\Users\Han\Desktop\scripts_han\Versions\study3_behavioural\v3_220616_1img_per_trial_gaborStim_fmriready_postbucni_behavpilot_moreoldsentences_moreprac\audiostim\main\aslg0701_4ch.wav</t>
  </si>
  <si>
    <t>aslg1212</t>
  </si>
  <si>
    <t>The children carried the suitcase.</t>
  </si>
  <si>
    <t>suitcase</t>
  </si>
  <si>
    <t>aslg1212_4ch.wav</t>
  </si>
  <si>
    <t>C:\Users\Han\Desktop\scripts_han\Versions\study3_behavioural\v3_220616_1img_per_trial_gaborStim_fmriready_postbucni_behavpilot_moreoldsentences_moreprac\audiostim\main\aslg1212_4ch.wav</t>
  </si>
  <si>
    <t>bkbg0306</t>
  </si>
  <si>
    <t>The lady wore a coat</t>
  </si>
  <si>
    <t>coat</t>
  </si>
  <si>
    <t>bkbg0306_4ch.wav</t>
  </si>
  <si>
    <t>C:\Users\Han\Desktop\scripts_han\Versions\study3_behavioural\v3_220616_1img_per_trial_gaborStim_fmriready_postbucni_behavpilot_moreoldsentences_moreprac\audiostim\main\bkbg0306_4ch.wav</t>
  </si>
  <si>
    <t>aslg1402</t>
  </si>
  <si>
    <t>The boy filled the buckets.</t>
  </si>
  <si>
    <t>filled</t>
  </si>
  <si>
    <t>aslg1402_4ch.wav</t>
  </si>
  <si>
    <t>C:\Users\Han\Desktop\scripts_han\Versions\study3_behavioural\v3_220616_1img_per_trial_gaborStim_fmriready_postbucni_behavpilot_moreoldsentences_moreprac\audiostim\main\aslg1402_4ch.wav</t>
  </si>
  <si>
    <t>aslg1004</t>
  </si>
  <si>
    <t>They're stealing the apples.</t>
  </si>
  <si>
    <t>stealing</t>
  </si>
  <si>
    <t>aslg1004_4ch.wav</t>
  </si>
  <si>
    <t>C:\Users\Han\Desktop\scripts_han\Versions\study3_behavioural\v3_220616_1img_per_trial_gaborStim_fmriready_postbucni_behavpilot_moreoldsentences_moreprac\audiostim\main\aslg1004_4ch.wav</t>
  </si>
  <si>
    <t>aslg1508</t>
  </si>
  <si>
    <t>The birds sang from the tree.</t>
  </si>
  <si>
    <t>birds</t>
  </si>
  <si>
    <t>sang</t>
  </si>
  <si>
    <t>aslg1508_4ch.wav</t>
  </si>
  <si>
    <t>C:\Users\Han\Desktop\scripts_han\Versions\study3_behavioural\v3_220616_1img_per_trial_gaborStim_fmriready_postbucni_behavpilot_moreoldsentences_moreprac\audiostim\main\aslg1508_4ch.wav</t>
  </si>
  <si>
    <t>aslg1005</t>
  </si>
  <si>
    <t>The children dried the dishes.</t>
  </si>
  <si>
    <t>dried</t>
  </si>
  <si>
    <t>dishes</t>
  </si>
  <si>
    <t>aslg1005_4ch.wav</t>
  </si>
  <si>
    <t>C:\Users\Han\Desktop\scripts_han\Versions\study3_behavioural\v3_220616_1img_per_trial_gaborStim_fmriready_postbucni_behavpilot_moreoldsentences_moreprac\audiostim\main\aslg1005_4ch.wav</t>
  </si>
  <si>
    <t>aslg1501</t>
  </si>
  <si>
    <t>The red bus was late.</t>
  </si>
  <si>
    <t>late</t>
  </si>
  <si>
    <t>aslg1501_8ch.wav</t>
  </si>
  <si>
    <t>C:\Users\Han\Desktop\scripts_han\Versions\study3_behavioural\v3_220616_1img_per_trial_gaborStim_fmriready_postbucni_behavpilot_moreoldsentences_moreprac\audiostim\main\aslg1501_8ch.wav</t>
  </si>
  <si>
    <t>bkbg0304</t>
  </si>
  <si>
    <t>The farmer keeps a bull</t>
  </si>
  <si>
    <t>farmer</t>
  </si>
  <si>
    <t>keeps</t>
  </si>
  <si>
    <t>bull</t>
  </si>
  <si>
    <t>bkbg0304_8ch.wav</t>
  </si>
  <si>
    <t>C:\Users\Han\Desktop\scripts_han\Versions\study3_behavioural\v3_220616_1img_per_trial_gaborStim_fmriready_postbucni_behavpilot_moreoldsentences_moreprac\audiostim\main\bkbg0304_8ch.wav</t>
  </si>
  <si>
    <t>bkbg1708</t>
  </si>
  <si>
    <t>The lady sat on her chair</t>
  </si>
  <si>
    <t>bkbg1708_8ch.wav</t>
  </si>
  <si>
    <t>C:\Users\Han\Desktop\scripts_han\Versions\study3_behavioural\v3_220616_1img_per_trial_gaborStim_fmriready_postbucni_behavpilot_moreoldsentences_moreprac\audiostim\main\bkbg1708_8ch.wav</t>
  </si>
  <si>
    <t>aslg1804</t>
  </si>
  <si>
    <t>The daughter drank some lemonade.</t>
  </si>
  <si>
    <t>lemonade</t>
  </si>
  <si>
    <t>aslg1804_8ch.wav</t>
  </si>
  <si>
    <t>C:\Users\Han\Desktop\scripts_han\Versions\study3_behavioural\v3_220616_1img_per_trial_gaborStim_fmriready_postbucni_behavpilot_moreoldsentences_moreprac\audiostim\main\aslg1804_8ch.wav</t>
  </si>
  <si>
    <t>aslg0512</t>
  </si>
  <si>
    <t>The noisy dog is barking.</t>
  </si>
  <si>
    <t>noisy</t>
  </si>
  <si>
    <t>barking</t>
  </si>
  <si>
    <t>aslg0512_8ch.wav</t>
  </si>
  <si>
    <t>C:\Users\Han\Desktop\scripts_han\Versions\study3_behavioural\v3_220616_1img_per_trial_gaborStim_fmriready_postbucni_behavpilot_moreoldsentences_moreprac\audiostim\main\aslg0512_8ch.wav</t>
  </si>
  <si>
    <t>bkbg1001</t>
  </si>
  <si>
    <t>A tea towel’s by the sink</t>
  </si>
  <si>
    <t>towels</t>
  </si>
  <si>
    <t>sink</t>
  </si>
  <si>
    <t>bkbg1001_8ch.wav</t>
  </si>
  <si>
    <t>C:\Users\Han\Desktop\scripts_han\Versions\study3_behavioural\v3_220616_1img_per_trial_gaborStim_fmriready_postbucni_behavpilot_moreoldsentences_moreprac\audiostim\main\bkbg1001_8ch.wav</t>
  </si>
  <si>
    <t>bkbg1612</t>
  </si>
  <si>
    <t>The cat drank from a saucer</t>
  </si>
  <si>
    <t>bkbg1612_8ch.wav</t>
  </si>
  <si>
    <t>C:\Users\Han\Desktop\scripts_han\Versions\study3_behavioural\v3_220616_1img_per_trial_gaborStim_fmriready_postbucni_behavpilot_moreoldsentences_moreprac\audiostim\main\bkbg1612_8ch.wav</t>
  </si>
  <si>
    <t>bkbg0603</t>
  </si>
  <si>
    <t>They laughed at his story</t>
  </si>
  <si>
    <t>story</t>
  </si>
  <si>
    <t>bkbg0603_8ch.wav</t>
  </si>
  <si>
    <t>C:\Users\Han\Desktop\scripts_han\Versions\study3_behavioural\v3_220616_1img_per_trial_gaborStim_fmriready_postbucni_behavpilot_moreoldsentences_moreprac\audiostim\main\bkbg0603_8ch.wav</t>
  </si>
  <si>
    <t>bkbg0602</t>
  </si>
  <si>
    <t>The mother stirs the tea</t>
  </si>
  <si>
    <t>stirs</t>
  </si>
  <si>
    <t>bkbg0602_8ch.wav</t>
  </si>
  <si>
    <t>C:\Users\Han\Desktop\scripts_han\Versions\study3_behavioural\v3_220616_1img_per_trial_gaborStim_fmriready_postbucni_behavpilot_moreoldsentences_moreprac\audiostim\main\bkbg0602_8ch.wav</t>
  </si>
  <si>
    <t>bkbg1604</t>
  </si>
  <si>
    <t>The raincoat's very wet</t>
  </si>
  <si>
    <t>bkbg1604_8ch.wav</t>
  </si>
  <si>
    <t>C:\Users\Han\Desktop\scripts_han\Versions\study3_behavioural\v3_220616_1img_per_trial_gaborStim_fmriready_postbucni_behavpilot_moreoldsentences_moreprac\audiostim\main\bkbg1604_8ch.wav</t>
  </si>
  <si>
    <t>aslg0915</t>
  </si>
  <si>
    <t>The boy told a joke.</t>
  </si>
  <si>
    <t>told</t>
  </si>
  <si>
    <t>joke</t>
  </si>
  <si>
    <t>aslg0915_8ch.wav</t>
  </si>
  <si>
    <t>C:\Users\Han\Desktop\scripts_han\Versions\study3_behavioural\v3_220616_1img_per_trial_gaborStim_fmriready_postbucni_behavpilot_moreoldsentences_moreprac\audiostim\main\aslg0915_8ch.wav</t>
  </si>
  <si>
    <t>aslg0212</t>
  </si>
  <si>
    <t>The lady pushed the pram.</t>
  </si>
  <si>
    <t>pushed</t>
  </si>
  <si>
    <t>pram</t>
  </si>
  <si>
    <t>aslg0212_8ch.wav</t>
  </si>
  <si>
    <t>C:\Users\Han\Desktop\scripts_han\Versions\study3_behavioural\v3_220616_1img_per_trial_gaborStim_fmriready_postbucni_behavpilot_moreoldsentences_moreprac\audiostim\main\aslg0212_8ch.wav</t>
  </si>
  <si>
    <t>bkbg1610</t>
  </si>
  <si>
    <t>The driver lost his way</t>
  </si>
  <si>
    <t>bkbg1610_4ch.wav</t>
  </si>
  <si>
    <t>C:\Users\Han\Desktop\scripts_han\Versions\study3_behavioural\v3_220616_1img_per_trial_gaborStim_fmriready_postbucni_behavpilot_moreoldsentences_moreprac\audiostim\main\bkbg1610_4ch.wav</t>
  </si>
  <si>
    <t>bkbg2105</t>
  </si>
  <si>
    <t>The cat caught a mouse</t>
  </si>
  <si>
    <t>caught</t>
  </si>
  <si>
    <t>bkbg2105_4ch.wav</t>
  </si>
  <si>
    <t>C:\Users\Han\Desktop\scripts_han\Versions\study3_behavioural\v3_220616_1img_per_trial_gaborStim_fmriready_postbucni_behavpilot_moreoldsentences_moreprac\audiostim\main\bkbg2105_4ch.wav</t>
  </si>
  <si>
    <t>aslg1009</t>
  </si>
  <si>
    <t>They came at Easter.</t>
  </si>
  <si>
    <t>Easter</t>
  </si>
  <si>
    <t>aslg1009_4ch.wav</t>
  </si>
  <si>
    <t>C:\Users\Han\Desktop\scripts_han\Versions\study3_behavioural\v3_220616_1img_per_trial_gaborStim_fmriready_postbucni_behavpilot_moreoldsentences_moreprac\audiostim\main\aslg1009_4ch.wav</t>
  </si>
  <si>
    <t>bkbg1810</t>
  </si>
  <si>
    <t>The dog's eating some meat</t>
  </si>
  <si>
    <t>bkbg1810_4ch.wav</t>
  </si>
  <si>
    <t>C:\Users\Han\Desktop\scripts_han\Versions\study3_behavioural\v3_220616_1img_per_trial_gaborStim_fmriready_postbucni_behavpilot_moreoldsentences_moreprac\audiostim\main\bkbg1810_4ch.wav</t>
  </si>
  <si>
    <t>bkbg0501</t>
  </si>
  <si>
    <t>The bath towel was wet</t>
  </si>
  <si>
    <t>bkbg0501_4ch.wav</t>
  </si>
  <si>
    <t>C:\Users\Han\Desktop\scripts_han\Versions\study3_behavioural\v3_220616_1img_per_trial_gaborStim_fmriready_postbucni_behavpilot_moreoldsentences_moreprac\audiostim\main\bkbg0501_4ch.wav</t>
  </si>
  <si>
    <t>aslg1805</t>
  </si>
  <si>
    <t>The little girl was staring.</t>
  </si>
  <si>
    <t>staring</t>
  </si>
  <si>
    <t>aslg1805_4ch.wav</t>
  </si>
  <si>
    <t>C:\Users\Han\Desktop\scripts_han\Versions\study3_behavioural\v3_220616_1img_per_trial_gaborStim_fmriready_postbucni_behavpilot_moreoldsentences_moreprac\audiostim\main\aslg1805_4ch.wav</t>
  </si>
  <si>
    <t>bkbg1116</t>
  </si>
  <si>
    <t>The father writes a letter</t>
  </si>
  <si>
    <t>bkbg1116_4ch.wav</t>
  </si>
  <si>
    <t>C:\Users\Han\Desktop\scripts_han\Versions\study3_behavioural\v3_220616_1img_per_trial_gaborStim_fmriready_postbucni_behavpilot_moreoldsentences_moreprac\audiostim\main\bkbg1116_4ch.wav</t>
  </si>
  <si>
    <t>bkbg1303</t>
  </si>
  <si>
    <t>They’re playing in the park</t>
  </si>
  <si>
    <t>bkbg1303_4ch.wav</t>
  </si>
  <si>
    <t>C:\Users\Han\Desktop\scripts_han\Versions\study3_behavioural\v3_220616_1img_per_trial_gaborStim_fmriready_postbucni_behavpilot_moreoldsentences_moreprac\audiostim\main\bkbg1303_4ch.wav</t>
  </si>
  <si>
    <t>bkbg0201</t>
  </si>
  <si>
    <t>The ladder's near the door</t>
  </si>
  <si>
    <t>ladders</t>
  </si>
  <si>
    <t>bkbg0201_4ch.wav</t>
  </si>
  <si>
    <t>C:\Users\Han\Desktop\scripts_han\Versions\study3_behavioural\v3_220616_1img_per_trial_gaborStim_fmriready_postbucni_behavpilot_moreoldsentences_moreprac\audiostim\main\bkbg0201_4ch.wav</t>
  </si>
  <si>
    <t>aslg0910</t>
  </si>
  <si>
    <t>The horse kicked the rider.</t>
  </si>
  <si>
    <t>horse</t>
  </si>
  <si>
    <t>rider</t>
  </si>
  <si>
    <t>aslg0910_4ch.wav</t>
  </si>
  <si>
    <t>C:\Users\Han\Desktop\scripts_han\Versions\study3_behavioural\v3_220616_1img_per_trial_gaborStim_fmriready_postbucni_behavpilot_moreoldsentences_moreprac\audiostim\main\aslg0910_4ch.wav</t>
  </si>
  <si>
    <t>aslg1304</t>
  </si>
  <si>
    <t>Mother served the soup.</t>
  </si>
  <si>
    <t>served</t>
  </si>
  <si>
    <t>soup</t>
  </si>
  <si>
    <t>aslg1304_4ch.wav</t>
  </si>
  <si>
    <t>C:\Users\Han\Desktop\scripts_han\Versions\study3_behavioural\v3_220616_1img_per_trial_gaborStim_fmriready_postbucni_behavpilot_moreoldsentences_moreprac\audiostim\main\aslg1304_4ch.wav</t>
  </si>
  <si>
    <t>aslg1601</t>
  </si>
  <si>
    <t>They did their homework.</t>
  </si>
  <si>
    <t>did</t>
  </si>
  <si>
    <t>homework</t>
  </si>
  <si>
    <t>aslg1601_4ch.wav</t>
  </si>
  <si>
    <t>C:\Users\Han\Desktop\scripts_han\Versions\study3_behavioural\v3_220616_1img_per_trial_gaborStim_fmriready_postbucni_behavpilot_moreoldsentences_moreprac\audiostim\main\aslg1601_4ch.wav</t>
  </si>
  <si>
    <t>bkbg1205</t>
  </si>
  <si>
    <t>The taps are above the sink</t>
  </si>
  <si>
    <t>bkbg1205_8ch.wav</t>
  </si>
  <si>
    <t>C:\Users\Han\Desktop\scripts_han\Versions\study3_behavioural\v3_220616_1img_per_trial_gaborStim_fmriready_postbucni_behavpilot_moreoldsentences_moreprac\audiostim\main\bkbg1205_8ch.wav</t>
  </si>
  <si>
    <t>bkbg1703</t>
  </si>
  <si>
    <t>The sky was very blue</t>
  </si>
  <si>
    <t>sky</t>
  </si>
  <si>
    <t>blue</t>
  </si>
  <si>
    <t>bkbg1703_8ch.wav</t>
  </si>
  <si>
    <t>C:\Users\Han\Desktop\scripts_han\Versions\study3_behavioural\v3_220616_1img_per_trial_gaborStim_fmriready_postbucni_behavpilot_moreoldsentences_moreprac\audiostim\main\bkbg1703_8ch.wav</t>
  </si>
  <si>
    <t>bkbg0113</t>
  </si>
  <si>
    <t>A cat sits on the bed</t>
  </si>
  <si>
    <t>on</t>
  </si>
  <si>
    <t>bed</t>
  </si>
  <si>
    <t>bkbg0113_8ch.wav</t>
  </si>
  <si>
    <t>C:\Users\Han\Desktop\scripts_han\Versions\study3_behavioural\v3_220616_1img_per_trial_gaborStim_fmriready_postbucni_behavpilot_moreoldsentences_moreprac\audiostim\main\bkbg0113_8ch.wav</t>
  </si>
  <si>
    <t>bkbg1010</t>
  </si>
  <si>
    <t>They’re cycling along</t>
  </si>
  <si>
    <t>cycling</t>
  </si>
  <si>
    <t>along</t>
  </si>
  <si>
    <t>bkbg1010_8ch.wav</t>
  </si>
  <si>
    <t>C:\Users\Han\Desktop\scripts_han\Versions\study3_behavioural\v3_220616_1img_per_trial_gaborStim_fmriready_postbucni_behavpilot_moreoldsentences_moreprac\audiostim\main\bkbg1010_8ch.wav</t>
  </si>
  <si>
    <t>bkbg1710</t>
  </si>
  <si>
    <t>The scissors are quite sharp</t>
  </si>
  <si>
    <t>scissors</t>
  </si>
  <si>
    <t>bkbg1710_8ch.wav</t>
  </si>
  <si>
    <t>C:\Users\Han\Desktop\scripts_han\Versions\study3_behavioural\v3_220616_1img_per_trial_gaborStim_fmriready_postbucni_behavpilot_moreoldsentences_moreprac\audiostim\main\bkbg1710_8ch.wav</t>
  </si>
  <si>
    <t>aslg0412</t>
  </si>
  <si>
    <t>The baker iced the cake.</t>
  </si>
  <si>
    <t>baker</t>
  </si>
  <si>
    <t>iced</t>
  </si>
  <si>
    <t>aslg0412_8ch.wav</t>
  </si>
  <si>
    <t>C:\Users\Han\Desktop\scripts_han\Versions\study3_behavioural\v3_220616_1img_per_trial_gaborStim_fmriready_postbucni_behavpilot_moreoldsentences_moreprac\audiostim\main\aslg0412_8ch.wav</t>
  </si>
  <si>
    <t>bkbg1814</t>
  </si>
  <si>
    <t>The snow lay on the roof</t>
  </si>
  <si>
    <t>snow</t>
  </si>
  <si>
    <t>lay</t>
  </si>
  <si>
    <t>roof</t>
  </si>
  <si>
    <t>bkbg1814_8ch.wav</t>
  </si>
  <si>
    <t>C:\Users\Han\Desktop\scripts_han\Versions\study3_behavioural\v3_220616_1img_per_trial_gaborStim_fmriready_postbucni_behavpilot_moreoldsentences_moreprac\audiostim\main\bkbg1814_8ch.wav</t>
  </si>
  <si>
    <t>aslg1608</t>
  </si>
  <si>
    <t>The father answered the door.</t>
  </si>
  <si>
    <t>answered</t>
  </si>
  <si>
    <t>aslg1608_8ch.wav</t>
  </si>
  <si>
    <t>C:\Users\Han\Desktop\scripts_han\Versions\study3_behavioural\v3_220616_1img_per_trial_gaborStim_fmriready_postbucni_behavpilot_moreoldsentences_moreprac\audiostim\main\aslg1608_8ch.wav</t>
  </si>
  <si>
    <t>bkbg2112</t>
  </si>
  <si>
    <t>The cricket team's playing</t>
  </si>
  <si>
    <t>cricket</t>
  </si>
  <si>
    <t>teams</t>
  </si>
  <si>
    <t>bkbg2112_8ch.wav</t>
  </si>
  <si>
    <t>C:\Users\Han\Desktop\scripts_han\Versions\study3_behavioural\v3_220616_1img_per_trial_gaborStim_fmriready_postbucni_behavpilot_moreoldsentences_moreprac\audiostim\main\bkbg2112_8ch.wav</t>
  </si>
  <si>
    <t>aslg0509</t>
  </si>
  <si>
    <t>The apple pie was hot.</t>
  </si>
  <si>
    <t>apple</t>
  </si>
  <si>
    <t>aslg0509_8ch.wav</t>
  </si>
  <si>
    <t>C:\Users\Han\Desktop\scripts_han\Versions\study3_behavioural\v3_220616_1img_per_trial_gaborStim_fmriready_postbucni_behavpilot_moreoldsentences_moreprac\audiostim\main\aslg0509_8ch.wav</t>
  </si>
  <si>
    <t>aslg0902</t>
  </si>
  <si>
    <t>They parked by the station.</t>
  </si>
  <si>
    <t>parked</t>
  </si>
  <si>
    <t>aslg0902_8ch.wav</t>
  </si>
  <si>
    <t>C:\Users\Han\Desktop\scripts_han\Versions\study3_behavioural\v3_220616_1img_per_trial_gaborStim_fmriready_postbucni_behavpilot_moreoldsentences_moreprac\audiostim\main\aslg0902_8ch.wav</t>
  </si>
  <si>
    <t>aslg0101</t>
  </si>
  <si>
    <t>They moved the furniture.</t>
  </si>
  <si>
    <t>moved</t>
  </si>
  <si>
    <t>furniture</t>
  </si>
  <si>
    <t>aslg0101_8ch.wav</t>
  </si>
  <si>
    <t>C:\Users\Han\Desktop\scripts_han\Versions\study3_behavioural\v3_220616_1img_per_trial_gaborStim_fmriready_postbucni_behavpilot_moreoldsentences_moreprac\audiostim\main\aslg0101_8ch.wav</t>
  </si>
  <si>
    <t>bkbg0416</t>
  </si>
  <si>
    <t>The mud stuck on his shoe</t>
  </si>
  <si>
    <t>stuck</t>
  </si>
  <si>
    <t>shoe</t>
  </si>
  <si>
    <t>bkbg0416_4ch.wav</t>
  </si>
  <si>
    <t>C:\Users\Han\Desktop\scripts_han\Versions\study3_behavioural\v3_220616_1img_per_trial_gaborStim_fmriready_postbucni_behavpilot_moreoldsentences_moreprac\audiostim\main\bkbg0416_4ch.wav</t>
  </si>
  <si>
    <t>bkbg1911</t>
  </si>
  <si>
    <t>The milkman drives a small van</t>
  </si>
  <si>
    <t>drives</t>
  </si>
  <si>
    <t>van</t>
  </si>
  <si>
    <t>bkbg1911_4ch.wav</t>
  </si>
  <si>
    <t>C:\Users\Han\Desktop\scripts_han\Versions\study3_behavioural\v3_220616_1img_per_trial_gaborStim_fmriready_postbucni_behavpilot_moreoldsentences_moreprac\audiostim\main\bkbg1911_4ch.wav</t>
  </si>
  <si>
    <t>aslg1309</t>
  </si>
  <si>
    <t>She tore her dress.</t>
  </si>
  <si>
    <t>tore</t>
  </si>
  <si>
    <t>aslg1309_4ch.wav</t>
  </si>
  <si>
    <t>C:\Users\Han\Desktop\scripts_han\Versions\study3_behavioural\v3_220616_1img_per_trial_gaborStim_fmriready_postbucni_behavpilot_moreoldsentences_moreprac\audiostim\main\aslg1309_4ch.wav</t>
  </si>
  <si>
    <t>bkbg1501</t>
  </si>
  <si>
    <t>A man’s turning the tap</t>
  </si>
  <si>
    <t>mans</t>
  </si>
  <si>
    <t>turning</t>
  </si>
  <si>
    <t>tap</t>
  </si>
  <si>
    <t>bkbg1501_4ch.wav</t>
  </si>
  <si>
    <t>C:\Users\Han\Desktop\scripts_han\Versions\study3_behavioural\v3_220616_1img_per_trial_gaborStim_fmriready_postbucni_behavpilot_moreoldsentences_moreprac\audiostim\main\bkbg1501_4ch.wav</t>
  </si>
  <si>
    <t>aslg1111</t>
  </si>
  <si>
    <t>The man forgot his change.</t>
  </si>
  <si>
    <t>change</t>
  </si>
  <si>
    <t>aslg1111_4ch.wav</t>
  </si>
  <si>
    <t>C:\Users\Han\Desktop\scripts_han\Versions\study3_behavioural\v3_220616_1img_per_trial_gaborStim_fmriready_postbucni_behavpilot_moreoldsentences_moreprac\audiostim\main\aslg1111_4ch.wav</t>
  </si>
  <si>
    <t>bkbg1702</t>
  </si>
  <si>
    <t>He drinks from his mug</t>
  </si>
  <si>
    <t>drinks</t>
  </si>
  <si>
    <t>mug</t>
  </si>
  <si>
    <t>bkbg1702_4ch.wav</t>
  </si>
  <si>
    <t>C:\Users\Han\Desktop\scripts_han\Versions\study3_behavioural\v3_220616_1img_per_trial_gaborStim_fmriready_postbucni_behavpilot_moreoldsentences_moreprac\audiostim\main\bkbg1702_4ch.wav</t>
  </si>
  <si>
    <t>bkbg2110</t>
  </si>
  <si>
    <t>The egg cups are on the table</t>
  </si>
  <si>
    <t>egg</t>
  </si>
  <si>
    <t>cups</t>
  </si>
  <si>
    <t>bkbg2110_4ch.wav</t>
  </si>
  <si>
    <t>C:\Users\Han\Desktop\scripts_han\Versions\study3_behavioural\v3_220616_1img_per_trial_gaborStim_fmriready_postbucni_behavpilot_moreoldsentences_moreprac\audiostim\main\bkbg2110_4ch.wav</t>
  </si>
  <si>
    <t>aslg0308</t>
  </si>
  <si>
    <t>The coat hangs in a cupboard.</t>
  </si>
  <si>
    <t>cupboard</t>
  </si>
  <si>
    <t>aslg0308_4ch.wav</t>
  </si>
  <si>
    <t>C:\Users\Han\Desktop\scripts_han\Versions\study3_behavioural\v3_220616_1img_per_trial_gaborStim_fmriready_postbucni_behavpilot_moreoldsentences_moreprac\audiostim\main\aslg0308_4ch.wav</t>
  </si>
  <si>
    <t>aslg0901</t>
  </si>
  <si>
    <t>The car engine's running.</t>
  </si>
  <si>
    <t>engines</t>
  </si>
  <si>
    <t>running</t>
  </si>
  <si>
    <t>aslg0901_4ch.wav</t>
  </si>
  <si>
    <t>C:\Users\Han\Desktop\scripts_han\Versions\study3_behavioural\v3_220616_1img_per_trial_gaborStim_fmriready_postbucni_behavpilot_moreoldsentences_moreprac\audiostim\main\aslg0901_4ch.wav</t>
  </si>
  <si>
    <t>bkbg0212</t>
  </si>
  <si>
    <t>The lady’s making a toy</t>
  </si>
  <si>
    <t>ladys</t>
  </si>
  <si>
    <t>making</t>
  </si>
  <si>
    <t>bkbg0212_4ch.wav</t>
  </si>
  <si>
    <t>C:\Users\Han\Desktop\scripts_han\Versions\study3_behavioural\v3_220616_1img_per_trial_gaborStim_fmriready_postbucni_behavpilot_moreoldsentences_moreprac\audiostim\main\bkbg0212_4ch.wav</t>
  </si>
  <si>
    <t>bkbg1307</t>
  </si>
  <si>
    <t>He’s cleaning his car</t>
  </si>
  <si>
    <t>cleaning</t>
  </si>
  <si>
    <t>bkbg1307_4ch.wav</t>
  </si>
  <si>
    <t>C:\Users\Han\Desktop\scripts_han\Versions\study3_behavioural\v3_220616_1img_per_trial_gaborStim_fmriready_postbucni_behavpilot_moreoldsentences_moreprac\audiostim\main\bkbg1307_4ch.wav</t>
  </si>
  <si>
    <t>bkbg0414</t>
  </si>
  <si>
    <t>The cooks making a cake</t>
  </si>
  <si>
    <t>cooks</t>
  </si>
  <si>
    <t>bkbg0414_4ch.wav</t>
  </si>
  <si>
    <t>C:\Users\Han\Desktop\scripts_han\Versions\study3_behavioural\v3_220616_1img_per_trial_gaborStim_fmriready_postbucni_behavpilot_moreoldsentences_moreprac\audiostim\main\bkbg0414_4ch.wav</t>
  </si>
  <si>
    <t>bkbg1215</t>
  </si>
  <si>
    <t>The boy had a toy dragon</t>
  </si>
  <si>
    <t>dragon</t>
  </si>
  <si>
    <t>bkbg1215_4ch.wav</t>
  </si>
  <si>
    <t>C:\Users\Han\Desktop\scripts_han\Versions\study3_behavioural\v3_220616_1img_per_trial_gaborStim_fmriready_postbucni_behavpilot_moreoldsentences_moreprac\audiostim\main\bkbg1215_4ch.wav</t>
  </si>
  <si>
    <t>aslg0515</t>
  </si>
  <si>
    <t>The nurse helped the child.</t>
  </si>
  <si>
    <t>nurse</t>
  </si>
  <si>
    <t>helped</t>
  </si>
  <si>
    <t>aslg0515_4ch.wav</t>
  </si>
  <si>
    <t>C:\Users\Han\Desktop\scripts_han\Versions\study3_behavioural\v3_220616_1img_per_trial_gaborStim_fmriready_postbucni_behavpilot_moreoldsentences_moreprac\audiostim\main\aslg0515_4ch.wav</t>
  </si>
  <si>
    <t>aslg1108</t>
  </si>
  <si>
    <t>The greedy boy was hungry.</t>
  </si>
  <si>
    <t>greedy</t>
  </si>
  <si>
    <t>hungry</t>
  </si>
  <si>
    <t>aslg1108_4ch.wav</t>
  </si>
  <si>
    <t>C:\Users\Han\Desktop\scripts_han\Versions\study3_behavioural\v3_220616_1img_per_trial_gaborStim_fmriready_postbucni_behavpilot_moreoldsentences_moreprac\audiostim\main\aslg1108_4ch.wav</t>
  </si>
  <si>
    <t>bkbg0407</t>
  </si>
  <si>
    <t>They’re crossing the street</t>
  </si>
  <si>
    <t>crossing</t>
  </si>
  <si>
    <t>street</t>
  </si>
  <si>
    <t>bkbg0407_4ch.wav</t>
  </si>
  <si>
    <t>C:\Users\Han\Desktop\scripts_han\Versions\study3_behavioural\v3_220616_1img_per_trial_gaborStim_fmriready_postbucni_behavpilot_moreoldsentences_moreprac\audiostim\main\bkbg0407_4ch.wav</t>
  </si>
  <si>
    <t>aslg0414</t>
  </si>
  <si>
    <t>The small puppy was scared.</t>
  </si>
  <si>
    <t>scared</t>
  </si>
  <si>
    <t>aslg0414_4ch.wav</t>
  </si>
  <si>
    <t>C:\Users\Han\Desktop\scripts_han\Versions\study3_behavioural\v3_220616_1img_per_trial_gaborStim_fmriready_postbucni_behavpilot_moreoldsentences_moreprac\audiostim\main\aslg0414_4ch.wav</t>
  </si>
  <si>
    <t>aslg0514</t>
  </si>
  <si>
    <t>The man goes to the bank.</t>
  </si>
  <si>
    <t>bank</t>
  </si>
  <si>
    <t>aslg0514_4ch.wav</t>
  </si>
  <si>
    <t>C:\Users\Han\Desktop\scripts_han\Versions\study3_behavioural\v3_220616_1img_per_trial_gaborStim_fmriready_postbucni_behavpilot_moreoldsentences_moreprac\audiostim\main\aslg0514_4ch.wav</t>
  </si>
  <si>
    <t>aslg0503</t>
  </si>
  <si>
    <t>The doctor carries a bag.</t>
  </si>
  <si>
    <t>doctor</t>
  </si>
  <si>
    <t>carries</t>
  </si>
  <si>
    <t>aslg0503_8ch.wav</t>
  </si>
  <si>
    <t>C:\Users\Han\Desktop\scripts_han\Versions\study3_behavioural\v3_220616_1img_per_trial_gaborStim_fmriready_postbucni_behavpilot_moreoldsentences_moreprac\audiostim\main\aslg0503_8ch.wav</t>
  </si>
  <si>
    <t>aslg0112</t>
  </si>
  <si>
    <t>The old shoes were muddy.</t>
  </si>
  <si>
    <t>muddy</t>
  </si>
  <si>
    <t>aslg0112_8ch.wav</t>
  </si>
  <si>
    <t>C:\Users\Han\Desktop\scripts_han\Versions\study3_behavioural\v3_220616_1img_per_trial_gaborStim_fmriready_postbucni_behavpilot_moreoldsentences_moreprac\audiostim\main\aslg0112_8ch.wav</t>
  </si>
  <si>
    <t>aslg0113</t>
  </si>
  <si>
    <t>Father's hiding the presents.</t>
  </si>
  <si>
    <t>Fathers</t>
  </si>
  <si>
    <t>hiding</t>
  </si>
  <si>
    <t>presents</t>
  </si>
  <si>
    <t>aslg0113_8ch.wav</t>
  </si>
  <si>
    <t>C:\Users\Han\Desktop\scripts_han\Versions\study3_behavioural\v3_220616_1img_per_trial_gaborStim_fmriready_postbucni_behavpilot_moreoldsentences_moreprac\audiostim\main\aslg0113_8ch.wav</t>
  </si>
  <si>
    <t>bkbg0507</t>
  </si>
  <si>
    <t>She used her spoon</t>
  </si>
  <si>
    <t>bkbg0507_8ch.wav</t>
  </si>
  <si>
    <t>C:\Users\Han\Desktop\scripts_han\Versions\study3_behavioural\v3_220616_1img_per_trial_gaborStim_fmriready_postbucni_behavpilot_moreoldsentences_moreprac\audiostim\main\bkbg0507_8ch.wav</t>
  </si>
  <si>
    <t>aslg1106</t>
  </si>
  <si>
    <t>The pudding was very good.</t>
  </si>
  <si>
    <t>aslg1106_8ch.wav</t>
  </si>
  <si>
    <t>C:\Users\Han\Desktop\scripts_han\Versions\study3_behavioural\v3_220616_1img_per_trial_gaborStim_fmriready_postbucni_behavpilot_moreoldsentences_moreprac\audiostim\main\aslg1106_8ch.wav</t>
  </si>
  <si>
    <t>aslg1502</t>
  </si>
  <si>
    <t>They're leaning on the ladder.</t>
  </si>
  <si>
    <t>leaning</t>
  </si>
  <si>
    <t>aslg1502_8ch.wav</t>
  </si>
  <si>
    <t>C:\Users\Han\Desktop\scripts_han\Versions\study3_behavioural\v3_220616_1img_per_trial_gaborStim_fmriready_postbucni_behavpilot_moreoldsentences_moreprac\audiostim\main\aslg1502_8ch.wav</t>
  </si>
  <si>
    <t>bkbg1011</t>
  </si>
  <si>
    <t>He broke his leg</t>
  </si>
  <si>
    <t>leg</t>
  </si>
  <si>
    <t>bkbg1011_8ch.wav</t>
  </si>
  <si>
    <t>C:\Users\Han\Desktop\scripts_han\Versions\study3_behavioural\v3_220616_1img_per_trial_gaborStim_fmriready_postbucni_behavpilot_moreoldsentences_moreprac\audiostim\main\bkbg1011_8ch.wav</t>
  </si>
  <si>
    <t>aslg0301</t>
  </si>
  <si>
    <t>The lunch was very early.</t>
  </si>
  <si>
    <t>lunch</t>
  </si>
  <si>
    <t>aslg0301_8ch.wav</t>
  </si>
  <si>
    <t>C:\Users\Han\Desktop\scripts_han\Versions\study3_behavioural\v3_220616_1img_per_trial_gaborStim_fmriready_postbucni_behavpilot_moreoldsentences_moreprac\audiostim\main\aslg0301_8ch.wav</t>
  </si>
  <si>
    <t>bkbg0312</t>
  </si>
  <si>
    <t>The boys running away</t>
  </si>
  <si>
    <t>away</t>
  </si>
  <si>
    <t>bkbg0312_8ch.wav</t>
  </si>
  <si>
    <t>C:\Users\Han\Desktop\scripts_han\Versions\study3_behavioural\v3_220616_1img_per_trial_gaborStim_fmriready_postbucni_behavpilot_moreoldsentences_moreprac\audiostim\main\bkbg0312_8ch.wav</t>
  </si>
  <si>
    <t>bkbg0510</t>
  </si>
  <si>
    <t>The dog made an angry noise</t>
  </si>
  <si>
    <t>made</t>
  </si>
  <si>
    <t>bkbg0510_8ch.wav</t>
  </si>
  <si>
    <t>C:\Users\Han\Desktop\scripts_han\Versions\study3_behavioural\v3_220616_1img_per_trial_gaborStim_fmriready_postbucni_behavpilot_moreoldsentences_moreprac\audiostim\main\bkbg0510_8ch.wav</t>
  </si>
  <si>
    <t>bkbg1405</t>
  </si>
  <si>
    <t>An old woman was at home</t>
  </si>
  <si>
    <t>bkbg1405_8ch.wav</t>
  </si>
  <si>
    <t>C:\Users\Han\Desktop\scripts_han\Versions\study3_behavioural\v3_220616_1img_per_trial_gaborStim_fmriready_postbucni_behavpilot_moreoldsentences_moreprac\audiostim\main\bkbg1405_8ch.wav</t>
  </si>
  <si>
    <t>aslg1310</t>
  </si>
  <si>
    <t>Mother's filling the kettle.</t>
  </si>
  <si>
    <t>Mothers</t>
  </si>
  <si>
    <t>filling</t>
  </si>
  <si>
    <t>kettle</t>
  </si>
  <si>
    <t>aslg1310_8ch.wav</t>
  </si>
  <si>
    <t>C:\Users\Han\Desktop\scripts_han\Versions\study3_behavioural\v3_220616_1img_per_trial_gaborStim_fmriready_postbucni_behavpilot_moreoldsentences_moreprac\audiostim\main\aslg1310_8ch.wav</t>
  </si>
  <si>
    <t>bkbg0402</t>
  </si>
  <si>
    <t>The machine was quite noisy</t>
  </si>
  <si>
    <t>machine</t>
  </si>
  <si>
    <t>bkbg0402_8ch.wav</t>
  </si>
  <si>
    <t>C:\Users\Han\Desktop\scripts_han\Versions\study3_behavioural\v3_220616_1img_per_trial_gaborStim_fmriready_postbucni_behavpilot_moreoldsentences_moreprac\audiostim\main\bkbg0402_8ch.wav</t>
  </si>
  <si>
    <t>aslg1201</t>
  </si>
  <si>
    <t>Christmas is coming soon.</t>
  </si>
  <si>
    <t>soon</t>
  </si>
  <si>
    <t>aslg1201_8ch.wav</t>
  </si>
  <si>
    <t>C:\Users\Han\Desktop\scripts_han\Versions\study3_behavioural\v3_220616_1img_per_trial_gaborStim_fmriready_postbucni_behavpilot_moreoldsentences_moreprac\audiostim\main\aslg1201_8ch.wav</t>
  </si>
  <si>
    <t>bkbg1314</t>
  </si>
  <si>
    <t>The boy has black hair</t>
  </si>
  <si>
    <t>black</t>
  </si>
  <si>
    <t>bkbg1314_8ch.wav</t>
  </si>
  <si>
    <t>C:\Users\Han\Desktop\scripts_han\Versions\study3_behavioural\v3_220616_1img_per_trial_gaborStim_fmriready_postbucni_behavpilot_moreoldsentences_moreprac\audiostim\main\bkbg1314_8ch.wav</t>
  </si>
  <si>
    <t>aslg1410</t>
  </si>
  <si>
    <t>The sun came out.</t>
  </si>
  <si>
    <t>sun</t>
  </si>
  <si>
    <t>aslg1410_8ch.wav</t>
  </si>
  <si>
    <t>C:\Users\Han\Desktop\scripts_han\Versions\study3_behavioural\v3_220616_1img_per_trial_gaborStim_fmriready_postbucni_behavpilot_moreoldsentences_moreprac\audiostim\main\aslg1410_8ch.wav</t>
  </si>
  <si>
    <t>bkbg0204</t>
  </si>
  <si>
    <t>The old gloves are dirty</t>
  </si>
  <si>
    <t>gloves</t>
  </si>
  <si>
    <t>bkbg0204_8ch.wav</t>
  </si>
  <si>
    <t>C:\Users\Han\Desktop\scripts_han\Versions\study3_behavioural\v3_220616_1img_per_trial_gaborStim_fmriready_postbucni_behavpilot_moreoldsentences_moreprac\audiostim\main\bkbg0204_8ch.wav</t>
  </si>
  <si>
    <t>bkbg1714</t>
  </si>
  <si>
    <t>A girl ran along</t>
  </si>
  <si>
    <t>bkbg1714_8ch.wav</t>
  </si>
  <si>
    <t>C:\Users\Han\Desktop\scripts_han\Versions\study3_behavioural\v3_220616_1img_per_trial_gaborStim_fmriready_postbucni_behavpilot_moreoldsentences_moreprac\audiostim\main\bkbg1714_8ch.wav</t>
  </si>
  <si>
    <t>aslg1210</t>
  </si>
  <si>
    <t>The children heard the doorbell.</t>
  </si>
  <si>
    <t>doorbell</t>
  </si>
  <si>
    <t>aslg1210_8ch.wav</t>
  </si>
  <si>
    <t>C:\Users\Han\Desktop\scripts_han\Versions\study3_behavioural\v3_220616_1img_per_trial_gaborStim_fmriready_postbucni_behavpilot_moreoldsentences_moreprac\audiostim\main\aslg1210_8ch.wav</t>
  </si>
  <si>
    <t>bkbg0114</t>
  </si>
  <si>
    <t>The lorry carried fruit</t>
  </si>
  <si>
    <t>bkbg0114_8ch.wav</t>
  </si>
  <si>
    <t>C:\Users\Han\Desktop\scripts_han\Versions\study3_behavioural\v3_220616_1img_per_trial_gaborStim_fmriready_postbucni_behavpilot_moreoldsentences_moreprac\audiostim\main\bkbg0114_8ch.wav</t>
  </si>
  <si>
    <t>aslg1712</t>
  </si>
  <si>
    <t>The loud noise was sudden.</t>
  </si>
  <si>
    <t>loud</t>
  </si>
  <si>
    <t>sudden</t>
  </si>
  <si>
    <t>aslg1712_8ch.wav</t>
  </si>
  <si>
    <t>C:\Users\Han\Desktop\scripts_han\Versions\study3_behavioural\v3_220616_1img_per_trial_gaborStim_fmriready_postbucni_behavpilot_moreoldsentences_moreprac\audiostim\main\aslg1712_8ch.wav</t>
  </si>
  <si>
    <t>bkbg0706</t>
  </si>
  <si>
    <t>Mother fetches a saucepan</t>
  </si>
  <si>
    <t>fetches</t>
  </si>
  <si>
    <t>saucepan</t>
  </si>
  <si>
    <t>bkbg0706_8ch.wav</t>
  </si>
  <si>
    <t>C:\Users\Han\Desktop\scripts_han\Versions\study3_behavioural\v3_220616_1img_per_trial_gaborStim_fmriready_postbucni_behavpilot_moreoldsentences_moreprac\audiostim\main\bkbg0706_8ch.wav</t>
  </si>
  <si>
    <t>aslg1803</t>
  </si>
  <si>
    <t>The baby sleeps in a cot.</t>
  </si>
  <si>
    <t>sleeps</t>
  </si>
  <si>
    <t>cot</t>
  </si>
  <si>
    <t>aslg1803_8ch.wav</t>
  </si>
  <si>
    <t>C:\Users\Han\Desktop\scripts_han\Versions\study3_behavioural\v3_220616_1img_per_trial_gaborStim_fmriready_postbucni_behavpilot_moreoldsentences_moreprac\audiostim\main\aslg1803_8ch.wav</t>
  </si>
  <si>
    <t>bkbg1701</t>
  </si>
  <si>
    <t>The apple pie's cooking</t>
  </si>
  <si>
    <t>pies</t>
  </si>
  <si>
    <t>cooking</t>
  </si>
  <si>
    <t>bkbg1701_8ch.wav</t>
  </si>
  <si>
    <t>C:\Users\Han\Desktop\scripts_han\Versions\study3_behavioural\v3_220616_1img_per_trial_gaborStim_fmriready_postbucni_behavpilot_moreoldsentences_moreprac\audiostim\main\bkbg1701_8ch.wav</t>
  </si>
  <si>
    <t>bkbg1513</t>
  </si>
  <si>
    <t>They walked across the grass</t>
  </si>
  <si>
    <t>walked</t>
  </si>
  <si>
    <t>across</t>
  </si>
  <si>
    <t>bkbg1513_4ch.wav</t>
  </si>
  <si>
    <t>C:\Users\Han\Desktop\scripts_han\Versions\study3_behavioural\v3_220616_1img_per_trial_gaborStim_fmriready_postbucni_behavpilot_moreoldsentences_moreprac\audiostim\main\bkbg1513_4ch.wav</t>
  </si>
  <si>
    <t>aslg0913</t>
  </si>
  <si>
    <t>The cat jumped onto the table.</t>
  </si>
  <si>
    <t>aslg0913_4ch.wav</t>
  </si>
  <si>
    <t>C:\Users\Han\Desktop\scripts_han\Versions\study3_behavioural\v3_220616_1img_per_trial_gaborStim_fmriready_postbucni_behavpilot_moreoldsentences_moreprac\audiostim\main\aslg0913_4ch.wav</t>
  </si>
  <si>
    <t>aslg1707</t>
  </si>
  <si>
    <t>The ice melted in the sun.</t>
  </si>
  <si>
    <t>melted</t>
  </si>
  <si>
    <t>aslg1707_4ch.wav</t>
  </si>
  <si>
    <t>C:\Users\Han\Desktop\scripts_han\Versions\study3_behavioural\v3_220616_1img_per_trial_gaborStim_fmriready_postbucni_behavpilot_moreoldsentences_moreprac\audiostim\main\aslg1707_4ch.wav</t>
  </si>
  <si>
    <t>bkbg1812</t>
  </si>
  <si>
    <t>The yellow pears were lovely</t>
  </si>
  <si>
    <t>bkbg1812_4ch.wav</t>
  </si>
  <si>
    <t>C:\Users\Han\Desktop\scripts_han\Versions\study3_behavioural\v3_220616_1img_per_trial_gaborStim_fmriready_postbucni_behavpilot_moreoldsentences_moreprac\audiostim\main\bkbg1812_4ch.wav</t>
  </si>
  <si>
    <t>aslg0707</t>
  </si>
  <si>
    <t>The driver hooted his horn.</t>
  </si>
  <si>
    <t>hooted</t>
  </si>
  <si>
    <t>horn</t>
  </si>
  <si>
    <t>aslg0707_4ch.wav</t>
  </si>
  <si>
    <t>C:\Users\Han\Desktop\scripts_han\Versions\study3_behavioural\v3_220616_1img_per_trial_gaborStim_fmriready_postbucni_behavpilot_moreoldsentences_moreprac\audiostim\main\aslg0707_4ch.wav</t>
  </si>
  <si>
    <t>aslg0912</t>
  </si>
  <si>
    <t>The lady has a fur coat.</t>
  </si>
  <si>
    <t>fur</t>
  </si>
  <si>
    <t>aslg0912_4ch.wav</t>
  </si>
  <si>
    <t>C:\Users\Han\Desktop\scripts_han\Versions\study3_behavioural\v3_220616_1img_per_trial_gaborStim_fmriready_postbucni_behavpilot_moreoldsentences_moreprac\audiostim\main\aslg0912_4ch.wav</t>
  </si>
  <si>
    <t>aslg1713</t>
  </si>
  <si>
    <t>The boy grazed his knee.</t>
  </si>
  <si>
    <t>grazed</t>
  </si>
  <si>
    <t>knee</t>
  </si>
  <si>
    <t>aslg1713_4ch.wav</t>
  </si>
  <si>
    <t>C:\Users\Han\Desktop\scripts_han\Versions\study3_behavioural\v3_220616_1img_per_trial_gaborStim_fmriready_postbucni_behavpilot_moreoldsentences_moreprac\audiostim\main\aslg1713_4ch.wav</t>
  </si>
  <si>
    <t>bkbg2109</t>
  </si>
  <si>
    <t>The cow lies on the grass</t>
  </si>
  <si>
    <t>cow</t>
  </si>
  <si>
    <t>lies</t>
  </si>
  <si>
    <t>bkbg2109_4ch.wav</t>
  </si>
  <si>
    <t>C:\Users\Han\Desktop\scripts_han\Versions\study3_behavioural\v3_220616_1img_per_trial_gaborStim_fmriready_postbucni_behavpilot_moreoldsentences_moreprac\audiostim\main\bkbg2109_4ch.wav</t>
  </si>
  <si>
    <t>aslg1813</t>
  </si>
  <si>
    <t>She ironed her skirt.</t>
  </si>
  <si>
    <t>ironed</t>
  </si>
  <si>
    <t>skirt</t>
  </si>
  <si>
    <t>aslg1813_4ch.wav</t>
  </si>
  <si>
    <t>C:\Users\Han\Desktop\scripts_han\Versions\study3_behavioural\v3_220616_1img_per_trial_gaborStim_fmriready_postbucni_behavpilot_moreoldsentences_moreprac\audiostim\main\aslg1813_4ch.wav</t>
  </si>
  <si>
    <t>bkbg1311</t>
  </si>
  <si>
    <t>The strawberry jam was sweet</t>
  </si>
  <si>
    <t>strawberry</t>
  </si>
  <si>
    <t>sweet</t>
  </si>
  <si>
    <t>bkbg1311_4ch.wav</t>
  </si>
  <si>
    <t>C:\Users\Han\Desktop\scripts_han\Versions\study3_behavioural\v3_220616_1img_per_trial_gaborStim_fmriready_postbucni_behavpilot_moreoldsentences_moreprac\audiostim\main\bkbg1311_4ch.wav</t>
  </si>
  <si>
    <t>bkbg1412</t>
  </si>
  <si>
    <t>The children washed the plates</t>
  </si>
  <si>
    <t>plates</t>
  </si>
  <si>
    <t>bkbg1412_4ch.wav</t>
  </si>
  <si>
    <t>C:\Users\Han\Desktop\scripts_han\Versions\study3_behavioural\v3_220616_1img_per_trial_gaborStim_fmriready_postbucni_behavpilot_moreoldsentences_moreprac\audiostim\main\bkbg1412_4ch.wav</t>
  </si>
  <si>
    <t>aslg0104</t>
  </si>
  <si>
    <t>The yellow leaves are falling.</t>
  </si>
  <si>
    <t>falling</t>
  </si>
  <si>
    <t>aslg0104_4ch.wav</t>
  </si>
  <si>
    <t>C:\Users\Han\Desktop\scripts_han\Versions\study3_behavioural\v3_220616_1img_per_trial_gaborStim_fmriready_postbucni_behavpilot_moreoldsentences_moreprac\audiostim\main\aslg0104_4ch.wav</t>
  </si>
  <si>
    <t>aslg0110</t>
  </si>
  <si>
    <t>The room has a lovely view.</t>
  </si>
  <si>
    <t>view</t>
  </si>
  <si>
    <t>aslg0110_8ch.wav</t>
  </si>
  <si>
    <t>C:\Users\Han\Desktop\scripts_han\Versions\study3_behavioural\v3_220616_1img_per_trial_gaborStim_fmriready_postbucni_behavpilot_moreoldsentences_moreprac\audiostim\main\aslg0110_8ch.wav</t>
  </si>
  <si>
    <t>aslg1810</t>
  </si>
  <si>
    <t>The blue towel was damp.</t>
  </si>
  <si>
    <t>damp</t>
  </si>
  <si>
    <t>aslg1810_8ch.wav</t>
  </si>
  <si>
    <t>C:\Users\Han\Desktop\scripts_han\Versions\study3_behavioural\v3_220616_1img_per_trial_gaborStim_fmriready_postbucni_behavpilot_moreoldsentences_moreprac\audiostim\main\aslg1810_8ch.wav</t>
  </si>
  <si>
    <t>aslg0806</t>
  </si>
  <si>
    <t>The train arrived on time.</t>
  </si>
  <si>
    <t>arrived</t>
  </si>
  <si>
    <t>time</t>
  </si>
  <si>
    <t>aslg0806_8ch.wav</t>
  </si>
  <si>
    <t>C:\Users\Han\Desktop\scripts_han\Versions\study3_behavioural\v3_220616_1img_per_trial_gaborStim_fmriready_postbucni_behavpilot_moreoldsentences_moreprac\audiostim\main\aslg0806_8ch.wav</t>
  </si>
  <si>
    <t>bkbg0903</t>
  </si>
  <si>
    <t>They’re climbing the tree</t>
  </si>
  <si>
    <t>climbing</t>
  </si>
  <si>
    <t>bkbg0903_8ch.wav</t>
  </si>
  <si>
    <t>C:\Users\Han\Desktop\scripts_han\Versions\study3_behavioural\v3_220616_1img_per_trial_gaborStim_fmriready_postbucni_behavpilot_moreoldsentences_moreprac\audiostim\main\bkbg0903_8ch.wav</t>
  </si>
  <si>
    <t>bkbg1902</t>
  </si>
  <si>
    <t>Sugar's very sweet</t>
  </si>
  <si>
    <t>Sugars</t>
  </si>
  <si>
    <t>bkbg1902_8ch.wav</t>
  </si>
  <si>
    <t>C:\Users\Han\Desktop\scripts_han\Versions\study3_behavioural\v3_220616_1img_per_trial_gaborStim_fmriready_postbucni_behavpilot_moreoldsentences_moreprac\audiostim\main\bkbg1902_8ch.wav</t>
  </si>
  <si>
    <t>aslg0601</t>
  </si>
  <si>
    <t>The girl knew the story.</t>
  </si>
  <si>
    <t>aslg0601_8ch.wav</t>
  </si>
  <si>
    <t>C:\Users\Han\Desktop\scripts_han\Versions\study3_behavioural\v3_220616_1img_per_trial_gaborStim_fmriready_postbucni_behavpilot_moreoldsentences_moreprac\audiostim\main\aslg0601_8ch.wav</t>
  </si>
  <si>
    <t>bkbg0910</t>
  </si>
  <si>
    <t>They went on holiday</t>
  </si>
  <si>
    <t>holiday</t>
  </si>
  <si>
    <t>bkbg0910_4ch.wav</t>
  </si>
  <si>
    <t>C:\Users\Han\Desktop\scripts_han\Versions\study3_behavioural\v3_220616_1img_per_trial_gaborStim_fmriready_postbucni_behavpilot_moreoldsentences_moreprac\audiostim\main\bkbg0910_4ch.wav</t>
  </si>
  <si>
    <t>aslg1513</t>
  </si>
  <si>
    <t>They watched the sunset.</t>
  </si>
  <si>
    <t>sunset</t>
  </si>
  <si>
    <t>aslg1513_4ch.wav</t>
  </si>
  <si>
    <t>C:\Users\Han\Desktop\scripts_han\Versions\study3_behavioural\v3_220616_1img_per_trial_gaborStim_fmriready_postbucni_behavpilot_moreoldsentences_moreprac\audiostim\main\aslg1513_4ch.wav</t>
  </si>
  <si>
    <t>aslg0710</t>
  </si>
  <si>
    <t>The young girls were pretty.</t>
  </si>
  <si>
    <t>aslg0710_4ch.wav</t>
  </si>
  <si>
    <t>C:\Users\Han\Desktop\scripts_han\Versions\study3_behavioural\v3_220616_1img_per_trial_gaborStim_fmriready_postbucni_behavpilot_moreoldsentences_moreprac\audiostim\main\aslg0710_4ch.wav</t>
  </si>
  <si>
    <t>bkbg0503</t>
  </si>
  <si>
    <t>They’re running past the house</t>
  </si>
  <si>
    <t>past</t>
  </si>
  <si>
    <t>bkbg0503_4ch.wav</t>
  </si>
  <si>
    <t>C:\Users\Han\Desktop\scripts_han\Versions\study3_behavioural\v3_220616_1img_per_trial_gaborStim_fmriready_postbucni_behavpilot_moreoldsentences_moreprac\audiostim\main\bkbg0503_4ch.wav</t>
  </si>
  <si>
    <t>bkbg1615</t>
  </si>
  <si>
    <t>The silly boy's hiding</t>
  </si>
  <si>
    <t>silly</t>
  </si>
  <si>
    <t>bkbg1615_4ch.wav</t>
  </si>
  <si>
    <t>C:\Users\Han\Desktop\scripts_han\Versions\study3_behavioural\v3_220616_1img_per_trial_gaborStim_fmriready_postbucni_behavpilot_moreoldsentences_moreprac\audiostim\main\bkbg1615_4ch.wav</t>
  </si>
  <si>
    <t>bkbg1003</t>
  </si>
  <si>
    <t>She looked in her mirror</t>
  </si>
  <si>
    <t>looked</t>
  </si>
  <si>
    <t>in</t>
  </si>
  <si>
    <t>mirror</t>
  </si>
  <si>
    <t>bkbg1003_4ch.wav</t>
  </si>
  <si>
    <t>C:\Users\Han\Desktop\scripts_han\Versions\study3_behavioural\v3_220616_1img_per_trial_gaborStim_fmriready_postbucni_behavpilot_moreoldsentences_moreprac\audiostim\main\bkbg1003_4ch.wav</t>
  </si>
  <si>
    <t>aslg0315</t>
  </si>
  <si>
    <t>The lady hurt her arm.</t>
  </si>
  <si>
    <t>hurt</t>
  </si>
  <si>
    <t>arm</t>
  </si>
  <si>
    <t>aslg0315_4ch.wav</t>
  </si>
  <si>
    <t>C:\Users\Han\Desktop\scripts_han\Versions\study3_behavioural\v3_220616_1img_per_trial_gaborStim_fmriready_postbucni_behavpilot_moreoldsentences_moreprac\audiostim\main\aslg0315_4ch.wav</t>
  </si>
  <si>
    <t>bkbg1508</t>
  </si>
  <si>
    <t>She bumped her head</t>
  </si>
  <si>
    <t>bumped</t>
  </si>
  <si>
    <t>bkbg1508_4ch.wav</t>
  </si>
  <si>
    <t>C:\Users\Han\Desktop\scripts_han\Versions\study3_behavioural\v3_220616_1img_per_trial_gaborStim_fmriready_postbucni_behavpilot_moreoldsentences_moreprac\audiostim\main\bkbg1508_4ch.wav</t>
  </si>
  <si>
    <t>bkbg0112</t>
  </si>
  <si>
    <t>The boy did a handstand</t>
  </si>
  <si>
    <t>handstand</t>
  </si>
  <si>
    <t>bkbg0112_4ch.wav</t>
  </si>
  <si>
    <t>C:\Users\Han\Desktop\scripts_han\Versions\study3_behavioural\v3_220616_1img_per_trial_gaborStim_fmriready_postbucni_behavpilot_moreoldsentences_moreprac\audiostim\main\bkbg0112_4ch.wav</t>
  </si>
  <si>
    <t>bkbg0514</t>
  </si>
  <si>
    <t>They wanted some potatoes</t>
  </si>
  <si>
    <t>wanted</t>
  </si>
  <si>
    <t>potatoes</t>
  </si>
  <si>
    <t>bkbg0514_4ch.wav</t>
  </si>
  <si>
    <t>C:\Users\Han\Desktop\scripts_han\Versions\study3_behavioural\v3_220616_1img_per_trial_gaborStim_fmriready_postbucni_behavpilot_moreoldsentences_moreprac\audiostim\main\bkbg0514_4ch.wav</t>
  </si>
  <si>
    <t>bkbg0505</t>
  </si>
  <si>
    <t>The kitchen sink's empty</t>
  </si>
  <si>
    <t>bkbg0505_4ch.wav</t>
  </si>
  <si>
    <t>C:\Users\Han\Desktop\scripts_han\Versions\study3_behavioural\v3_220616_1img_per_trial_gaborStim_fmriready_postbucni_behavpilot_moreoldsentences_moreprac\audiostim\main\bkbg0505_4ch.wav</t>
  </si>
  <si>
    <t>aslg1809</t>
  </si>
  <si>
    <t>The east wind was cold.</t>
  </si>
  <si>
    <t>east</t>
  </si>
  <si>
    <t>wind</t>
  </si>
  <si>
    <t>aslg1809_4ch.wav</t>
  </si>
  <si>
    <t>C:\Users\Han\Desktop\scripts_han\Versions\study3_behavioural\v3_220616_1img_per_trial_gaborStim_fmriready_postbucni_behavpilot_moreoldsentences_moreprac\audiostim\main\aslg1809_4ch.wav</t>
  </si>
  <si>
    <t>aslg0805</t>
  </si>
  <si>
    <t>The family's having a picnic.</t>
  </si>
  <si>
    <t>familys</t>
  </si>
  <si>
    <t>having</t>
  </si>
  <si>
    <t>picnic</t>
  </si>
  <si>
    <t>aslg0805_8ch.wav</t>
  </si>
  <si>
    <t>C:\Users\Han\Desktop\scripts_han\Versions\study3_behavioural\v3_220616_1img_per_trial_gaborStim_fmriready_postbucni_behavpilot_moreoldsentences_moreprac\audiostim\main\aslg0805_8ch.wav</t>
  </si>
  <si>
    <t>bkbg1208</t>
  </si>
  <si>
    <t>The bread van's coming</t>
  </si>
  <si>
    <t>vans</t>
  </si>
  <si>
    <t>bkbg1208_8ch.wav</t>
  </si>
  <si>
    <t>C:\Users\Han\Desktop\scripts_han\Versions\study3_behavioural\v3_220616_1img_per_trial_gaborStim_fmriready_postbucni_behavpilot_moreoldsentences_moreprac\audiostim\main\bkbg1208_8ch.wav</t>
  </si>
  <si>
    <t>aslg1405</t>
  </si>
  <si>
    <t>The lady wore her coat.</t>
  </si>
  <si>
    <t>aslg1405_8ch.wav</t>
  </si>
  <si>
    <t>C:\Users\Han\Desktop\scripts_han\Versions\study3_behavioural\v3_220616_1img_per_trial_gaborStim_fmriready_postbucni_behavpilot_moreoldsentences_moreprac\audiostim\main\aslg1405_8ch.wav</t>
  </si>
  <si>
    <t>bkbg1211</t>
  </si>
  <si>
    <t>They carry some shopping bags</t>
  </si>
  <si>
    <t>carry</t>
  </si>
  <si>
    <t>bags</t>
  </si>
  <si>
    <t>bkbg1211_8ch.wav</t>
  </si>
  <si>
    <t>C:\Users\Han\Desktop\scripts_han\Versions\study3_behavioural\v3_220616_1img_per_trial_gaborStim_fmriready_postbucni_behavpilot_moreoldsentences_moreprac\audiostim\main\bkbg1211_8ch.wav</t>
  </si>
  <si>
    <t>bkbg1410</t>
  </si>
  <si>
    <t>The big fish got away</t>
  </si>
  <si>
    <t>fish</t>
  </si>
  <si>
    <t>bkbg1410_8ch.wav</t>
  </si>
  <si>
    <t>C:\Users\Han\Desktop\scripts_han\Versions\study3_behavioural\v3_220616_1img_per_trial_gaborStim_fmriready_postbucni_behavpilot_moreoldsentences_moreprac\audiostim\main\bkbg1410_8ch.wav</t>
  </si>
  <si>
    <t>aslg1715</t>
  </si>
  <si>
    <t>They helped with the dishes.</t>
  </si>
  <si>
    <t>aslg1715_8ch.wav</t>
  </si>
  <si>
    <t>C:\Users\Han\Desktop\scripts_han\Versions\study3_behavioural\v3_220616_1img_per_trial_gaborStim_fmriready_postbucni_behavpilot_moreoldsentences_moreprac\audiostim\main\aslg1715_8ch.wav</t>
  </si>
  <si>
    <t>bkbg0308</t>
  </si>
  <si>
    <t>He needed his holiday</t>
  </si>
  <si>
    <t>needed</t>
  </si>
  <si>
    <t>bkbg0308_4ch.wav</t>
  </si>
  <si>
    <t>C:\Users\Han\Desktop\scripts_han\Versions\study3_behavioural\v3_220616_1img_per_trial_gaborStim_fmriready_postbucni_behavpilot_moreoldsentences_moreprac\audiostim\main\bkbg0308_4ch.wav</t>
  </si>
  <si>
    <t>bkbg1511</t>
  </si>
  <si>
    <t>The tiny baby was pretty</t>
  </si>
  <si>
    <t>tiny</t>
  </si>
  <si>
    <t>bkbg1511_4ch.wav</t>
  </si>
  <si>
    <t>C:\Users\Han\Desktop\scripts_han\Versions\study3_behavioural\v3_220616_1img_per_trial_gaborStim_fmriready_postbucni_behavpilot_moreoldsentences_moreprac\audiostim\main\bkbg1511_4ch.wav</t>
  </si>
  <si>
    <t>bkbg1912</t>
  </si>
  <si>
    <t>The boy slipped on the stairs</t>
  </si>
  <si>
    <t>slipped</t>
  </si>
  <si>
    <t>stairs</t>
  </si>
  <si>
    <t>bkbg1912_4ch.wav</t>
  </si>
  <si>
    <t>C:\Users\Han\Desktop\scripts_han\Versions\study3_behavioural\v3_220616_1img_per_trial_gaborStim_fmriready_postbucni_behavpilot_moreoldsentences_moreprac\audiostim\main\bkbg1912_4ch.wav</t>
  </si>
  <si>
    <t>bkbg1802</t>
  </si>
  <si>
    <t>They like orange marmalade</t>
  </si>
  <si>
    <t>like</t>
  </si>
  <si>
    <t>orange</t>
  </si>
  <si>
    <t>marmalade</t>
  </si>
  <si>
    <t>bkbg1802_4ch.wav</t>
  </si>
  <si>
    <t>C:\Users\Han\Desktop\scripts_han\Versions\study3_behavioural\v3_220616_1img_per_trial_gaborStim_fmriready_postbucni_behavpilot_moreoldsentences_moreprac\audiostim\main\bkbg1802_4ch.wav</t>
  </si>
  <si>
    <t>bkbg2007</t>
  </si>
  <si>
    <t>The baby has blue eyes</t>
  </si>
  <si>
    <t>eyes</t>
  </si>
  <si>
    <t>bkbg2007_4ch.wav</t>
  </si>
  <si>
    <t>C:\Users\Han\Desktop\scripts_han\Versions\study3_behavioural\v3_220616_1img_per_trial_gaborStim_fmriready_postbucni_behavpilot_moreoldsentences_moreprac\audiostim\main\bkbg2007_4ch.wav</t>
  </si>
  <si>
    <t>aslg1808</t>
  </si>
  <si>
    <t>The farmer sowed some seeds.</t>
  </si>
  <si>
    <t>sowed</t>
  </si>
  <si>
    <t>seeds</t>
  </si>
  <si>
    <t>aslg1808_4ch.wav</t>
  </si>
  <si>
    <t>C:\Users\Han\Desktop\scripts_han\Versions\study3_behavioural\v3_220616_1img_per_trial_gaborStim_fmriready_postbucni_behavpilot_moreoldsentences_moreprac\audiostim\main\aslg1808_4ch.wav</t>
  </si>
  <si>
    <t>bkbg1507</t>
  </si>
  <si>
    <t>Some nice people are coming</t>
  </si>
  <si>
    <t>people</t>
  </si>
  <si>
    <t>bkbg1507_8ch.wav</t>
  </si>
  <si>
    <t>C:\Users\Han\Desktop\scripts_han\Versions\study3_behavioural\v3_220616_1img_per_trial_gaborStim_fmriready_postbucni_behavpilot_moreoldsentences_moreprac\audiostim\main\bkbg1507_8ch.wav</t>
  </si>
  <si>
    <t>bkbg1013</t>
  </si>
  <si>
    <t>The shirts hang in the cupboard</t>
  </si>
  <si>
    <t>shirts</t>
  </si>
  <si>
    <t>hang</t>
  </si>
  <si>
    <t>bkbg1013_8ch.wav</t>
  </si>
  <si>
    <t>C:\Users\Han\Desktop\scripts_han\Versions\study3_behavioural\v3_220616_1img_per_trial_gaborStim_fmriready_postbucni_behavpilot_moreoldsentences_moreprac\audiostim\main\bkbg1013_8ch.wav</t>
  </si>
  <si>
    <t>bkbg1514</t>
  </si>
  <si>
    <t>The mother tied the string</t>
  </si>
  <si>
    <t>string</t>
  </si>
  <si>
    <t>bkbg1514_8ch.wav</t>
  </si>
  <si>
    <t>C:\Users\Han\Desktop\scripts_han\Versions\study3_behavioural\v3_220616_1img_per_trial_gaborStim_fmriready_postbucni_behavpilot_moreoldsentences_moreprac\audiostim\main\bkbg1514_8ch.wav</t>
  </si>
  <si>
    <t>aslg0513</t>
  </si>
  <si>
    <t>They bought some tickets.</t>
  </si>
  <si>
    <t>tickets</t>
  </si>
  <si>
    <t>aslg0513_8ch.wav</t>
  </si>
  <si>
    <t>C:\Users\Han\Desktop\scripts_han\Versions\study3_behavioural\v3_220616_1img_per_trial_gaborStim_fmriready_postbucni_behavpilot_moreoldsentences_moreprac\audiostim\main\aslg0513_8ch.wav</t>
  </si>
  <si>
    <t>bkbg1403</t>
  </si>
  <si>
    <t>They’re drinking tea</t>
  </si>
  <si>
    <t>drinking</t>
  </si>
  <si>
    <t>bkbg1403_8ch.wav</t>
  </si>
  <si>
    <t>C:\Users\Han\Desktop\scripts_han\Versions\study3_behavioural\v3_220616_1img_per_trial_gaborStim_fmriready_postbucni_behavpilot_moreoldsentences_moreprac\audiostim\main\bkbg1403_8ch.wav</t>
  </si>
  <si>
    <t>bkbg1315</t>
  </si>
  <si>
    <t>The mother heard her baby</t>
  </si>
  <si>
    <t>bkbg1315_8ch.wav</t>
  </si>
  <si>
    <t>C:\Users\Han\Desktop\scripts_han\Versions\study3_behavioural\v3_220616_1img_per_trial_gaborStim_fmriready_postbucni_behavpilot_moreoldsentences_moreprac\audiostim\main\bkbg1315_8ch.wav</t>
  </si>
  <si>
    <t>bkbg0908</t>
  </si>
  <si>
    <t>He listens to his father</t>
  </si>
  <si>
    <t>listens</t>
  </si>
  <si>
    <t>bkbg0908_4ch.wav</t>
  </si>
  <si>
    <t>C:\Users\Han\Desktop\scripts_han\Versions\study3_behavioural\v3_220616_1img_per_trial_gaborStim_fmriready_postbucni_behavpilot_moreoldsentences_moreprac\audiostim\main\bkbg0908_4ch.wav</t>
  </si>
  <si>
    <t>aslg0306</t>
  </si>
  <si>
    <t>They emptied their pockets.</t>
  </si>
  <si>
    <t>emptied</t>
  </si>
  <si>
    <t>pockets</t>
  </si>
  <si>
    <t>aslg0306_4ch.wav</t>
  </si>
  <si>
    <t>C:\Users\Han\Desktop\scripts_han\Versions\study3_behavioural\v3_220616_1img_per_trial_gaborStim_fmriready_postbucni_behavpilot_moreoldsentences_moreprac\audiostim\main\aslg0306_4ch.wav</t>
  </si>
  <si>
    <t>aslg0404</t>
  </si>
  <si>
    <t>The new house was empty.</t>
  </si>
  <si>
    <t>aslg0404_4ch.wav</t>
  </si>
  <si>
    <t>C:\Users\Han\Desktop\scripts_han\Versions\study3_behavioural\v3_220616_1img_per_trial_gaborStim_fmriready_postbucni_behavpilot_moreoldsentences_moreprac\audiostim\main\aslg0404_4ch.wav</t>
  </si>
  <si>
    <t>aslg1014</t>
  </si>
  <si>
    <t>The bus stopped at the shops.</t>
  </si>
  <si>
    <t>shops</t>
  </si>
  <si>
    <t>aslg1014_4ch.wav</t>
  </si>
  <si>
    <t>C:\Users\Han\Desktop\scripts_han\Versions\study3_behavioural\v3_220616_1img_per_trial_gaborStim_fmriready_postbucni_behavpilot_moreoldsentences_moreprac\audiostim\main\aslg1014_4ch.wav</t>
  </si>
  <si>
    <t>bkbg1809</t>
  </si>
  <si>
    <t>The towel dropped on the floor</t>
  </si>
  <si>
    <t>dropped</t>
  </si>
  <si>
    <t>bkbg1809_4ch.wav</t>
  </si>
  <si>
    <t>C:\Users\Han\Desktop\scripts_han\Versions\study3_behavioural\v3_220616_1img_per_trial_gaborStim_fmriready_postbucni_behavpilot_moreoldsentences_moreprac\audiostim\main\bkbg1809_4ch.wav</t>
  </si>
  <si>
    <t>bkbg0810</t>
  </si>
  <si>
    <t>They heard a funny noise</t>
  </si>
  <si>
    <t>funny</t>
  </si>
  <si>
    <t>bkbg0810_4ch.wav</t>
  </si>
  <si>
    <t>C:\Users\Han\Desktop\scripts_han\Versions\study3_behavioural\v3_220616_1img_per_trial_gaborStim_fmriready_postbucni_behavpilot_moreoldsentences_moreprac\audiostim\main\bkbg0810_4ch.wav</t>
  </si>
  <si>
    <t>bkbg1609</t>
  </si>
  <si>
    <t>Some men shave in the morning</t>
  </si>
  <si>
    <t>shave</t>
  </si>
  <si>
    <t>morning</t>
  </si>
  <si>
    <t>bkbg1609_4ch.wav</t>
  </si>
  <si>
    <t>C:\Users\Han\Desktop\scripts_han\Versions\study3_behavioural\v3_220616_1img_per_trial_gaborStim_fmriready_postbucni_behavpilot_moreoldsentences_moreprac\audiostim\main\bkbg1609_4ch.wav</t>
  </si>
  <si>
    <t>bkbg0303</t>
  </si>
  <si>
    <t>The kettle's quite hot</t>
  </si>
  <si>
    <t>kettles</t>
  </si>
  <si>
    <t>bkbg0303_4ch.wav</t>
  </si>
  <si>
    <t>C:\Users\Han\Desktop\scripts_han\Versions\study3_behavioural\v3_220616_1img_per_trial_gaborStim_fmriready_postbucni_behavpilot_moreoldsentences_moreprac\audiostim\main\bkbg0303_4ch.wav</t>
  </si>
  <si>
    <t>bkbg0515</t>
  </si>
  <si>
    <t>The naughty girl’s shouting</t>
  </si>
  <si>
    <t>naughty</t>
  </si>
  <si>
    <t>shouting</t>
  </si>
  <si>
    <t>bkbg0515_4ch.wav</t>
  </si>
  <si>
    <t>C:\Users\Han\Desktop\scripts_han\Versions\study3_behavioural\v3_220616_1img_per_trial_gaborStim_fmriready_postbucni_behavpilot_moreoldsentences_moreprac\audiostim\main\bkbg0515_4ch.wav</t>
  </si>
  <si>
    <t>aslg0706</t>
  </si>
  <si>
    <t>The woman listened to her iend.</t>
  </si>
  <si>
    <t>listened</t>
  </si>
  <si>
    <t>iend</t>
  </si>
  <si>
    <t>aslg0706_4ch.wav</t>
  </si>
  <si>
    <t>C:\Users\Han\Desktop\scripts_han\Versions\study3_behavioural\v3_220616_1img_per_trial_gaborStim_fmriready_postbucni_behavpilot_moreoldsentences_moreprac\audiostim\main\aslg0706_4ch.wav</t>
  </si>
  <si>
    <t>bkbg0512</t>
  </si>
  <si>
    <t>Somebody took the money</t>
  </si>
  <si>
    <t>Somebody</t>
  </si>
  <si>
    <t>bkbg0512_4ch.wav</t>
  </si>
  <si>
    <t>C:\Users\Han\Desktop\scripts_han\Versions\study3_behavioural\v3_220616_1img_per_trial_gaborStim_fmriready_postbucni_behavpilot_moreoldsentences_moreprac\audiostim\main\bkbg0512_4ch.wav</t>
  </si>
  <si>
    <t>bkbg0712</t>
  </si>
  <si>
    <t>The father forgot the bread</t>
  </si>
  <si>
    <t>bkbg0712_4ch.wav</t>
  </si>
  <si>
    <t>C:\Users\Han\Desktop\scripts_han\Versions\study3_behavioural\v3_220616_1img_per_trial_gaborStim_fmriready_postbucni_behavpilot_moreoldsentences_moreprac\audiostim\main\bkbg0712_4ch.wav</t>
  </si>
  <si>
    <t>aslg1010</t>
  </si>
  <si>
    <t>He's wearing a tie.</t>
  </si>
  <si>
    <t>wearing</t>
  </si>
  <si>
    <t>tie</t>
  </si>
  <si>
    <t>aslg1010_8ch.wav</t>
  </si>
  <si>
    <t>C:\Users\Han\Desktop\scripts_han\Versions\study3_behavioural\v3_220616_1img_per_trial_gaborStim_fmriready_postbucni_behavpilot_moreoldsentences_moreprac\audiostim\main\aslg1010_8ch.wav</t>
  </si>
  <si>
    <t>bkbg1111</t>
  </si>
  <si>
    <t>The cow gave some milk</t>
  </si>
  <si>
    <t>gave</t>
  </si>
  <si>
    <t>bkbg1111_8ch.wav</t>
  </si>
  <si>
    <t>C:\Users\Han\Desktop\scripts_han\Versions\study3_behavioural\v3_220616_1img_per_trial_gaborStim_fmriready_postbucni_behavpilot_moreoldsentences_moreprac\audiostim\main\bkbg1111_8ch.wav</t>
  </si>
  <si>
    <t>bkbg1801</t>
  </si>
  <si>
    <t>The cake shop's opening</t>
  </si>
  <si>
    <t>opening</t>
  </si>
  <si>
    <t>bkbg1801_8ch.wav</t>
  </si>
  <si>
    <t>C:\Users\Han\Desktop\scripts_han\Versions\study3_behavioural\v3_220616_1img_per_trial_gaborStim_fmriready_postbucni_behavpilot_moreoldsentences_moreprac\audiostim\main\bkbg1801_8ch.wav</t>
  </si>
  <si>
    <t>bkbg0105</t>
  </si>
  <si>
    <t>The house had nine rooms</t>
  </si>
  <si>
    <t>nine</t>
  </si>
  <si>
    <t>bkbg0105_8ch.wav</t>
  </si>
  <si>
    <t>C:\Users\Han\Desktop\scripts_han\Versions\study3_behavioural\v3_220616_1img_per_trial_gaborStim_fmriready_postbucni_behavpilot_moreoldsentences_moreprac\audiostim\main\bkbg0105_8ch.wav</t>
  </si>
  <si>
    <t>bkbg0911</t>
  </si>
  <si>
    <t>Baby broke his mug</t>
  </si>
  <si>
    <t>Baby</t>
  </si>
  <si>
    <t>bkbg0911_8ch.wav</t>
  </si>
  <si>
    <t>C:\Users\Han\Desktop\scripts_han\Versions\study3_behavioural\v3_220616_1img_per_trial_gaborStim_fmriready_postbucni_behavpilot_moreoldsentences_moreprac\audiostim\main\bkbg0911_8ch.wav</t>
  </si>
  <si>
    <t>aslg1107</t>
  </si>
  <si>
    <t>The apples came in a bag.</t>
  </si>
  <si>
    <t>aslg1107_8ch.wav</t>
  </si>
  <si>
    <t>C:\Users\Han\Desktop\scripts_han\Versions\study3_behavioural\v3_220616_1img_per_trial_gaborStim_fmriready_postbucni_behavpilot_moreoldsentences_moreprac\audiostim\main\aslg1107_8ch.wav</t>
  </si>
  <si>
    <t>bkbg0305</t>
  </si>
  <si>
    <t>They say some silly things</t>
  </si>
  <si>
    <t>say</t>
  </si>
  <si>
    <t>things</t>
  </si>
  <si>
    <t>bkbg0305_4ch.wav</t>
  </si>
  <si>
    <t>C:\Users\Han\Desktop\scripts_han\Versions\study3_behavioural\v3_220616_1img_per_trial_gaborStim_fmriready_postbucni_behavpilot_moreoldsentences_moreprac\audiostim\main\bkbg0305_4ch.wav</t>
  </si>
  <si>
    <t>aslg1414</t>
  </si>
  <si>
    <t>They're bringing some pears.</t>
  </si>
  <si>
    <t>bringing</t>
  </si>
  <si>
    <t>aslg1414_4ch.wav</t>
  </si>
  <si>
    <t>C:\Users\Han\Desktop\scripts_han\Versions\study3_behavioural\v3_220616_1img_per_trial_gaborStim_fmriready_postbucni_behavpilot_moreoldsentences_moreprac\audiostim\main\aslg1414_4ch.wav</t>
  </si>
  <si>
    <t>aslg0507</t>
  </si>
  <si>
    <t>She's wrapping the parcel.</t>
  </si>
  <si>
    <t>wrapping</t>
  </si>
  <si>
    <t>parcel</t>
  </si>
  <si>
    <t>aslg0507_4ch.wav</t>
  </si>
  <si>
    <t>C:\Users\Han\Desktop\scripts_han\Versions\study3_behavioural\v3_220616_1img_per_trial_gaborStim_fmriready_postbucni_behavpilot_moreoldsentences_moreprac\audiostim\main\aslg0507_4ch.wav</t>
  </si>
  <si>
    <t>bkbg0310</t>
  </si>
  <si>
    <t>The man cleaned his shoes</t>
  </si>
  <si>
    <t>bkbg0310_4ch.wav</t>
  </si>
  <si>
    <t>C:\Users\Han\Desktop\scripts_han\Versions\study3_behavioural\v3_220616_1img_per_trial_gaborStim_fmriready_postbucni_behavpilot_moreoldsentences_moreprac\audiostim\main\bkbg0310_4ch.wav</t>
  </si>
  <si>
    <t>aslg1208</t>
  </si>
  <si>
    <t>She's sitting on the swing.</t>
  </si>
  <si>
    <t>sitting</t>
  </si>
  <si>
    <t>swing</t>
  </si>
  <si>
    <t>aslg1208_4ch.wav</t>
  </si>
  <si>
    <t>C:\Users\Han\Desktop\scripts_han\Versions\study3_behavioural\v3_220616_1img_per_trial_gaborStim_fmriready_postbucni_behavpilot_moreoldsentences_moreprac\audiostim\main\aslg1208_4ch.wav</t>
  </si>
  <si>
    <t>bkbg1402</t>
  </si>
  <si>
    <t>The dog sleeps in a basket</t>
  </si>
  <si>
    <t>bkbg1402_4ch.wav</t>
  </si>
  <si>
    <t>C:\Users\Han\Desktop\scripts_han\Versions\study3_behavioural\v3_220616_1img_per_trial_gaborStim_fmriready_postbucni_behavpilot_moreoldsentences_moreprac\audiostim\main\bkbg1402_4ch.wav</t>
  </si>
  <si>
    <t>bkbg1413</t>
  </si>
  <si>
    <t>The postman comes early</t>
  </si>
  <si>
    <t>comes</t>
  </si>
  <si>
    <t>bkbg1413_8ch.wav</t>
  </si>
  <si>
    <t>C:\Users\Han\Desktop\scripts_han\Versions\study3_behavioural\v3_220616_1img_per_trial_gaborStim_fmriready_postbucni_behavpilot_moreoldsentences_moreprac\audiostim\main\bkbg1413_8ch.wav</t>
  </si>
  <si>
    <t>aslg0613</t>
  </si>
  <si>
    <t>The bird's building a nest.</t>
  </si>
  <si>
    <t>building</t>
  </si>
  <si>
    <t>nest</t>
  </si>
  <si>
    <t>aslg0613_8ch.wav</t>
  </si>
  <si>
    <t>C:\Users\Han\Desktop\scripts_han\Versions\study3_behavioural\v3_220616_1img_per_trial_gaborStim_fmriready_postbucni_behavpilot_moreoldsentences_moreprac\audiostim\main\aslg0613_8ch.wav</t>
  </si>
  <si>
    <t>bkbg0914</t>
  </si>
  <si>
    <t>The train’s moving fast</t>
  </si>
  <si>
    <t>trains</t>
  </si>
  <si>
    <t>moving</t>
  </si>
  <si>
    <t>bkbg0914_8ch.wav</t>
  </si>
  <si>
    <t>C:\Users\Han\Desktop\scripts_han\Versions\study3_behavioural\v3_220616_1img_per_trial_gaborStim_fmriready_postbucni_behavpilot_moreoldsentences_moreprac\audiostim\main\bkbg0914_8ch.wav</t>
  </si>
  <si>
    <t>aslg0610</t>
  </si>
  <si>
    <t>They locked the safe.</t>
  </si>
  <si>
    <t>locked</t>
  </si>
  <si>
    <t>safe</t>
  </si>
  <si>
    <t>aslg0610_8ch.wav</t>
  </si>
  <si>
    <t>C:\Users\Han\Desktop\scripts_han\Versions\study3_behavioural\v3_220616_1img_per_trial_gaborStim_fmriready_postbucni_behavpilot_moreoldsentences_moreprac\audiostim\main\aslg0610_8ch.wav</t>
  </si>
  <si>
    <t>bkbg0614</t>
  </si>
  <si>
    <t>The clever girls are reading</t>
  </si>
  <si>
    <t>clever</t>
  </si>
  <si>
    <t>reading</t>
  </si>
  <si>
    <t>bkbg0614_8ch.wav</t>
  </si>
  <si>
    <t>C:\Users\Han\Desktop\scripts_han\Versions\study3_behavioural\v3_220616_1img_per_trial_gaborStim_fmriready_postbucni_behavpilot_moreoldsentences_moreprac\audiostim\main\bkbg0614_8ch.wav</t>
  </si>
  <si>
    <t>bkbg2107</t>
  </si>
  <si>
    <t>She made her bed</t>
  </si>
  <si>
    <t>bkbg2107_8ch.wav</t>
  </si>
  <si>
    <t>C:\Users\Han\Desktop\scripts_han\Versions\study3_behavioural\v3_220616_1img_per_trial_gaborStim_fmriready_postbucni_behavpilot_moreoldsentences_moreprac\audiostim\main\bkbg2107_8ch.wav</t>
  </si>
  <si>
    <t>bkbg1112</t>
  </si>
  <si>
    <t>The boy got into bed</t>
  </si>
  <si>
    <t>bkbg1112_8ch.wav</t>
  </si>
  <si>
    <t>C:\Users\Han\Desktop\scripts_han\Versions\study3_behavioural\v3_220616_1img_per_trial_gaborStim_fmriready_postbucni_behavpilot_moreoldsentences_moreprac\audiostim\main\bkbg1112_8ch.wav</t>
  </si>
  <si>
    <t>aslg1001</t>
  </si>
  <si>
    <t>She sings in the bath.</t>
  </si>
  <si>
    <t>sings</t>
  </si>
  <si>
    <t>aslg1001_8ch.wav</t>
  </si>
  <si>
    <t>C:\Users\Han\Desktop\scripts_han\Versions\study3_behavioural\v3_220616_1img_per_trial_gaborStim_fmriready_postbucni_behavpilot_moreoldsentences_moreprac\audiostim\main\aslg1001_8ch.wav</t>
  </si>
  <si>
    <t>aslg1403</t>
  </si>
  <si>
    <t>The lorry drove up the hill.</t>
  </si>
  <si>
    <t>aslg1403_8ch.wav</t>
  </si>
  <si>
    <t>C:\Users\Han\Desktop\scripts_han\Versions\study3_behavioural\v3_220616_1img_per_trial_gaborStim_fmriready_postbucni_behavpilot_moreoldsentences_moreprac\audiostim\main\aslg1403_8ch.wav</t>
  </si>
  <si>
    <t>bkbg0116</t>
  </si>
  <si>
    <t>The ice cream was pink</t>
  </si>
  <si>
    <t>pink</t>
  </si>
  <si>
    <t>bkbg0116_8ch.wav</t>
  </si>
  <si>
    <t>C:\Users\Han\Desktop\scripts_han\Versions\study3_behavioural\v3_220616_1img_per_trial_gaborStim_fmriready_postbucni_behavpilot_moreoldsentences_moreprac\audiostim\main\bkbg0116_8ch.wav</t>
  </si>
  <si>
    <t>bkbg0713</t>
  </si>
  <si>
    <t>The girl has a picture book</t>
  </si>
  <si>
    <t>bkbg0713_8ch.wav</t>
  </si>
  <si>
    <t>C:\Users\Han\Desktop\scripts_han\Versions\study3_behavioural\v3_220616_1img_per_trial_gaborStim_fmriready_postbucni_behavpilot_moreoldsentences_moreprac\audiostim\main\bkbg0713_8ch.wav</t>
  </si>
  <si>
    <t>bkbg0605</t>
  </si>
  <si>
    <t>The small boy was asleep</t>
  </si>
  <si>
    <t>asleep</t>
  </si>
  <si>
    <t>bkbg0605_8ch.wav</t>
  </si>
  <si>
    <t>C:\Users\Han\Desktop\scripts_han\Versions\study3_behavioural\v3_220616_1img_per_trial_gaborStim_fmriready_postbucni_behavpilot_moreoldsentences_moreprac\audiostim\main\bkbg0605_8ch.wav</t>
  </si>
  <si>
    <t>posttest</t>
  </si>
  <si>
    <t>She's sewing on a button</t>
  </si>
  <si>
    <t>bkbg0709</t>
  </si>
  <si>
    <t>The bus went early</t>
  </si>
  <si>
    <t>The boy told a joke</t>
  </si>
  <si>
    <t>bkbg0809</t>
  </si>
  <si>
    <t>The pond water's dirty</t>
  </si>
  <si>
    <t>pond</t>
  </si>
  <si>
    <t>waters</t>
  </si>
  <si>
    <t>The horse kicked the rider</t>
  </si>
  <si>
    <t>They locked the safe</t>
  </si>
  <si>
    <t>He hid his money</t>
  </si>
  <si>
    <t>The pears were too hard</t>
  </si>
  <si>
    <t>bkbg0901</t>
  </si>
  <si>
    <t>The book tells a story</t>
  </si>
  <si>
    <t>tells</t>
  </si>
  <si>
    <t>They're living by the sea</t>
  </si>
  <si>
    <t>bkbg1201</t>
  </si>
  <si>
    <t>The food cost a lot</t>
  </si>
  <si>
    <t>food</t>
  </si>
  <si>
    <t>cost</t>
  </si>
  <si>
    <t>lot</t>
  </si>
  <si>
    <t>bkbg0413</t>
  </si>
  <si>
    <t>The girl lost her doll</t>
  </si>
  <si>
    <t>doll</t>
  </si>
  <si>
    <t>aslg1315</t>
  </si>
  <si>
    <t>The boy ate his lunch</t>
  </si>
  <si>
    <t>The father answered the door</t>
  </si>
  <si>
    <t>The red bus was late</t>
  </si>
  <si>
    <t>The daughter drank some lemonade</t>
  </si>
  <si>
    <t>bkbg2014</t>
  </si>
  <si>
    <t>The two children are laughing</t>
  </si>
  <si>
    <t>laughing</t>
  </si>
  <si>
    <t>The small puppy was scared</t>
  </si>
  <si>
    <t>aslg1807</t>
  </si>
  <si>
    <t>The church stood on the hill</t>
  </si>
  <si>
    <t>church</t>
  </si>
  <si>
    <t>The nurse helped the child</t>
  </si>
  <si>
    <t>bkbg0110</t>
  </si>
  <si>
    <t>They’re looking at the clock</t>
  </si>
  <si>
    <t>looking</t>
  </si>
  <si>
    <t>The new teacher's nice</t>
  </si>
  <si>
    <t>aslg1706</t>
  </si>
  <si>
    <t>The doctor came quickly</t>
  </si>
  <si>
    <t>quickly</t>
  </si>
  <si>
    <t>The lady cut her finger</t>
  </si>
  <si>
    <t>bkbg0613</t>
  </si>
  <si>
    <t>They took some food</t>
  </si>
  <si>
    <t>The ice cream is melting</t>
  </si>
  <si>
    <t>The mother shook her head</t>
  </si>
  <si>
    <t>aslg0410</t>
  </si>
  <si>
    <t>Someone's hiding in the bushes</t>
  </si>
  <si>
    <t>bushes</t>
  </si>
  <si>
    <t>They're bringing some pears</t>
  </si>
  <si>
    <t>The rose bush was blooming</t>
  </si>
  <si>
    <t>bkbg0410</t>
  </si>
  <si>
    <t>Some animals sleep on straw</t>
  </si>
  <si>
    <t>animals</t>
  </si>
  <si>
    <t>sleep</t>
  </si>
  <si>
    <t>straw</t>
  </si>
  <si>
    <t>bkbg1106</t>
  </si>
  <si>
    <t>They finished the dinner</t>
  </si>
  <si>
    <t>The raincoat's wet through</t>
  </si>
  <si>
    <t>The lady pushed the pram</t>
  </si>
  <si>
    <t>bkbg2115</t>
  </si>
  <si>
    <t>The man’s painting a sign</t>
  </si>
  <si>
    <t>painting</t>
  </si>
  <si>
    <t>The young girls were pretty</t>
  </si>
  <si>
    <t>bkbg2003</t>
  </si>
  <si>
    <t>The football hit the goalpost</t>
  </si>
  <si>
    <t>goalpost</t>
  </si>
  <si>
    <t>The lady writes to her sister</t>
  </si>
  <si>
    <t>aslg1114</t>
  </si>
  <si>
    <t>The three iends are cycling</t>
  </si>
  <si>
    <t>bkbg0616</t>
  </si>
  <si>
    <t>The woman tidied her house</t>
  </si>
  <si>
    <t>tidied</t>
  </si>
  <si>
    <t>The girl broke a vase</t>
  </si>
  <si>
    <t>The coat hangs in a cupboard</t>
  </si>
  <si>
    <t>aslg1302</t>
  </si>
  <si>
    <t>He's kicking the door</t>
  </si>
  <si>
    <t>kicking</t>
  </si>
  <si>
    <t>The man dug his garden</t>
  </si>
  <si>
    <t>The three men were angry</t>
  </si>
  <si>
    <t>bkbg1608</t>
  </si>
  <si>
    <t>The policeman found a dog</t>
  </si>
  <si>
    <t>The men watched the race</t>
  </si>
  <si>
    <t>The noisy dog is barking</t>
  </si>
  <si>
    <t>The team lost the match</t>
  </si>
  <si>
    <t>They're lifting the box</t>
  </si>
  <si>
    <t>aslg0510</t>
  </si>
  <si>
    <t>The ship sailed up the river</t>
  </si>
  <si>
    <t>ship</t>
  </si>
  <si>
    <t>sailed</t>
  </si>
  <si>
    <t>river</t>
  </si>
  <si>
    <t>The cat jumped onto the table</t>
  </si>
  <si>
    <t>bkbg0403</t>
  </si>
  <si>
    <t>The old man worries</t>
  </si>
  <si>
    <t>worries</t>
  </si>
  <si>
    <t>aslg0210</t>
  </si>
  <si>
    <t>The tree was in the back garden</t>
  </si>
  <si>
    <t>aslg1002</t>
  </si>
  <si>
    <t>The meat was too tough</t>
  </si>
  <si>
    <t>tough</t>
  </si>
  <si>
    <t>bkbg1002</t>
  </si>
  <si>
    <t>The cleaner used a broom</t>
  </si>
  <si>
    <t>bkbg1804</t>
  </si>
  <si>
    <t>He’s skating with his friend</t>
  </si>
  <si>
    <t>skating</t>
  </si>
  <si>
    <t>with</t>
  </si>
  <si>
    <t>She brought her camera</t>
  </si>
  <si>
    <t>The doctor carries a bag</t>
  </si>
  <si>
    <t>The girl carried a basket</t>
  </si>
  <si>
    <t>They parked by the station</t>
  </si>
  <si>
    <t>aslg1104</t>
  </si>
  <si>
    <t>She polished her shoes</t>
  </si>
  <si>
    <t>polished</t>
  </si>
  <si>
    <t>The children heard the doorbell</t>
  </si>
  <si>
    <t>They're leaning on the ladder</t>
  </si>
  <si>
    <t>bkbg1414</t>
  </si>
  <si>
    <t>The sign showed the way</t>
  </si>
  <si>
    <t>showed</t>
  </si>
  <si>
    <t>bkbg0104</t>
  </si>
  <si>
    <t>Children like strawberries</t>
  </si>
  <si>
    <t>Children</t>
  </si>
  <si>
    <t>strawberries</t>
  </si>
  <si>
    <t>aslg0314</t>
  </si>
  <si>
    <t>The man climbed the mountain</t>
  </si>
  <si>
    <t>mountain</t>
  </si>
  <si>
    <t>The horses stood under the tree</t>
  </si>
  <si>
    <t>bkbg0313</t>
  </si>
  <si>
    <t>Father looked at the book</t>
  </si>
  <si>
    <t>The family ate supper</t>
  </si>
  <si>
    <t>He's starting the engine</t>
  </si>
  <si>
    <t>bkbg1613</t>
  </si>
  <si>
    <t>The oven door was open</t>
  </si>
  <si>
    <t>oven</t>
  </si>
  <si>
    <t>open</t>
  </si>
  <si>
    <t>The man shaved with a razor</t>
  </si>
  <si>
    <t>compared to 2000ms?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</si>
</sst>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57"/>
  <sheetViews>
    <sheetView tabSelected="1" topLeftCell="B1" workbookViewId="0">
      <selection activeCell="M332" sqref="M332"/>
    </sheetView>
  </sheetViews>
  <sheetFormatPr defaultRowHeight="15" x14ac:dyDescent="0.25"/>
  <cols>
    <col min="25" max="25" width="9.140625" style="1"/>
    <col min="27" max="28" width="9.140625" style="2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2591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1" t="s">
        <v>23</v>
      </c>
      <c r="Z1" t="s">
        <v>24</v>
      </c>
      <c r="AA1" s="2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</row>
    <row r="2" spans="1:68" x14ac:dyDescent="0.25">
      <c r="A2" t="s">
        <v>66</v>
      </c>
      <c r="B2">
        <v>1</v>
      </c>
      <c r="C2" t="s">
        <v>67</v>
      </c>
      <c r="D2">
        <v>1</v>
      </c>
      <c r="E2">
        <v>1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>
        <v>1749.333333</v>
      </c>
      <c r="N2" t="s">
        <v>74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76</v>
      </c>
      <c r="U2">
        <v>249429.42301249999</v>
      </c>
      <c r="V2">
        <v>249429.42303529999</v>
      </c>
      <c r="W2">
        <v>0.20155750002595599</v>
      </c>
      <c r="X2">
        <v>0.201618699997198</v>
      </c>
      <c r="Y2" s="1" t="s">
        <v>75</v>
      </c>
      <c r="Z2">
        <v>249429.60256999999</v>
      </c>
      <c r="AA2" s="2">
        <v>0.32435270003043098</v>
      </c>
      <c r="AB2" s="2">
        <f>AA2-X2</f>
        <v>0.12273400003323298</v>
      </c>
      <c r="AC2">
        <v>249429.62457000001</v>
      </c>
      <c r="AD2">
        <v>0.33740680001210399</v>
      </c>
      <c r="AE2">
        <v>0.33746490001794899</v>
      </c>
      <c r="AF2" t="s">
        <v>75</v>
      </c>
      <c r="AG2" t="s">
        <v>75</v>
      </c>
      <c r="AH2" t="s">
        <v>75</v>
      </c>
      <c r="AI2" t="s">
        <v>75</v>
      </c>
      <c r="AJ2" t="s">
        <v>75</v>
      </c>
      <c r="AK2" t="s">
        <v>75</v>
      </c>
      <c r="AL2">
        <v>2.0753728999989098</v>
      </c>
      <c r="AM2">
        <v>2.0754403000173598</v>
      </c>
      <c r="AN2">
        <v>1.7493333333333301</v>
      </c>
      <c r="AO2">
        <v>249431.50331483301</v>
      </c>
      <c r="AP2">
        <v>249431.49838539999</v>
      </c>
      <c r="AQ2">
        <v>2.1986624000128399</v>
      </c>
      <c r="AR2">
        <v>2.1986961000075098</v>
      </c>
      <c r="AS2">
        <v>249433.1216749</v>
      </c>
      <c r="AT2">
        <v>3.70034260000102</v>
      </c>
      <c r="AU2">
        <v>3.7003787000139701</v>
      </c>
      <c r="AV2" t="s">
        <v>75</v>
      </c>
      <c r="AW2" t="s">
        <v>75</v>
      </c>
      <c r="AX2" t="s">
        <v>75</v>
      </c>
      <c r="AY2">
        <v>3.7073299</v>
      </c>
      <c r="AZ2" t="s">
        <v>75</v>
      </c>
      <c r="BA2" t="s">
        <v>75</v>
      </c>
      <c r="BB2" t="s">
        <v>75</v>
      </c>
      <c r="BC2" t="s">
        <v>75</v>
      </c>
      <c r="BD2" t="s">
        <v>75</v>
      </c>
      <c r="BE2" t="s">
        <v>75</v>
      </c>
      <c r="BF2">
        <v>0</v>
      </c>
      <c r="BG2" t="s">
        <v>75</v>
      </c>
      <c r="BH2">
        <v>9999</v>
      </c>
      <c r="BI2" t="s">
        <v>75</v>
      </c>
      <c r="BJ2" t="s">
        <v>75</v>
      </c>
      <c r="BK2" t="s">
        <v>75</v>
      </c>
      <c r="BL2" t="s">
        <v>75</v>
      </c>
      <c r="BM2" t="s">
        <v>75</v>
      </c>
      <c r="BN2" t="s">
        <v>75</v>
      </c>
      <c r="BO2" t="s">
        <v>75</v>
      </c>
      <c r="BP2" t="s">
        <v>75</v>
      </c>
    </row>
    <row r="3" spans="1:68" x14ac:dyDescent="0.25">
      <c r="A3" t="s">
        <v>66</v>
      </c>
      <c r="B3">
        <v>2</v>
      </c>
      <c r="C3" t="s">
        <v>67</v>
      </c>
      <c r="D3">
        <v>1</v>
      </c>
      <c r="E3">
        <v>1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73</v>
      </c>
      <c r="L3">
        <v>1696</v>
      </c>
      <c r="N3" t="s">
        <v>82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83</v>
      </c>
      <c r="U3">
        <v>249433.14263409999</v>
      </c>
      <c r="V3">
        <v>249433.14270200001</v>
      </c>
      <c r="W3">
        <v>0.20188239999697499</v>
      </c>
      <c r="X3">
        <v>0.20194600001559601</v>
      </c>
      <c r="Y3" s="1" t="s">
        <v>75</v>
      </c>
      <c r="Z3">
        <v>249433.32251649999</v>
      </c>
      <c r="AA3" s="2">
        <v>0.27696320001268798</v>
      </c>
      <c r="AB3" s="2">
        <f t="shared" ref="AB3:AB13" si="0">AA3-X3</f>
        <v>7.5017199997091971E-2</v>
      </c>
      <c r="AC3">
        <v>249433.34451649999</v>
      </c>
      <c r="AD3">
        <v>0.28699839999899301</v>
      </c>
      <c r="AE3">
        <v>0.28705790001549802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>
        <v>1.9746272000193099</v>
      </c>
      <c r="AM3">
        <v>1.9746950000117101</v>
      </c>
      <c r="AN3">
        <v>1.696</v>
      </c>
      <c r="AO3">
        <v>249435.12143080001</v>
      </c>
      <c r="AP3">
        <v>249435.11726130001</v>
      </c>
      <c r="AQ3">
        <v>2.0049785000155702</v>
      </c>
      <c r="AR3">
        <v>2.0050365000206498</v>
      </c>
      <c r="AS3">
        <v>249436.64761260001</v>
      </c>
      <c r="AT3">
        <v>3.50662060000468</v>
      </c>
      <c r="AU3">
        <v>3.5066421000228698</v>
      </c>
      <c r="AV3" t="s">
        <v>75</v>
      </c>
      <c r="AW3" t="s">
        <v>75</v>
      </c>
      <c r="AX3" t="s">
        <v>75</v>
      </c>
      <c r="AY3">
        <v>3.5212748999999999</v>
      </c>
      <c r="AZ3" t="s">
        <v>75</v>
      </c>
      <c r="BA3" t="s">
        <v>75</v>
      </c>
      <c r="BB3" t="s">
        <v>75</v>
      </c>
      <c r="BC3" t="s">
        <v>75</v>
      </c>
      <c r="BD3" t="s">
        <v>75</v>
      </c>
      <c r="BE3" t="s">
        <v>75</v>
      </c>
      <c r="BF3">
        <v>0</v>
      </c>
      <c r="BG3" t="s">
        <v>75</v>
      </c>
      <c r="BH3">
        <v>9999</v>
      </c>
      <c r="BI3" t="s">
        <v>75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  <c r="BO3" t="s">
        <v>75</v>
      </c>
      <c r="BP3" t="s">
        <v>75</v>
      </c>
    </row>
    <row r="4" spans="1:68" x14ac:dyDescent="0.25">
      <c r="A4" t="s">
        <v>66</v>
      </c>
      <c r="B4">
        <v>3</v>
      </c>
      <c r="C4" t="s">
        <v>67</v>
      </c>
      <c r="D4">
        <v>1</v>
      </c>
      <c r="E4">
        <v>1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73</v>
      </c>
      <c r="L4">
        <v>1623.8125</v>
      </c>
      <c r="N4" t="s">
        <v>89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90</v>
      </c>
      <c r="U4">
        <v>249436.6726436</v>
      </c>
      <c r="V4">
        <v>249436.6727353</v>
      </c>
      <c r="W4">
        <v>0.202021800010698</v>
      </c>
      <c r="X4">
        <v>0.202085600001737</v>
      </c>
      <c r="Y4" s="1" t="s">
        <v>75</v>
      </c>
      <c r="Z4">
        <v>249436.85266539999</v>
      </c>
      <c r="AA4" s="2">
        <v>0.31229120001080402</v>
      </c>
      <c r="AB4" s="2">
        <f t="shared" si="0"/>
        <v>0.11020560000906701</v>
      </c>
      <c r="AC4">
        <v>249436.87466540001</v>
      </c>
      <c r="AD4">
        <v>0.32147339999210101</v>
      </c>
      <c r="AE4">
        <v>0.32152170001063501</v>
      </c>
      <c r="AF4" t="s">
        <v>75</v>
      </c>
      <c r="AG4" t="s">
        <v>75</v>
      </c>
      <c r="AH4" t="s">
        <v>75</v>
      </c>
      <c r="AI4" t="s">
        <v>75</v>
      </c>
      <c r="AJ4" t="s">
        <v>75</v>
      </c>
      <c r="AK4" t="s">
        <v>75</v>
      </c>
      <c r="AL4">
        <v>1.93779930000892</v>
      </c>
      <c r="AM4">
        <v>1.9378773999924299</v>
      </c>
      <c r="AN4">
        <v>1.6238125000000001</v>
      </c>
      <c r="AO4">
        <v>249438.61430280001</v>
      </c>
      <c r="AP4">
        <v>249438.61044290001</v>
      </c>
      <c r="AQ4">
        <v>1.9705976999830499</v>
      </c>
      <c r="AR4">
        <v>1.9706351000058899</v>
      </c>
      <c r="AS4">
        <v>249440.14324129999</v>
      </c>
      <c r="AT4">
        <v>3.4719715999963201</v>
      </c>
      <c r="AU4">
        <v>3.4719927000114699</v>
      </c>
      <c r="AV4" t="s">
        <v>75</v>
      </c>
      <c r="AW4" t="s">
        <v>75</v>
      </c>
      <c r="AX4" t="s">
        <v>75</v>
      </c>
      <c r="AY4">
        <v>3.4872296999999999</v>
      </c>
      <c r="AZ4" t="s">
        <v>75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>
        <v>0</v>
      </c>
      <c r="BG4" t="s">
        <v>75</v>
      </c>
      <c r="BH4">
        <v>9999</v>
      </c>
      <c r="BI4" t="s">
        <v>75</v>
      </c>
      <c r="BJ4" t="s">
        <v>75</v>
      </c>
      <c r="BK4" t="s">
        <v>75</v>
      </c>
      <c r="BL4" t="s">
        <v>75</v>
      </c>
      <c r="BM4" t="s">
        <v>75</v>
      </c>
      <c r="BN4" t="s">
        <v>75</v>
      </c>
      <c r="BO4" t="s">
        <v>75</v>
      </c>
      <c r="BP4" t="s">
        <v>75</v>
      </c>
    </row>
    <row r="5" spans="1:68" x14ac:dyDescent="0.25">
      <c r="A5" t="s">
        <v>66</v>
      </c>
      <c r="B5">
        <v>4</v>
      </c>
      <c r="C5" t="s">
        <v>67</v>
      </c>
      <c r="D5">
        <v>1</v>
      </c>
      <c r="E5">
        <v>1</v>
      </c>
      <c r="F5" t="s">
        <v>91</v>
      </c>
      <c r="G5" t="s">
        <v>92</v>
      </c>
      <c r="H5" t="s">
        <v>93</v>
      </c>
      <c r="I5" t="s">
        <v>94</v>
      </c>
      <c r="J5" t="s">
        <v>95</v>
      </c>
      <c r="K5" t="s">
        <v>73</v>
      </c>
      <c r="L5">
        <v>1960.291667</v>
      </c>
      <c r="N5" t="s">
        <v>96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97</v>
      </c>
      <c r="U5">
        <v>249440.16928959999</v>
      </c>
      <c r="V5">
        <v>249440.16936900001</v>
      </c>
      <c r="W5">
        <v>0.20200360001763301</v>
      </c>
      <c r="X5">
        <v>0.20206619999953501</v>
      </c>
      <c r="Y5" s="1" t="s">
        <v>75</v>
      </c>
      <c r="Z5">
        <v>249440.34929320001</v>
      </c>
      <c r="AA5" s="2">
        <v>0.304041100025643</v>
      </c>
      <c r="AB5" s="2">
        <f t="shared" si="0"/>
        <v>0.10197490002610798</v>
      </c>
      <c r="AC5">
        <v>249440.37129320001</v>
      </c>
      <c r="AD5">
        <v>0.31516440000268597</v>
      </c>
      <c r="AE5">
        <v>0.31521380000049198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>
        <v>2.2659750000166201</v>
      </c>
      <c r="AM5">
        <v>2.2660375999985298</v>
      </c>
      <c r="AN5">
        <v>1.9602916666666701</v>
      </c>
      <c r="AO5">
        <v>249442.44033126699</v>
      </c>
      <c r="AP5">
        <v>249442.4352646</v>
      </c>
      <c r="AQ5">
        <v>2.3121347000123902</v>
      </c>
      <c r="AR5">
        <v>2.31220430001849</v>
      </c>
      <c r="AS5">
        <v>249443.9814243</v>
      </c>
      <c r="AT5">
        <v>3.8140504000184601</v>
      </c>
      <c r="AU5">
        <v>3.81412750002346</v>
      </c>
      <c r="AV5" t="s">
        <v>75</v>
      </c>
      <c r="AW5" t="s">
        <v>75</v>
      </c>
      <c r="AX5" t="s">
        <v>75</v>
      </c>
      <c r="AY5">
        <v>3.8294784000000002</v>
      </c>
      <c r="AZ5" t="s">
        <v>75</v>
      </c>
      <c r="BA5" t="s">
        <v>75</v>
      </c>
      <c r="BB5" t="s">
        <v>75</v>
      </c>
      <c r="BC5" t="s">
        <v>75</v>
      </c>
      <c r="BD5" t="s">
        <v>75</v>
      </c>
      <c r="BE5">
        <v>1</v>
      </c>
      <c r="BF5">
        <v>1</v>
      </c>
      <c r="BG5">
        <v>249442.73533900001</v>
      </c>
      <c r="BH5">
        <v>0.25391470000613497</v>
      </c>
      <c r="BI5" t="s">
        <v>75</v>
      </c>
      <c r="BJ5" t="s">
        <v>75</v>
      </c>
      <c r="BK5" t="s">
        <v>75</v>
      </c>
      <c r="BL5" t="s">
        <v>75</v>
      </c>
      <c r="BM5" t="s">
        <v>75</v>
      </c>
      <c r="BN5" t="s">
        <v>75</v>
      </c>
      <c r="BO5" t="s">
        <v>75</v>
      </c>
      <c r="BP5" t="s">
        <v>75</v>
      </c>
    </row>
    <row r="6" spans="1:68" x14ac:dyDescent="0.25">
      <c r="A6" t="s">
        <v>66</v>
      </c>
      <c r="B6">
        <v>5</v>
      </c>
      <c r="C6" t="s">
        <v>67</v>
      </c>
      <c r="D6">
        <v>1</v>
      </c>
      <c r="E6">
        <v>1</v>
      </c>
      <c r="F6" t="s">
        <v>98</v>
      </c>
      <c r="G6" t="s">
        <v>99</v>
      </c>
      <c r="H6" t="s">
        <v>100</v>
      </c>
      <c r="I6" t="s">
        <v>101</v>
      </c>
      <c r="J6" t="s">
        <v>102</v>
      </c>
      <c r="K6" t="s">
        <v>103</v>
      </c>
      <c r="L6">
        <v>1546.666667</v>
      </c>
      <c r="N6" t="s">
        <v>104</v>
      </c>
      <c r="O6" t="s">
        <v>75</v>
      </c>
      <c r="P6" t="s">
        <v>75</v>
      </c>
      <c r="Q6" t="s">
        <v>75</v>
      </c>
      <c r="R6" t="s">
        <v>75</v>
      </c>
      <c r="S6" t="s">
        <v>75</v>
      </c>
      <c r="T6" t="s">
        <v>105</v>
      </c>
      <c r="U6">
        <v>249444.01586750001</v>
      </c>
      <c r="V6">
        <v>249444.01597450001</v>
      </c>
      <c r="W6">
        <v>0.20186139998259001</v>
      </c>
      <c r="X6">
        <v>0.20194649999029901</v>
      </c>
      <c r="Y6" s="1" t="s">
        <v>75</v>
      </c>
      <c r="Z6">
        <v>249444.1957289</v>
      </c>
      <c r="AA6" s="2">
        <v>0.32615119998809</v>
      </c>
      <c r="AB6" s="2">
        <f t="shared" si="0"/>
        <v>0.12420469999779099</v>
      </c>
      <c r="AC6">
        <v>249444.2177289</v>
      </c>
      <c r="AD6">
        <v>0.33603419997962197</v>
      </c>
      <c r="AE6">
        <v>0.336132099997485</v>
      </c>
      <c r="AF6" t="s">
        <v>75</v>
      </c>
      <c r="AG6" t="s">
        <v>75</v>
      </c>
      <c r="AH6" t="s">
        <v>75</v>
      </c>
      <c r="AI6" t="s">
        <v>75</v>
      </c>
      <c r="AJ6" t="s">
        <v>75</v>
      </c>
      <c r="AK6" t="s">
        <v>75</v>
      </c>
      <c r="AL6">
        <v>1.87455589999445</v>
      </c>
      <c r="AM6">
        <v>1.8746250999975</v>
      </c>
      <c r="AN6">
        <v>1.54666666666667</v>
      </c>
      <c r="AO6">
        <v>249445.89429006699</v>
      </c>
      <c r="AP6">
        <v>249445.89042340001</v>
      </c>
      <c r="AQ6">
        <v>1.9044534999993601</v>
      </c>
      <c r="AR6">
        <v>1.9044897999847299</v>
      </c>
      <c r="AS6">
        <v>249447.42032100001</v>
      </c>
      <c r="AT6">
        <v>3.4058904999983501</v>
      </c>
      <c r="AU6">
        <v>3.4059527999779702</v>
      </c>
      <c r="AV6" t="s">
        <v>75</v>
      </c>
      <c r="AW6" t="s">
        <v>75</v>
      </c>
      <c r="AX6" t="s">
        <v>75</v>
      </c>
      <c r="AY6">
        <v>3.4200624999999998</v>
      </c>
      <c r="AZ6" t="s">
        <v>75</v>
      </c>
      <c r="BA6" t="s">
        <v>75</v>
      </c>
      <c r="BB6" t="s">
        <v>75</v>
      </c>
      <c r="BC6" t="s">
        <v>75</v>
      </c>
      <c r="BD6" t="s">
        <v>75</v>
      </c>
      <c r="BE6">
        <v>0</v>
      </c>
      <c r="BF6">
        <v>0</v>
      </c>
      <c r="BG6">
        <v>249446.31110379999</v>
      </c>
      <c r="BH6">
        <v>0.39078279997920601</v>
      </c>
      <c r="BI6" t="s">
        <v>75</v>
      </c>
      <c r="BJ6" t="s">
        <v>75</v>
      </c>
      <c r="BK6" t="s">
        <v>75</v>
      </c>
      <c r="BL6" t="s">
        <v>75</v>
      </c>
      <c r="BM6" t="s">
        <v>75</v>
      </c>
      <c r="BN6" t="s">
        <v>75</v>
      </c>
      <c r="BO6" t="s">
        <v>75</v>
      </c>
      <c r="BP6" t="s">
        <v>75</v>
      </c>
    </row>
    <row r="7" spans="1:68" x14ac:dyDescent="0.25">
      <c r="A7" t="s">
        <v>66</v>
      </c>
      <c r="B7">
        <v>6</v>
      </c>
      <c r="C7" t="s">
        <v>67</v>
      </c>
      <c r="D7">
        <v>1</v>
      </c>
      <c r="E7">
        <v>1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73</v>
      </c>
      <c r="L7">
        <v>1418.666667</v>
      </c>
      <c r="N7" t="s">
        <v>111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112</v>
      </c>
      <c r="U7">
        <v>249447.44578139999</v>
      </c>
      <c r="V7">
        <v>249447.4458661</v>
      </c>
      <c r="W7">
        <v>0.201870799995959</v>
      </c>
      <c r="X7">
        <v>0.20192459999816501</v>
      </c>
      <c r="Y7" s="1" t="s">
        <v>75</v>
      </c>
      <c r="Z7">
        <v>249447.62565219999</v>
      </c>
      <c r="AA7" s="2">
        <v>0.27439440001035098</v>
      </c>
      <c r="AB7" s="2">
        <f t="shared" si="0"/>
        <v>7.2469800012185975E-2</v>
      </c>
      <c r="AC7">
        <v>249447.64765219999</v>
      </c>
      <c r="AD7">
        <v>0.28430100000696301</v>
      </c>
      <c r="AE7">
        <v>0.28434830001788203</v>
      </c>
      <c r="AF7" t="s">
        <v>75</v>
      </c>
      <c r="AG7" t="s">
        <v>75</v>
      </c>
      <c r="AH7" t="s">
        <v>75</v>
      </c>
      <c r="AI7" t="s">
        <v>75</v>
      </c>
      <c r="AJ7" t="s">
        <v>75</v>
      </c>
      <c r="AK7" t="s">
        <v>75</v>
      </c>
      <c r="AL7">
        <v>1.6945177000016001</v>
      </c>
      <c r="AM7">
        <v>1.6945689000131099</v>
      </c>
      <c r="AN7">
        <v>1.4186666666666701</v>
      </c>
      <c r="AO7">
        <v>249449.14404396701</v>
      </c>
      <c r="AP7">
        <v>249449.14029909999</v>
      </c>
      <c r="AQ7">
        <v>1.7146389000117801</v>
      </c>
      <c r="AR7">
        <v>1.7146843000082299</v>
      </c>
      <c r="AS7">
        <v>249450.6604203</v>
      </c>
      <c r="AT7">
        <v>3.2159311000141302</v>
      </c>
      <c r="AU7">
        <v>3.2159662000194702</v>
      </c>
      <c r="AV7" t="s">
        <v>75</v>
      </c>
      <c r="AW7" t="s">
        <v>75</v>
      </c>
      <c r="AX7" t="s">
        <v>75</v>
      </c>
      <c r="AY7">
        <v>3.2310409999999998</v>
      </c>
      <c r="AZ7" t="s">
        <v>75</v>
      </c>
      <c r="BA7" t="s">
        <v>75</v>
      </c>
      <c r="BB7" t="s">
        <v>75</v>
      </c>
      <c r="BC7" t="s">
        <v>75</v>
      </c>
      <c r="BD7" t="s">
        <v>75</v>
      </c>
      <c r="BE7" t="s">
        <v>75</v>
      </c>
      <c r="BF7">
        <v>0</v>
      </c>
      <c r="BG7" t="s">
        <v>75</v>
      </c>
      <c r="BH7">
        <v>9999</v>
      </c>
      <c r="BI7" t="s">
        <v>75</v>
      </c>
      <c r="BJ7" t="s">
        <v>75</v>
      </c>
      <c r="BK7" t="s">
        <v>75</v>
      </c>
      <c r="BL7" t="s">
        <v>75</v>
      </c>
      <c r="BM7" t="s">
        <v>75</v>
      </c>
      <c r="BN7" t="s">
        <v>75</v>
      </c>
      <c r="BO7" t="s">
        <v>75</v>
      </c>
      <c r="BP7" t="s">
        <v>75</v>
      </c>
    </row>
    <row r="8" spans="1:68" x14ac:dyDescent="0.25">
      <c r="A8" t="s">
        <v>66</v>
      </c>
      <c r="B8">
        <v>7</v>
      </c>
      <c r="C8" t="s">
        <v>67</v>
      </c>
      <c r="D8">
        <v>1</v>
      </c>
      <c r="E8">
        <v>3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73</v>
      </c>
      <c r="L8">
        <v>1728</v>
      </c>
      <c r="N8" t="s">
        <v>118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119</v>
      </c>
      <c r="U8">
        <v>249450.6926824</v>
      </c>
      <c r="V8">
        <v>249450.69276999999</v>
      </c>
      <c r="W8">
        <v>0.20183920001727501</v>
      </c>
      <c r="X8">
        <v>0.20188740000594399</v>
      </c>
      <c r="Y8" s="1" t="s">
        <v>75</v>
      </c>
      <c r="Z8">
        <v>249450.87252159999</v>
      </c>
      <c r="AA8" s="2">
        <v>0.28408140002284199</v>
      </c>
      <c r="AB8" s="2">
        <f t="shared" si="0"/>
        <v>8.2194000016898E-2</v>
      </c>
      <c r="AC8">
        <v>249450.89452160001</v>
      </c>
      <c r="AD8">
        <v>0.291345000005094</v>
      </c>
      <c r="AE8">
        <v>0.29137650001212001</v>
      </c>
      <c r="AF8" t="s">
        <v>75</v>
      </c>
      <c r="AG8" t="s">
        <v>75</v>
      </c>
      <c r="AH8" t="s">
        <v>75</v>
      </c>
      <c r="AI8" t="s">
        <v>75</v>
      </c>
      <c r="AJ8" t="s">
        <v>75</v>
      </c>
      <c r="AK8" t="s">
        <v>75</v>
      </c>
      <c r="AL8">
        <v>2.01349670000491</v>
      </c>
      <c r="AM8">
        <v>2.01355140001397</v>
      </c>
      <c r="AN8">
        <v>1.728</v>
      </c>
      <c r="AO8">
        <v>249452.709087</v>
      </c>
      <c r="AP8">
        <v>249452.7061791</v>
      </c>
      <c r="AQ8">
        <v>2.0378410000121199</v>
      </c>
      <c r="AR8">
        <v>2.0378941000089998</v>
      </c>
      <c r="AS8">
        <v>249454.23052340001</v>
      </c>
      <c r="AT8">
        <v>3.5392977000156001</v>
      </c>
      <c r="AU8">
        <v>3.5393503000086599</v>
      </c>
      <c r="AV8" t="s">
        <v>75</v>
      </c>
      <c r="AW8" t="s">
        <v>75</v>
      </c>
      <c r="AX8" t="s">
        <v>75</v>
      </c>
      <c r="AY8">
        <v>3.5541398000000002</v>
      </c>
      <c r="AZ8" t="s">
        <v>75</v>
      </c>
      <c r="BA8" t="s">
        <v>75</v>
      </c>
      <c r="BB8" t="s">
        <v>75</v>
      </c>
      <c r="BC8" t="s">
        <v>75</v>
      </c>
      <c r="BD8" t="s">
        <v>75</v>
      </c>
      <c r="BE8">
        <v>1</v>
      </c>
      <c r="BF8">
        <v>1</v>
      </c>
      <c r="BG8">
        <v>249453.2102032</v>
      </c>
      <c r="BH8">
        <v>0.47967979998793497</v>
      </c>
      <c r="BI8" t="s">
        <v>75</v>
      </c>
      <c r="BJ8" t="s">
        <v>75</v>
      </c>
      <c r="BK8" t="s">
        <v>75</v>
      </c>
      <c r="BL8" t="s">
        <v>75</v>
      </c>
      <c r="BM8" t="s">
        <v>75</v>
      </c>
      <c r="BN8" t="s">
        <v>75</v>
      </c>
      <c r="BO8" t="s">
        <v>75</v>
      </c>
      <c r="BP8" t="s">
        <v>75</v>
      </c>
    </row>
    <row r="9" spans="1:68" x14ac:dyDescent="0.25">
      <c r="A9" t="s">
        <v>66</v>
      </c>
      <c r="B9">
        <v>8</v>
      </c>
      <c r="C9" t="s">
        <v>67</v>
      </c>
      <c r="D9">
        <v>1</v>
      </c>
      <c r="E9">
        <v>3</v>
      </c>
      <c r="F9" t="s">
        <v>120</v>
      </c>
      <c r="G9" t="s">
        <v>121</v>
      </c>
      <c r="H9" t="s">
        <v>122</v>
      </c>
      <c r="I9" t="s">
        <v>116</v>
      </c>
      <c r="J9" t="s">
        <v>123</v>
      </c>
      <c r="K9" t="s">
        <v>73</v>
      </c>
      <c r="L9">
        <v>1600</v>
      </c>
      <c r="N9" t="s">
        <v>124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125</v>
      </c>
      <c r="U9">
        <v>249454.2560426</v>
      </c>
      <c r="V9">
        <v>249454.2561229</v>
      </c>
      <c r="W9">
        <v>0.20183430000906799</v>
      </c>
      <c r="X9">
        <v>0.20189530000789099</v>
      </c>
      <c r="Y9" s="1" t="s">
        <v>75</v>
      </c>
      <c r="Z9">
        <v>249454.43587690001</v>
      </c>
      <c r="AA9" s="2">
        <v>0.28401200001826499</v>
      </c>
      <c r="AB9" s="2">
        <f t="shared" si="0"/>
        <v>8.2116700010373994E-2</v>
      </c>
      <c r="AC9">
        <v>249454.45787690001</v>
      </c>
      <c r="AD9">
        <v>0.29042999999364799</v>
      </c>
      <c r="AE9">
        <v>0.29046200000448202</v>
      </c>
      <c r="AF9" t="s">
        <v>75</v>
      </c>
      <c r="AG9" t="s">
        <v>75</v>
      </c>
      <c r="AH9" t="s">
        <v>75</v>
      </c>
      <c r="AI9" t="s">
        <v>75</v>
      </c>
      <c r="AJ9" t="s">
        <v>75</v>
      </c>
      <c r="AK9" t="s">
        <v>75</v>
      </c>
      <c r="AL9">
        <v>1.88549139999668</v>
      </c>
      <c r="AM9">
        <v>1.8855447999958399</v>
      </c>
      <c r="AN9">
        <v>1.6</v>
      </c>
      <c r="AO9">
        <v>249456.1433233</v>
      </c>
      <c r="AP9">
        <v>249456.14153399999</v>
      </c>
      <c r="AQ9">
        <v>1.9112409999943301</v>
      </c>
      <c r="AR9">
        <v>1.91128960001515</v>
      </c>
      <c r="AS9">
        <v>249457.66728359999</v>
      </c>
      <c r="AT9">
        <v>3.4126999000145601</v>
      </c>
      <c r="AU9">
        <v>3.4127485000062698</v>
      </c>
      <c r="AV9" t="s">
        <v>75</v>
      </c>
      <c r="AW9" t="s">
        <v>75</v>
      </c>
      <c r="AX9" t="s">
        <v>75</v>
      </c>
      <c r="AY9">
        <v>3.4280197000000001</v>
      </c>
      <c r="AZ9" t="s">
        <v>75</v>
      </c>
      <c r="BA9" t="s">
        <v>75</v>
      </c>
      <c r="BB9" t="s">
        <v>75</v>
      </c>
      <c r="BC9" t="s">
        <v>75</v>
      </c>
      <c r="BD9" t="s">
        <v>75</v>
      </c>
      <c r="BE9">
        <v>1</v>
      </c>
      <c r="BF9">
        <v>1</v>
      </c>
      <c r="BG9">
        <v>249456.74059969999</v>
      </c>
      <c r="BH9">
        <v>0.57331609999528199</v>
      </c>
      <c r="BI9" t="s">
        <v>75</v>
      </c>
      <c r="BJ9" t="s">
        <v>75</v>
      </c>
      <c r="BK9" t="s">
        <v>75</v>
      </c>
      <c r="BL9" t="s">
        <v>75</v>
      </c>
      <c r="BM9" t="s">
        <v>75</v>
      </c>
      <c r="BN9" t="s">
        <v>75</v>
      </c>
      <c r="BO9" t="s">
        <v>75</v>
      </c>
      <c r="BP9" t="s">
        <v>75</v>
      </c>
    </row>
    <row r="10" spans="1:68" x14ac:dyDescent="0.25">
      <c r="A10" t="s">
        <v>66</v>
      </c>
      <c r="B10">
        <v>9</v>
      </c>
      <c r="C10" t="s">
        <v>67</v>
      </c>
      <c r="D10">
        <v>1</v>
      </c>
      <c r="E10">
        <v>3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73</v>
      </c>
      <c r="L10">
        <v>1568</v>
      </c>
      <c r="N10" t="s">
        <v>131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132</v>
      </c>
      <c r="U10">
        <v>249457.68606450001</v>
      </c>
      <c r="V10">
        <v>249457.68614780001</v>
      </c>
      <c r="W10">
        <v>0.201875200000359</v>
      </c>
      <c r="X10">
        <v>0.20192880000104199</v>
      </c>
      <c r="Y10" s="1" t="s">
        <v>75</v>
      </c>
      <c r="Z10">
        <v>249457.86593969999</v>
      </c>
      <c r="AA10" s="2">
        <v>0.28424559999257298</v>
      </c>
      <c r="AB10" s="2">
        <f t="shared" si="0"/>
        <v>8.2316799991530992E-2</v>
      </c>
      <c r="AC10">
        <v>249457.88793970001</v>
      </c>
      <c r="AD10">
        <v>0.29111039999406801</v>
      </c>
      <c r="AE10">
        <v>0.29115219999221198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>
        <v>1.85370069998316</v>
      </c>
      <c r="AM10">
        <v>1.8537470999872301</v>
      </c>
      <c r="AN10">
        <v>1.5680000000000001</v>
      </c>
      <c r="AO10">
        <v>249459.5415808</v>
      </c>
      <c r="AP10">
        <v>249459.5397652</v>
      </c>
      <c r="AQ10">
        <v>1.88130499998806</v>
      </c>
      <c r="AR10">
        <v>1.88137749998714</v>
      </c>
      <c r="AS10">
        <v>249461.0673695</v>
      </c>
      <c r="AT10">
        <v>3.3828361999767398</v>
      </c>
      <c r="AU10">
        <v>3.3828936999780099</v>
      </c>
      <c r="AV10" t="s">
        <v>75</v>
      </c>
      <c r="AW10" t="s">
        <v>75</v>
      </c>
      <c r="AX10" t="s">
        <v>75</v>
      </c>
      <c r="AY10">
        <v>3.3954485000000001</v>
      </c>
      <c r="AZ10" t="s">
        <v>75</v>
      </c>
      <c r="BA10" t="s">
        <v>75</v>
      </c>
      <c r="BB10" t="s">
        <v>75</v>
      </c>
      <c r="BC10" t="s">
        <v>75</v>
      </c>
      <c r="BD10" t="s">
        <v>75</v>
      </c>
      <c r="BE10">
        <v>0</v>
      </c>
      <c r="BF10">
        <v>0</v>
      </c>
      <c r="BG10">
        <v>249460.28660600001</v>
      </c>
      <c r="BH10">
        <v>0.719236500008265</v>
      </c>
      <c r="BI10" t="s">
        <v>75</v>
      </c>
      <c r="BJ10" t="s">
        <v>75</v>
      </c>
      <c r="BK10" t="s">
        <v>75</v>
      </c>
      <c r="BL10" t="s">
        <v>75</v>
      </c>
      <c r="BM10" t="s">
        <v>75</v>
      </c>
      <c r="BN10" t="s">
        <v>75</v>
      </c>
      <c r="BO10" t="s">
        <v>75</v>
      </c>
      <c r="BP10" t="s">
        <v>75</v>
      </c>
    </row>
    <row r="11" spans="1:68" x14ac:dyDescent="0.25">
      <c r="A11" t="s">
        <v>66</v>
      </c>
      <c r="B11">
        <v>10</v>
      </c>
      <c r="C11" t="s">
        <v>67</v>
      </c>
      <c r="D11">
        <v>1</v>
      </c>
      <c r="E11">
        <v>3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  <c r="K11" t="s">
        <v>73</v>
      </c>
      <c r="L11">
        <v>1514.666667</v>
      </c>
      <c r="N11" t="s">
        <v>138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139</v>
      </c>
      <c r="U11">
        <v>249461.0997161</v>
      </c>
      <c r="V11">
        <v>249461.09980739999</v>
      </c>
      <c r="W11">
        <v>0.20194880000781301</v>
      </c>
      <c r="X11">
        <v>0.20203770001535301</v>
      </c>
      <c r="Y11" s="1" t="s">
        <v>75</v>
      </c>
      <c r="Z11">
        <v>249461.27966490001</v>
      </c>
      <c r="AA11" s="2">
        <v>0.330514900007984</v>
      </c>
      <c r="AB11" s="2">
        <f t="shared" si="0"/>
        <v>0.12847719999263099</v>
      </c>
      <c r="AC11">
        <v>249461.30166490001</v>
      </c>
      <c r="AD11">
        <v>0.34040260000619998</v>
      </c>
      <c r="AE11">
        <v>0.34045620000688398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K11" t="s">
        <v>75</v>
      </c>
      <c r="AL11">
        <v>1.84691570000723</v>
      </c>
      <c r="AM11">
        <v>1.8469909999985199</v>
      </c>
      <c r="AN11">
        <v>1.5146666666666699</v>
      </c>
      <c r="AO11">
        <v>249462.950778567</v>
      </c>
      <c r="AP11">
        <v>249462.9466318</v>
      </c>
      <c r="AQ11">
        <v>1.88655960001051</v>
      </c>
      <c r="AR11">
        <v>1.8866347000002901</v>
      </c>
      <c r="AS11">
        <v>249464.48627570001</v>
      </c>
      <c r="AT11">
        <v>3.3882413000101201</v>
      </c>
      <c r="AU11">
        <v>3.3883085999987101</v>
      </c>
      <c r="AV11" t="s">
        <v>75</v>
      </c>
      <c r="AW11" t="s">
        <v>75</v>
      </c>
      <c r="AX11" t="s">
        <v>75</v>
      </c>
      <c r="AY11">
        <v>3.4026901999999999</v>
      </c>
      <c r="AZ11" t="s">
        <v>75</v>
      </c>
      <c r="BA11" t="s">
        <v>75</v>
      </c>
      <c r="BB11" t="s">
        <v>75</v>
      </c>
      <c r="BC11" t="s">
        <v>75</v>
      </c>
      <c r="BD11" t="s">
        <v>75</v>
      </c>
      <c r="BE11">
        <v>1</v>
      </c>
      <c r="BF11">
        <v>1</v>
      </c>
      <c r="BG11">
        <v>249463.19779380001</v>
      </c>
      <c r="BH11">
        <v>0.21151809999719301</v>
      </c>
      <c r="BI11" t="s">
        <v>75</v>
      </c>
      <c r="BJ11" t="s">
        <v>75</v>
      </c>
      <c r="BK11" t="s">
        <v>75</v>
      </c>
      <c r="BL11" t="s">
        <v>75</v>
      </c>
      <c r="BM11" t="s">
        <v>75</v>
      </c>
      <c r="BN11" t="s">
        <v>75</v>
      </c>
      <c r="BO11" t="s">
        <v>75</v>
      </c>
      <c r="BP11" t="s">
        <v>75</v>
      </c>
    </row>
    <row r="12" spans="1:68" x14ac:dyDescent="0.25">
      <c r="A12" t="s">
        <v>66</v>
      </c>
      <c r="B12">
        <v>11</v>
      </c>
      <c r="C12" t="s">
        <v>67</v>
      </c>
      <c r="D12">
        <v>1</v>
      </c>
      <c r="E12">
        <v>3</v>
      </c>
      <c r="F12" t="s">
        <v>140</v>
      </c>
      <c r="G12" t="s">
        <v>141</v>
      </c>
      <c r="H12" t="s">
        <v>142</v>
      </c>
      <c r="I12" t="s">
        <v>143</v>
      </c>
      <c r="J12" t="s">
        <v>144</v>
      </c>
      <c r="K12" t="s">
        <v>73</v>
      </c>
      <c r="L12">
        <v>1728</v>
      </c>
      <c r="N12" t="s">
        <v>145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146</v>
      </c>
      <c r="U12">
        <v>249464.51307479999</v>
      </c>
      <c r="V12">
        <v>249464.51320340001</v>
      </c>
      <c r="W12">
        <v>0.20201690000249101</v>
      </c>
      <c r="X12">
        <v>0.20208760001696599</v>
      </c>
      <c r="Y12" s="1" t="s">
        <v>75</v>
      </c>
      <c r="Z12">
        <v>249464.6930917</v>
      </c>
      <c r="AA12" s="2">
        <v>0.32384990001446601</v>
      </c>
      <c r="AB12" s="2">
        <f t="shared" si="0"/>
        <v>0.12176229999750002</v>
      </c>
      <c r="AC12">
        <v>249464.7150917</v>
      </c>
      <c r="AD12">
        <v>0.33423150001908702</v>
      </c>
      <c r="AE12">
        <v>0.334280200011563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>
        <v>2.0535392000165298</v>
      </c>
      <c r="AM12">
        <v>2.0536063000035898</v>
      </c>
      <c r="AN12">
        <v>1.728</v>
      </c>
      <c r="AO12">
        <v>249466.5706903</v>
      </c>
      <c r="AP12">
        <v>249466.56661400001</v>
      </c>
      <c r="AQ12">
        <v>2.0918670000101001</v>
      </c>
      <c r="AR12">
        <v>2.09194199999911</v>
      </c>
      <c r="AS12">
        <v>249468.1049418</v>
      </c>
      <c r="AT12">
        <v>3.5935308000189301</v>
      </c>
      <c r="AU12">
        <v>3.59359720000066</v>
      </c>
      <c r="AV12" t="s">
        <v>75</v>
      </c>
      <c r="AW12" t="s">
        <v>75</v>
      </c>
      <c r="AX12" t="s">
        <v>75</v>
      </c>
      <c r="AY12">
        <v>3.6066891000000001</v>
      </c>
      <c r="AZ12" t="s">
        <v>75</v>
      </c>
      <c r="BA12" t="s">
        <v>75</v>
      </c>
      <c r="BB12" t="s">
        <v>75</v>
      </c>
      <c r="BC12" t="s">
        <v>75</v>
      </c>
      <c r="BD12" t="s">
        <v>75</v>
      </c>
      <c r="BE12">
        <v>0</v>
      </c>
      <c r="BF12">
        <v>0</v>
      </c>
      <c r="BG12">
        <v>249466.91779030001</v>
      </c>
      <c r="BH12">
        <v>0.31284850000520198</v>
      </c>
      <c r="BI12" t="s">
        <v>75</v>
      </c>
      <c r="BJ12" t="s">
        <v>75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</row>
    <row r="13" spans="1:68" x14ac:dyDescent="0.25">
      <c r="A13" t="s">
        <v>66</v>
      </c>
      <c r="B13">
        <v>12</v>
      </c>
      <c r="C13" t="s">
        <v>67</v>
      </c>
      <c r="D13">
        <v>1</v>
      </c>
      <c r="E13">
        <v>3</v>
      </c>
      <c r="F13" t="s">
        <v>147</v>
      </c>
      <c r="G13" t="s">
        <v>148</v>
      </c>
      <c r="H13" t="s">
        <v>149</v>
      </c>
      <c r="I13" t="s">
        <v>150</v>
      </c>
      <c r="J13" t="s">
        <v>151</v>
      </c>
      <c r="K13" t="s">
        <v>73</v>
      </c>
      <c r="L13">
        <v>1770.666667</v>
      </c>
      <c r="N13" t="s">
        <v>152</v>
      </c>
      <c r="O13" t="s">
        <v>75</v>
      </c>
      <c r="P13" t="s">
        <v>75</v>
      </c>
      <c r="Q13" t="s">
        <v>75</v>
      </c>
      <c r="R13" t="s">
        <v>75</v>
      </c>
      <c r="S13" t="s">
        <v>75</v>
      </c>
      <c r="T13" t="s">
        <v>153</v>
      </c>
      <c r="U13">
        <v>249468.12650720001</v>
      </c>
      <c r="V13">
        <v>249468.12661119999</v>
      </c>
      <c r="W13">
        <v>0.20178949998808099</v>
      </c>
      <c r="X13">
        <v>0.201858999993419</v>
      </c>
      <c r="Y13" s="1" t="s">
        <v>75</v>
      </c>
      <c r="Z13">
        <v>249468.3062967</v>
      </c>
      <c r="AA13" s="2">
        <v>0.332274999993388</v>
      </c>
      <c r="AB13" s="2">
        <f t="shared" si="0"/>
        <v>0.130415999999969</v>
      </c>
      <c r="AC13">
        <v>249468.3282967</v>
      </c>
      <c r="AD13">
        <v>0.34240969998063497</v>
      </c>
      <c r="AE13">
        <v>0.34246419998817101</v>
      </c>
      <c r="AF13" t="s">
        <v>75</v>
      </c>
      <c r="AG13" t="s">
        <v>75</v>
      </c>
      <c r="AH13" t="s">
        <v>75</v>
      </c>
      <c r="AI13" t="s">
        <v>75</v>
      </c>
      <c r="AJ13" t="s">
        <v>75</v>
      </c>
      <c r="AK13" t="s">
        <v>75</v>
      </c>
      <c r="AL13">
        <v>2.1045717999804801</v>
      </c>
      <c r="AM13">
        <v>2.1046399000042602</v>
      </c>
      <c r="AN13">
        <v>1.7706666666666699</v>
      </c>
      <c r="AO13">
        <v>249470.235117467</v>
      </c>
      <c r="AP13">
        <v>249470.23107899999</v>
      </c>
      <c r="AQ13">
        <v>2.1487701000005499</v>
      </c>
      <c r="AR13">
        <v>2.1488369999860901</v>
      </c>
      <c r="AS13">
        <v>249471.77527730001</v>
      </c>
      <c r="AT13">
        <v>3.6504057999991302</v>
      </c>
      <c r="AU13">
        <v>3.6504781999974498</v>
      </c>
      <c r="AV13" t="s">
        <v>75</v>
      </c>
      <c r="AW13" t="s">
        <v>75</v>
      </c>
      <c r="AX13" t="s">
        <v>75</v>
      </c>
      <c r="AY13">
        <v>3.6644456999999999</v>
      </c>
      <c r="AZ13">
        <v>3.6859363999974399</v>
      </c>
      <c r="BA13">
        <v>3.6859949999779902</v>
      </c>
      <c r="BB13" t="s">
        <v>75</v>
      </c>
      <c r="BC13" t="s">
        <v>75</v>
      </c>
      <c r="BD13" t="s">
        <v>75</v>
      </c>
      <c r="BE13">
        <v>1</v>
      </c>
      <c r="BF13">
        <v>1</v>
      </c>
      <c r="BG13">
        <v>249470.54042050001</v>
      </c>
      <c r="BH13">
        <v>0.26514319999842001</v>
      </c>
      <c r="BI13" t="s">
        <v>75</v>
      </c>
      <c r="BJ13" t="s">
        <v>75</v>
      </c>
      <c r="BK13" t="s">
        <v>75</v>
      </c>
      <c r="BL13" t="s">
        <v>75</v>
      </c>
      <c r="BM13" t="s">
        <v>75</v>
      </c>
      <c r="BN13" t="s">
        <v>75</v>
      </c>
      <c r="BO13" t="s">
        <v>75</v>
      </c>
      <c r="BP13" t="s">
        <v>75</v>
      </c>
    </row>
    <row r="14" spans="1:68" x14ac:dyDescent="0.25">
      <c r="A14" t="s">
        <v>66</v>
      </c>
      <c r="B14">
        <v>13</v>
      </c>
      <c r="C14" t="s">
        <v>67</v>
      </c>
      <c r="D14">
        <v>2</v>
      </c>
      <c r="E14">
        <v>2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73</v>
      </c>
      <c r="L14">
        <v>1834.666667</v>
      </c>
      <c r="M14">
        <f>2000-L14</f>
        <v>165.33333300000004</v>
      </c>
      <c r="N14" t="s">
        <v>159</v>
      </c>
      <c r="O14">
        <v>0.78539816339744795</v>
      </c>
      <c r="P14">
        <v>1</v>
      </c>
      <c r="Q14">
        <v>-1.0597729593715799</v>
      </c>
      <c r="R14">
        <v>0</v>
      </c>
      <c r="S14" t="s">
        <v>75</v>
      </c>
      <c r="T14" t="s">
        <v>160</v>
      </c>
      <c r="U14">
        <v>250240.20087860001</v>
      </c>
      <c r="V14">
        <v>250240.20089850001</v>
      </c>
      <c r="W14">
        <v>0.20162069998332299</v>
      </c>
      <c r="X14">
        <v>0.201698599994415</v>
      </c>
      <c r="Y14" s="1">
        <v>8.2666666499999999E-2</v>
      </c>
      <c r="Z14">
        <v>250240.461545267</v>
      </c>
      <c r="AA14" s="2">
        <v>0.39125320001039698</v>
      </c>
      <c r="AB14" s="2">
        <f>AA14-W14-Y14</f>
        <v>0.10696583352707399</v>
      </c>
      <c r="AC14" t="s">
        <v>75</v>
      </c>
      <c r="AD14" t="s">
        <v>75</v>
      </c>
      <c r="AE14" t="s">
        <v>75</v>
      </c>
      <c r="AF14">
        <v>0.85</v>
      </c>
      <c r="AG14">
        <v>250241.2508786</v>
      </c>
      <c r="AH14">
        <v>1.05166339999414</v>
      </c>
      <c r="AI14">
        <v>1.05175099999178</v>
      </c>
      <c r="AJ14">
        <v>1.35335439999471</v>
      </c>
      <c r="AK14">
        <v>1.35342269999092</v>
      </c>
      <c r="AL14" t="s">
        <v>75</v>
      </c>
      <c r="AM14" t="s">
        <v>75</v>
      </c>
      <c r="AN14">
        <v>1.83466666666667</v>
      </c>
      <c r="AO14">
        <v>250242.432008167</v>
      </c>
      <c r="AP14">
        <v>250242.40087859999</v>
      </c>
      <c r="AQ14">
        <v>2.3069835999922401</v>
      </c>
      <c r="AR14">
        <v>2.3070406999904698</v>
      </c>
      <c r="AS14">
        <v>250243.90087859999</v>
      </c>
      <c r="AT14" t="s">
        <v>75</v>
      </c>
      <c r="AU14" t="s">
        <v>75</v>
      </c>
      <c r="AV14">
        <v>3.7016684999980498</v>
      </c>
      <c r="AW14">
        <v>3.7017365999927301</v>
      </c>
      <c r="AX14">
        <v>250245.40087859999</v>
      </c>
      <c r="AY14">
        <v>5.2090461000000001</v>
      </c>
      <c r="AZ14">
        <v>5.2016807000036396</v>
      </c>
      <c r="BA14">
        <v>5.2018007999868097</v>
      </c>
      <c r="BB14" t="s">
        <v>75</v>
      </c>
      <c r="BC14" t="s">
        <v>75</v>
      </c>
      <c r="BD14" t="s">
        <v>75</v>
      </c>
      <c r="BE14">
        <v>1</v>
      </c>
      <c r="BF14">
        <v>1</v>
      </c>
      <c r="BG14">
        <v>250242.90382840001</v>
      </c>
      <c r="BH14">
        <v>0.39596620001248101</v>
      </c>
      <c r="BI14">
        <v>0</v>
      </c>
      <c r="BJ14">
        <v>0</v>
      </c>
      <c r="BK14">
        <v>250244.38499590001</v>
      </c>
      <c r="BL14">
        <v>0.48244880000129298</v>
      </c>
      <c r="BM14" t="s">
        <v>75</v>
      </c>
      <c r="BN14" t="s">
        <v>75</v>
      </c>
      <c r="BO14" t="s">
        <v>75</v>
      </c>
      <c r="BP14" t="s">
        <v>75</v>
      </c>
    </row>
    <row r="15" spans="1:68" x14ac:dyDescent="0.25">
      <c r="A15" t="s">
        <v>66</v>
      </c>
      <c r="B15">
        <v>14</v>
      </c>
      <c r="C15" t="s">
        <v>67</v>
      </c>
      <c r="D15">
        <v>2</v>
      </c>
      <c r="E15">
        <v>2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  <c r="K15" t="s">
        <v>73</v>
      </c>
      <c r="L15">
        <v>1642.854167</v>
      </c>
      <c r="M15">
        <f t="shared" ref="M15:M78" si="1">2000-L15</f>
        <v>357.14583300000004</v>
      </c>
      <c r="N15" t="s">
        <v>166</v>
      </c>
      <c r="O15">
        <v>0.78539816339744795</v>
      </c>
      <c r="P15">
        <v>1</v>
      </c>
      <c r="Q15">
        <v>-1.53196463133801</v>
      </c>
      <c r="R15">
        <v>0</v>
      </c>
      <c r="S15" t="s">
        <v>75</v>
      </c>
      <c r="T15" t="s">
        <v>167</v>
      </c>
      <c r="U15">
        <v>250245.42772219999</v>
      </c>
      <c r="V15">
        <v>250245.42782750001</v>
      </c>
      <c r="W15">
        <v>0.2018204999913</v>
      </c>
      <c r="X15">
        <v>0.20188860001508099</v>
      </c>
      <c r="Y15" s="1">
        <v>0.17857291650000001</v>
      </c>
      <c r="Z15">
        <v>250245.78429511699</v>
      </c>
      <c r="AA15" s="2">
        <v>0.356572916527512</v>
      </c>
      <c r="AB15" s="2">
        <f t="shared" ref="AB15:AB78" si="2">AA15-W15-Y15</f>
        <v>-2.3820499963788017E-2</v>
      </c>
      <c r="AC15" t="s">
        <v>75</v>
      </c>
      <c r="AD15" t="s">
        <v>75</v>
      </c>
      <c r="AE15" t="s">
        <v>75</v>
      </c>
      <c r="AF15">
        <v>0.85</v>
      </c>
      <c r="AG15">
        <v>250246.47772220001</v>
      </c>
      <c r="AH15">
        <v>1.05172039999161</v>
      </c>
      <c r="AI15">
        <v>1.0517910000053201</v>
      </c>
      <c r="AJ15">
        <v>1.3533638000080801</v>
      </c>
      <c r="AK15">
        <v>1.3534317000012399</v>
      </c>
      <c r="AL15" t="s">
        <v>75</v>
      </c>
      <c r="AM15" t="s">
        <v>75</v>
      </c>
      <c r="AN15">
        <v>1.6428541666666701</v>
      </c>
      <c r="AO15">
        <v>250247.43271206701</v>
      </c>
      <c r="AP15">
        <v>250247.62772220001</v>
      </c>
      <c r="AQ15">
        <v>2.2015966000035401</v>
      </c>
      <c r="AR15">
        <v>2.2016663000104</v>
      </c>
      <c r="AS15">
        <v>250249.12772220001</v>
      </c>
      <c r="AT15" t="s">
        <v>75</v>
      </c>
      <c r="AU15" t="s">
        <v>75</v>
      </c>
      <c r="AV15">
        <v>3.7016075999999898</v>
      </c>
      <c r="AW15">
        <v>3.70167599999695</v>
      </c>
      <c r="AX15">
        <v>250250.62772220001</v>
      </c>
      <c r="AY15">
        <v>5.2163067999999999</v>
      </c>
      <c r="AZ15">
        <v>5.2016341999988098</v>
      </c>
      <c r="BA15">
        <v>5.2016947999945797</v>
      </c>
      <c r="BB15" t="s">
        <v>75</v>
      </c>
      <c r="BC15" t="s">
        <v>75</v>
      </c>
      <c r="BD15" t="s">
        <v>75</v>
      </c>
      <c r="BE15">
        <v>1</v>
      </c>
      <c r="BF15">
        <v>1</v>
      </c>
      <c r="BG15">
        <v>250247.97683880001</v>
      </c>
      <c r="BH15">
        <v>0.34752000001026301</v>
      </c>
      <c r="BI15">
        <v>0</v>
      </c>
      <c r="BJ15">
        <v>0</v>
      </c>
      <c r="BK15">
        <v>250249.55332979999</v>
      </c>
      <c r="BL15">
        <v>0.42399999999906901</v>
      </c>
      <c r="BM15" t="s">
        <v>75</v>
      </c>
      <c r="BN15" t="s">
        <v>75</v>
      </c>
      <c r="BO15" t="s">
        <v>75</v>
      </c>
      <c r="BP15" t="s">
        <v>75</v>
      </c>
    </row>
    <row r="16" spans="1:68" x14ac:dyDescent="0.25">
      <c r="A16" t="s">
        <v>66</v>
      </c>
      <c r="B16">
        <v>15</v>
      </c>
      <c r="C16" t="s">
        <v>67</v>
      </c>
      <c r="D16">
        <v>2</v>
      </c>
      <c r="E16">
        <v>2</v>
      </c>
      <c r="F16" t="s">
        <v>168</v>
      </c>
      <c r="G16" t="s">
        <v>169</v>
      </c>
      <c r="H16" t="s">
        <v>170</v>
      </c>
      <c r="I16" t="s">
        <v>116</v>
      </c>
      <c r="J16" t="s">
        <v>171</v>
      </c>
      <c r="K16" t="s">
        <v>73</v>
      </c>
      <c r="L16">
        <v>1056</v>
      </c>
      <c r="M16">
        <f t="shared" si="1"/>
        <v>944</v>
      </c>
      <c r="N16" t="s">
        <v>172</v>
      </c>
      <c r="O16">
        <v>0.95379130620024299</v>
      </c>
      <c r="P16">
        <v>0</v>
      </c>
      <c r="Q16">
        <v>2.9604098064673399</v>
      </c>
      <c r="R16">
        <v>0.16839314280279499</v>
      </c>
      <c r="S16" t="s">
        <v>75</v>
      </c>
      <c r="T16" t="s">
        <v>173</v>
      </c>
      <c r="U16">
        <v>250250.656101</v>
      </c>
      <c r="V16">
        <v>250250.6561964</v>
      </c>
      <c r="W16">
        <v>0.20180800001253399</v>
      </c>
      <c r="X16">
        <v>0.20187670001178001</v>
      </c>
      <c r="Y16" s="1">
        <v>0.47199999999999998</v>
      </c>
      <c r="Z16">
        <v>250251.30610099999</v>
      </c>
      <c r="AA16" s="2">
        <v>0.65000000002328295</v>
      </c>
      <c r="AB16" s="2">
        <f t="shared" si="2"/>
        <v>-2.3807999989250983E-2</v>
      </c>
      <c r="AC16" t="s">
        <v>75</v>
      </c>
      <c r="AD16" t="s">
        <v>75</v>
      </c>
      <c r="AE16" t="s">
        <v>75</v>
      </c>
      <c r="AF16">
        <v>0.85</v>
      </c>
      <c r="AG16">
        <v>250251.70610099999</v>
      </c>
      <c r="AH16">
        <v>1.0516489000001501</v>
      </c>
      <c r="AI16">
        <v>1.05171820000396</v>
      </c>
      <c r="AJ16">
        <v>1.3533400000014799</v>
      </c>
      <c r="AK16">
        <v>1.35342110000784</v>
      </c>
      <c r="AL16" t="s">
        <v>75</v>
      </c>
      <c r="AM16" t="s">
        <v>75</v>
      </c>
      <c r="AN16">
        <v>1.056</v>
      </c>
      <c r="AO16">
        <v>250252.36236956701</v>
      </c>
      <c r="AP16">
        <v>250252.85610100001</v>
      </c>
      <c r="AQ16">
        <v>2.2015764999960101</v>
      </c>
      <c r="AR16">
        <v>2.20164459999069</v>
      </c>
      <c r="AS16">
        <v>250254.35610100001</v>
      </c>
      <c r="AT16" t="s">
        <v>75</v>
      </c>
      <c r="AU16" t="s">
        <v>75</v>
      </c>
      <c r="AV16">
        <v>3.7016031999955898</v>
      </c>
      <c r="AW16">
        <v>3.7016705000132801</v>
      </c>
      <c r="AX16">
        <v>250255.85610100001</v>
      </c>
      <c r="AY16">
        <v>5.2163681000000004</v>
      </c>
      <c r="AZ16">
        <v>5.2016900999878999</v>
      </c>
      <c r="BA16">
        <v>5.2017514999897703</v>
      </c>
      <c r="BB16" t="s">
        <v>75</v>
      </c>
      <c r="BC16" t="s">
        <v>75</v>
      </c>
      <c r="BD16" t="s">
        <v>75</v>
      </c>
      <c r="BE16">
        <v>0</v>
      </c>
      <c r="BF16">
        <v>0</v>
      </c>
      <c r="BG16">
        <v>250253.32019540001</v>
      </c>
      <c r="BH16">
        <v>0.46251790001406301</v>
      </c>
      <c r="BI16">
        <v>1</v>
      </c>
      <c r="BJ16">
        <v>0</v>
      </c>
      <c r="BK16">
        <v>250254.8046415</v>
      </c>
      <c r="BL16">
        <v>0.44693730000290099</v>
      </c>
      <c r="BM16" t="s">
        <v>75</v>
      </c>
      <c r="BN16" t="s">
        <v>75</v>
      </c>
      <c r="BO16" t="s">
        <v>75</v>
      </c>
      <c r="BP16" t="s">
        <v>75</v>
      </c>
    </row>
    <row r="17" spans="1:68" x14ac:dyDescent="0.25">
      <c r="A17" t="s">
        <v>66</v>
      </c>
      <c r="B17">
        <v>16</v>
      </c>
      <c r="C17" t="s">
        <v>67</v>
      </c>
      <c r="D17">
        <v>2</v>
      </c>
      <c r="E17">
        <v>2</v>
      </c>
      <c r="F17" t="s">
        <v>174</v>
      </c>
      <c r="G17" t="s">
        <v>175</v>
      </c>
      <c r="H17" t="s">
        <v>176</v>
      </c>
      <c r="I17" t="s">
        <v>177</v>
      </c>
      <c r="J17" t="s">
        <v>178</v>
      </c>
      <c r="K17" t="s">
        <v>73</v>
      </c>
      <c r="L17">
        <v>1856</v>
      </c>
      <c r="M17">
        <f t="shared" si="1"/>
        <v>144</v>
      </c>
      <c r="N17" t="s">
        <v>179</v>
      </c>
      <c r="O17">
        <v>0.67483458245137795</v>
      </c>
      <c r="P17">
        <v>0</v>
      </c>
      <c r="Q17">
        <v>0.22191112429789001</v>
      </c>
      <c r="R17">
        <v>-0.11056358094606999</v>
      </c>
      <c r="S17" t="s">
        <v>75</v>
      </c>
      <c r="T17" t="s">
        <v>180</v>
      </c>
      <c r="U17">
        <v>250255.88454110001</v>
      </c>
      <c r="V17">
        <v>250255.88464619999</v>
      </c>
      <c r="W17">
        <v>0.201769000006607</v>
      </c>
      <c r="X17">
        <v>0.201832299993839</v>
      </c>
      <c r="Y17" s="1">
        <v>7.1999999999999995E-2</v>
      </c>
      <c r="Z17">
        <v>250256.13454110001</v>
      </c>
      <c r="AA17" s="2">
        <v>0.36943700001575103</v>
      </c>
      <c r="AB17" s="2">
        <f t="shared" si="2"/>
        <v>9.5668000009144036E-2</v>
      </c>
      <c r="AC17" t="s">
        <v>75</v>
      </c>
      <c r="AD17" t="s">
        <v>75</v>
      </c>
      <c r="AE17" t="s">
        <v>75</v>
      </c>
      <c r="AF17">
        <v>0.85</v>
      </c>
      <c r="AG17">
        <v>250256.9345411</v>
      </c>
      <c r="AH17">
        <v>1.0516558999952399</v>
      </c>
      <c r="AI17">
        <v>1.0517246999952501</v>
      </c>
      <c r="AJ17">
        <v>1.35333079998964</v>
      </c>
      <c r="AK17">
        <v>1.35340289998567</v>
      </c>
      <c r="AL17" t="s">
        <v>75</v>
      </c>
      <c r="AM17" t="s">
        <v>75</v>
      </c>
      <c r="AN17">
        <v>1.8560000000000001</v>
      </c>
      <c r="AO17">
        <v>250258.1144318</v>
      </c>
      <c r="AP17">
        <v>250258.08454109999</v>
      </c>
      <c r="AQ17">
        <v>2.26916289998917</v>
      </c>
      <c r="AR17">
        <v>2.2692395999911201</v>
      </c>
      <c r="AS17">
        <v>250259.58454109999</v>
      </c>
      <c r="AT17" t="s">
        <v>75</v>
      </c>
      <c r="AU17" t="s">
        <v>75</v>
      </c>
      <c r="AV17">
        <v>3.70160739999847</v>
      </c>
      <c r="AW17">
        <v>3.7016749999893399</v>
      </c>
      <c r="AX17">
        <v>250261.08454109999</v>
      </c>
      <c r="AY17">
        <v>5.2188762000000004</v>
      </c>
      <c r="AZ17">
        <v>5.2018456999794598</v>
      </c>
      <c r="BA17">
        <v>5.2019321999978301</v>
      </c>
      <c r="BB17" t="s">
        <v>75</v>
      </c>
      <c r="BC17" t="s">
        <v>75</v>
      </c>
      <c r="BD17" t="s">
        <v>75</v>
      </c>
      <c r="BE17">
        <v>0</v>
      </c>
      <c r="BF17">
        <v>0</v>
      </c>
      <c r="BG17">
        <v>250258.7998066</v>
      </c>
      <c r="BH17">
        <v>0.64610260000335995</v>
      </c>
      <c r="BI17">
        <v>1</v>
      </c>
      <c r="BJ17">
        <v>0</v>
      </c>
      <c r="BK17">
        <v>250260.08149780001</v>
      </c>
      <c r="BL17">
        <v>0.49534930000663702</v>
      </c>
      <c r="BM17" t="s">
        <v>75</v>
      </c>
      <c r="BN17" t="s">
        <v>75</v>
      </c>
      <c r="BO17" t="s">
        <v>75</v>
      </c>
      <c r="BP17" t="s">
        <v>75</v>
      </c>
    </row>
    <row r="18" spans="1:68" x14ac:dyDescent="0.25">
      <c r="A18" t="s">
        <v>66</v>
      </c>
      <c r="B18">
        <v>17</v>
      </c>
      <c r="C18" t="s">
        <v>67</v>
      </c>
      <c r="D18">
        <v>2</v>
      </c>
      <c r="E18">
        <v>1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 t="s">
        <v>73</v>
      </c>
      <c r="L18">
        <v>1546.666667</v>
      </c>
      <c r="M18">
        <f t="shared" si="1"/>
        <v>453.33333300000004</v>
      </c>
      <c r="N18" t="s">
        <v>186</v>
      </c>
      <c r="O18">
        <v>0.78539816339744795</v>
      </c>
      <c r="P18">
        <v>1</v>
      </c>
      <c r="Q18">
        <v>0.76511577274975895</v>
      </c>
      <c r="R18">
        <v>0</v>
      </c>
      <c r="S18" t="s">
        <v>75</v>
      </c>
      <c r="T18" t="s">
        <v>187</v>
      </c>
      <c r="U18">
        <v>250261.11293140001</v>
      </c>
      <c r="V18">
        <v>250261.11303529999</v>
      </c>
      <c r="W18">
        <v>0.20179619998088999</v>
      </c>
      <c r="X18">
        <v>0.20186049997573699</v>
      </c>
      <c r="Y18" s="1">
        <v>0.2266666665</v>
      </c>
      <c r="Z18">
        <v>250261.517598067</v>
      </c>
      <c r="AA18" s="2">
        <v>0.40466666652355299</v>
      </c>
      <c r="AB18" s="2">
        <f t="shared" si="2"/>
        <v>-2.3796199957337005E-2</v>
      </c>
      <c r="AC18" t="s">
        <v>75</v>
      </c>
      <c r="AD18" t="s">
        <v>75</v>
      </c>
      <c r="AE18" t="s">
        <v>75</v>
      </c>
      <c r="AF18">
        <v>0.85</v>
      </c>
      <c r="AG18">
        <v>250262.1629314</v>
      </c>
      <c r="AH18">
        <v>1.05169419999584</v>
      </c>
      <c r="AI18">
        <v>1.05176419997588</v>
      </c>
      <c r="AJ18">
        <v>1.35339259999455</v>
      </c>
      <c r="AK18">
        <v>1.3534603999869399</v>
      </c>
      <c r="AL18" t="s">
        <v>75</v>
      </c>
      <c r="AM18" t="s">
        <v>75</v>
      </c>
      <c r="AN18">
        <v>1.54666666666667</v>
      </c>
      <c r="AO18">
        <v>250263.064429333</v>
      </c>
      <c r="AP18">
        <v>250263.3129314</v>
      </c>
      <c r="AQ18">
        <v>2.2017327999929002</v>
      </c>
      <c r="AR18">
        <v>2.2018014999921398</v>
      </c>
      <c r="AS18">
        <v>250264.8129314</v>
      </c>
      <c r="AT18" t="s">
        <v>75</v>
      </c>
      <c r="AU18" t="s">
        <v>75</v>
      </c>
      <c r="AV18">
        <v>3.7016146999958401</v>
      </c>
      <c r="AW18">
        <v>3.7016814999806198</v>
      </c>
      <c r="AX18">
        <v>250266.3129314</v>
      </c>
      <c r="AY18">
        <v>5.2162128000000001</v>
      </c>
      <c r="AZ18">
        <v>5.20170729997335</v>
      </c>
      <c r="BA18">
        <v>5.2017751999956099</v>
      </c>
      <c r="BB18" t="s">
        <v>75</v>
      </c>
      <c r="BC18" t="s">
        <v>75</v>
      </c>
      <c r="BD18" t="s">
        <v>75</v>
      </c>
      <c r="BE18">
        <v>0</v>
      </c>
      <c r="BF18">
        <v>0</v>
      </c>
      <c r="BG18">
        <v>250263.92514770001</v>
      </c>
      <c r="BH18">
        <v>0.61048350000055496</v>
      </c>
      <c r="BI18">
        <v>1</v>
      </c>
      <c r="BJ18">
        <v>1</v>
      </c>
      <c r="BK18">
        <v>250265.37553319999</v>
      </c>
      <c r="BL18">
        <v>0.56098709997604601</v>
      </c>
      <c r="BM18" t="s">
        <v>75</v>
      </c>
      <c r="BN18" t="s">
        <v>75</v>
      </c>
      <c r="BO18" t="s">
        <v>75</v>
      </c>
      <c r="BP18" t="s">
        <v>75</v>
      </c>
    </row>
    <row r="19" spans="1:68" x14ac:dyDescent="0.25">
      <c r="A19" t="s">
        <v>66</v>
      </c>
      <c r="B19">
        <v>18</v>
      </c>
      <c r="C19" t="s">
        <v>67</v>
      </c>
      <c r="D19">
        <v>2</v>
      </c>
      <c r="E19">
        <v>1</v>
      </c>
      <c r="F19" t="s">
        <v>188</v>
      </c>
      <c r="G19" t="s">
        <v>189</v>
      </c>
      <c r="H19" t="s">
        <v>190</v>
      </c>
      <c r="I19" t="s">
        <v>191</v>
      </c>
      <c r="J19" t="s">
        <v>192</v>
      </c>
      <c r="K19" t="s">
        <v>73</v>
      </c>
      <c r="L19">
        <v>1578.666667</v>
      </c>
      <c r="M19">
        <f t="shared" si="1"/>
        <v>421.33333300000004</v>
      </c>
      <c r="N19" t="s">
        <v>193</v>
      </c>
      <c r="O19">
        <v>1.63530996972386</v>
      </c>
      <c r="P19">
        <v>0</v>
      </c>
      <c r="Q19">
        <v>-1.38334786934764</v>
      </c>
      <c r="R19">
        <v>0.84991180632641095</v>
      </c>
      <c r="S19" t="s">
        <v>75</v>
      </c>
      <c r="T19" t="s">
        <v>194</v>
      </c>
      <c r="U19">
        <v>250266.34132129999</v>
      </c>
      <c r="V19">
        <v>250266.34142069999</v>
      </c>
      <c r="W19">
        <v>0.20183490001363699</v>
      </c>
      <c r="X19">
        <v>0.20189840000239201</v>
      </c>
      <c r="Y19" s="1">
        <v>0.21066666649999999</v>
      </c>
      <c r="Z19">
        <v>250266.729987967</v>
      </c>
      <c r="AA19" s="2">
        <v>0.38866666652029402</v>
      </c>
      <c r="AB19" s="2">
        <f t="shared" si="2"/>
        <v>-2.3834899993342956E-2</v>
      </c>
      <c r="AC19" t="s">
        <v>75</v>
      </c>
      <c r="AD19" t="s">
        <v>75</v>
      </c>
      <c r="AE19" t="s">
        <v>75</v>
      </c>
      <c r="AF19">
        <v>0.85</v>
      </c>
      <c r="AG19">
        <v>250267.39132130001</v>
      </c>
      <c r="AH19">
        <v>1.0516398000181699</v>
      </c>
      <c r="AI19">
        <v>1.0516972000186799</v>
      </c>
      <c r="AJ19">
        <v>1.3533159000217001</v>
      </c>
      <c r="AK19">
        <v>1.35338890002458</v>
      </c>
      <c r="AL19" t="s">
        <v>75</v>
      </c>
      <c r="AM19" t="s">
        <v>75</v>
      </c>
      <c r="AN19">
        <v>1.57866666666667</v>
      </c>
      <c r="AO19">
        <v>250268.3087586</v>
      </c>
      <c r="AP19">
        <v>250268.5413213</v>
      </c>
      <c r="AQ19">
        <v>2.2016204000101398</v>
      </c>
      <c r="AR19">
        <v>2.2016873000247901</v>
      </c>
      <c r="AS19">
        <v>250270.0413213</v>
      </c>
      <c r="AT19" t="s">
        <v>75</v>
      </c>
      <c r="AU19" t="s">
        <v>75</v>
      </c>
      <c r="AV19">
        <v>3.7016337000241002</v>
      </c>
      <c r="AW19">
        <v>3.7017007000104099</v>
      </c>
      <c r="AX19">
        <v>250271.5413213</v>
      </c>
      <c r="AY19">
        <v>5.2144383000000003</v>
      </c>
      <c r="AZ19">
        <v>5.2016292000189397</v>
      </c>
      <c r="BA19">
        <v>5.2016906000208101</v>
      </c>
      <c r="BB19" t="s">
        <v>75</v>
      </c>
      <c r="BC19" t="s">
        <v>75</v>
      </c>
      <c r="BD19" t="s">
        <v>75</v>
      </c>
      <c r="BE19">
        <v>1</v>
      </c>
      <c r="BF19">
        <v>1</v>
      </c>
      <c r="BG19">
        <v>250268.89723659999</v>
      </c>
      <c r="BH19">
        <v>0.35429489999660302</v>
      </c>
      <c r="BI19">
        <v>0</v>
      </c>
      <c r="BJ19">
        <v>1</v>
      </c>
      <c r="BK19">
        <v>250270.3379093</v>
      </c>
      <c r="BL19">
        <v>0.29495429998496497</v>
      </c>
      <c r="BM19" t="s">
        <v>75</v>
      </c>
      <c r="BN19" t="s">
        <v>75</v>
      </c>
      <c r="BO19" t="s">
        <v>75</v>
      </c>
      <c r="BP19" t="s">
        <v>75</v>
      </c>
    </row>
    <row r="20" spans="1:68" x14ac:dyDescent="0.25">
      <c r="A20" t="s">
        <v>66</v>
      </c>
      <c r="B20">
        <v>19</v>
      </c>
      <c r="C20" t="s">
        <v>67</v>
      </c>
      <c r="D20">
        <v>2</v>
      </c>
      <c r="E20">
        <v>1</v>
      </c>
      <c r="F20" t="s">
        <v>195</v>
      </c>
      <c r="G20" t="s">
        <v>196</v>
      </c>
      <c r="H20" t="s">
        <v>197</v>
      </c>
      <c r="I20" t="s">
        <v>177</v>
      </c>
      <c r="J20" t="s">
        <v>198</v>
      </c>
      <c r="K20" t="s">
        <v>73</v>
      </c>
      <c r="L20">
        <v>1514.666667</v>
      </c>
      <c r="M20">
        <f t="shared" si="1"/>
        <v>485.33333300000004</v>
      </c>
      <c r="N20" t="s">
        <v>199</v>
      </c>
      <c r="O20">
        <v>-0.120905264233527</v>
      </c>
      <c r="P20">
        <v>0</v>
      </c>
      <c r="Q20">
        <v>2.7050231398106699</v>
      </c>
      <c r="R20">
        <v>-0.90630342763097604</v>
      </c>
      <c r="S20" t="s">
        <v>75</v>
      </c>
      <c r="T20" t="s">
        <v>200</v>
      </c>
      <c r="U20">
        <v>250271.56979889999</v>
      </c>
      <c r="V20">
        <v>250271.569903</v>
      </c>
      <c r="W20">
        <v>0.20179510000161799</v>
      </c>
      <c r="X20">
        <v>0.201863100024639</v>
      </c>
      <c r="Y20" s="1">
        <v>0.24266666649999999</v>
      </c>
      <c r="Z20">
        <v>250271.99046556701</v>
      </c>
      <c r="AA20" s="2">
        <v>0.420666666526813</v>
      </c>
      <c r="AB20" s="2">
        <f t="shared" si="2"/>
        <v>-2.3795099974804973E-2</v>
      </c>
      <c r="AC20" t="s">
        <v>75</v>
      </c>
      <c r="AD20" t="s">
        <v>75</v>
      </c>
      <c r="AE20" t="s">
        <v>75</v>
      </c>
      <c r="AF20">
        <v>0.85</v>
      </c>
      <c r="AG20">
        <v>250272.61979890001</v>
      </c>
      <c r="AH20">
        <v>1.0517231000121701</v>
      </c>
      <c r="AI20">
        <v>1.0518999000196301</v>
      </c>
      <c r="AJ20">
        <v>1.3534220000146899</v>
      </c>
      <c r="AK20">
        <v>1.35351080002147</v>
      </c>
      <c r="AL20" t="s">
        <v>75</v>
      </c>
      <c r="AM20" t="s">
        <v>75</v>
      </c>
      <c r="AN20">
        <v>1.5146666666666699</v>
      </c>
      <c r="AO20">
        <v>250273.5047277</v>
      </c>
      <c r="AP20">
        <v>250273.7697989</v>
      </c>
      <c r="AQ20">
        <v>2.2016537000017702</v>
      </c>
      <c r="AR20">
        <v>2.2017325000197201</v>
      </c>
      <c r="AS20">
        <v>250275.2697989</v>
      </c>
      <c r="AT20" t="s">
        <v>75</v>
      </c>
      <c r="AU20" t="s">
        <v>75</v>
      </c>
      <c r="AV20">
        <v>3.70158880000236</v>
      </c>
      <c r="AW20">
        <v>3.7016493999981299</v>
      </c>
      <c r="AX20">
        <v>250276.7697989</v>
      </c>
      <c r="AY20">
        <v>5.2161561000000001</v>
      </c>
      <c r="AZ20">
        <v>5.2017217999964496</v>
      </c>
      <c r="BA20">
        <v>5.2017900000209902</v>
      </c>
      <c r="BB20" t="s">
        <v>75</v>
      </c>
      <c r="BC20" t="s">
        <v>75</v>
      </c>
      <c r="BD20" t="s">
        <v>75</v>
      </c>
      <c r="BE20">
        <v>0</v>
      </c>
      <c r="BF20">
        <v>0</v>
      </c>
      <c r="BG20">
        <v>250274.5368571</v>
      </c>
      <c r="BH20">
        <v>0.76540450000902605</v>
      </c>
      <c r="BI20">
        <v>1</v>
      </c>
      <c r="BJ20">
        <v>0</v>
      </c>
      <c r="BK20">
        <v>250275.77986159999</v>
      </c>
      <c r="BL20">
        <v>0.50847390000126302</v>
      </c>
      <c r="BM20" t="s">
        <v>75</v>
      </c>
      <c r="BN20" t="s">
        <v>75</v>
      </c>
      <c r="BO20" t="s">
        <v>75</v>
      </c>
      <c r="BP20" t="s">
        <v>75</v>
      </c>
    </row>
    <row r="21" spans="1:68" x14ac:dyDescent="0.25">
      <c r="A21" t="s">
        <v>66</v>
      </c>
      <c r="B21">
        <v>20</v>
      </c>
      <c r="C21" t="s">
        <v>67</v>
      </c>
      <c r="D21">
        <v>2</v>
      </c>
      <c r="E21">
        <v>1</v>
      </c>
      <c r="F21" t="s">
        <v>201</v>
      </c>
      <c r="G21" t="s">
        <v>202</v>
      </c>
      <c r="H21" t="s">
        <v>203</v>
      </c>
      <c r="I21" t="s">
        <v>204</v>
      </c>
      <c r="J21" t="s">
        <v>205</v>
      </c>
      <c r="K21" t="s">
        <v>73</v>
      </c>
      <c r="L21">
        <v>1376</v>
      </c>
      <c r="M21">
        <f t="shared" si="1"/>
        <v>624</v>
      </c>
      <c r="N21" t="s">
        <v>206</v>
      </c>
      <c r="O21">
        <v>0.78539816339744795</v>
      </c>
      <c r="P21">
        <v>1</v>
      </c>
      <c r="Q21">
        <v>2.1941881151746201</v>
      </c>
      <c r="R21">
        <v>0</v>
      </c>
      <c r="S21" t="s">
        <v>75</v>
      </c>
      <c r="T21" t="s">
        <v>207</v>
      </c>
      <c r="U21">
        <v>250276.7981675</v>
      </c>
      <c r="V21">
        <v>250276.79826430001</v>
      </c>
      <c r="W21">
        <v>0.201822100003483</v>
      </c>
      <c r="X21">
        <v>0.20188509998843099</v>
      </c>
      <c r="Y21" s="1">
        <v>0.312</v>
      </c>
      <c r="Z21">
        <v>250277.2881675</v>
      </c>
      <c r="AA21" s="2">
        <v>0.49000000001979099</v>
      </c>
      <c r="AB21" s="2">
        <f t="shared" si="2"/>
        <v>-2.3822099983692002E-2</v>
      </c>
      <c r="AC21" t="s">
        <v>75</v>
      </c>
      <c r="AD21" t="s">
        <v>75</v>
      </c>
      <c r="AE21" t="s">
        <v>75</v>
      </c>
      <c r="AF21">
        <v>0.85</v>
      </c>
      <c r="AG21">
        <v>250277.84816749999</v>
      </c>
      <c r="AH21">
        <v>1.0516188000037801</v>
      </c>
      <c r="AI21">
        <v>1.05168740000227</v>
      </c>
      <c r="AJ21">
        <v>1.35330829999293</v>
      </c>
      <c r="AK21">
        <v>1.3533754000091001</v>
      </c>
      <c r="AL21" t="s">
        <v>75</v>
      </c>
      <c r="AM21" t="s">
        <v>75</v>
      </c>
      <c r="AN21">
        <v>1.3759999999999999</v>
      </c>
      <c r="AO21">
        <v>250278.663871467</v>
      </c>
      <c r="AP21">
        <v>250278.99816749999</v>
      </c>
      <c r="AQ21">
        <v>2.2017002000065999</v>
      </c>
      <c r="AR21">
        <v>2.20176989998436</v>
      </c>
      <c r="AS21">
        <v>250280.49816749999</v>
      </c>
      <c r="AT21" t="s">
        <v>75</v>
      </c>
      <c r="AU21" t="s">
        <v>75</v>
      </c>
      <c r="AV21">
        <v>3.7016292999906</v>
      </c>
      <c r="AW21">
        <v>3.7016968000098101</v>
      </c>
      <c r="AX21">
        <v>250281.99816749999</v>
      </c>
      <c r="AY21">
        <v>5.2158878</v>
      </c>
      <c r="AZ21">
        <v>5.2016792999929704</v>
      </c>
      <c r="BA21">
        <v>5.20174719998613</v>
      </c>
      <c r="BB21" t="s">
        <v>75</v>
      </c>
      <c r="BC21" t="s">
        <v>75</v>
      </c>
      <c r="BD21" t="s">
        <v>75</v>
      </c>
      <c r="BE21">
        <v>1</v>
      </c>
      <c r="BF21">
        <v>1</v>
      </c>
      <c r="BG21">
        <v>250279.05646779999</v>
      </c>
      <c r="BH21">
        <v>5.6600099982461002E-2</v>
      </c>
      <c r="BI21">
        <v>0</v>
      </c>
      <c r="BJ21">
        <v>0</v>
      </c>
      <c r="BK21">
        <v>250280.94627389999</v>
      </c>
      <c r="BL21">
        <v>0.44647709999117102</v>
      </c>
      <c r="BM21" t="s">
        <v>75</v>
      </c>
      <c r="BN21" t="s">
        <v>75</v>
      </c>
      <c r="BO21" t="s">
        <v>75</v>
      </c>
      <c r="BP21" t="s">
        <v>75</v>
      </c>
    </row>
    <row r="22" spans="1:68" x14ac:dyDescent="0.25">
      <c r="A22" t="s">
        <v>66</v>
      </c>
      <c r="B22">
        <v>21</v>
      </c>
      <c r="C22" t="s">
        <v>67</v>
      </c>
      <c r="D22">
        <v>2</v>
      </c>
      <c r="E22">
        <v>4</v>
      </c>
      <c r="F22" t="s">
        <v>208</v>
      </c>
      <c r="G22" t="s">
        <v>209</v>
      </c>
      <c r="H22" t="s">
        <v>210</v>
      </c>
      <c r="I22" t="s">
        <v>211</v>
      </c>
      <c r="J22" t="s">
        <v>212</v>
      </c>
      <c r="K22" t="s">
        <v>213</v>
      </c>
      <c r="L22">
        <v>1578.666667</v>
      </c>
      <c r="M22">
        <f t="shared" si="1"/>
        <v>421.33333300000004</v>
      </c>
      <c r="N22" t="s">
        <v>214</v>
      </c>
      <c r="O22">
        <v>0.60531377435424805</v>
      </c>
      <c r="P22">
        <v>0</v>
      </c>
      <c r="Q22">
        <v>3.8679723344762398E-2</v>
      </c>
      <c r="R22">
        <v>-0.18008438904320001</v>
      </c>
      <c r="S22" t="s">
        <v>75</v>
      </c>
      <c r="T22" t="s">
        <v>215</v>
      </c>
      <c r="U22">
        <v>250282.02660680001</v>
      </c>
      <c r="V22">
        <v>250282.02672140001</v>
      </c>
      <c r="W22">
        <v>0.20185149999451801</v>
      </c>
      <c r="X22">
        <v>0.201921800005948</v>
      </c>
      <c r="Y22" s="1">
        <v>0.21066666649999999</v>
      </c>
      <c r="Z22">
        <v>250282.41527346699</v>
      </c>
      <c r="AA22" s="2">
        <v>0.38866666652029402</v>
      </c>
      <c r="AB22" s="2">
        <f t="shared" si="2"/>
        <v>-2.3851499974223977E-2</v>
      </c>
      <c r="AC22" t="s">
        <v>75</v>
      </c>
      <c r="AD22" t="s">
        <v>75</v>
      </c>
      <c r="AE22" t="s">
        <v>75</v>
      </c>
      <c r="AF22">
        <v>0.85</v>
      </c>
      <c r="AG22">
        <v>250283.07660679999</v>
      </c>
      <c r="AH22">
        <v>1.051907999994</v>
      </c>
      <c r="AI22">
        <v>1.05197820000467</v>
      </c>
      <c r="AJ22">
        <v>1.3536323999869599</v>
      </c>
      <c r="AK22">
        <v>1.35369990000618</v>
      </c>
      <c r="AL22" t="s">
        <v>75</v>
      </c>
      <c r="AM22" t="s">
        <v>75</v>
      </c>
      <c r="AN22">
        <v>1.57866666666667</v>
      </c>
      <c r="AO22">
        <v>250283.9940302</v>
      </c>
      <c r="AP22">
        <v>250284.22660679999</v>
      </c>
      <c r="AQ22">
        <v>2.2016664999828199</v>
      </c>
      <c r="AR22">
        <v>2.2017332999966999</v>
      </c>
      <c r="AS22">
        <v>250285.72660679999</v>
      </c>
      <c r="AT22" t="s">
        <v>75</v>
      </c>
      <c r="AU22" t="s">
        <v>75</v>
      </c>
      <c r="AV22">
        <v>3.7016459000005901</v>
      </c>
      <c r="AW22">
        <v>3.7017129999876501</v>
      </c>
      <c r="AX22">
        <v>250287.22660679999</v>
      </c>
      <c r="AY22">
        <v>5.2155133999999999</v>
      </c>
      <c r="AZ22">
        <v>5.2017394999857096</v>
      </c>
      <c r="BA22">
        <v>5.2018082999857098</v>
      </c>
      <c r="BB22" t="s">
        <v>75</v>
      </c>
      <c r="BC22" t="s">
        <v>75</v>
      </c>
      <c r="BD22" t="s">
        <v>75</v>
      </c>
      <c r="BE22">
        <v>0</v>
      </c>
      <c r="BF22">
        <v>0</v>
      </c>
      <c r="BG22">
        <v>250284.75259029999</v>
      </c>
      <c r="BH22">
        <v>0.52431700000306602</v>
      </c>
      <c r="BI22">
        <v>1</v>
      </c>
      <c r="BJ22">
        <v>0</v>
      </c>
      <c r="BK22">
        <v>250286.1210941</v>
      </c>
      <c r="BL22">
        <v>0.392841399996541</v>
      </c>
      <c r="BM22" t="s">
        <v>75</v>
      </c>
      <c r="BN22" t="s">
        <v>75</v>
      </c>
      <c r="BO22" t="s">
        <v>75</v>
      </c>
      <c r="BP22" t="s">
        <v>75</v>
      </c>
    </row>
    <row r="23" spans="1:68" x14ac:dyDescent="0.25">
      <c r="A23" t="s">
        <v>66</v>
      </c>
      <c r="B23">
        <v>22</v>
      </c>
      <c r="C23" t="s">
        <v>67</v>
      </c>
      <c r="D23">
        <v>2</v>
      </c>
      <c r="E23">
        <v>4</v>
      </c>
      <c r="F23" t="s">
        <v>216</v>
      </c>
      <c r="G23" t="s">
        <v>217</v>
      </c>
      <c r="H23" t="s">
        <v>170</v>
      </c>
      <c r="I23" t="s">
        <v>218</v>
      </c>
      <c r="J23" t="s">
        <v>219</v>
      </c>
      <c r="K23" t="s">
        <v>73</v>
      </c>
      <c r="L23">
        <v>1205.333333</v>
      </c>
      <c r="M23">
        <f t="shared" si="1"/>
        <v>794.66666699999996</v>
      </c>
      <c r="N23" t="s">
        <v>220</v>
      </c>
      <c r="O23">
        <v>0.78539816339744795</v>
      </c>
      <c r="P23">
        <v>1</v>
      </c>
      <c r="Q23">
        <v>0.48125593061585498</v>
      </c>
      <c r="R23">
        <v>0</v>
      </c>
      <c r="S23" t="s">
        <v>75</v>
      </c>
      <c r="T23" t="s">
        <v>221</v>
      </c>
      <c r="U23">
        <v>250287.25502420001</v>
      </c>
      <c r="V23">
        <v>250287.25513060001</v>
      </c>
      <c r="W23">
        <v>0.20188399998005499</v>
      </c>
      <c r="X23">
        <v>0.20195379998767701</v>
      </c>
      <c r="Y23" s="1">
        <v>0.3973333335</v>
      </c>
      <c r="Z23">
        <v>250287.830357534</v>
      </c>
      <c r="AA23" s="2">
        <v>0.575333333516028</v>
      </c>
      <c r="AB23" s="2">
        <f t="shared" si="2"/>
        <v>-2.3883999964027014E-2</v>
      </c>
      <c r="AC23" t="s">
        <v>75</v>
      </c>
      <c r="AD23" t="s">
        <v>75</v>
      </c>
      <c r="AE23" t="s">
        <v>75</v>
      </c>
      <c r="AF23">
        <v>0.85</v>
      </c>
      <c r="AG23">
        <v>250288.3050242</v>
      </c>
      <c r="AH23">
        <v>1.05169209997985</v>
      </c>
      <c r="AI23">
        <v>1.05176339999889</v>
      </c>
      <c r="AJ23">
        <v>1.3533450999821099</v>
      </c>
      <c r="AK23">
        <v>1.3534128999745001</v>
      </c>
      <c r="AL23" t="s">
        <v>75</v>
      </c>
      <c r="AM23" t="s">
        <v>75</v>
      </c>
      <c r="AN23">
        <v>1.20533333333333</v>
      </c>
      <c r="AO23">
        <v>250289.03593663301</v>
      </c>
      <c r="AP23">
        <v>250289.4550242</v>
      </c>
      <c r="AQ23">
        <v>2.2016569999977902</v>
      </c>
      <c r="AR23">
        <v>2.2017286999907801</v>
      </c>
      <c r="AS23">
        <v>250290.9550242</v>
      </c>
      <c r="AT23" t="s">
        <v>75</v>
      </c>
      <c r="AU23" t="s">
        <v>75</v>
      </c>
      <c r="AV23">
        <v>3.7016222999955102</v>
      </c>
      <c r="AW23">
        <v>3.7016835999966098</v>
      </c>
      <c r="AX23">
        <v>250292.4550242</v>
      </c>
      <c r="AY23">
        <v>5.2159503999999997</v>
      </c>
      <c r="AZ23">
        <v>5.2016979999898503</v>
      </c>
      <c r="BA23">
        <v>5.2017756999994198</v>
      </c>
      <c r="BB23" t="s">
        <v>75</v>
      </c>
      <c r="BC23" t="s">
        <v>75</v>
      </c>
      <c r="BD23" t="s">
        <v>75</v>
      </c>
      <c r="BE23">
        <v>1</v>
      </c>
      <c r="BF23">
        <v>1</v>
      </c>
      <c r="BG23">
        <v>250290.03141130001</v>
      </c>
      <c r="BH23">
        <v>0.57473009999375801</v>
      </c>
      <c r="BI23">
        <v>0</v>
      </c>
      <c r="BJ23">
        <v>0</v>
      </c>
      <c r="BK23">
        <v>250291.41848009999</v>
      </c>
      <c r="BL23">
        <v>0.46183359998394702</v>
      </c>
      <c r="BM23" t="s">
        <v>75</v>
      </c>
      <c r="BN23" t="s">
        <v>75</v>
      </c>
      <c r="BO23" t="s">
        <v>75</v>
      </c>
      <c r="BP23" t="s">
        <v>75</v>
      </c>
    </row>
    <row r="24" spans="1:68" x14ac:dyDescent="0.25">
      <c r="A24" t="s">
        <v>66</v>
      </c>
      <c r="B24">
        <v>23</v>
      </c>
      <c r="C24" t="s">
        <v>67</v>
      </c>
      <c r="D24">
        <v>2</v>
      </c>
      <c r="E24">
        <v>4</v>
      </c>
      <c r="F24" t="s">
        <v>222</v>
      </c>
      <c r="G24" t="s">
        <v>223</v>
      </c>
      <c r="H24" t="s">
        <v>224</v>
      </c>
      <c r="I24" t="s">
        <v>225</v>
      </c>
      <c r="J24" t="s">
        <v>226</v>
      </c>
      <c r="K24" t="s">
        <v>73</v>
      </c>
      <c r="L24">
        <v>1546.666667</v>
      </c>
      <c r="M24">
        <f t="shared" si="1"/>
        <v>453.33333300000004</v>
      </c>
      <c r="N24" t="s">
        <v>227</v>
      </c>
      <c r="O24">
        <v>1.06700043996469</v>
      </c>
      <c r="P24">
        <v>0</v>
      </c>
      <c r="Q24">
        <v>0.70793248056704094</v>
      </c>
      <c r="R24">
        <v>0.28160227656723702</v>
      </c>
      <c r="S24" t="s">
        <v>75</v>
      </c>
      <c r="T24" t="s">
        <v>228</v>
      </c>
      <c r="U24">
        <v>250292.48340200001</v>
      </c>
      <c r="V24">
        <v>250292.48352159999</v>
      </c>
      <c r="W24">
        <v>0.20184649998554999</v>
      </c>
      <c r="X24">
        <v>0.20191679999698001</v>
      </c>
      <c r="Y24" s="1">
        <v>0.2266666665</v>
      </c>
      <c r="Z24">
        <v>250292.888068667</v>
      </c>
      <c r="AA24" s="2">
        <v>0.40466666652355299</v>
      </c>
      <c r="AB24" s="2">
        <f t="shared" si="2"/>
        <v>-2.3846499961997003E-2</v>
      </c>
      <c r="AC24" t="s">
        <v>75</v>
      </c>
      <c r="AD24" t="s">
        <v>75</v>
      </c>
      <c r="AE24" t="s">
        <v>75</v>
      </c>
      <c r="AF24">
        <v>0.85</v>
      </c>
      <c r="AG24">
        <v>250293.533402</v>
      </c>
      <c r="AH24">
        <v>1.05165479998686</v>
      </c>
      <c r="AI24">
        <v>1.05172419999144</v>
      </c>
      <c r="AJ24">
        <v>1.3533169000002101</v>
      </c>
      <c r="AK24">
        <v>1.3533831999811801</v>
      </c>
      <c r="AL24" t="s">
        <v>75</v>
      </c>
      <c r="AM24" t="s">
        <v>75</v>
      </c>
      <c r="AN24">
        <v>1.54666666666667</v>
      </c>
      <c r="AO24">
        <v>250294.43507196699</v>
      </c>
      <c r="AP24">
        <v>250294.683402</v>
      </c>
      <c r="AQ24">
        <v>2.2016599999915298</v>
      </c>
      <c r="AR24">
        <v>2.20172799998545</v>
      </c>
      <c r="AS24">
        <v>250296.183402</v>
      </c>
      <c r="AT24" t="s">
        <v>75</v>
      </c>
      <c r="AU24" t="s">
        <v>75</v>
      </c>
      <c r="AV24">
        <v>3.70161249997909</v>
      </c>
      <c r="AW24">
        <v>3.7016801999998301</v>
      </c>
      <c r="AX24">
        <v>250297.683402</v>
      </c>
      <c r="AY24">
        <v>5.2158951</v>
      </c>
      <c r="AZ24">
        <v>5.2015883999993102</v>
      </c>
      <c r="BA24">
        <v>5.2016585999808704</v>
      </c>
      <c r="BB24" t="s">
        <v>75</v>
      </c>
      <c r="BC24" t="s">
        <v>75</v>
      </c>
      <c r="BD24" t="s">
        <v>75</v>
      </c>
      <c r="BE24">
        <v>0</v>
      </c>
      <c r="BF24">
        <v>0</v>
      </c>
      <c r="BG24">
        <v>250294.99378719999</v>
      </c>
      <c r="BH24">
        <v>0.30872519998229098</v>
      </c>
      <c r="BI24">
        <v>1</v>
      </c>
      <c r="BJ24">
        <v>0</v>
      </c>
      <c r="BK24">
        <v>250296.5854868</v>
      </c>
      <c r="BL24">
        <v>0.40047230001073297</v>
      </c>
      <c r="BM24" t="s">
        <v>75</v>
      </c>
      <c r="BN24" t="s">
        <v>75</v>
      </c>
      <c r="BO24" t="s">
        <v>75</v>
      </c>
      <c r="BP24" t="s">
        <v>75</v>
      </c>
    </row>
    <row r="25" spans="1:68" x14ac:dyDescent="0.25">
      <c r="A25" t="s">
        <v>66</v>
      </c>
      <c r="B25">
        <v>24</v>
      </c>
      <c r="C25" t="s">
        <v>67</v>
      </c>
      <c r="D25">
        <v>2</v>
      </c>
      <c r="E25">
        <v>4</v>
      </c>
      <c r="F25" t="s">
        <v>229</v>
      </c>
      <c r="G25" t="s">
        <v>230</v>
      </c>
      <c r="H25" t="s">
        <v>170</v>
      </c>
      <c r="I25" t="s">
        <v>231</v>
      </c>
      <c r="J25" t="s">
        <v>232</v>
      </c>
      <c r="K25" t="s">
        <v>73</v>
      </c>
      <c r="L25">
        <v>1312</v>
      </c>
      <c r="M25">
        <f t="shared" si="1"/>
        <v>688</v>
      </c>
      <c r="N25" t="s">
        <v>233</v>
      </c>
      <c r="O25">
        <v>0.78539816339744795</v>
      </c>
      <c r="P25">
        <v>1</v>
      </c>
      <c r="Q25">
        <v>-1.2143404302893099</v>
      </c>
      <c r="R25">
        <v>0</v>
      </c>
      <c r="S25" t="s">
        <v>75</v>
      </c>
      <c r="T25" t="s">
        <v>234</v>
      </c>
      <c r="U25">
        <v>250297.71169910001</v>
      </c>
      <c r="V25">
        <v>250297.7117863</v>
      </c>
      <c r="W25">
        <v>0.20288689999142701</v>
      </c>
      <c r="X25">
        <v>0.20294899999862501</v>
      </c>
      <c r="Y25" s="1">
        <v>0.34399999999999997</v>
      </c>
      <c r="Z25">
        <v>250298.2336991</v>
      </c>
      <c r="AA25" s="2">
        <v>0.52200000002630997</v>
      </c>
      <c r="AB25" s="2">
        <f t="shared" si="2"/>
        <v>-2.4886899965117004E-2</v>
      </c>
      <c r="AC25" t="s">
        <v>75</v>
      </c>
      <c r="AD25" t="s">
        <v>75</v>
      </c>
      <c r="AE25" t="s">
        <v>75</v>
      </c>
      <c r="AF25">
        <v>0.85</v>
      </c>
      <c r="AG25">
        <v>250298.7616991</v>
      </c>
      <c r="AH25">
        <v>1.05162729998119</v>
      </c>
      <c r="AI25">
        <v>1.0516956999781499</v>
      </c>
      <c r="AJ25">
        <v>1.3533269999898001</v>
      </c>
      <c r="AK25">
        <v>1.3533998999919299</v>
      </c>
      <c r="AL25" t="s">
        <v>75</v>
      </c>
      <c r="AM25" t="s">
        <v>75</v>
      </c>
      <c r="AN25">
        <v>1.3120000000000001</v>
      </c>
      <c r="AO25">
        <v>250299.54549829999</v>
      </c>
      <c r="AP25">
        <v>250299.91169909999</v>
      </c>
      <c r="AQ25">
        <v>2.2015764999960101</v>
      </c>
      <c r="AR25">
        <v>2.2016454999975399</v>
      </c>
      <c r="AS25">
        <v>250301.41169909999</v>
      </c>
      <c r="AT25" t="s">
        <v>75</v>
      </c>
      <c r="AU25" t="s">
        <v>75</v>
      </c>
      <c r="AV25">
        <v>3.7015399999800098</v>
      </c>
      <c r="AW25">
        <v>3.7016009999788402</v>
      </c>
      <c r="AX25">
        <v>250302.91169909999</v>
      </c>
      <c r="AY25">
        <v>5.2164101</v>
      </c>
      <c r="AZ25">
        <v>5.2017447999969599</v>
      </c>
      <c r="BA25">
        <v>5.2018312999862202</v>
      </c>
      <c r="BB25" t="s">
        <v>75</v>
      </c>
      <c r="BC25" t="s">
        <v>75</v>
      </c>
      <c r="BD25" t="s">
        <v>75</v>
      </c>
      <c r="BE25">
        <v>0</v>
      </c>
      <c r="BF25">
        <v>0</v>
      </c>
      <c r="BG25">
        <v>250300.33726259999</v>
      </c>
      <c r="BH25">
        <v>0.42398699998739198</v>
      </c>
      <c r="BI25">
        <v>1</v>
      </c>
      <c r="BJ25">
        <v>1</v>
      </c>
      <c r="BK25">
        <v>250301.6962829</v>
      </c>
      <c r="BL25">
        <v>0.283043800009182</v>
      </c>
      <c r="BM25" t="s">
        <v>75</v>
      </c>
      <c r="BN25" t="s">
        <v>75</v>
      </c>
      <c r="BO25" t="s">
        <v>75</v>
      </c>
      <c r="BP25" t="s">
        <v>75</v>
      </c>
    </row>
    <row r="26" spans="1:68" x14ac:dyDescent="0.25">
      <c r="A26" t="s">
        <v>66</v>
      </c>
      <c r="B26">
        <v>25</v>
      </c>
      <c r="C26" t="s">
        <v>67</v>
      </c>
      <c r="D26">
        <v>2</v>
      </c>
      <c r="E26">
        <v>3</v>
      </c>
      <c r="F26" t="s">
        <v>235</v>
      </c>
      <c r="G26" t="s">
        <v>236</v>
      </c>
      <c r="H26" t="s">
        <v>237</v>
      </c>
      <c r="I26" t="s">
        <v>238</v>
      </c>
      <c r="J26" t="s">
        <v>239</v>
      </c>
      <c r="K26" t="s">
        <v>73</v>
      </c>
      <c r="L26">
        <v>1557.333333</v>
      </c>
      <c r="M26">
        <f t="shared" si="1"/>
        <v>442.66666699999996</v>
      </c>
      <c r="N26" t="s">
        <v>240</v>
      </c>
      <c r="O26">
        <v>1.70892548831391</v>
      </c>
      <c r="P26">
        <v>0</v>
      </c>
      <c r="Q26">
        <v>0.65888453615805898</v>
      </c>
      <c r="R26">
        <v>0.92352732491645995</v>
      </c>
      <c r="S26" t="s">
        <v>75</v>
      </c>
      <c r="T26" t="s">
        <v>241</v>
      </c>
      <c r="U26">
        <v>250302.9402291</v>
      </c>
      <c r="V26">
        <v>250302.94033360001</v>
      </c>
      <c r="W26">
        <v>0.20181820000289</v>
      </c>
      <c r="X26">
        <v>0.20189009999739899</v>
      </c>
      <c r="Y26" s="1">
        <v>0.22133333350000001</v>
      </c>
      <c r="Z26">
        <v>250303.339562434</v>
      </c>
      <c r="AA26" s="2">
        <v>0.39933333350927602</v>
      </c>
      <c r="AB26" s="2">
        <f t="shared" si="2"/>
        <v>-2.3818199993613981E-2</v>
      </c>
      <c r="AC26" t="s">
        <v>75</v>
      </c>
      <c r="AD26" t="s">
        <v>75</v>
      </c>
      <c r="AE26" t="s">
        <v>75</v>
      </c>
      <c r="AF26">
        <v>0.85</v>
      </c>
      <c r="AG26">
        <v>250303.99022909999</v>
      </c>
      <c r="AH26">
        <v>1.0516927000135201</v>
      </c>
      <c r="AI26">
        <v>1.0517643000057399</v>
      </c>
      <c r="AJ26">
        <v>1.3533663999987799</v>
      </c>
      <c r="AK26">
        <v>1.35343409999041</v>
      </c>
      <c r="AL26" t="s">
        <v>75</v>
      </c>
      <c r="AM26" t="s">
        <v>75</v>
      </c>
      <c r="AN26">
        <v>1.5573333333333299</v>
      </c>
      <c r="AO26">
        <v>250304.89615313301</v>
      </c>
      <c r="AP26">
        <v>250305.14022910001</v>
      </c>
      <c r="AQ26">
        <v>2.2016278000082798</v>
      </c>
      <c r="AR26">
        <v>2.2016971000121002</v>
      </c>
      <c r="AS26">
        <v>250306.64022910001</v>
      </c>
      <c r="AT26" t="s">
        <v>75</v>
      </c>
      <c r="AU26" t="s">
        <v>75</v>
      </c>
      <c r="AV26">
        <v>3.7016025999910198</v>
      </c>
      <c r="AW26">
        <v>3.7016699000087101</v>
      </c>
      <c r="AX26">
        <v>250308.14022910001</v>
      </c>
      <c r="AY26">
        <v>5.2162139999999999</v>
      </c>
      <c r="AZ26">
        <v>5.2016812000074397</v>
      </c>
      <c r="BA26">
        <v>5.2017495000036398</v>
      </c>
      <c r="BB26" t="s">
        <v>75</v>
      </c>
      <c r="BC26" t="s">
        <v>75</v>
      </c>
      <c r="BD26" t="s">
        <v>75</v>
      </c>
      <c r="BE26">
        <v>0</v>
      </c>
      <c r="BF26">
        <v>0</v>
      </c>
      <c r="BG26">
        <v>250305.62471989999</v>
      </c>
      <c r="BH26">
        <v>0.482862999982899</v>
      </c>
      <c r="BI26">
        <v>1</v>
      </c>
      <c r="BJ26">
        <v>0</v>
      </c>
      <c r="BK26">
        <v>250306.9978252</v>
      </c>
      <c r="BL26">
        <v>0.35599350000848101</v>
      </c>
      <c r="BM26" t="s">
        <v>75</v>
      </c>
      <c r="BN26" t="s">
        <v>75</v>
      </c>
      <c r="BO26" t="s">
        <v>75</v>
      </c>
      <c r="BP26" t="s">
        <v>75</v>
      </c>
    </row>
    <row r="27" spans="1:68" x14ac:dyDescent="0.25">
      <c r="A27" t="s">
        <v>66</v>
      </c>
      <c r="B27">
        <v>26</v>
      </c>
      <c r="C27" t="s">
        <v>67</v>
      </c>
      <c r="D27">
        <v>2</v>
      </c>
      <c r="E27">
        <v>3</v>
      </c>
      <c r="F27" t="s">
        <v>242</v>
      </c>
      <c r="G27" t="s">
        <v>243</v>
      </c>
      <c r="H27" t="s">
        <v>244</v>
      </c>
      <c r="I27" t="s">
        <v>245</v>
      </c>
      <c r="J27" t="s">
        <v>246</v>
      </c>
      <c r="K27" t="s">
        <v>73</v>
      </c>
      <c r="L27">
        <v>1792</v>
      </c>
      <c r="M27">
        <f t="shared" si="1"/>
        <v>208</v>
      </c>
      <c r="N27" t="s">
        <v>247</v>
      </c>
      <c r="O27">
        <v>0.78539816339744795</v>
      </c>
      <c r="P27">
        <v>1</v>
      </c>
      <c r="Q27">
        <v>-1.61861169448026</v>
      </c>
      <c r="R27">
        <v>0</v>
      </c>
      <c r="S27" t="s">
        <v>75</v>
      </c>
      <c r="T27" t="s">
        <v>248</v>
      </c>
      <c r="U27">
        <v>250308.16858719999</v>
      </c>
      <c r="V27">
        <v>250308.16868269999</v>
      </c>
      <c r="W27">
        <v>0.20181679999223001</v>
      </c>
      <c r="X27">
        <v>0.20188549999147701</v>
      </c>
      <c r="Y27" s="1">
        <v>0.104</v>
      </c>
      <c r="Z27">
        <v>250308.4505872</v>
      </c>
      <c r="AA27" s="2">
        <v>0.365476400009356</v>
      </c>
      <c r="AB27" s="2">
        <f t="shared" si="2"/>
        <v>5.9659600017125988E-2</v>
      </c>
      <c r="AC27" t="s">
        <v>75</v>
      </c>
      <c r="AD27" t="s">
        <v>75</v>
      </c>
      <c r="AE27" t="s">
        <v>75</v>
      </c>
      <c r="AF27">
        <v>0.85</v>
      </c>
      <c r="AG27">
        <v>250309.21858720001</v>
      </c>
      <c r="AH27">
        <v>1.0516382000059801</v>
      </c>
      <c r="AI27">
        <v>1.05170640000142</v>
      </c>
      <c r="AJ27">
        <v>1.3533192000177201</v>
      </c>
      <c r="AK27">
        <v>1.3533860000025</v>
      </c>
      <c r="AL27" t="s">
        <v>75</v>
      </c>
      <c r="AM27" t="s">
        <v>75</v>
      </c>
      <c r="AN27">
        <v>1.792</v>
      </c>
      <c r="AO27">
        <v>250310.33328260001</v>
      </c>
      <c r="AP27">
        <v>250310.36858720001</v>
      </c>
      <c r="AQ27">
        <v>2.20501540001715</v>
      </c>
      <c r="AR27">
        <v>2.2050846999918599</v>
      </c>
      <c r="AS27">
        <v>250311.86858720001</v>
      </c>
      <c r="AT27" t="s">
        <v>75</v>
      </c>
      <c r="AU27" t="s">
        <v>75</v>
      </c>
      <c r="AV27">
        <v>3.7016067999939</v>
      </c>
      <c r="AW27">
        <v>3.7016736000077799</v>
      </c>
      <c r="AX27">
        <v>250313.36858720001</v>
      </c>
      <c r="AY27">
        <v>5.2159303000000001</v>
      </c>
      <c r="AZ27">
        <v>5.2017318000143904</v>
      </c>
      <c r="BA27">
        <v>5.2018164000182896</v>
      </c>
      <c r="BB27" t="s">
        <v>75</v>
      </c>
      <c r="BC27" t="s">
        <v>75</v>
      </c>
      <c r="BD27" t="s">
        <v>75</v>
      </c>
      <c r="BE27">
        <v>0</v>
      </c>
      <c r="BF27">
        <v>0</v>
      </c>
      <c r="BG27">
        <v>250310.70255270001</v>
      </c>
      <c r="BH27">
        <v>0.32895009999629099</v>
      </c>
      <c r="BI27">
        <v>1</v>
      </c>
      <c r="BJ27">
        <v>1</v>
      </c>
      <c r="BK27">
        <v>250312.22575809999</v>
      </c>
      <c r="BL27">
        <v>0.35556409999844601</v>
      </c>
      <c r="BM27" t="s">
        <v>75</v>
      </c>
      <c r="BN27" t="s">
        <v>75</v>
      </c>
      <c r="BO27" t="s">
        <v>75</v>
      </c>
      <c r="BP27" t="s">
        <v>75</v>
      </c>
    </row>
    <row r="28" spans="1:68" x14ac:dyDescent="0.25">
      <c r="A28" t="s">
        <v>66</v>
      </c>
      <c r="B28">
        <v>27</v>
      </c>
      <c r="C28" t="s">
        <v>67</v>
      </c>
      <c r="D28">
        <v>2</v>
      </c>
      <c r="E28">
        <v>3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  <c r="L28">
        <v>1728</v>
      </c>
      <c r="M28">
        <f t="shared" si="1"/>
        <v>272</v>
      </c>
      <c r="N28" t="s">
        <v>255</v>
      </c>
      <c r="O28">
        <v>1.6269742275700101</v>
      </c>
      <c r="P28">
        <v>0</v>
      </c>
      <c r="Q28">
        <v>-1.04743161882715</v>
      </c>
      <c r="R28">
        <v>0.84157606417256403</v>
      </c>
      <c r="S28" t="s">
        <v>75</v>
      </c>
      <c r="T28" t="s">
        <v>256</v>
      </c>
      <c r="U28">
        <v>250313.39698240001</v>
      </c>
      <c r="V28">
        <v>250313.3971033</v>
      </c>
      <c r="W28">
        <v>0.20190299997921099</v>
      </c>
      <c r="X28">
        <v>0.20199079997837499</v>
      </c>
      <c r="Y28" s="1">
        <v>0.13600000000000001</v>
      </c>
      <c r="Z28">
        <v>250313.71098239999</v>
      </c>
      <c r="AA28" s="2">
        <v>0.371084799990058</v>
      </c>
      <c r="AB28" s="2">
        <f t="shared" si="2"/>
        <v>3.3181800010847001E-2</v>
      </c>
      <c r="AC28" t="s">
        <v>75</v>
      </c>
      <c r="AD28" t="s">
        <v>75</v>
      </c>
      <c r="AE28" t="s">
        <v>75</v>
      </c>
      <c r="AF28">
        <v>0.85</v>
      </c>
      <c r="AG28">
        <v>250314.4469824</v>
      </c>
      <c r="AH28">
        <v>1.05174070000066</v>
      </c>
      <c r="AI28">
        <v>1.05180990000372</v>
      </c>
      <c r="AJ28">
        <v>1.35343990000547</v>
      </c>
      <c r="AK28">
        <v>1.35352799997781</v>
      </c>
      <c r="AL28" t="s">
        <v>75</v>
      </c>
      <c r="AM28" t="s">
        <v>75</v>
      </c>
      <c r="AN28">
        <v>1.728</v>
      </c>
      <c r="AO28">
        <v>250315.5008223</v>
      </c>
      <c r="AP28">
        <v>250315.59698239999</v>
      </c>
      <c r="AQ28">
        <v>2.2015491999918599</v>
      </c>
      <c r="AR28">
        <v>2.2016103999922101</v>
      </c>
      <c r="AS28">
        <v>250317.09698239999</v>
      </c>
      <c r="AT28" t="s">
        <v>75</v>
      </c>
      <c r="AU28" t="s">
        <v>75</v>
      </c>
      <c r="AV28">
        <v>3.7016184999956701</v>
      </c>
      <c r="AW28">
        <v>3.7016815999813799</v>
      </c>
      <c r="AX28">
        <v>250318.59698239999</v>
      </c>
      <c r="AY28">
        <v>5.2157720999999997</v>
      </c>
      <c r="AZ28">
        <v>5.2017068999994098</v>
      </c>
      <c r="BA28">
        <v>5.2017745999910403</v>
      </c>
      <c r="BB28" t="s">
        <v>75</v>
      </c>
      <c r="BC28" t="s">
        <v>75</v>
      </c>
      <c r="BD28" t="s">
        <v>75</v>
      </c>
      <c r="BE28">
        <v>0</v>
      </c>
      <c r="BF28">
        <v>0</v>
      </c>
      <c r="BG28">
        <v>250316.11628270001</v>
      </c>
      <c r="BH28">
        <v>0.51775110000744495</v>
      </c>
      <c r="BI28">
        <v>1</v>
      </c>
      <c r="BJ28">
        <v>0</v>
      </c>
      <c r="BK28">
        <v>250317.6461869</v>
      </c>
      <c r="BL28">
        <v>0.54758600000059199</v>
      </c>
      <c r="BM28" t="s">
        <v>75</v>
      </c>
      <c r="BN28" t="s">
        <v>75</v>
      </c>
      <c r="BO28" t="s">
        <v>75</v>
      </c>
      <c r="BP28" t="s">
        <v>75</v>
      </c>
    </row>
    <row r="29" spans="1:68" x14ac:dyDescent="0.25">
      <c r="A29" t="s">
        <v>66</v>
      </c>
      <c r="B29">
        <v>28</v>
      </c>
      <c r="C29" t="s">
        <v>67</v>
      </c>
      <c r="D29">
        <v>2</v>
      </c>
      <c r="E29">
        <v>3</v>
      </c>
      <c r="F29" t="s">
        <v>257</v>
      </c>
      <c r="G29" t="s">
        <v>258</v>
      </c>
      <c r="H29" t="s">
        <v>259</v>
      </c>
      <c r="I29" t="s">
        <v>253</v>
      </c>
      <c r="J29" t="s">
        <v>260</v>
      </c>
      <c r="K29" t="s">
        <v>73</v>
      </c>
      <c r="L29">
        <v>1632</v>
      </c>
      <c r="M29">
        <f t="shared" si="1"/>
        <v>368</v>
      </c>
      <c r="N29" t="s">
        <v>261</v>
      </c>
      <c r="O29">
        <v>0.78539816339744795</v>
      </c>
      <c r="P29">
        <v>1</v>
      </c>
      <c r="Q29">
        <v>-2.86013515622047</v>
      </c>
      <c r="R29">
        <v>0</v>
      </c>
      <c r="S29" t="s">
        <v>75</v>
      </c>
      <c r="T29" t="s">
        <v>262</v>
      </c>
      <c r="U29">
        <v>250318.62542200001</v>
      </c>
      <c r="V29">
        <v>250318.62552080001</v>
      </c>
      <c r="W29">
        <v>0.20184029999654701</v>
      </c>
      <c r="X29">
        <v>0.20190429998911</v>
      </c>
      <c r="Y29" s="1">
        <v>0.184</v>
      </c>
      <c r="Z29">
        <v>250318.98742200001</v>
      </c>
      <c r="AA29" s="2">
        <v>0.37082479998934997</v>
      </c>
      <c r="AB29" s="2">
        <f t="shared" si="2"/>
        <v>-1.5015500007197036E-2</v>
      </c>
      <c r="AC29" t="s">
        <v>75</v>
      </c>
      <c r="AD29" t="s">
        <v>75</v>
      </c>
      <c r="AE29" t="s">
        <v>75</v>
      </c>
      <c r="AF29">
        <v>0.85</v>
      </c>
      <c r="AG29">
        <v>250319.675422</v>
      </c>
      <c r="AH29">
        <v>1.05162479999126</v>
      </c>
      <c r="AI29">
        <v>1.05169459999888</v>
      </c>
      <c r="AJ29">
        <v>1.3532961999881099</v>
      </c>
      <c r="AK29">
        <v>1.35336449998431</v>
      </c>
      <c r="AL29" t="s">
        <v>75</v>
      </c>
      <c r="AM29" t="s">
        <v>75</v>
      </c>
      <c r="AN29">
        <v>1.6319999999999999</v>
      </c>
      <c r="AO29">
        <v>250320.6350257</v>
      </c>
      <c r="AP29">
        <v>250320.82542199999</v>
      </c>
      <c r="AQ29">
        <v>2.2015892999770599</v>
      </c>
      <c r="AR29">
        <v>2.20165859998087</v>
      </c>
      <c r="AS29">
        <v>250322.32542199999</v>
      </c>
      <c r="AT29" t="s">
        <v>75</v>
      </c>
      <c r="AU29" t="s">
        <v>75</v>
      </c>
      <c r="AV29">
        <v>3.7016129999828999</v>
      </c>
      <c r="AW29">
        <v>3.7016808999760502</v>
      </c>
      <c r="AX29">
        <v>250323.82542199999</v>
      </c>
      <c r="AY29">
        <v>5.2164213000000004</v>
      </c>
      <c r="AZ29">
        <v>5.2017246999894304</v>
      </c>
      <c r="BA29">
        <v>5.2018041999836004</v>
      </c>
      <c r="BB29" t="s">
        <v>75</v>
      </c>
      <c r="BC29" t="s">
        <v>75</v>
      </c>
      <c r="BD29" t="s">
        <v>75</v>
      </c>
      <c r="BE29">
        <v>1</v>
      </c>
      <c r="BF29">
        <v>1</v>
      </c>
      <c r="BG29">
        <v>250321.80565520001</v>
      </c>
      <c r="BH29">
        <v>0.97864390001632295</v>
      </c>
      <c r="BI29">
        <v>1</v>
      </c>
      <c r="BJ29">
        <v>1</v>
      </c>
      <c r="BK29">
        <v>250323.0254063</v>
      </c>
      <c r="BL29">
        <v>0.69837130000814795</v>
      </c>
      <c r="BM29" t="s">
        <v>75</v>
      </c>
      <c r="BN29" t="s">
        <v>75</v>
      </c>
      <c r="BO29" t="s">
        <v>75</v>
      </c>
      <c r="BP29" t="s">
        <v>75</v>
      </c>
    </row>
    <row r="30" spans="1:68" x14ac:dyDescent="0.25">
      <c r="A30" t="s">
        <v>66</v>
      </c>
      <c r="B30">
        <v>29</v>
      </c>
      <c r="C30" t="s">
        <v>263</v>
      </c>
      <c r="D30">
        <v>3</v>
      </c>
      <c r="E30">
        <v>1</v>
      </c>
      <c r="F30" t="s">
        <v>264</v>
      </c>
      <c r="G30" t="s">
        <v>265</v>
      </c>
      <c r="H30" t="s">
        <v>266</v>
      </c>
      <c r="I30" t="s">
        <v>267</v>
      </c>
      <c r="J30" t="s">
        <v>268</v>
      </c>
      <c r="K30" t="s">
        <v>73</v>
      </c>
      <c r="L30">
        <v>1493.333333</v>
      </c>
      <c r="M30">
        <f t="shared" si="1"/>
        <v>506.66666699999996</v>
      </c>
      <c r="N30" t="s">
        <v>269</v>
      </c>
      <c r="O30">
        <v>1.7766543544055799</v>
      </c>
      <c r="P30">
        <v>0</v>
      </c>
      <c r="Q30">
        <v>0.94238293981837795</v>
      </c>
      <c r="R30">
        <v>0.991256191008134</v>
      </c>
      <c r="S30" t="s">
        <v>75</v>
      </c>
      <c r="T30" t="s">
        <v>270</v>
      </c>
      <c r="U30">
        <v>250336.27764469999</v>
      </c>
      <c r="V30">
        <v>250336.2776689</v>
      </c>
      <c r="W30">
        <v>0.201698100019712</v>
      </c>
      <c r="X30">
        <v>0.201767299993662</v>
      </c>
      <c r="Y30" s="1">
        <v>0.25333333349999998</v>
      </c>
      <c r="Z30">
        <v>250336.708978034</v>
      </c>
      <c r="AA30" s="2">
        <v>0.431333333515795</v>
      </c>
      <c r="AB30" s="2">
        <f t="shared" si="2"/>
        <v>-2.3698100003916978E-2</v>
      </c>
      <c r="AC30" t="s">
        <v>75</v>
      </c>
      <c r="AD30" t="s">
        <v>75</v>
      </c>
      <c r="AE30" t="s">
        <v>75</v>
      </c>
      <c r="AF30">
        <v>0.85</v>
      </c>
      <c r="AG30">
        <v>250337.32764470001</v>
      </c>
      <c r="AH30">
        <v>1.0517021999985401</v>
      </c>
      <c r="AI30">
        <v>1.0517744999961001</v>
      </c>
      <c r="AJ30">
        <v>1.3534022000094399</v>
      </c>
      <c r="AK30">
        <v>1.35346939999727</v>
      </c>
      <c r="AL30" t="s">
        <v>75</v>
      </c>
      <c r="AM30" t="s">
        <v>75</v>
      </c>
      <c r="AN30">
        <v>1.4933333333333301</v>
      </c>
      <c r="AO30">
        <v>250338.2023523</v>
      </c>
      <c r="AP30">
        <v>250338.4776447</v>
      </c>
      <c r="AQ30">
        <v>2.2017619000107498</v>
      </c>
      <c r="AR30">
        <v>2.2018969000200701</v>
      </c>
      <c r="AS30">
        <v>250339.9776447</v>
      </c>
      <c r="AT30" t="s">
        <v>75</v>
      </c>
      <c r="AU30" t="s">
        <v>75</v>
      </c>
      <c r="AV30">
        <v>3.7016566999955098</v>
      </c>
      <c r="AW30">
        <v>3.7017254999955198</v>
      </c>
      <c r="AX30">
        <v>250341.4776447</v>
      </c>
      <c r="AY30">
        <v>5.2090164000000003</v>
      </c>
      <c r="AZ30">
        <v>5.2016985999944199</v>
      </c>
      <c r="BA30">
        <v>5.2017849000112601</v>
      </c>
      <c r="BB30" t="s">
        <v>75</v>
      </c>
      <c r="BC30" t="s">
        <v>75</v>
      </c>
      <c r="BD30" t="s">
        <v>75</v>
      </c>
      <c r="BE30">
        <v>0</v>
      </c>
      <c r="BF30">
        <v>0</v>
      </c>
      <c r="BG30">
        <v>250338.9685096</v>
      </c>
      <c r="BH30">
        <v>0.48910299999988599</v>
      </c>
      <c r="BI30">
        <v>1</v>
      </c>
      <c r="BJ30">
        <v>0</v>
      </c>
      <c r="BK30">
        <v>250340.50057850001</v>
      </c>
      <c r="BL30">
        <v>0.52127710002241701</v>
      </c>
      <c r="BM30" t="s">
        <v>75</v>
      </c>
      <c r="BN30" t="s">
        <v>75</v>
      </c>
      <c r="BO30" t="s">
        <v>75</v>
      </c>
      <c r="BP30" t="s">
        <v>75</v>
      </c>
    </row>
    <row r="31" spans="1:68" x14ac:dyDescent="0.25">
      <c r="A31" t="s">
        <v>66</v>
      </c>
      <c r="B31">
        <v>30</v>
      </c>
      <c r="C31" t="s">
        <v>263</v>
      </c>
      <c r="D31">
        <v>3</v>
      </c>
      <c r="E31">
        <v>1</v>
      </c>
      <c r="F31" t="s">
        <v>271</v>
      </c>
      <c r="G31" t="s">
        <v>272</v>
      </c>
      <c r="H31" t="s">
        <v>273</v>
      </c>
      <c r="I31" t="s">
        <v>116</v>
      </c>
      <c r="J31" t="s">
        <v>274</v>
      </c>
      <c r="K31" t="s">
        <v>73</v>
      </c>
      <c r="L31">
        <v>1685.333333</v>
      </c>
      <c r="M31">
        <f t="shared" si="1"/>
        <v>314.66666699999996</v>
      </c>
      <c r="N31" t="s">
        <v>275</v>
      </c>
      <c r="O31">
        <v>0.78539816339744795</v>
      </c>
      <c r="P31">
        <v>1</v>
      </c>
      <c r="Q31">
        <v>-3.0973979806028802</v>
      </c>
      <c r="R31">
        <v>0</v>
      </c>
      <c r="S31" t="s">
        <v>75</v>
      </c>
      <c r="T31" t="s">
        <v>276</v>
      </c>
      <c r="U31">
        <v>250341.5039106</v>
      </c>
      <c r="V31">
        <v>250341.50401929999</v>
      </c>
      <c r="W31">
        <v>0.201777499984019</v>
      </c>
      <c r="X31">
        <v>0.20184639998478801</v>
      </c>
      <c r="Y31" s="1">
        <v>0.15733333350000001</v>
      </c>
      <c r="Z31">
        <v>250341.839243934</v>
      </c>
      <c r="AA31" s="2">
        <v>0.37321570000494803</v>
      </c>
      <c r="AB31" s="2">
        <f t="shared" si="2"/>
        <v>1.4104866520929016E-2</v>
      </c>
      <c r="AC31" t="s">
        <v>75</v>
      </c>
      <c r="AD31" t="s">
        <v>75</v>
      </c>
      <c r="AE31" t="s">
        <v>75</v>
      </c>
      <c r="AF31">
        <v>0.85</v>
      </c>
      <c r="AG31">
        <v>250342.55391059999</v>
      </c>
      <c r="AH31">
        <v>1.05168119998416</v>
      </c>
      <c r="AI31">
        <v>1.0517508999910199</v>
      </c>
      <c r="AJ31">
        <v>1.35335389999091</v>
      </c>
      <c r="AK31">
        <v>1.3534215999825401</v>
      </c>
      <c r="AL31" t="s">
        <v>75</v>
      </c>
      <c r="AM31" t="s">
        <v>75</v>
      </c>
      <c r="AN31">
        <v>1.68533333333333</v>
      </c>
      <c r="AO31">
        <v>250343.56829153301</v>
      </c>
      <c r="AP31">
        <v>250343.70391059999</v>
      </c>
      <c r="AQ31">
        <v>2.2026595000061202</v>
      </c>
      <c r="AR31">
        <v>2.2027276000008</v>
      </c>
      <c r="AS31">
        <v>250345.20391059999</v>
      </c>
      <c r="AT31" t="s">
        <v>75</v>
      </c>
      <c r="AU31" t="s">
        <v>75</v>
      </c>
      <c r="AV31">
        <v>3.7016365999879799</v>
      </c>
      <c r="AW31">
        <v>3.7017056999902702</v>
      </c>
      <c r="AX31">
        <v>250346.70391059999</v>
      </c>
      <c r="AY31">
        <v>5.2159382000000001</v>
      </c>
      <c r="AZ31">
        <v>5.2016634999890803</v>
      </c>
      <c r="BA31">
        <v>5.2017439999908701</v>
      </c>
      <c r="BB31" t="s">
        <v>75</v>
      </c>
      <c r="BC31" t="s">
        <v>75</v>
      </c>
      <c r="BD31" t="s">
        <v>75</v>
      </c>
      <c r="BE31">
        <v>0</v>
      </c>
      <c r="BF31">
        <v>0</v>
      </c>
      <c r="BG31">
        <v>250344.19630449999</v>
      </c>
      <c r="BH31">
        <v>0.48973439997644203</v>
      </c>
      <c r="BI31">
        <v>1</v>
      </c>
      <c r="BJ31">
        <v>1</v>
      </c>
      <c r="BK31">
        <v>250345.56146540001</v>
      </c>
      <c r="BL31">
        <v>0.35591820001718599</v>
      </c>
      <c r="BM31" t="s">
        <v>75</v>
      </c>
      <c r="BN31" t="s">
        <v>75</v>
      </c>
      <c r="BO31" t="s">
        <v>75</v>
      </c>
      <c r="BP31" t="s">
        <v>75</v>
      </c>
    </row>
    <row r="32" spans="1:68" x14ac:dyDescent="0.25">
      <c r="A32" t="s">
        <v>66</v>
      </c>
      <c r="B32">
        <v>31</v>
      </c>
      <c r="C32" t="s">
        <v>263</v>
      </c>
      <c r="D32">
        <v>3</v>
      </c>
      <c r="E32">
        <v>1</v>
      </c>
      <c r="F32" t="s">
        <v>277</v>
      </c>
      <c r="G32" t="s">
        <v>278</v>
      </c>
      <c r="H32" t="s">
        <v>279</v>
      </c>
      <c r="I32" t="s">
        <v>280</v>
      </c>
      <c r="J32" t="s">
        <v>281</v>
      </c>
      <c r="K32" t="s">
        <v>73</v>
      </c>
      <c r="L32">
        <v>1621.333333</v>
      </c>
      <c r="M32">
        <f t="shared" si="1"/>
        <v>378.66666699999996</v>
      </c>
      <c r="N32" t="s">
        <v>282</v>
      </c>
      <c r="O32">
        <v>0.78539816339744795</v>
      </c>
      <c r="P32">
        <v>1</v>
      </c>
      <c r="Q32">
        <v>-1.54711305077073</v>
      </c>
      <c r="R32">
        <v>0</v>
      </c>
      <c r="S32" t="s">
        <v>75</v>
      </c>
      <c r="T32" t="s">
        <v>283</v>
      </c>
      <c r="U32">
        <v>250346.7322</v>
      </c>
      <c r="V32">
        <v>250346.73230219999</v>
      </c>
      <c r="W32">
        <v>0.20187099999748201</v>
      </c>
      <c r="X32">
        <v>0.201940200000536</v>
      </c>
      <c r="Y32" s="1">
        <v>0.18933333350000001</v>
      </c>
      <c r="Z32">
        <v>250347.099533334</v>
      </c>
      <c r="AA32" s="2">
        <v>0.37132030000793698</v>
      </c>
      <c r="AB32" s="2">
        <f t="shared" si="2"/>
        <v>-1.9884033489545039E-2</v>
      </c>
      <c r="AC32" t="s">
        <v>75</v>
      </c>
      <c r="AD32" t="s">
        <v>75</v>
      </c>
      <c r="AE32" t="s">
        <v>75</v>
      </c>
      <c r="AF32">
        <v>0.85</v>
      </c>
      <c r="AG32">
        <v>250347.78219999999</v>
      </c>
      <c r="AH32">
        <v>1.05166739999549</v>
      </c>
      <c r="AI32">
        <v>1.0517318999918599</v>
      </c>
      <c r="AJ32">
        <v>1.3534057000069899</v>
      </c>
      <c r="AK32">
        <v>1.3534983000136001</v>
      </c>
      <c r="AL32" t="s">
        <v>75</v>
      </c>
      <c r="AM32" t="s">
        <v>75</v>
      </c>
      <c r="AN32">
        <v>1.62133333333333</v>
      </c>
      <c r="AO32">
        <v>250348.729852333</v>
      </c>
      <c r="AP32">
        <v>250348.93220000001</v>
      </c>
      <c r="AQ32">
        <v>2.2015836999926299</v>
      </c>
      <c r="AR32">
        <v>2.2016509000095499</v>
      </c>
      <c r="AS32">
        <v>250350.43220000001</v>
      </c>
      <c r="AT32" t="s">
        <v>75</v>
      </c>
      <c r="AU32" t="s">
        <v>75</v>
      </c>
      <c r="AV32">
        <v>3.7015867000154699</v>
      </c>
      <c r="AW32">
        <v>3.7016546000086201</v>
      </c>
      <c r="AX32">
        <v>250351.93220000001</v>
      </c>
      <c r="AY32">
        <v>5.2160225000000002</v>
      </c>
      <c r="AZ32">
        <v>5.2017112000030501</v>
      </c>
      <c r="BA32">
        <v>5.2017922000086401</v>
      </c>
      <c r="BB32" t="s">
        <v>75</v>
      </c>
      <c r="BC32" t="s">
        <v>75</v>
      </c>
      <c r="BD32" t="s">
        <v>75</v>
      </c>
      <c r="BE32">
        <v>1</v>
      </c>
      <c r="BF32">
        <v>1</v>
      </c>
      <c r="BG32">
        <v>250349.69265720001</v>
      </c>
      <c r="BH32">
        <v>0.75887350001721599</v>
      </c>
      <c r="BI32">
        <v>0</v>
      </c>
      <c r="BJ32">
        <v>0</v>
      </c>
      <c r="BK32">
        <v>250350.89445270001</v>
      </c>
      <c r="BL32">
        <v>0.46066599999903701</v>
      </c>
      <c r="BM32" t="s">
        <v>75</v>
      </c>
      <c r="BN32" t="s">
        <v>75</v>
      </c>
      <c r="BO32" t="s">
        <v>75</v>
      </c>
      <c r="BP32" t="s">
        <v>75</v>
      </c>
    </row>
    <row r="33" spans="1:68" x14ac:dyDescent="0.25">
      <c r="A33" t="s">
        <v>66</v>
      </c>
      <c r="B33">
        <v>32</v>
      </c>
      <c r="C33" t="s">
        <v>263</v>
      </c>
      <c r="D33">
        <v>3</v>
      </c>
      <c r="E33">
        <v>1</v>
      </c>
      <c r="F33" t="s">
        <v>284</v>
      </c>
      <c r="G33" t="s">
        <v>285</v>
      </c>
      <c r="H33" t="s">
        <v>170</v>
      </c>
      <c r="I33" t="s">
        <v>286</v>
      </c>
      <c r="J33" t="s">
        <v>287</v>
      </c>
      <c r="K33" t="s">
        <v>288</v>
      </c>
      <c r="L33">
        <v>1354.666667</v>
      </c>
      <c r="M33">
        <f t="shared" si="1"/>
        <v>645.33333300000004</v>
      </c>
      <c r="N33" t="s">
        <v>289</v>
      </c>
      <c r="O33">
        <v>-8.43396864756948E-2</v>
      </c>
      <c r="P33">
        <v>0</v>
      </c>
      <c r="Q33">
        <v>2.7049004244998001</v>
      </c>
      <c r="R33">
        <v>-0.86973784987314295</v>
      </c>
      <c r="S33" t="s">
        <v>75</v>
      </c>
      <c r="T33" t="s">
        <v>290</v>
      </c>
      <c r="U33">
        <v>250351.96066889999</v>
      </c>
      <c r="V33">
        <v>250351.96076419999</v>
      </c>
      <c r="W33">
        <v>0.20181810000212899</v>
      </c>
      <c r="X33">
        <v>0.20188720000442101</v>
      </c>
      <c r="Y33" s="1">
        <v>0.32266666649999998</v>
      </c>
      <c r="Z33">
        <v>250352.461335567</v>
      </c>
      <c r="AA33" s="2">
        <v>0.50066666651400704</v>
      </c>
      <c r="AB33" s="2">
        <f t="shared" si="2"/>
        <v>-2.3818099988121899E-2</v>
      </c>
      <c r="AC33" t="s">
        <v>75</v>
      </c>
      <c r="AD33" t="s">
        <v>75</v>
      </c>
      <c r="AE33" t="s">
        <v>75</v>
      </c>
      <c r="AF33">
        <v>0.85</v>
      </c>
      <c r="AG33">
        <v>250353.01066890001</v>
      </c>
      <c r="AH33">
        <v>1.05165229999693</v>
      </c>
      <c r="AI33">
        <v>1.0517207999946501</v>
      </c>
      <c r="AJ33">
        <v>1.3533227000152701</v>
      </c>
      <c r="AK33">
        <v>1.35339050000766</v>
      </c>
      <c r="AL33" t="s">
        <v>75</v>
      </c>
      <c r="AM33" t="s">
        <v>75</v>
      </c>
      <c r="AN33">
        <v>1.35466666666667</v>
      </c>
      <c r="AO33">
        <v>250353.81624013299</v>
      </c>
      <c r="AP33">
        <v>250354.1606689</v>
      </c>
      <c r="AQ33">
        <v>2.2015793000173298</v>
      </c>
      <c r="AR33">
        <v>2.2016478000150501</v>
      </c>
      <c r="AS33">
        <v>250355.6606689</v>
      </c>
      <c r="AT33" t="s">
        <v>75</v>
      </c>
      <c r="AU33" t="s">
        <v>75</v>
      </c>
      <c r="AV33">
        <v>3.7016374999948298</v>
      </c>
      <c r="AW33">
        <v>3.7017049000132798</v>
      </c>
      <c r="AX33">
        <v>250357.1606689</v>
      </c>
      <c r="AY33">
        <v>5.2164529999999996</v>
      </c>
      <c r="AZ33">
        <v>5.2017114000045703</v>
      </c>
      <c r="BA33">
        <v>5.2018177999998398</v>
      </c>
      <c r="BB33" t="s">
        <v>75</v>
      </c>
      <c r="BC33" t="s">
        <v>75</v>
      </c>
      <c r="BD33" t="s">
        <v>75</v>
      </c>
      <c r="BE33">
        <v>1</v>
      </c>
      <c r="BF33">
        <v>1</v>
      </c>
      <c r="BG33">
        <v>250354.3782599</v>
      </c>
      <c r="BH33">
        <v>0.216011699987575</v>
      </c>
      <c r="BI33">
        <v>0</v>
      </c>
      <c r="BJ33">
        <v>1</v>
      </c>
      <c r="BK33">
        <v>250356.0249851</v>
      </c>
      <c r="BL33">
        <v>0.36267870001029201</v>
      </c>
      <c r="BM33" t="s">
        <v>75</v>
      </c>
      <c r="BN33" t="s">
        <v>75</v>
      </c>
      <c r="BO33" t="s">
        <v>75</v>
      </c>
      <c r="BP33" t="s">
        <v>75</v>
      </c>
    </row>
    <row r="34" spans="1:68" x14ac:dyDescent="0.25">
      <c r="A34" t="s">
        <v>66</v>
      </c>
      <c r="B34">
        <v>33</v>
      </c>
      <c r="C34" t="s">
        <v>263</v>
      </c>
      <c r="D34">
        <v>3</v>
      </c>
      <c r="E34">
        <v>2</v>
      </c>
      <c r="F34" t="s">
        <v>291</v>
      </c>
      <c r="G34" t="s">
        <v>292</v>
      </c>
      <c r="H34" t="s">
        <v>293</v>
      </c>
      <c r="I34" t="s">
        <v>294</v>
      </c>
      <c r="J34" t="s">
        <v>295</v>
      </c>
      <c r="K34" t="s">
        <v>73</v>
      </c>
      <c r="L34">
        <v>1834.666667</v>
      </c>
      <c r="M34">
        <f t="shared" si="1"/>
        <v>165.33333300000004</v>
      </c>
      <c r="N34" t="s">
        <v>296</v>
      </c>
      <c r="O34">
        <v>0.99531865897539495</v>
      </c>
      <c r="P34">
        <v>0</v>
      </c>
      <c r="Q34">
        <v>-3.0266827477039402</v>
      </c>
      <c r="R34">
        <v>0.20992049557794601</v>
      </c>
      <c r="S34" t="s">
        <v>75</v>
      </c>
      <c r="T34" t="s">
        <v>297</v>
      </c>
      <c r="U34">
        <v>250368.54819930001</v>
      </c>
      <c r="V34">
        <v>250368.54826400001</v>
      </c>
      <c r="W34">
        <v>0.201706899999408</v>
      </c>
      <c r="X34">
        <v>0.201782399992226</v>
      </c>
      <c r="Y34" s="1">
        <v>8.2666666499999999E-2</v>
      </c>
      <c r="Z34">
        <v>250368.808865967</v>
      </c>
      <c r="AA34" s="2">
        <v>0.37226830000872702</v>
      </c>
      <c r="AB34" s="2">
        <f t="shared" si="2"/>
        <v>8.789473350931902E-2</v>
      </c>
      <c r="AC34" t="s">
        <v>75</v>
      </c>
      <c r="AD34" t="s">
        <v>75</v>
      </c>
      <c r="AE34" t="s">
        <v>75</v>
      </c>
      <c r="AF34">
        <v>0.85</v>
      </c>
      <c r="AG34">
        <v>250369.5981993</v>
      </c>
      <c r="AH34">
        <v>1.05171459997655</v>
      </c>
      <c r="AI34">
        <v>1.0517975999973701</v>
      </c>
      <c r="AJ34">
        <v>1.35342359999777</v>
      </c>
      <c r="AK34">
        <v>1.35349289997248</v>
      </c>
      <c r="AL34" t="s">
        <v>75</v>
      </c>
      <c r="AM34" t="s">
        <v>75</v>
      </c>
      <c r="AN34">
        <v>1.83466666666667</v>
      </c>
      <c r="AO34">
        <v>250370.76048566701</v>
      </c>
      <c r="AP34">
        <v>250370.7481993</v>
      </c>
      <c r="AQ34">
        <v>2.2523466999991801</v>
      </c>
      <c r="AR34">
        <v>2.25241719998303</v>
      </c>
      <c r="AS34">
        <v>250372.2481993</v>
      </c>
      <c r="AT34" t="s">
        <v>75</v>
      </c>
      <c r="AU34" t="s">
        <v>75</v>
      </c>
      <c r="AV34">
        <v>3.7016076999716501</v>
      </c>
      <c r="AW34">
        <v>3.70167599999695</v>
      </c>
      <c r="AX34">
        <v>250373.7481993</v>
      </c>
      <c r="AY34">
        <v>5.2093914000000003</v>
      </c>
      <c r="AZ34">
        <v>5.2016830999928096</v>
      </c>
      <c r="BA34">
        <v>5.2017928999848699</v>
      </c>
      <c r="BB34" t="s">
        <v>75</v>
      </c>
      <c r="BC34" t="s">
        <v>75</v>
      </c>
      <c r="BD34" t="s">
        <v>75</v>
      </c>
      <c r="BE34">
        <v>0</v>
      </c>
      <c r="BF34">
        <v>0</v>
      </c>
      <c r="BG34">
        <v>250371.16327389999</v>
      </c>
      <c r="BH34">
        <v>0.36272789997747201</v>
      </c>
      <c r="BI34">
        <v>1</v>
      </c>
      <c r="BJ34">
        <v>0</v>
      </c>
      <c r="BK34">
        <v>250372.63805469999</v>
      </c>
      <c r="BL34">
        <v>0.38824770000064701</v>
      </c>
      <c r="BM34" t="s">
        <v>75</v>
      </c>
      <c r="BN34" t="s">
        <v>75</v>
      </c>
      <c r="BO34" t="s">
        <v>75</v>
      </c>
      <c r="BP34" t="s">
        <v>75</v>
      </c>
    </row>
    <row r="35" spans="1:68" x14ac:dyDescent="0.25">
      <c r="A35" t="s">
        <v>66</v>
      </c>
      <c r="B35">
        <v>34</v>
      </c>
      <c r="C35" t="s">
        <v>263</v>
      </c>
      <c r="D35">
        <v>3</v>
      </c>
      <c r="E35">
        <v>2</v>
      </c>
      <c r="F35" t="s">
        <v>298</v>
      </c>
      <c r="G35" t="s">
        <v>299</v>
      </c>
      <c r="H35" t="s">
        <v>176</v>
      </c>
      <c r="I35" t="s">
        <v>231</v>
      </c>
      <c r="J35" t="s">
        <v>70</v>
      </c>
      <c r="K35" t="s">
        <v>73</v>
      </c>
      <c r="L35">
        <v>1738.666667</v>
      </c>
      <c r="M35">
        <f t="shared" si="1"/>
        <v>261.33333300000004</v>
      </c>
      <c r="N35" t="s">
        <v>300</v>
      </c>
      <c r="O35">
        <v>0.78539816339744795</v>
      </c>
      <c r="P35">
        <v>1</v>
      </c>
      <c r="Q35">
        <v>-1.89299204114897</v>
      </c>
      <c r="R35">
        <v>0</v>
      </c>
      <c r="S35" t="s">
        <v>75</v>
      </c>
      <c r="T35" t="s">
        <v>301</v>
      </c>
      <c r="U35">
        <v>250373.77346520001</v>
      </c>
      <c r="V35">
        <v>250373.77356269999</v>
      </c>
      <c r="W35">
        <v>0.201878699997906</v>
      </c>
      <c r="X35">
        <v>0.20194989998708501</v>
      </c>
      <c r="Y35" s="1">
        <v>0.1306666665</v>
      </c>
      <c r="Z35">
        <v>250374.08213186701</v>
      </c>
      <c r="AA35" s="2">
        <v>0.37084580000373502</v>
      </c>
      <c r="AB35" s="2">
        <f t="shared" si="2"/>
        <v>3.8300433505829012E-2</v>
      </c>
      <c r="AC35" t="s">
        <v>75</v>
      </c>
      <c r="AD35" t="s">
        <v>75</v>
      </c>
      <c r="AE35" t="s">
        <v>75</v>
      </c>
      <c r="AF35">
        <v>0.85</v>
      </c>
      <c r="AG35">
        <v>250374.8234652</v>
      </c>
      <c r="AH35">
        <v>1.05161120000412</v>
      </c>
      <c r="AI35">
        <v>1.0516808999818701</v>
      </c>
      <c r="AJ35">
        <v>1.3533079999906501</v>
      </c>
      <c r="AK35">
        <v>1.35337789999903</v>
      </c>
      <c r="AL35" t="s">
        <v>75</v>
      </c>
      <c r="AM35" t="s">
        <v>75</v>
      </c>
      <c r="AN35">
        <v>1.7386666666666699</v>
      </c>
      <c r="AO35">
        <v>250375.88830056699</v>
      </c>
      <c r="AP35">
        <v>250375.97346519999</v>
      </c>
      <c r="AQ35">
        <v>2.2015043999999802</v>
      </c>
      <c r="AR35">
        <v>2.20156549999956</v>
      </c>
      <c r="AS35">
        <v>250377.47346519999</v>
      </c>
      <c r="AT35" t="s">
        <v>75</v>
      </c>
      <c r="AU35" t="s">
        <v>75</v>
      </c>
      <c r="AV35">
        <v>3.7017166999867199</v>
      </c>
      <c r="AW35">
        <v>3.7017840000044102</v>
      </c>
      <c r="AX35">
        <v>250378.97346519999</v>
      </c>
      <c r="AY35">
        <v>5.2161919000000001</v>
      </c>
      <c r="AZ35">
        <v>5.2017549999873198</v>
      </c>
      <c r="BA35">
        <v>5.2018187999783496</v>
      </c>
      <c r="BB35" t="s">
        <v>75</v>
      </c>
      <c r="BC35" t="s">
        <v>75</v>
      </c>
      <c r="BD35" t="s">
        <v>75</v>
      </c>
      <c r="BE35">
        <v>1</v>
      </c>
      <c r="BF35">
        <v>1</v>
      </c>
      <c r="BG35">
        <v>250376.34087789999</v>
      </c>
      <c r="BH35">
        <v>0.36590829998021901</v>
      </c>
      <c r="BI35">
        <v>0</v>
      </c>
      <c r="BJ35">
        <v>0</v>
      </c>
      <c r="BK35">
        <v>250378.2333429</v>
      </c>
      <c r="BL35">
        <v>0.75816100000520203</v>
      </c>
      <c r="BM35" t="s">
        <v>75</v>
      </c>
      <c r="BN35" t="s">
        <v>75</v>
      </c>
      <c r="BO35" t="s">
        <v>75</v>
      </c>
      <c r="BP35" t="s">
        <v>75</v>
      </c>
    </row>
    <row r="36" spans="1:68" x14ac:dyDescent="0.25">
      <c r="A36" t="s">
        <v>66</v>
      </c>
      <c r="B36">
        <v>35</v>
      </c>
      <c r="C36" t="s">
        <v>263</v>
      </c>
      <c r="D36">
        <v>3</v>
      </c>
      <c r="E36">
        <v>2</v>
      </c>
      <c r="F36" t="s">
        <v>302</v>
      </c>
      <c r="G36" t="s">
        <v>303</v>
      </c>
      <c r="H36" t="s">
        <v>170</v>
      </c>
      <c r="I36" t="s">
        <v>304</v>
      </c>
      <c r="J36" t="s">
        <v>305</v>
      </c>
      <c r="K36" t="s">
        <v>306</v>
      </c>
      <c r="L36">
        <v>1376</v>
      </c>
      <c r="M36">
        <f t="shared" si="1"/>
        <v>624</v>
      </c>
      <c r="N36" t="s">
        <v>307</v>
      </c>
      <c r="O36">
        <v>0.78539816339744795</v>
      </c>
      <c r="P36">
        <v>1</v>
      </c>
      <c r="Q36">
        <v>0.72478656554771503</v>
      </c>
      <c r="R36">
        <v>0</v>
      </c>
      <c r="S36" t="s">
        <v>75</v>
      </c>
      <c r="T36" t="s">
        <v>308</v>
      </c>
      <c r="U36">
        <v>250379.00190480001</v>
      </c>
      <c r="V36">
        <v>250379.00200189999</v>
      </c>
      <c r="W36">
        <v>0.20178029997623501</v>
      </c>
      <c r="X36">
        <v>0.20184409999637901</v>
      </c>
      <c r="Y36" s="1">
        <v>0.312</v>
      </c>
      <c r="Z36">
        <v>250379.4919048</v>
      </c>
      <c r="AA36" s="2">
        <v>0.49000000001979099</v>
      </c>
      <c r="AB36" s="2">
        <f t="shared" si="2"/>
        <v>-2.3780299956443984E-2</v>
      </c>
      <c r="AC36" t="s">
        <v>75</v>
      </c>
      <c r="AD36" t="s">
        <v>75</v>
      </c>
      <c r="AE36" t="s">
        <v>75</v>
      </c>
      <c r="AF36">
        <v>0.85</v>
      </c>
      <c r="AG36">
        <v>250380.0519048</v>
      </c>
      <c r="AH36">
        <v>1.0516977999941399</v>
      </c>
      <c r="AI36">
        <v>1.0517679999757099</v>
      </c>
      <c r="AJ36">
        <v>1.35338970000157</v>
      </c>
      <c r="AK36">
        <v>1.3534578999970099</v>
      </c>
      <c r="AL36" t="s">
        <v>75</v>
      </c>
      <c r="AM36" t="s">
        <v>75</v>
      </c>
      <c r="AN36">
        <v>1.3759999999999999</v>
      </c>
      <c r="AO36">
        <v>250380.86749480001</v>
      </c>
      <c r="AP36">
        <v>250381.20190479999</v>
      </c>
      <c r="AQ36">
        <v>2.2015977999835701</v>
      </c>
      <c r="AR36">
        <v>2.20168070000364</v>
      </c>
      <c r="AS36">
        <v>250382.70190479999</v>
      </c>
      <c r="AT36" t="s">
        <v>75</v>
      </c>
      <c r="AU36" t="s">
        <v>75</v>
      </c>
      <c r="AV36">
        <v>3.7016197999764699</v>
      </c>
      <c r="AW36">
        <v>3.7016869999934001</v>
      </c>
      <c r="AX36">
        <v>250384.20190479999</v>
      </c>
      <c r="AY36">
        <v>5.2161865000000001</v>
      </c>
      <c r="AZ36">
        <v>5.2017204999865498</v>
      </c>
      <c r="BA36">
        <v>5.2018303999793698</v>
      </c>
      <c r="BB36" t="s">
        <v>75</v>
      </c>
      <c r="BC36" t="s">
        <v>75</v>
      </c>
      <c r="BD36" t="s">
        <v>75</v>
      </c>
      <c r="BE36">
        <v>0</v>
      </c>
      <c r="BF36">
        <v>0</v>
      </c>
      <c r="BG36">
        <v>250381.8276734</v>
      </c>
      <c r="BH36">
        <v>0.62417080000159297</v>
      </c>
      <c r="BI36">
        <v>1</v>
      </c>
      <c r="BJ36">
        <v>1</v>
      </c>
      <c r="BK36">
        <v>250383.2649986</v>
      </c>
      <c r="BL36">
        <v>0.56147400001645997</v>
      </c>
      <c r="BM36" t="s">
        <v>75</v>
      </c>
      <c r="BN36" t="s">
        <v>75</v>
      </c>
      <c r="BO36" t="s">
        <v>75</v>
      </c>
      <c r="BP36" t="s">
        <v>75</v>
      </c>
    </row>
    <row r="37" spans="1:68" x14ac:dyDescent="0.25">
      <c r="A37" t="s">
        <v>66</v>
      </c>
      <c r="B37">
        <v>36</v>
      </c>
      <c r="C37" t="s">
        <v>263</v>
      </c>
      <c r="D37">
        <v>3</v>
      </c>
      <c r="E37">
        <v>2</v>
      </c>
      <c r="F37" t="s">
        <v>309</v>
      </c>
      <c r="G37" t="s">
        <v>310</v>
      </c>
      <c r="H37" t="s">
        <v>79</v>
      </c>
      <c r="I37" t="s">
        <v>311</v>
      </c>
      <c r="J37" t="s">
        <v>312</v>
      </c>
      <c r="K37" t="s">
        <v>73</v>
      </c>
      <c r="L37">
        <v>1280</v>
      </c>
      <c r="M37">
        <f t="shared" si="1"/>
        <v>720</v>
      </c>
      <c r="N37" t="s">
        <v>313</v>
      </c>
      <c r="O37">
        <v>0.529309044559793</v>
      </c>
      <c r="P37">
        <v>0</v>
      </c>
      <c r="Q37">
        <v>1.6749203116720901</v>
      </c>
      <c r="R37">
        <v>-0.25608911883765501</v>
      </c>
      <c r="S37" t="s">
        <v>75</v>
      </c>
      <c r="T37" t="s">
        <v>314</v>
      </c>
      <c r="U37">
        <v>250384.23032070001</v>
      </c>
      <c r="V37">
        <v>250384.23042410001</v>
      </c>
      <c r="W37">
        <v>0.20177139999577801</v>
      </c>
      <c r="X37">
        <v>0.20184130000416201</v>
      </c>
      <c r="Y37" s="1">
        <v>0.36</v>
      </c>
      <c r="Z37">
        <v>250384.76832070001</v>
      </c>
      <c r="AA37" s="2">
        <v>0.53800000000046599</v>
      </c>
      <c r="AB37" s="2">
        <f t="shared" si="2"/>
        <v>-2.377139999531197E-2</v>
      </c>
      <c r="AC37" t="s">
        <v>75</v>
      </c>
      <c r="AD37" t="s">
        <v>75</v>
      </c>
      <c r="AE37" t="s">
        <v>75</v>
      </c>
      <c r="AF37">
        <v>0.85</v>
      </c>
      <c r="AG37">
        <v>250385.2803207</v>
      </c>
      <c r="AH37">
        <v>1.05173989999457</v>
      </c>
      <c r="AI37">
        <v>1.0518467999936501</v>
      </c>
      <c r="AJ37">
        <v>1.35341179999523</v>
      </c>
      <c r="AK37">
        <v>1.3534817000036099</v>
      </c>
      <c r="AL37" t="s">
        <v>75</v>
      </c>
      <c r="AM37" t="s">
        <v>75</v>
      </c>
      <c r="AN37">
        <v>1.28</v>
      </c>
      <c r="AO37">
        <v>250386.048346667</v>
      </c>
      <c r="AP37">
        <v>250386.43032069999</v>
      </c>
      <c r="AQ37">
        <v>2.20167720000609</v>
      </c>
      <c r="AR37">
        <v>2.2017592999909499</v>
      </c>
      <c r="AS37">
        <v>250387.93032069999</v>
      </c>
      <c r="AT37" t="s">
        <v>75</v>
      </c>
      <c r="AU37" t="s">
        <v>75</v>
      </c>
      <c r="AV37">
        <v>3.70783119997941</v>
      </c>
      <c r="AW37">
        <v>3.7078678999969301</v>
      </c>
      <c r="AX37">
        <v>250389.43032069999</v>
      </c>
      <c r="AY37">
        <v>5.2163779999999997</v>
      </c>
      <c r="AZ37">
        <v>5.20163049999974</v>
      </c>
      <c r="BA37">
        <v>5.20170589999179</v>
      </c>
      <c r="BB37" t="s">
        <v>75</v>
      </c>
      <c r="BC37" t="s">
        <v>75</v>
      </c>
      <c r="BD37" t="s">
        <v>75</v>
      </c>
      <c r="BE37" t="s">
        <v>75</v>
      </c>
      <c r="BF37">
        <v>0</v>
      </c>
      <c r="BG37" t="s">
        <v>75</v>
      </c>
      <c r="BH37">
        <v>9999</v>
      </c>
      <c r="BI37">
        <v>1</v>
      </c>
      <c r="BJ37">
        <v>0</v>
      </c>
      <c r="BK37">
        <v>250388.3348476</v>
      </c>
      <c r="BL37">
        <v>0.39669570000842203</v>
      </c>
      <c r="BM37" t="s">
        <v>75</v>
      </c>
      <c r="BN37" t="s">
        <v>75</v>
      </c>
      <c r="BO37" t="s">
        <v>75</v>
      </c>
      <c r="BP37" t="s">
        <v>75</v>
      </c>
    </row>
    <row r="38" spans="1:68" x14ac:dyDescent="0.25">
      <c r="A38" t="s">
        <v>66</v>
      </c>
      <c r="B38">
        <v>37</v>
      </c>
      <c r="C38" t="s">
        <v>263</v>
      </c>
      <c r="D38">
        <v>3</v>
      </c>
      <c r="E38">
        <v>3</v>
      </c>
      <c r="F38" t="s">
        <v>315</v>
      </c>
      <c r="G38" t="s">
        <v>316</v>
      </c>
      <c r="H38" t="s">
        <v>170</v>
      </c>
      <c r="I38" t="s">
        <v>317</v>
      </c>
      <c r="J38" t="s">
        <v>318</v>
      </c>
      <c r="K38" t="s">
        <v>73</v>
      </c>
      <c r="L38">
        <v>1226.666667</v>
      </c>
      <c r="M38">
        <f t="shared" si="1"/>
        <v>773.33333300000004</v>
      </c>
      <c r="N38" t="s">
        <v>319</v>
      </c>
      <c r="O38">
        <v>0.78539816339744795</v>
      </c>
      <c r="P38">
        <v>1</v>
      </c>
      <c r="Q38">
        <v>-0.40601143164985198</v>
      </c>
      <c r="R38">
        <v>0</v>
      </c>
      <c r="S38" t="s">
        <v>75</v>
      </c>
      <c r="T38" t="s">
        <v>320</v>
      </c>
      <c r="U38">
        <v>250402.07987029999</v>
      </c>
      <c r="V38">
        <v>250402.0799553</v>
      </c>
      <c r="W38">
        <v>0.201831200014567</v>
      </c>
      <c r="X38">
        <v>0.20188990002498</v>
      </c>
      <c r="Y38" s="1">
        <v>0.38666666649999998</v>
      </c>
      <c r="Z38">
        <v>250402.64453696701</v>
      </c>
      <c r="AA38" s="2">
        <v>0.564666666527046</v>
      </c>
      <c r="AB38" s="2">
        <f t="shared" si="2"/>
        <v>-2.3831199987520979E-2</v>
      </c>
      <c r="AC38" t="s">
        <v>75</v>
      </c>
      <c r="AD38" t="s">
        <v>75</v>
      </c>
      <c r="AE38" t="s">
        <v>75</v>
      </c>
      <c r="AF38">
        <v>0.85</v>
      </c>
      <c r="AG38">
        <v>250403.12987030001</v>
      </c>
      <c r="AH38">
        <v>1.0524100000038701</v>
      </c>
      <c r="AI38">
        <v>1.0524588999978699</v>
      </c>
      <c r="AJ38">
        <v>1.3537882000091499</v>
      </c>
      <c r="AK38">
        <v>1.3538517999986699</v>
      </c>
      <c r="AL38" t="s">
        <v>75</v>
      </c>
      <c r="AM38" t="s">
        <v>75</v>
      </c>
      <c r="AN38">
        <v>1.2266666666666699</v>
      </c>
      <c r="AO38">
        <v>250403.8716897</v>
      </c>
      <c r="AP38">
        <v>250404.2798703</v>
      </c>
      <c r="AQ38">
        <v>2.2014143000124</v>
      </c>
      <c r="AR38">
        <v>2.2014570000173999</v>
      </c>
      <c r="AS38">
        <v>250405.7798703</v>
      </c>
      <c r="AT38" t="s">
        <v>75</v>
      </c>
      <c r="AU38" t="s">
        <v>75</v>
      </c>
      <c r="AV38">
        <v>3.7013069000095098</v>
      </c>
      <c r="AW38">
        <v>3.7013578000187399</v>
      </c>
      <c r="AX38">
        <v>250407.2798703</v>
      </c>
      <c r="AY38">
        <v>5.2088938999999996</v>
      </c>
      <c r="AZ38">
        <v>5.2014558000082598</v>
      </c>
      <c r="BA38">
        <v>5.20148760001757</v>
      </c>
      <c r="BB38" t="s">
        <v>75</v>
      </c>
      <c r="BC38" t="s">
        <v>75</v>
      </c>
      <c r="BD38" t="s">
        <v>75</v>
      </c>
      <c r="BE38">
        <v>1</v>
      </c>
      <c r="BF38">
        <v>1</v>
      </c>
      <c r="BG38">
        <v>250405.6089055</v>
      </c>
      <c r="BH38">
        <v>1.32762090000324</v>
      </c>
      <c r="BI38" t="s">
        <v>75</v>
      </c>
      <c r="BJ38">
        <v>0</v>
      </c>
      <c r="BK38" t="s">
        <v>75</v>
      </c>
      <c r="BL38">
        <v>9999</v>
      </c>
      <c r="BM38" t="s">
        <v>75</v>
      </c>
      <c r="BN38" t="s">
        <v>75</v>
      </c>
      <c r="BO38" t="s">
        <v>75</v>
      </c>
      <c r="BP38" t="s">
        <v>75</v>
      </c>
    </row>
    <row r="39" spans="1:68" x14ac:dyDescent="0.25">
      <c r="A39" t="s">
        <v>66</v>
      </c>
      <c r="B39">
        <v>38</v>
      </c>
      <c r="C39" t="s">
        <v>263</v>
      </c>
      <c r="D39">
        <v>3</v>
      </c>
      <c r="E39">
        <v>3</v>
      </c>
      <c r="F39" t="s">
        <v>321</v>
      </c>
      <c r="G39" t="s">
        <v>322</v>
      </c>
      <c r="H39" t="s">
        <v>323</v>
      </c>
      <c r="I39" t="s">
        <v>324</v>
      </c>
      <c r="J39" t="s">
        <v>325</v>
      </c>
      <c r="K39" t="s">
        <v>73</v>
      </c>
      <c r="L39">
        <v>1802.666667</v>
      </c>
      <c r="M39">
        <f t="shared" si="1"/>
        <v>197.33333300000004</v>
      </c>
      <c r="N39" t="s">
        <v>326</v>
      </c>
      <c r="O39">
        <v>0.78539816339744795</v>
      </c>
      <c r="P39">
        <v>1</v>
      </c>
      <c r="Q39">
        <v>-0.45593626041901703</v>
      </c>
      <c r="R39">
        <v>0</v>
      </c>
      <c r="S39" t="s">
        <v>75</v>
      </c>
      <c r="T39" t="s">
        <v>327</v>
      </c>
      <c r="U39">
        <v>250407.3084326</v>
      </c>
      <c r="V39">
        <v>250407.3085251</v>
      </c>
      <c r="W39">
        <v>0.20181510000838901</v>
      </c>
      <c r="X39">
        <v>0.20186490000924101</v>
      </c>
      <c r="Y39" s="1">
        <v>9.86666665E-2</v>
      </c>
      <c r="Z39">
        <v>250407.58509926699</v>
      </c>
      <c r="AA39" s="2">
        <v>0.33115020001423501</v>
      </c>
      <c r="AB39" s="2">
        <f t="shared" si="2"/>
        <v>3.0668433505845999E-2</v>
      </c>
      <c r="AC39" t="s">
        <v>75</v>
      </c>
      <c r="AD39" t="s">
        <v>75</v>
      </c>
      <c r="AE39" t="s">
        <v>75</v>
      </c>
      <c r="AF39">
        <v>0.85</v>
      </c>
      <c r="AG39">
        <v>250408.35843260001</v>
      </c>
      <c r="AH39">
        <v>1.05143069999758</v>
      </c>
      <c r="AI39">
        <v>1.05149220000021</v>
      </c>
      <c r="AJ39">
        <v>1.35286939999787</v>
      </c>
      <c r="AK39">
        <v>1.35291940000025</v>
      </c>
      <c r="AL39" t="s">
        <v>75</v>
      </c>
      <c r="AM39" t="s">
        <v>75</v>
      </c>
      <c r="AN39">
        <v>1.80266666666667</v>
      </c>
      <c r="AO39">
        <v>250409.44539956699</v>
      </c>
      <c r="AP39">
        <v>250409.50843260001</v>
      </c>
      <c r="AQ39">
        <v>2.20131170001696</v>
      </c>
      <c r="AR39">
        <v>2.20135519999894</v>
      </c>
      <c r="AS39">
        <v>250411.00843260001</v>
      </c>
      <c r="AT39" t="s">
        <v>75</v>
      </c>
      <c r="AU39" t="s">
        <v>75</v>
      </c>
      <c r="AV39">
        <v>3.7094758000166599</v>
      </c>
      <c r="AW39">
        <v>3.7095138000149701</v>
      </c>
      <c r="AX39">
        <v>250412.50843260001</v>
      </c>
      <c r="AY39">
        <v>5.2169192000000004</v>
      </c>
      <c r="AZ39">
        <v>5.2015713000146198</v>
      </c>
      <c r="BA39">
        <v>5.2015967000043002</v>
      </c>
      <c r="BB39" t="s">
        <v>75</v>
      </c>
      <c r="BC39" t="s">
        <v>75</v>
      </c>
      <c r="BD39" t="s">
        <v>75</v>
      </c>
      <c r="BE39" t="s">
        <v>75</v>
      </c>
      <c r="BF39">
        <v>0</v>
      </c>
      <c r="BG39" t="s">
        <v>75</v>
      </c>
      <c r="BH39">
        <v>9999</v>
      </c>
      <c r="BI39" t="s">
        <v>75</v>
      </c>
      <c r="BJ39">
        <v>0</v>
      </c>
      <c r="BK39" t="s">
        <v>75</v>
      </c>
      <c r="BL39">
        <v>9999</v>
      </c>
      <c r="BM39" t="s">
        <v>75</v>
      </c>
      <c r="BN39" t="s">
        <v>75</v>
      </c>
      <c r="BO39" t="s">
        <v>75</v>
      </c>
      <c r="BP39" t="s">
        <v>75</v>
      </c>
    </row>
    <row r="40" spans="1:68" x14ac:dyDescent="0.25">
      <c r="A40" t="s">
        <v>66</v>
      </c>
      <c r="B40">
        <v>39</v>
      </c>
      <c r="C40" t="s">
        <v>263</v>
      </c>
      <c r="D40">
        <v>3</v>
      </c>
      <c r="E40">
        <v>3</v>
      </c>
      <c r="F40" t="s">
        <v>328</v>
      </c>
      <c r="G40" t="s">
        <v>329</v>
      </c>
      <c r="H40" t="s">
        <v>330</v>
      </c>
      <c r="I40" t="s">
        <v>331</v>
      </c>
      <c r="J40" t="s">
        <v>142</v>
      </c>
      <c r="K40" t="s">
        <v>73</v>
      </c>
      <c r="L40">
        <v>1664</v>
      </c>
      <c r="M40">
        <f t="shared" si="1"/>
        <v>336</v>
      </c>
      <c r="N40" t="s">
        <v>332</v>
      </c>
      <c r="O40">
        <v>1.7946066983144</v>
      </c>
      <c r="P40">
        <v>0</v>
      </c>
      <c r="Q40">
        <v>-2.48158618140056</v>
      </c>
      <c r="R40">
        <v>1.00920853491695</v>
      </c>
      <c r="S40" t="s">
        <v>75</v>
      </c>
      <c r="T40" t="s">
        <v>333</v>
      </c>
      <c r="U40">
        <v>250412.53682189999</v>
      </c>
      <c r="V40">
        <v>250412.53690209999</v>
      </c>
      <c r="W40">
        <v>0.20194480000645901</v>
      </c>
      <c r="X40">
        <v>0.202007300016703</v>
      </c>
      <c r="Y40" s="1">
        <v>0.16800000000000001</v>
      </c>
      <c r="Z40">
        <v>250412.88282190001</v>
      </c>
      <c r="AA40" s="2">
        <v>0.36190380001789901</v>
      </c>
      <c r="AB40" s="2">
        <f t="shared" si="2"/>
        <v>-8.0409999885600048E-3</v>
      </c>
      <c r="AC40" t="s">
        <v>75</v>
      </c>
      <c r="AD40" t="s">
        <v>75</v>
      </c>
      <c r="AE40" t="s">
        <v>75</v>
      </c>
      <c r="AF40">
        <v>0.85</v>
      </c>
      <c r="AG40">
        <v>250413.58682190001</v>
      </c>
      <c r="AH40">
        <v>1.05160520001664</v>
      </c>
      <c r="AI40">
        <v>1.0516726000059899</v>
      </c>
      <c r="AJ40">
        <v>1.3533444000058801</v>
      </c>
      <c r="AK40">
        <v>1.3534261000168</v>
      </c>
      <c r="AL40" t="s">
        <v>75</v>
      </c>
      <c r="AM40" t="s">
        <v>75</v>
      </c>
      <c r="AN40">
        <v>1.6639999999999999</v>
      </c>
      <c r="AO40">
        <v>250414.56887779999</v>
      </c>
      <c r="AP40">
        <v>250414.73682190001</v>
      </c>
      <c r="AQ40">
        <v>2.2015651999972801</v>
      </c>
      <c r="AR40">
        <v>2.2016268000006698</v>
      </c>
      <c r="AS40">
        <v>250416.23682190001</v>
      </c>
      <c r="AT40" t="s">
        <v>75</v>
      </c>
      <c r="AU40" t="s">
        <v>75</v>
      </c>
      <c r="AV40">
        <v>3.7092030000057998</v>
      </c>
      <c r="AW40">
        <v>3.7092601000040299</v>
      </c>
      <c r="AX40">
        <v>250417.73682190001</v>
      </c>
      <c r="AY40">
        <v>5.2165607999999999</v>
      </c>
      <c r="AZ40">
        <v>5.2016261999960998</v>
      </c>
      <c r="BA40">
        <v>5.2016535000002504</v>
      </c>
      <c r="BB40" t="s">
        <v>75</v>
      </c>
      <c r="BC40" t="s">
        <v>75</v>
      </c>
      <c r="BD40" t="s">
        <v>75</v>
      </c>
      <c r="BE40" t="s">
        <v>75</v>
      </c>
      <c r="BF40">
        <v>0</v>
      </c>
      <c r="BG40" t="s">
        <v>75</v>
      </c>
      <c r="BH40">
        <v>9999</v>
      </c>
      <c r="BI40" t="s">
        <v>75</v>
      </c>
      <c r="BJ40">
        <v>0</v>
      </c>
      <c r="BK40" t="s">
        <v>75</v>
      </c>
      <c r="BL40">
        <v>9999</v>
      </c>
      <c r="BM40" t="s">
        <v>75</v>
      </c>
      <c r="BN40" t="s">
        <v>75</v>
      </c>
      <c r="BO40" t="s">
        <v>75</v>
      </c>
      <c r="BP40" t="s">
        <v>75</v>
      </c>
    </row>
    <row r="41" spans="1:68" x14ac:dyDescent="0.25">
      <c r="A41" t="s">
        <v>66</v>
      </c>
      <c r="B41">
        <v>40</v>
      </c>
      <c r="C41" t="s">
        <v>263</v>
      </c>
      <c r="D41">
        <v>3</v>
      </c>
      <c r="E41">
        <v>3</v>
      </c>
      <c r="F41" t="s">
        <v>334</v>
      </c>
      <c r="G41" t="s">
        <v>335</v>
      </c>
      <c r="H41" t="s">
        <v>336</v>
      </c>
      <c r="I41" t="s">
        <v>337</v>
      </c>
      <c r="J41" t="s">
        <v>338</v>
      </c>
      <c r="K41" t="s">
        <v>73</v>
      </c>
      <c r="L41">
        <v>1589.333333</v>
      </c>
      <c r="M41">
        <f t="shared" si="1"/>
        <v>410.66666699999996</v>
      </c>
      <c r="N41" t="s">
        <v>339</v>
      </c>
      <c r="O41">
        <v>0.78539816339744795</v>
      </c>
      <c r="P41">
        <v>1</v>
      </c>
      <c r="Q41">
        <v>2.2918960691226302</v>
      </c>
      <c r="R41">
        <v>0</v>
      </c>
      <c r="S41" t="s">
        <v>75</v>
      </c>
      <c r="T41" t="s">
        <v>340</v>
      </c>
      <c r="U41">
        <v>250417.76523399999</v>
      </c>
      <c r="V41">
        <v>250417.76531250001</v>
      </c>
      <c r="W41">
        <v>0.201911600015592</v>
      </c>
      <c r="X41">
        <v>0.20197530000587</v>
      </c>
      <c r="Y41" s="1">
        <v>0.20533333349999999</v>
      </c>
      <c r="Z41">
        <v>250418.148567333</v>
      </c>
      <c r="AA41" s="2">
        <v>0.38333333350601601</v>
      </c>
      <c r="AB41" s="2">
        <f t="shared" si="2"/>
        <v>-2.3911600009575984E-2</v>
      </c>
      <c r="AC41" t="s">
        <v>75</v>
      </c>
      <c r="AD41" t="s">
        <v>75</v>
      </c>
      <c r="AE41" t="s">
        <v>75</v>
      </c>
      <c r="AF41">
        <v>0.85</v>
      </c>
      <c r="AG41">
        <v>250418.81523400001</v>
      </c>
      <c r="AH41">
        <v>1.05165750000742</v>
      </c>
      <c r="AI41">
        <v>1.05173020000802</v>
      </c>
      <c r="AJ41">
        <v>1.3533029000100201</v>
      </c>
      <c r="AK41">
        <v>1.3533815999981</v>
      </c>
      <c r="AL41" t="s">
        <v>75</v>
      </c>
      <c r="AM41" t="s">
        <v>75</v>
      </c>
      <c r="AN41">
        <v>1.5893333333333299</v>
      </c>
      <c r="AO41">
        <v>250419.73681160001</v>
      </c>
      <c r="AP41">
        <v>250419.965234</v>
      </c>
      <c r="AQ41">
        <v>2.20153950000531</v>
      </c>
      <c r="AR41">
        <v>2.2016079000022701</v>
      </c>
      <c r="AS41">
        <v>250421.465234</v>
      </c>
      <c r="AT41" t="s">
        <v>75</v>
      </c>
      <c r="AU41" t="s">
        <v>75</v>
      </c>
      <c r="AV41">
        <v>3.7015635000134401</v>
      </c>
      <c r="AW41">
        <v>3.7016236000054099</v>
      </c>
      <c r="AX41">
        <v>250422.965234</v>
      </c>
      <c r="AY41">
        <v>5.2171247000000003</v>
      </c>
      <c r="AZ41">
        <v>5.2016450999944901</v>
      </c>
      <c r="BA41">
        <v>5.2017247000185298</v>
      </c>
      <c r="BB41" t="s">
        <v>75</v>
      </c>
      <c r="BC41" t="s">
        <v>75</v>
      </c>
      <c r="BD41" t="s">
        <v>75</v>
      </c>
      <c r="BE41">
        <v>1</v>
      </c>
      <c r="BF41">
        <v>1</v>
      </c>
      <c r="BG41">
        <v>250420.63501540001</v>
      </c>
      <c r="BH41">
        <v>0.66824190001352701</v>
      </c>
      <c r="BI41">
        <v>0</v>
      </c>
      <c r="BJ41">
        <v>0</v>
      </c>
      <c r="BK41">
        <v>250422.845348</v>
      </c>
      <c r="BL41">
        <v>1.3785504999978</v>
      </c>
      <c r="BM41" t="s">
        <v>75</v>
      </c>
      <c r="BN41" t="s">
        <v>75</v>
      </c>
      <c r="BO41" t="s">
        <v>75</v>
      </c>
      <c r="BP41" t="s">
        <v>75</v>
      </c>
    </row>
    <row r="42" spans="1:68" x14ac:dyDescent="0.25">
      <c r="A42" t="s">
        <v>66</v>
      </c>
      <c r="B42">
        <v>41</v>
      </c>
      <c r="C42" t="s">
        <v>263</v>
      </c>
      <c r="D42">
        <v>3</v>
      </c>
      <c r="E42">
        <v>4</v>
      </c>
      <c r="F42" t="s">
        <v>341</v>
      </c>
      <c r="G42" t="s">
        <v>342</v>
      </c>
      <c r="H42" t="s">
        <v>343</v>
      </c>
      <c r="I42" t="s">
        <v>344</v>
      </c>
      <c r="J42" t="s">
        <v>345</v>
      </c>
      <c r="K42" t="s">
        <v>73</v>
      </c>
      <c r="L42">
        <v>1312</v>
      </c>
      <c r="M42">
        <f t="shared" si="1"/>
        <v>688</v>
      </c>
      <c r="N42" t="s">
        <v>346</v>
      </c>
      <c r="O42">
        <v>0.57073501896602497</v>
      </c>
      <c r="P42">
        <v>0</v>
      </c>
      <c r="Q42">
        <v>-1.04788890841566</v>
      </c>
      <c r="R42">
        <v>-0.21466314443142301</v>
      </c>
      <c r="S42" t="s">
        <v>75</v>
      </c>
      <c r="T42" t="s">
        <v>347</v>
      </c>
      <c r="U42">
        <v>250434.3331047</v>
      </c>
      <c r="V42">
        <v>250434.3332281</v>
      </c>
      <c r="W42">
        <v>0.20185660000424799</v>
      </c>
      <c r="X42">
        <v>0.20193189999554301</v>
      </c>
      <c r="Y42" s="1">
        <v>0.34399999999999997</v>
      </c>
      <c r="Z42">
        <v>250434.85510469999</v>
      </c>
      <c r="AA42" s="2">
        <v>0.52200000002630997</v>
      </c>
      <c r="AB42" s="2">
        <f t="shared" si="2"/>
        <v>-2.3856599977937987E-2</v>
      </c>
      <c r="AC42" t="s">
        <v>75</v>
      </c>
      <c r="AD42" t="s">
        <v>75</v>
      </c>
      <c r="AE42" t="s">
        <v>75</v>
      </c>
      <c r="AF42">
        <v>0.85</v>
      </c>
      <c r="AG42">
        <v>250435.38310470001</v>
      </c>
      <c r="AH42">
        <v>1.0516599999973599</v>
      </c>
      <c r="AI42">
        <v>1.0517431999906</v>
      </c>
      <c r="AJ42">
        <v>1.3533577999915001</v>
      </c>
      <c r="AK42">
        <v>1.3534299000166401</v>
      </c>
      <c r="AL42" t="s">
        <v>75</v>
      </c>
      <c r="AM42" t="s">
        <v>75</v>
      </c>
      <c r="AN42">
        <v>1.3120000000000001</v>
      </c>
      <c r="AO42">
        <v>250436.167364733</v>
      </c>
      <c r="AP42">
        <v>250436.53310470001</v>
      </c>
      <c r="AQ42">
        <v>2.2016265999991398</v>
      </c>
      <c r="AR42">
        <v>2.20171710001887</v>
      </c>
      <c r="AS42">
        <v>250438.03310470001</v>
      </c>
      <c r="AT42" t="s">
        <v>75</v>
      </c>
      <c r="AU42" t="s">
        <v>75</v>
      </c>
      <c r="AV42">
        <v>3.7016070999961799</v>
      </c>
      <c r="AW42">
        <v>3.7016768000030398</v>
      </c>
      <c r="AX42">
        <v>250439.53310470001</v>
      </c>
      <c r="AY42">
        <v>5.2100017999999997</v>
      </c>
      <c r="AZ42">
        <v>5.20162350000464</v>
      </c>
      <c r="BA42">
        <v>5.2016500000026999</v>
      </c>
      <c r="BB42" t="s">
        <v>75</v>
      </c>
      <c r="BC42" t="s">
        <v>75</v>
      </c>
      <c r="BD42" t="s">
        <v>75</v>
      </c>
      <c r="BE42">
        <v>1</v>
      </c>
      <c r="BF42">
        <v>1</v>
      </c>
      <c r="BG42">
        <v>250436.6576492</v>
      </c>
      <c r="BH42">
        <v>0.12291790000745099</v>
      </c>
      <c r="BI42" t="s">
        <v>75</v>
      </c>
      <c r="BJ42">
        <v>0</v>
      </c>
      <c r="BK42" t="s">
        <v>75</v>
      </c>
      <c r="BL42">
        <v>9999</v>
      </c>
      <c r="BM42" t="s">
        <v>75</v>
      </c>
      <c r="BN42" t="s">
        <v>75</v>
      </c>
      <c r="BO42" t="s">
        <v>75</v>
      </c>
      <c r="BP42" t="s">
        <v>75</v>
      </c>
    </row>
    <row r="43" spans="1:68" x14ac:dyDescent="0.25">
      <c r="A43" t="s">
        <v>66</v>
      </c>
      <c r="B43">
        <v>42</v>
      </c>
      <c r="C43" t="s">
        <v>263</v>
      </c>
      <c r="D43">
        <v>3</v>
      </c>
      <c r="E43">
        <v>4</v>
      </c>
      <c r="F43" t="s">
        <v>348</v>
      </c>
      <c r="G43" t="s">
        <v>349</v>
      </c>
      <c r="H43" t="s">
        <v>350</v>
      </c>
      <c r="I43" t="s">
        <v>351</v>
      </c>
      <c r="J43" t="s">
        <v>352</v>
      </c>
      <c r="K43" t="s">
        <v>73</v>
      </c>
      <c r="L43">
        <v>1461.333333</v>
      </c>
      <c r="M43">
        <f t="shared" si="1"/>
        <v>538.66666699999996</v>
      </c>
      <c r="N43" t="s">
        <v>353</v>
      </c>
      <c r="O43">
        <v>1.0939172910644901</v>
      </c>
      <c r="P43">
        <v>0</v>
      </c>
      <c r="Q43">
        <v>-1.1323330634953199</v>
      </c>
      <c r="R43">
        <v>0.30851912766704298</v>
      </c>
      <c r="S43" t="s">
        <v>75</v>
      </c>
      <c r="T43" t="s">
        <v>354</v>
      </c>
      <c r="U43">
        <v>250439.5613108</v>
      </c>
      <c r="V43">
        <v>250439.56139019999</v>
      </c>
      <c r="W43">
        <v>0.20201639999868301</v>
      </c>
      <c r="X43">
        <v>0.202086100005545</v>
      </c>
      <c r="Y43" s="1">
        <v>0.26933333349999999</v>
      </c>
      <c r="Z43">
        <v>250440.00864413401</v>
      </c>
      <c r="AA43" s="2">
        <v>0.44733333351905502</v>
      </c>
      <c r="AB43" s="2">
        <f t="shared" si="2"/>
        <v>-2.4016399979627984E-2</v>
      </c>
      <c r="AC43" t="s">
        <v>75</v>
      </c>
      <c r="AD43" t="s">
        <v>75</v>
      </c>
      <c r="AE43" t="s">
        <v>75</v>
      </c>
      <c r="AF43">
        <v>0.85</v>
      </c>
      <c r="AG43">
        <v>250440.61131080001</v>
      </c>
      <c r="AH43">
        <v>1.05174130000523</v>
      </c>
      <c r="AI43">
        <v>1.05181259999517</v>
      </c>
      <c r="AJ43">
        <v>1.3534851000004</v>
      </c>
      <c r="AK43">
        <v>1.3535790000169099</v>
      </c>
      <c r="AL43" t="s">
        <v>75</v>
      </c>
      <c r="AM43" t="s">
        <v>75</v>
      </c>
      <c r="AN43">
        <v>1.46133333333333</v>
      </c>
      <c r="AO43">
        <v>250441.469975833</v>
      </c>
      <c r="AP43">
        <v>250441.76131080001</v>
      </c>
      <c r="AQ43">
        <v>2.2016379999986402</v>
      </c>
      <c r="AR43">
        <v>2.2017201000126101</v>
      </c>
      <c r="AS43">
        <v>250443.26131080001</v>
      </c>
      <c r="AT43" t="s">
        <v>75</v>
      </c>
      <c r="AU43" t="s">
        <v>75</v>
      </c>
      <c r="AV43">
        <v>3.7080776999937402</v>
      </c>
      <c r="AW43">
        <v>3.7081123999960299</v>
      </c>
      <c r="AX43">
        <v>250444.76131080001</v>
      </c>
      <c r="AY43">
        <v>5.2165568000000002</v>
      </c>
      <c r="AZ43">
        <v>5.2016788999899299</v>
      </c>
      <c r="BA43">
        <v>5.2017009000119296</v>
      </c>
      <c r="BB43" t="s">
        <v>75</v>
      </c>
      <c r="BC43" t="s">
        <v>75</v>
      </c>
      <c r="BD43" t="s">
        <v>75</v>
      </c>
      <c r="BE43" t="s">
        <v>75</v>
      </c>
      <c r="BF43">
        <v>0</v>
      </c>
      <c r="BG43" t="s">
        <v>75</v>
      </c>
      <c r="BH43">
        <v>9999</v>
      </c>
      <c r="BI43" t="s">
        <v>75</v>
      </c>
      <c r="BJ43">
        <v>0</v>
      </c>
      <c r="BK43" t="s">
        <v>75</v>
      </c>
      <c r="BL43">
        <v>9999</v>
      </c>
      <c r="BM43" t="s">
        <v>75</v>
      </c>
      <c r="BN43" t="s">
        <v>75</v>
      </c>
      <c r="BO43" t="s">
        <v>75</v>
      </c>
      <c r="BP43" t="s">
        <v>75</v>
      </c>
    </row>
    <row r="44" spans="1:68" x14ac:dyDescent="0.25">
      <c r="A44" t="s">
        <v>66</v>
      </c>
      <c r="B44">
        <v>43</v>
      </c>
      <c r="C44" t="s">
        <v>263</v>
      </c>
      <c r="D44">
        <v>3</v>
      </c>
      <c r="E44">
        <v>4</v>
      </c>
      <c r="F44" t="s">
        <v>355</v>
      </c>
      <c r="G44" t="s">
        <v>356</v>
      </c>
      <c r="H44" t="s">
        <v>357</v>
      </c>
      <c r="I44" t="s">
        <v>144</v>
      </c>
      <c r="J44" t="s">
        <v>358</v>
      </c>
      <c r="K44" t="s">
        <v>73</v>
      </c>
      <c r="L44">
        <v>1514.666667</v>
      </c>
      <c r="M44">
        <f t="shared" si="1"/>
        <v>485.33333300000004</v>
      </c>
      <c r="N44" t="s">
        <v>359</v>
      </c>
      <c r="O44">
        <v>0.78539816339744795</v>
      </c>
      <c r="P44">
        <v>1</v>
      </c>
      <c r="Q44">
        <v>-1.45982048243031</v>
      </c>
      <c r="R44">
        <v>0</v>
      </c>
      <c r="S44" t="s">
        <v>75</v>
      </c>
      <c r="T44" t="s">
        <v>360</v>
      </c>
      <c r="U44">
        <v>250444.78967669999</v>
      </c>
      <c r="V44">
        <v>250444.78975510001</v>
      </c>
      <c r="W44">
        <v>0.20201269999961399</v>
      </c>
      <c r="X44">
        <v>0.202094400010537</v>
      </c>
      <c r="Y44" s="1">
        <v>0.24266666649999999</v>
      </c>
      <c r="Z44">
        <v>250445.21034336701</v>
      </c>
      <c r="AA44" s="2">
        <v>0.420666666526813</v>
      </c>
      <c r="AB44" s="2">
        <f t="shared" si="2"/>
        <v>-2.4012699972800977E-2</v>
      </c>
      <c r="AC44" t="s">
        <v>75</v>
      </c>
      <c r="AD44" t="s">
        <v>75</v>
      </c>
      <c r="AE44" t="s">
        <v>75</v>
      </c>
      <c r="AF44">
        <v>0.85</v>
      </c>
      <c r="AG44">
        <v>250445.83967670001</v>
      </c>
      <c r="AH44">
        <v>1.0517832000041401</v>
      </c>
      <c r="AI44">
        <v>1.0518702999979701</v>
      </c>
      <c r="AJ44">
        <v>1.35345890000463</v>
      </c>
      <c r="AK44">
        <v>1.3535358000080999</v>
      </c>
      <c r="AL44" t="s">
        <v>75</v>
      </c>
      <c r="AM44" t="s">
        <v>75</v>
      </c>
      <c r="AN44">
        <v>1.5146666666666699</v>
      </c>
      <c r="AO44">
        <v>250446.72456413301</v>
      </c>
      <c r="AP44">
        <v>250446.9896767</v>
      </c>
      <c r="AQ44">
        <v>2.20145210000919</v>
      </c>
      <c r="AR44">
        <v>2.2015021000115702</v>
      </c>
      <c r="AS44">
        <v>250448.4896767</v>
      </c>
      <c r="AT44" t="s">
        <v>75</v>
      </c>
      <c r="AU44" t="s">
        <v>75</v>
      </c>
      <c r="AV44">
        <v>3.70881640000152</v>
      </c>
      <c r="AW44">
        <v>3.7088738000020398</v>
      </c>
      <c r="AX44">
        <v>250449.9896767</v>
      </c>
      <c r="AY44">
        <v>5.2166229</v>
      </c>
      <c r="AZ44">
        <v>5.2016603999945801</v>
      </c>
      <c r="BA44">
        <v>5.2017344000050798</v>
      </c>
      <c r="BB44" t="s">
        <v>75</v>
      </c>
      <c r="BC44" t="s">
        <v>75</v>
      </c>
      <c r="BD44" t="s">
        <v>75</v>
      </c>
      <c r="BE44" t="s">
        <v>75</v>
      </c>
      <c r="BF44">
        <v>0</v>
      </c>
      <c r="BG44" t="s">
        <v>75</v>
      </c>
      <c r="BH44">
        <v>9999</v>
      </c>
      <c r="BI44">
        <v>0</v>
      </c>
      <c r="BJ44">
        <v>0</v>
      </c>
      <c r="BK44">
        <v>250448.5017012</v>
      </c>
      <c r="BL44">
        <v>3.2081000099424299E-3</v>
      </c>
      <c r="BM44" t="s">
        <v>75</v>
      </c>
      <c r="BN44" t="s">
        <v>75</v>
      </c>
      <c r="BO44" t="s">
        <v>75</v>
      </c>
      <c r="BP44" t="s">
        <v>75</v>
      </c>
    </row>
    <row r="45" spans="1:68" x14ac:dyDescent="0.25">
      <c r="A45" t="s">
        <v>66</v>
      </c>
      <c r="B45">
        <v>44</v>
      </c>
      <c r="C45" t="s">
        <v>263</v>
      </c>
      <c r="D45">
        <v>3</v>
      </c>
      <c r="E45">
        <v>4</v>
      </c>
      <c r="F45" t="s">
        <v>361</v>
      </c>
      <c r="G45" t="s">
        <v>362</v>
      </c>
      <c r="H45" t="s">
        <v>363</v>
      </c>
      <c r="I45" t="s">
        <v>364</v>
      </c>
      <c r="J45" t="s">
        <v>100</v>
      </c>
      <c r="K45" t="s">
        <v>73</v>
      </c>
      <c r="L45">
        <v>1642.666667</v>
      </c>
      <c r="M45">
        <f t="shared" si="1"/>
        <v>357.33333300000004</v>
      </c>
      <c r="N45" t="s">
        <v>365</v>
      </c>
      <c r="O45">
        <v>0.94452473875421095</v>
      </c>
      <c r="P45">
        <v>0</v>
      </c>
      <c r="Q45">
        <v>1.8949129290181701</v>
      </c>
      <c r="R45">
        <v>0.159126575356763</v>
      </c>
      <c r="S45" t="s">
        <v>75</v>
      </c>
      <c r="T45" t="s">
        <v>366</v>
      </c>
      <c r="U45">
        <v>250450.01832450001</v>
      </c>
      <c r="V45">
        <v>250450.01843619999</v>
      </c>
      <c r="W45">
        <v>0.20179560000542601</v>
      </c>
      <c r="X45">
        <v>0.20186559998546699</v>
      </c>
      <c r="Y45" s="1">
        <v>0.17866666649999999</v>
      </c>
      <c r="Z45">
        <v>250450.37499116699</v>
      </c>
      <c r="AA45" s="2">
        <v>0.37555709999287501</v>
      </c>
      <c r="AB45" s="2">
        <f t="shared" si="2"/>
        <v>-4.9051665125509902E-3</v>
      </c>
      <c r="AC45" t="s">
        <v>75</v>
      </c>
      <c r="AD45" t="s">
        <v>75</v>
      </c>
      <c r="AE45" t="s">
        <v>75</v>
      </c>
      <c r="AF45">
        <v>0.85</v>
      </c>
      <c r="AG45">
        <v>250451.0683245</v>
      </c>
      <c r="AH45">
        <v>1.0516360999899901</v>
      </c>
      <c r="AI45">
        <v>1.0517390999884799</v>
      </c>
      <c r="AJ45">
        <v>1.35333990000072</v>
      </c>
      <c r="AK45">
        <v>1.35341379998135</v>
      </c>
      <c r="AL45" t="s">
        <v>75</v>
      </c>
      <c r="AM45" t="s">
        <v>75</v>
      </c>
      <c r="AN45">
        <v>1.6426666666666701</v>
      </c>
      <c r="AO45">
        <v>250452.04221066699</v>
      </c>
      <c r="AP45">
        <v>250452.21832449999</v>
      </c>
      <c r="AQ45">
        <v>2.2015625000058199</v>
      </c>
      <c r="AR45">
        <v>2.2016306000005001</v>
      </c>
      <c r="AS45">
        <v>250453.71832449999</v>
      </c>
      <c r="AT45" t="s">
        <v>75</v>
      </c>
      <c r="AU45" t="s">
        <v>75</v>
      </c>
      <c r="AV45">
        <v>3.7015750999853498</v>
      </c>
      <c r="AW45">
        <v>3.70164289997774</v>
      </c>
      <c r="AX45">
        <v>250455.21832449999</v>
      </c>
      <c r="AY45">
        <v>5.2248263000000001</v>
      </c>
      <c r="AZ45">
        <v>5.2103100999957004</v>
      </c>
      <c r="BA45">
        <v>5.2103648000047498</v>
      </c>
      <c r="BB45" t="s">
        <v>75</v>
      </c>
      <c r="BC45" t="s">
        <v>75</v>
      </c>
      <c r="BD45" t="s">
        <v>75</v>
      </c>
      <c r="BE45">
        <v>1</v>
      </c>
      <c r="BF45">
        <v>1</v>
      </c>
      <c r="BG45">
        <v>250452.7897091</v>
      </c>
      <c r="BH45">
        <v>0.56982209999114297</v>
      </c>
      <c r="BI45" t="s">
        <v>75</v>
      </c>
      <c r="BJ45">
        <v>0</v>
      </c>
      <c r="BK45" t="s">
        <v>75</v>
      </c>
      <c r="BL45">
        <v>9999</v>
      </c>
      <c r="BM45" t="s">
        <v>75</v>
      </c>
      <c r="BN45" t="s">
        <v>75</v>
      </c>
      <c r="BO45" t="s">
        <v>75</v>
      </c>
      <c r="BP45" t="s">
        <v>75</v>
      </c>
    </row>
    <row r="46" spans="1:68" x14ac:dyDescent="0.25">
      <c r="A46" t="s">
        <v>66</v>
      </c>
      <c r="B46">
        <v>45</v>
      </c>
      <c r="C46" t="s">
        <v>263</v>
      </c>
      <c r="D46">
        <v>4</v>
      </c>
      <c r="E46">
        <v>3</v>
      </c>
      <c r="F46" t="s">
        <v>367</v>
      </c>
      <c r="G46" t="s">
        <v>368</v>
      </c>
      <c r="H46" t="s">
        <v>369</v>
      </c>
      <c r="I46" t="s">
        <v>370</v>
      </c>
      <c r="J46" t="s">
        <v>371</v>
      </c>
      <c r="K46" t="s">
        <v>73</v>
      </c>
      <c r="L46">
        <v>1792</v>
      </c>
      <c r="M46">
        <f t="shared" si="1"/>
        <v>208</v>
      </c>
      <c r="N46" t="s">
        <v>372</v>
      </c>
      <c r="O46">
        <v>0.78539816339744795</v>
      </c>
      <c r="P46">
        <v>1</v>
      </c>
      <c r="Q46">
        <v>-2.2236671176673699</v>
      </c>
      <c r="R46">
        <v>0</v>
      </c>
      <c r="S46" t="s">
        <v>75</v>
      </c>
      <c r="T46" t="s">
        <v>373</v>
      </c>
      <c r="U46">
        <v>252245.58362300001</v>
      </c>
      <c r="V46">
        <v>252245.58366040001</v>
      </c>
      <c r="W46">
        <v>0.201589499978581</v>
      </c>
      <c r="X46">
        <v>0.20165139998425699</v>
      </c>
      <c r="Y46" s="1">
        <v>0.104</v>
      </c>
      <c r="Z46">
        <v>252245.86562299999</v>
      </c>
      <c r="AA46" s="2">
        <v>0.37066580000100702</v>
      </c>
      <c r="AB46" s="2">
        <f t="shared" si="2"/>
        <v>6.5076300022426023E-2</v>
      </c>
      <c r="AC46" t="s">
        <v>75</v>
      </c>
      <c r="AD46" t="s">
        <v>75</v>
      </c>
      <c r="AE46" t="s">
        <v>75</v>
      </c>
      <c r="AF46">
        <v>0.85</v>
      </c>
      <c r="AG46">
        <v>252246.633623</v>
      </c>
      <c r="AH46">
        <v>1.05161489997408</v>
      </c>
      <c r="AI46">
        <v>1.05170389998239</v>
      </c>
      <c r="AJ46">
        <v>1.3530906999949399</v>
      </c>
      <c r="AK46">
        <v>1.3531738999881799</v>
      </c>
      <c r="AL46" t="s">
        <v>75</v>
      </c>
      <c r="AM46" t="s">
        <v>75</v>
      </c>
      <c r="AN46">
        <v>1.792</v>
      </c>
      <c r="AO46">
        <v>252247.75322330001</v>
      </c>
      <c r="AP46">
        <v>252247.783623</v>
      </c>
      <c r="AQ46">
        <v>2.2848748999822401</v>
      </c>
      <c r="AR46">
        <v>2.28490909998072</v>
      </c>
      <c r="AS46">
        <v>252249.283623</v>
      </c>
      <c r="AT46" t="s">
        <v>75</v>
      </c>
      <c r="AU46" t="s">
        <v>75</v>
      </c>
      <c r="AV46">
        <v>3.7016501999751199</v>
      </c>
      <c r="AW46">
        <v>3.7017189999751299</v>
      </c>
      <c r="AX46">
        <v>252250.783623</v>
      </c>
      <c r="AY46">
        <v>5.2096486000000004</v>
      </c>
      <c r="AZ46">
        <v>5.2017333999974698</v>
      </c>
      <c r="BA46">
        <v>5.2017963999824097</v>
      </c>
      <c r="BB46" t="s">
        <v>75</v>
      </c>
      <c r="BC46" t="s">
        <v>75</v>
      </c>
      <c r="BD46" t="s">
        <v>75</v>
      </c>
      <c r="BE46">
        <v>1</v>
      </c>
      <c r="BF46">
        <v>1</v>
      </c>
      <c r="BG46">
        <v>252248.46092350001</v>
      </c>
      <c r="BH46">
        <v>0.59242560001439404</v>
      </c>
      <c r="BI46">
        <v>0</v>
      </c>
      <c r="BJ46">
        <v>0</v>
      </c>
      <c r="BK46">
        <v>252249.6948237</v>
      </c>
      <c r="BL46">
        <v>0.40955050001503002</v>
      </c>
      <c r="BM46" t="s">
        <v>75</v>
      </c>
      <c r="BN46" t="s">
        <v>75</v>
      </c>
      <c r="BO46" t="s">
        <v>75</v>
      </c>
      <c r="BP46" t="s">
        <v>75</v>
      </c>
    </row>
    <row r="47" spans="1:68" x14ac:dyDescent="0.25">
      <c r="A47" t="s">
        <v>66</v>
      </c>
      <c r="B47">
        <v>46</v>
      </c>
      <c r="C47" t="s">
        <v>263</v>
      </c>
      <c r="D47">
        <v>4</v>
      </c>
      <c r="E47">
        <v>3</v>
      </c>
      <c r="F47" t="s">
        <v>374</v>
      </c>
      <c r="G47" t="s">
        <v>375</v>
      </c>
      <c r="H47" t="s">
        <v>210</v>
      </c>
      <c r="I47" t="s">
        <v>376</v>
      </c>
      <c r="J47" t="s">
        <v>377</v>
      </c>
      <c r="K47" t="s">
        <v>73</v>
      </c>
      <c r="L47">
        <v>1568</v>
      </c>
      <c r="M47">
        <f t="shared" si="1"/>
        <v>432</v>
      </c>
      <c r="N47" t="s">
        <v>378</v>
      </c>
      <c r="O47">
        <v>1.70562057676012</v>
      </c>
      <c r="P47">
        <v>0</v>
      </c>
      <c r="Q47">
        <v>-2.3006185642821602</v>
      </c>
      <c r="R47">
        <v>0.92022241336267496</v>
      </c>
      <c r="S47" t="s">
        <v>75</v>
      </c>
      <c r="T47" t="s">
        <v>379</v>
      </c>
      <c r="U47">
        <v>252250.80551229999</v>
      </c>
      <c r="V47">
        <v>252250.80561139999</v>
      </c>
      <c r="W47">
        <v>0.20180470001650999</v>
      </c>
      <c r="X47">
        <v>0.20187550000264301</v>
      </c>
      <c r="Y47" s="1">
        <v>0.216</v>
      </c>
      <c r="Z47">
        <v>252251.19951229999</v>
      </c>
      <c r="AA47" s="2">
        <v>0.394000000000233</v>
      </c>
      <c r="AB47" s="2">
        <f t="shared" si="2"/>
        <v>-2.3804700016276992E-2</v>
      </c>
      <c r="AC47" t="s">
        <v>75</v>
      </c>
      <c r="AD47" t="s">
        <v>75</v>
      </c>
      <c r="AE47" t="s">
        <v>75</v>
      </c>
      <c r="AF47">
        <v>0.85</v>
      </c>
      <c r="AG47">
        <v>252251.85551230001</v>
      </c>
      <c r="AH47">
        <v>1.0517134999972799</v>
      </c>
      <c r="AI47">
        <v>1.0517829000018499</v>
      </c>
      <c r="AJ47">
        <v>1.3533450000104501</v>
      </c>
      <c r="AK47">
        <v>1.35341510002036</v>
      </c>
      <c r="AL47" t="s">
        <v>75</v>
      </c>
      <c r="AM47" t="s">
        <v>75</v>
      </c>
      <c r="AN47">
        <v>1.5680000000000001</v>
      </c>
      <c r="AO47">
        <v>252252.76720543299</v>
      </c>
      <c r="AP47">
        <v>252253.00551230001</v>
      </c>
      <c r="AQ47">
        <v>2.20158409999567</v>
      </c>
      <c r="AR47">
        <v>2.2016532999987199</v>
      </c>
      <c r="AS47">
        <v>252254.50551230001</v>
      </c>
      <c r="AT47" t="s">
        <v>75</v>
      </c>
      <c r="AU47" t="s">
        <v>75</v>
      </c>
      <c r="AV47">
        <v>3.7018026000005202</v>
      </c>
      <c r="AW47">
        <v>3.7018707999959601</v>
      </c>
      <c r="AX47">
        <v>252256.00551230001</v>
      </c>
      <c r="AY47">
        <v>5.2160548999999996</v>
      </c>
      <c r="AZ47">
        <v>5.2016255000198699</v>
      </c>
      <c r="BA47">
        <v>5.2016991999989797</v>
      </c>
      <c r="BB47" t="s">
        <v>75</v>
      </c>
      <c r="BC47" t="s">
        <v>75</v>
      </c>
      <c r="BD47" t="s">
        <v>75</v>
      </c>
      <c r="BE47">
        <v>1</v>
      </c>
      <c r="BF47">
        <v>1</v>
      </c>
      <c r="BG47">
        <v>252253.7339005</v>
      </c>
      <c r="BH47">
        <v>0.72680410000611995</v>
      </c>
      <c r="BI47">
        <v>0</v>
      </c>
      <c r="BJ47">
        <v>1</v>
      </c>
      <c r="BK47">
        <v>252254.82544499999</v>
      </c>
      <c r="BL47">
        <v>0.31813010000041703</v>
      </c>
      <c r="BM47" t="s">
        <v>75</v>
      </c>
      <c r="BN47" t="s">
        <v>75</v>
      </c>
      <c r="BO47" t="s">
        <v>75</v>
      </c>
      <c r="BP47" t="s">
        <v>75</v>
      </c>
    </row>
    <row r="48" spans="1:68" x14ac:dyDescent="0.25">
      <c r="A48" t="s">
        <v>66</v>
      </c>
      <c r="B48">
        <v>47</v>
      </c>
      <c r="C48" t="s">
        <v>263</v>
      </c>
      <c r="D48">
        <v>4</v>
      </c>
      <c r="E48">
        <v>3</v>
      </c>
      <c r="F48" t="s">
        <v>380</v>
      </c>
      <c r="G48" t="s">
        <v>381</v>
      </c>
      <c r="H48" t="s">
        <v>382</v>
      </c>
      <c r="I48" t="s">
        <v>383</v>
      </c>
      <c r="J48" t="s">
        <v>185</v>
      </c>
      <c r="K48" t="s">
        <v>73</v>
      </c>
      <c r="L48">
        <v>1472</v>
      </c>
      <c r="M48">
        <f t="shared" si="1"/>
        <v>528</v>
      </c>
      <c r="N48" t="s">
        <v>384</v>
      </c>
      <c r="O48">
        <v>1.7406085940718701</v>
      </c>
      <c r="P48">
        <v>0</v>
      </c>
      <c r="Q48">
        <v>0.29381767341422599</v>
      </c>
      <c r="R48">
        <v>0.95521043067442402</v>
      </c>
      <c r="S48" t="s">
        <v>75</v>
      </c>
      <c r="T48" t="s">
        <v>385</v>
      </c>
      <c r="U48">
        <v>252256.03392409999</v>
      </c>
      <c r="V48">
        <v>252256.03401870001</v>
      </c>
      <c r="W48">
        <v>0.20187220000661901</v>
      </c>
      <c r="X48">
        <v>0.20194330002414099</v>
      </c>
      <c r="Y48" s="1">
        <v>0.26400000000000001</v>
      </c>
      <c r="Z48">
        <v>252256.4759241</v>
      </c>
      <c r="AA48" s="2">
        <v>0.442000000010012</v>
      </c>
      <c r="AB48" s="2">
        <f t="shared" si="2"/>
        <v>-2.387219999660703E-2</v>
      </c>
      <c r="AC48" t="s">
        <v>75</v>
      </c>
      <c r="AD48" t="s">
        <v>75</v>
      </c>
      <c r="AE48" t="s">
        <v>75</v>
      </c>
      <c r="AF48">
        <v>0.85</v>
      </c>
      <c r="AG48">
        <v>252257.08392410001</v>
      </c>
      <c r="AH48">
        <v>1.0517377000069199</v>
      </c>
      <c r="AI48">
        <v>1.0518121000204701</v>
      </c>
      <c r="AJ48">
        <v>1.3535172000119899</v>
      </c>
      <c r="AK48">
        <v>1.3535873000219001</v>
      </c>
      <c r="AL48" t="s">
        <v>75</v>
      </c>
      <c r="AM48" t="s">
        <v>75</v>
      </c>
      <c r="AN48">
        <v>1.472</v>
      </c>
      <c r="AO48">
        <v>252257.947651767</v>
      </c>
      <c r="AP48">
        <v>252258.2339241</v>
      </c>
      <c r="AQ48">
        <v>2.2015754000167398</v>
      </c>
      <c r="AR48">
        <v>2.2016446000197898</v>
      </c>
      <c r="AS48">
        <v>252259.7339241</v>
      </c>
      <c r="AT48" t="s">
        <v>75</v>
      </c>
      <c r="AU48" t="s">
        <v>75</v>
      </c>
      <c r="AV48">
        <v>3.7016569999977902</v>
      </c>
      <c r="AW48">
        <v>3.7017259999993302</v>
      </c>
      <c r="AX48">
        <v>252261.2339241</v>
      </c>
      <c r="AY48">
        <v>5.2162208999999997</v>
      </c>
      <c r="AZ48">
        <v>5.2017166000150601</v>
      </c>
      <c r="BA48">
        <v>5.2017921000078804</v>
      </c>
      <c r="BB48" t="s">
        <v>75</v>
      </c>
      <c r="BC48" t="s">
        <v>75</v>
      </c>
      <c r="BD48" t="s">
        <v>75</v>
      </c>
      <c r="BE48">
        <v>1</v>
      </c>
      <c r="BF48">
        <v>1</v>
      </c>
      <c r="BG48">
        <v>252258.58784669999</v>
      </c>
      <c r="BH48">
        <v>0.35234719997970398</v>
      </c>
      <c r="BI48">
        <v>0</v>
      </c>
      <c r="BJ48">
        <v>1</v>
      </c>
      <c r="BK48">
        <v>252260.05329360001</v>
      </c>
      <c r="BL48">
        <v>0.317712500022026</v>
      </c>
      <c r="BM48" t="s">
        <v>75</v>
      </c>
      <c r="BN48" t="s">
        <v>75</v>
      </c>
      <c r="BO48" t="s">
        <v>75</v>
      </c>
      <c r="BP48" t="s">
        <v>75</v>
      </c>
    </row>
    <row r="49" spans="1:68" x14ac:dyDescent="0.25">
      <c r="A49" t="s">
        <v>66</v>
      </c>
      <c r="B49">
        <v>48</v>
      </c>
      <c r="C49" t="s">
        <v>263</v>
      </c>
      <c r="D49">
        <v>4</v>
      </c>
      <c r="E49">
        <v>3</v>
      </c>
      <c r="F49" t="s">
        <v>386</v>
      </c>
      <c r="G49" t="s">
        <v>387</v>
      </c>
      <c r="H49" t="s">
        <v>210</v>
      </c>
      <c r="I49" t="s">
        <v>388</v>
      </c>
      <c r="J49" t="s">
        <v>389</v>
      </c>
      <c r="K49" t="s">
        <v>73</v>
      </c>
      <c r="L49">
        <v>1514.666667</v>
      </c>
      <c r="M49">
        <f t="shared" si="1"/>
        <v>485.33333300000004</v>
      </c>
      <c r="N49" t="s">
        <v>390</v>
      </c>
      <c r="O49">
        <v>0.78539816339744795</v>
      </c>
      <c r="P49">
        <v>1</v>
      </c>
      <c r="Q49">
        <v>1.7769219624263199</v>
      </c>
      <c r="R49">
        <v>0</v>
      </c>
      <c r="S49" t="s">
        <v>75</v>
      </c>
      <c r="T49" t="s">
        <v>391</v>
      </c>
      <c r="U49">
        <v>252261.2621851</v>
      </c>
      <c r="V49">
        <v>252261.26229029999</v>
      </c>
      <c r="W49">
        <v>0.20217410000623201</v>
      </c>
      <c r="X49">
        <v>0.20229220000328499</v>
      </c>
      <c r="Y49" s="1">
        <v>0.24266666649999999</v>
      </c>
      <c r="Z49">
        <v>252261.68285176699</v>
      </c>
      <c r="AA49" s="2">
        <v>0.420666666526813</v>
      </c>
      <c r="AB49" s="2">
        <f t="shared" si="2"/>
        <v>-2.4174099979418995E-2</v>
      </c>
      <c r="AC49" t="s">
        <v>75</v>
      </c>
      <c r="AD49" t="s">
        <v>75</v>
      </c>
      <c r="AE49" t="s">
        <v>75</v>
      </c>
      <c r="AF49">
        <v>0.85</v>
      </c>
      <c r="AG49">
        <v>252262.31218509999</v>
      </c>
      <c r="AH49">
        <v>1.0516864999954101</v>
      </c>
      <c r="AI49">
        <v>1.05175929999677</v>
      </c>
      <c r="AJ49">
        <v>1.35339450000902</v>
      </c>
      <c r="AK49">
        <v>1.35361540000304</v>
      </c>
      <c r="AL49" t="s">
        <v>75</v>
      </c>
      <c r="AM49" t="s">
        <v>75</v>
      </c>
      <c r="AN49">
        <v>1.5146666666666699</v>
      </c>
      <c r="AO49">
        <v>252263.1969526</v>
      </c>
      <c r="AP49">
        <v>252263.46218510001</v>
      </c>
      <c r="AQ49">
        <v>2.2016200000070998</v>
      </c>
      <c r="AR49">
        <v>2.2016885000048201</v>
      </c>
      <c r="AS49">
        <v>252264.96218510001</v>
      </c>
      <c r="AT49" t="s">
        <v>75</v>
      </c>
      <c r="AU49" t="s">
        <v>75</v>
      </c>
      <c r="AV49">
        <v>3.7015842999971902</v>
      </c>
      <c r="AW49">
        <v>3.7016538000025299</v>
      </c>
      <c r="AX49">
        <v>252266.46218510001</v>
      </c>
      <c r="AY49">
        <v>5.2156848</v>
      </c>
      <c r="AZ49">
        <v>5.2017103999969496</v>
      </c>
      <c r="BA49">
        <v>5.2017866999958597</v>
      </c>
      <c r="BB49" t="s">
        <v>75</v>
      </c>
      <c r="BC49" t="s">
        <v>75</v>
      </c>
      <c r="BD49" t="s">
        <v>75</v>
      </c>
      <c r="BE49">
        <v>0</v>
      </c>
      <c r="BF49">
        <v>0</v>
      </c>
      <c r="BG49">
        <v>252263.72166069999</v>
      </c>
      <c r="BH49">
        <v>0.25785559997893898</v>
      </c>
      <c r="BI49">
        <v>1</v>
      </c>
      <c r="BJ49">
        <v>1</v>
      </c>
      <c r="BK49">
        <v>252265.0866676</v>
      </c>
      <c r="BL49">
        <v>0.122898200002965</v>
      </c>
      <c r="BM49" t="s">
        <v>75</v>
      </c>
      <c r="BN49" t="s">
        <v>75</v>
      </c>
      <c r="BO49" t="s">
        <v>75</v>
      </c>
      <c r="BP49" t="s">
        <v>75</v>
      </c>
    </row>
    <row r="50" spans="1:68" x14ac:dyDescent="0.25">
      <c r="A50" t="s">
        <v>66</v>
      </c>
      <c r="B50">
        <v>49</v>
      </c>
      <c r="C50" t="s">
        <v>263</v>
      </c>
      <c r="D50">
        <v>4</v>
      </c>
      <c r="E50">
        <v>3</v>
      </c>
      <c r="F50" t="s">
        <v>392</v>
      </c>
      <c r="G50" t="s">
        <v>393</v>
      </c>
      <c r="H50" t="s">
        <v>394</v>
      </c>
      <c r="I50" t="s">
        <v>395</v>
      </c>
      <c r="J50" t="s">
        <v>396</v>
      </c>
      <c r="K50" t="s">
        <v>73</v>
      </c>
      <c r="L50">
        <v>1546.666667</v>
      </c>
      <c r="M50">
        <f t="shared" si="1"/>
        <v>453.33333300000004</v>
      </c>
      <c r="N50" t="s">
        <v>397</v>
      </c>
      <c r="O50">
        <v>1.7276615353928899</v>
      </c>
      <c r="P50">
        <v>0</v>
      </c>
      <c r="Q50">
        <v>-2.9614852243588898</v>
      </c>
      <c r="R50">
        <v>0.94226337199544397</v>
      </c>
      <c r="S50" t="s">
        <v>75</v>
      </c>
      <c r="T50" t="s">
        <v>398</v>
      </c>
      <c r="U50">
        <v>252266.4907814</v>
      </c>
      <c r="V50">
        <v>252266.49090209999</v>
      </c>
      <c r="W50">
        <v>0.20175760000711301</v>
      </c>
      <c r="X50">
        <v>0.201829500001622</v>
      </c>
      <c r="Y50" s="1">
        <v>0.2266666665</v>
      </c>
      <c r="Z50">
        <v>252266.89544806699</v>
      </c>
      <c r="AA50" s="2">
        <v>0.40466666652355299</v>
      </c>
      <c r="AB50" s="2">
        <f t="shared" si="2"/>
        <v>-2.3757599983560029E-2</v>
      </c>
      <c r="AC50" t="s">
        <v>75</v>
      </c>
      <c r="AD50" t="s">
        <v>75</v>
      </c>
      <c r="AE50" t="s">
        <v>75</v>
      </c>
      <c r="AF50">
        <v>0.85</v>
      </c>
      <c r="AG50">
        <v>252267.54078139999</v>
      </c>
      <c r="AH50">
        <v>1.0516021999937899</v>
      </c>
      <c r="AI50">
        <v>1.05167419998907</v>
      </c>
      <c r="AJ50">
        <v>1.35350820000167</v>
      </c>
      <c r="AK50">
        <v>1.35361150000244</v>
      </c>
      <c r="AL50" t="s">
        <v>75</v>
      </c>
      <c r="AM50" t="s">
        <v>75</v>
      </c>
      <c r="AN50">
        <v>1.54666666666667</v>
      </c>
      <c r="AO50">
        <v>252268.442334033</v>
      </c>
      <c r="AP50">
        <v>252268.69078139999</v>
      </c>
      <c r="AQ50">
        <v>2.2015333999879698</v>
      </c>
      <c r="AR50">
        <v>2.2015952999936399</v>
      </c>
      <c r="AS50">
        <v>252270.19078139999</v>
      </c>
      <c r="AT50" t="s">
        <v>75</v>
      </c>
      <c r="AU50" t="s">
        <v>75</v>
      </c>
      <c r="AV50">
        <v>3.70158799999626</v>
      </c>
      <c r="AW50">
        <v>3.7016566999955098</v>
      </c>
      <c r="AX50">
        <v>252271.69078139999</v>
      </c>
      <c r="AY50">
        <v>5.2156453999999997</v>
      </c>
      <c r="AZ50">
        <v>5.2017010999843496</v>
      </c>
      <c r="BA50">
        <v>5.2017644000006804</v>
      </c>
      <c r="BB50" t="s">
        <v>75</v>
      </c>
      <c r="BC50" t="s">
        <v>75</v>
      </c>
      <c r="BD50" t="s">
        <v>75</v>
      </c>
      <c r="BE50">
        <v>0</v>
      </c>
      <c r="BF50">
        <v>0</v>
      </c>
      <c r="BG50">
        <v>252268.81688940001</v>
      </c>
      <c r="BH50">
        <v>0.124574600020424</v>
      </c>
      <c r="BI50">
        <v>1</v>
      </c>
      <c r="BJ50">
        <v>0</v>
      </c>
      <c r="BK50">
        <v>252270.4760658</v>
      </c>
      <c r="BL50">
        <v>0.28369640000164498</v>
      </c>
      <c r="BM50" t="s">
        <v>75</v>
      </c>
      <c r="BN50" t="s">
        <v>75</v>
      </c>
      <c r="BO50" t="s">
        <v>75</v>
      </c>
      <c r="BP50" t="s">
        <v>75</v>
      </c>
    </row>
    <row r="51" spans="1:68" x14ac:dyDescent="0.25">
      <c r="A51" t="s">
        <v>66</v>
      </c>
      <c r="B51">
        <v>50</v>
      </c>
      <c r="C51" t="s">
        <v>263</v>
      </c>
      <c r="D51">
        <v>4</v>
      </c>
      <c r="E51">
        <v>3</v>
      </c>
      <c r="F51" t="s">
        <v>399</v>
      </c>
      <c r="G51" t="s">
        <v>400</v>
      </c>
      <c r="H51" t="s">
        <v>343</v>
      </c>
      <c r="I51" t="s">
        <v>401</v>
      </c>
      <c r="J51" t="s">
        <v>402</v>
      </c>
      <c r="K51" t="s">
        <v>73</v>
      </c>
      <c r="L51">
        <v>1088</v>
      </c>
      <c r="M51">
        <f t="shared" si="1"/>
        <v>912</v>
      </c>
      <c r="N51" t="s">
        <v>403</v>
      </c>
      <c r="O51">
        <v>-0.158743000836088</v>
      </c>
      <c r="P51">
        <v>0</v>
      </c>
      <c r="Q51">
        <v>-1.5473751727265601</v>
      </c>
      <c r="R51">
        <v>-0.944141164233536</v>
      </c>
      <c r="S51" t="s">
        <v>75</v>
      </c>
      <c r="T51" t="s">
        <v>404</v>
      </c>
      <c r="U51">
        <v>252271.7191014</v>
      </c>
      <c r="V51">
        <v>252271.71919420001</v>
      </c>
      <c r="W51">
        <v>0.20190980000188599</v>
      </c>
      <c r="X51">
        <v>0.20198030001483899</v>
      </c>
      <c r="Y51" s="1">
        <v>0.45600000000000002</v>
      </c>
      <c r="Z51">
        <v>252272.35310139999</v>
      </c>
      <c r="AA51" s="2">
        <v>0.63400000002002299</v>
      </c>
      <c r="AB51" s="2">
        <f t="shared" si="2"/>
        <v>-2.3909799981862989E-2</v>
      </c>
      <c r="AC51" t="s">
        <v>75</v>
      </c>
      <c r="AD51" t="s">
        <v>75</v>
      </c>
      <c r="AE51" t="s">
        <v>75</v>
      </c>
      <c r="AF51">
        <v>0.85</v>
      </c>
      <c r="AG51">
        <v>252272.76910139999</v>
      </c>
      <c r="AH51">
        <v>1.0516774000134299</v>
      </c>
      <c r="AI51">
        <v>1.0518191000155599</v>
      </c>
      <c r="AJ51">
        <v>1.35341720000724</v>
      </c>
      <c r="AK51">
        <v>1.3534917999932099</v>
      </c>
      <c r="AL51" t="s">
        <v>75</v>
      </c>
      <c r="AM51" t="s">
        <v>75</v>
      </c>
      <c r="AN51">
        <v>1.0880000000000001</v>
      </c>
      <c r="AO51">
        <v>252273.44102309999</v>
      </c>
      <c r="AP51">
        <v>252273.91910140001</v>
      </c>
      <c r="AQ51">
        <v>2.2015128000057298</v>
      </c>
      <c r="AR51">
        <v>2.2015864000131802</v>
      </c>
      <c r="AS51">
        <v>252275.41910140001</v>
      </c>
      <c r="AT51" t="s">
        <v>75</v>
      </c>
      <c r="AU51" t="s">
        <v>75</v>
      </c>
      <c r="AV51">
        <v>3.70158570000785</v>
      </c>
      <c r="AW51">
        <v>3.7016546000086201</v>
      </c>
      <c r="AX51">
        <v>252276.91910140001</v>
      </c>
      <c r="AY51">
        <v>5.2160139000000001</v>
      </c>
      <c r="AZ51">
        <v>5.2016269000014299</v>
      </c>
      <c r="BA51">
        <v>5.2016972000128598</v>
      </c>
      <c r="BB51" t="s">
        <v>75</v>
      </c>
      <c r="BC51" t="s">
        <v>75</v>
      </c>
      <c r="BD51" t="s">
        <v>75</v>
      </c>
      <c r="BE51">
        <v>0</v>
      </c>
      <c r="BF51">
        <v>0</v>
      </c>
      <c r="BG51">
        <v>252274.5294077</v>
      </c>
      <c r="BH51">
        <v>0.608793499995954</v>
      </c>
      <c r="BI51">
        <v>1</v>
      </c>
      <c r="BJ51">
        <v>0</v>
      </c>
      <c r="BK51">
        <v>252276.22087680001</v>
      </c>
      <c r="BL51">
        <v>0.80018970000673995</v>
      </c>
      <c r="BM51" t="s">
        <v>75</v>
      </c>
      <c r="BN51" t="s">
        <v>75</v>
      </c>
      <c r="BO51" t="s">
        <v>75</v>
      </c>
      <c r="BP51" t="s">
        <v>75</v>
      </c>
    </row>
    <row r="52" spans="1:68" x14ac:dyDescent="0.25">
      <c r="A52" t="s">
        <v>66</v>
      </c>
      <c r="B52">
        <v>51</v>
      </c>
      <c r="C52" t="s">
        <v>263</v>
      </c>
      <c r="D52">
        <v>4</v>
      </c>
      <c r="E52">
        <v>1</v>
      </c>
      <c r="F52" t="s">
        <v>405</v>
      </c>
      <c r="G52" t="s">
        <v>406</v>
      </c>
      <c r="H52" t="s">
        <v>343</v>
      </c>
      <c r="I52" t="s">
        <v>245</v>
      </c>
      <c r="J52" t="s">
        <v>389</v>
      </c>
      <c r="K52" t="s">
        <v>73</v>
      </c>
      <c r="L52">
        <v>1600</v>
      </c>
      <c r="M52">
        <f t="shared" si="1"/>
        <v>400</v>
      </c>
      <c r="N52" t="s">
        <v>407</v>
      </c>
      <c r="O52">
        <v>0.78539816339744795</v>
      </c>
      <c r="P52">
        <v>1</v>
      </c>
      <c r="Q52">
        <v>-2.85130985936605</v>
      </c>
      <c r="R52">
        <v>0</v>
      </c>
      <c r="S52" t="s">
        <v>75</v>
      </c>
      <c r="T52" t="s">
        <v>408</v>
      </c>
      <c r="U52">
        <v>252287.9229838</v>
      </c>
      <c r="V52">
        <v>252287.9230603</v>
      </c>
      <c r="W52">
        <v>0.20169260000693601</v>
      </c>
      <c r="X52">
        <v>0.20178820000728601</v>
      </c>
      <c r="Y52" s="1">
        <v>0.2</v>
      </c>
      <c r="Z52">
        <v>252288.3009838</v>
      </c>
      <c r="AA52" s="2">
        <v>0.37800000002607698</v>
      </c>
      <c r="AB52" s="2">
        <f t="shared" si="2"/>
        <v>-2.3692599980859042E-2</v>
      </c>
      <c r="AC52" t="s">
        <v>75</v>
      </c>
      <c r="AD52" t="s">
        <v>75</v>
      </c>
      <c r="AE52" t="s">
        <v>75</v>
      </c>
      <c r="AF52">
        <v>0.85</v>
      </c>
      <c r="AG52">
        <v>252288.97298379999</v>
      </c>
      <c r="AH52">
        <v>1.0516161999839799</v>
      </c>
      <c r="AI52">
        <v>1.0517292000004099</v>
      </c>
      <c r="AJ52">
        <v>1.35331179999048</v>
      </c>
      <c r="AK52">
        <v>1.3533865000063099</v>
      </c>
      <c r="AL52" t="s">
        <v>75</v>
      </c>
      <c r="AM52" t="s">
        <v>75</v>
      </c>
      <c r="AN52">
        <v>1.6</v>
      </c>
      <c r="AO52">
        <v>252289.90073123301</v>
      </c>
      <c r="AP52">
        <v>252290.12298380001</v>
      </c>
      <c r="AQ52">
        <v>2.2016428000060801</v>
      </c>
      <c r="AR52">
        <v>2.2017122000106601</v>
      </c>
      <c r="AS52">
        <v>252291.62298380001</v>
      </c>
      <c r="AT52" t="s">
        <v>75</v>
      </c>
      <c r="AU52" t="s">
        <v>75</v>
      </c>
      <c r="AV52">
        <v>3.7016177999903399</v>
      </c>
      <c r="AW52">
        <v>3.7016869999934001</v>
      </c>
      <c r="AX52">
        <v>252293.12298380001</v>
      </c>
      <c r="AY52">
        <v>5.2095791</v>
      </c>
      <c r="AZ52">
        <v>5.2016863999888301</v>
      </c>
      <c r="BA52">
        <v>5.2017660999845203</v>
      </c>
      <c r="BB52" t="s">
        <v>75</v>
      </c>
      <c r="BC52" t="s">
        <v>75</v>
      </c>
      <c r="BD52" t="s">
        <v>75</v>
      </c>
      <c r="BE52">
        <v>1</v>
      </c>
      <c r="BF52">
        <v>1</v>
      </c>
      <c r="BG52">
        <v>252290.1671808</v>
      </c>
      <c r="BH52">
        <v>4.2554199986625497E-2</v>
      </c>
      <c r="BI52">
        <v>0</v>
      </c>
      <c r="BJ52">
        <v>0</v>
      </c>
      <c r="BK52">
        <v>252291.86353900001</v>
      </c>
      <c r="BL52">
        <v>0.23893740001949501</v>
      </c>
      <c r="BM52" t="s">
        <v>75</v>
      </c>
      <c r="BN52" t="s">
        <v>75</v>
      </c>
      <c r="BO52" t="s">
        <v>75</v>
      </c>
      <c r="BP52" t="s">
        <v>75</v>
      </c>
    </row>
    <row r="53" spans="1:68" x14ac:dyDescent="0.25">
      <c r="A53" t="s">
        <v>66</v>
      </c>
      <c r="B53">
        <v>52</v>
      </c>
      <c r="C53" t="s">
        <v>263</v>
      </c>
      <c r="D53">
        <v>4</v>
      </c>
      <c r="E53">
        <v>1</v>
      </c>
      <c r="F53" t="s">
        <v>409</v>
      </c>
      <c r="G53" t="s">
        <v>410</v>
      </c>
      <c r="H53" t="s">
        <v>411</v>
      </c>
      <c r="I53" t="s">
        <v>412</v>
      </c>
      <c r="J53" t="s">
        <v>396</v>
      </c>
      <c r="K53" t="s">
        <v>73</v>
      </c>
      <c r="L53">
        <v>1610.666667</v>
      </c>
      <c r="M53">
        <f t="shared" si="1"/>
        <v>389.33333300000004</v>
      </c>
      <c r="N53" t="s">
        <v>413</v>
      </c>
      <c r="O53">
        <v>0.78539816339744795</v>
      </c>
      <c r="P53">
        <v>1</v>
      </c>
      <c r="Q53">
        <v>0.35257181577876101</v>
      </c>
      <c r="R53">
        <v>0</v>
      </c>
      <c r="S53" t="s">
        <v>75</v>
      </c>
      <c r="T53" t="s">
        <v>414</v>
      </c>
      <c r="U53">
        <v>252293.1490295</v>
      </c>
      <c r="V53">
        <v>252293.14913999999</v>
      </c>
      <c r="W53">
        <v>0.20175370000651999</v>
      </c>
      <c r="X53">
        <v>0.20182350001414301</v>
      </c>
      <c r="Y53" s="1">
        <v>0.1946666665</v>
      </c>
      <c r="Z53">
        <v>252293.52169616701</v>
      </c>
      <c r="AA53" s="2">
        <v>0.37266666651703401</v>
      </c>
      <c r="AB53" s="2">
        <f t="shared" si="2"/>
        <v>-2.3753699989485982E-2</v>
      </c>
      <c r="AC53" t="s">
        <v>75</v>
      </c>
      <c r="AD53" t="s">
        <v>75</v>
      </c>
      <c r="AE53" t="s">
        <v>75</v>
      </c>
      <c r="AF53">
        <v>0.85</v>
      </c>
      <c r="AG53">
        <v>252294.19902950001</v>
      </c>
      <c r="AH53">
        <v>1.0517447000020199</v>
      </c>
      <c r="AI53">
        <v>1.05181510001421</v>
      </c>
      <c r="AJ53">
        <v>1.35343059999286</v>
      </c>
      <c r="AK53">
        <v>1.3535061000147799</v>
      </c>
      <c r="AL53" t="s">
        <v>75</v>
      </c>
      <c r="AM53" t="s">
        <v>75</v>
      </c>
      <c r="AN53">
        <v>1.61066666666667</v>
      </c>
      <c r="AO53">
        <v>252295.13231856699</v>
      </c>
      <c r="AP53">
        <v>252295.34902950001</v>
      </c>
      <c r="AQ53">
        <v>2.2015780000074301</v>
      </c>
      <c r="AR53">
        <v>2.2016475000127702</v>
      </c>
      <c r="AS53">
        <v>252296.84902950001</v>
      </c>
      <c r="AT53" t="s">
        <v>75</v>
      </c>
      <c r="AU53" t="s">
        <v>75</v>
      </c>
      <c r="AV53">
        <v>3.7014148000162099</v>
      </c>
      <c r="AW53">
        <v>3.7014707000053</v>
      </c>
      <c r="AX53">
        <v>252298.34902950001</v>
      </c>
      <c r="AY53">
        <v>5.2157654999999998</v>
      </c>
      <c r="AZ53">
        <v>5.2014991000178297</v>
      </c>
      <c r="BA53">
        <v>5.2015708000108098</v>
      </c>
      <c r="BB53" t="s">
        <v>75</v>
      </c>
      <c r="BC53" t="s">
        <v>75</v>
      </c>
      <c r="BD53" t="s">
        <v>75</v>
      </c>
      <c r="BE53">
        <v>0</v>
      </c>
      <c r="BF53">
        <v>0</v>
      </c>
      <c r="BG53">
        <v>252295.39895989999</v>
      </c>
      <c r="BH53">
        <v>4.8352399986470097E-2</v>
      </c>
      <c r="BI53">
        <v>1</v>
      </c>
      <c r="BJ53">
        <v>1</v>
      </c>
      <c r="BK53">
        <v>252297.13040990001</v>
      </c>
      <c r="BL53">
        <v>0.27996559999883203</v>
      </c>
      <c r="BM53" t="s">
        <v>75</v>
      </c>
      <c r="BN53" t="s">
        <v>75</v>
      </c>
      <c r="BO53" t="s">
        <v>75</v>
      </c>
      <c r="BP53" t="s">
        <v>75</v>
      </c>
    </row>
    <row r="54" spans="1:68" x14ac:dyDescent="0.25">
      <c r="A54" t="s">
        <v>66</v>
      </c>
      <c r="B54">
        <v>53</v>
      </c>
      <c r="C54" t="s">
        <v>263</v>
      </c>
      <c r="D54">
        <v>4</v>
      </c>
      <c r="E54">
        <v>1</v>
      </c>
      <c r="F54" t="s">
        <v>415</v>
      </c>
      <c r="G54" t="s">
        <v>416</v>
      </c>
      <c r="H54" t="s">
        <v>417</v>
      </c>
      <c r="I54" t="s">
        <v>418</v>
      </c>
      <c r="J54" t="s">
        <v>419</v>
      </c>
      <c r="K54" t="s">
        <v>73</v>
      </c>
      <c r="L54">
        <v>1568</v>
      </c>
      <c r="M54">
        <f t="shared" si="1"/>
        <v>432</v>
      </c>
      <c r="N54" t="s">
        <v>420</v>
      </c>
      <c r="O54">
        <v>-7.7000887989007602E-2</v>
      </c>
      <c r="P54">
        <v>0</v>
      </c>
      <c r="Q54">
        <v>1.06153812433441</v>
      </c>
      <c r="R54">
        <v>-0.86239905138645601</v>
      </c>
      <c r="S54" t="s">
        <v>75</v>
      </c>
      <c r="T54" t="s">
        <v>421</v>
      </c>
      <c r="U54">
        <v>252298.3771249</v>
      </c>
      <c r="V54">
        <v>252298.37719689999</v>
      </c>
      <c r="W54">
        <v>0.20188010000856599</v>
      </c>
      <c r="X54">
        <v>0.20193370000924901</v>
      </c>
      <c r="Y54" s="1">
        <v>0.216</v>
      </c>
      <c r="Z54">
        <v>252298.7711249</v>
      </c>
      <c r="AA54" s="2">
        <v>0.394000000000233</v>
      </c>
      <c r="AB54" s="2">
        <f t="shared" si="2"/>
        <v>-2.3880100008332988E-2</v>
      </c>
      <c r="AC54" t="s">
        <v>75</v>
      </c>
      <c r="AD54" t="s">
        <v>75</v>
      </c>
      <c r="AE54" t="s">
        <v>75</v>
      </c>
      <c r="AF54">
        <v>0.85</v>
      </c>
      <c r="AG54">
        <v>252299.42712489999</v>
      </c>
      <c r="AH54">
        <v>1.0514785000123099</v>
      </c>
      <c r="AI54">
        <v>1.0515283000131599</v>
      </c>
      <c r="AJ54">
        <v>1.3529026999895</v>
      </c>
      <c r="AK54">
        <v>1.35296009999001</v>
      </c>
      <c r="AL54" t="s">
        <v>75</v>
      </c>
      <c r="AM54" t="s">
        <v>75</v>
      </c>
      <c r="AN54">
        <v>1.5680000000000001</v>
      </c>
      <c r="AO54">
        <v>252300.33878353299</v>
      </c>
      <c r="AP54">
        <v>252300.57712490001</v>
      </c>
      <c r="AQ54">
        <v>2.2013092999986799</v>
      </c>
      <c r="AR54">
        <v>2.2013634000031699</v>
      </c>
      <c r="AS54">
        <v>252302.07712490001</v>
      </c>
      <c r="AT54" t="s">
        <v>75</v>
      </c>
      <c r="AU54" t="s">
        <v>75</v>
      </c>
      <c r="AV54">
        <v>3.7014213000075</v>
      </c>
      <c r="AW54">
        <v>3.7014751000096999</v>
      </c>
      <c r="AX54">
        <v>252303.57712490001</v>
      </c>
      <c r="AY54">
        <v>5.2164688000000003</v>
      </c>
      <c r="AZ54">
        <v>5.2014073999889696</v>
      </c>
      <c r="BA54">
        <v>5.2014642000140201</v>
      </c>
      <c r="BB54" t="s">
        <v>75</v>
      </c>
      <c r="BC54" t="s">
        <v>75</v>
      </c>
      <c r="BD54" t="s">
        <v>75</v>
      </c>
      <c r="BE54">
        <v>0</v>
      </c>
      <c r="BF54">
        <v>0</v>
      </c>
      <c r="BG54">
        <v>252301.08632880001</v>
      </c>
      <c r="BH54">
        <v>0.50789460001396902</v>
      </c>
      <c r="BI54">
        <v>1</v>
      </c>
      <c r="BJ54">
        <v>0</v>
      </c>
      <c r="BK54">
        <v>252302.3811614</v>
      </c>
      <c r="BL54">
        <v>0.302615199994761</v>
      </c>
      <c r="BM54" t="s">
        <v>75</v>
      </c>
      <c r="BN54" t="s">
        <v>75</v>
      </c>
      <c r="BO54" t="s">
        <v>75</v>
      </c>
      <c r="BP54" t="s">
        <v>75</v>
      </c>
    </row>
    <row r="55" spans="1:68" x14ac:dyDescent="0.25">
      <c r="A55" t="s">
        <v>66</v>
      </c>
      <c r="B55">
        <v>54</v>
      </c>
      <c r="C55" t="s">
        <v>263</v>
      </c>
      <c r="D55">
        <v>4</v>
      </c>
      <c r="E55">
        <v>1</v>
      </c>
      <c r="F55" t="s">
        <v>422</v>
      </c>
      <c r="G55" t="s">
        <v>423</v>
      </c>
      <c r="H55" t="s">
        <v>79</v>
      </c>
      <c r="I55" t="s">
        <v>424</v>
      </c>
      <c r="J55" t="s">
        <v>425</v>
      </c>
      <c r="K55" t="s">
        <v>73</v>
      </c>
      <c r="L55">
        <v>1440</v>
      </c>
      <c r="M55">
        <f t="shared" si="1"/>
        <v>560</v>
      </c>
      <c r="N55" t="s">
        <v>426</v>
      </c>
      <c r="O55">
        <v>1.7706599316696301</v>
      </c>
      <c r="P55">
        <v>0</v>
      </c>
      <c r="Q55">
        <v>1.9513997812805199</v>
      </c>
      <c r="R55">
        <v>0.98526176827218404</v>
      </c>
      <c r="S55" t="s">
        <v>75</v>
      </c>
      <c r="T55" t="s">
        <v>427</v>
      </c>
      <c r="U55">
        <v>252303.6055762</v>
      </c>
      <c r="V55">
        <v>252303.60565439999</v>
      </c>
      <c r="W55">
        <v>0.20173579998663599</v>
      </c>
      <c r="X55">
        <v>0.20177099999273199</v>
      </c>
      <c r="Y55" s="1">
        <v>0.28000000000000003</v>
      </c>
      <c r="Z55">
        <v>252304.06357619999</v>
      </c>
      <c r="AA55" s="2">
        <v>0.45800000001327101</v>
      </c>
      <c r="AB55" s="2">
        <f t="shared" si="2"/>
        <v>-2.3735799973365002E-2</v>
      </c>
      <c r="AC55" t="s">
        <v>75</v>
      </c>
      <c r="AD55" t="s">
        <v>75</v>
      </c>
      <c r="AE55" t="s">
        <v>75</v>
      </c>
      <c r="AF55">
        <v>0.85</v>
      </c>
      <c r="AG55">
        <v>252304.65557619999</v>
      </c>
      <c r="AH55">
        <v>1.05143439999665</v>
      </c>
      <c r="AI55">
        <v>1.0514867999882</v>
      </c>
      <c r="AJ55">
        <v>1.3528741000045601</v>
      </c>
      <c r="AK55">
        <v>1.35292730000219</v>
      </c>
      <c r="AL55" t="s">
        <v>75</v>
      </c>
      <c r="AM55" t="s">
        <v>75</v>
      </c>
      <c r="AN55">
        <v>1.44</v>
      </c>
      <c r="AO55">
        <v>252305.503550733</v>
      </c>
      <c r="AP55">
        <v>252305.80557619999</v>
      </c>
      <c r="AQ55">
        <v>2.2014151999901501</v>
      </c>
      <c r="AR55">
        <v>2.2014692999946401</v>
      </c>
      <c r="AS55">
        <v>252307.30557619999</v>
      </c>
      <c r="AT55" t="s">
        <v>75</v>
      </c>
      <c r="AU55" t="s">
        <v>75</v>
      </c>
      <c r="AV55">
        <v>3.7012184000050201</v>
      </c>
      <c r="AW55">
        <v>3.7012625999923299</v>
      </c>
      <c r="AX55">
        <v>252308.80557619999</v>
      </c>
      <c r="AY55">
        <v>5.2165983999999996</v>
      </c>
      <c r="AZ55">
        <v>5.20153059999575</v>
      </c>
      <c r="BA55">
        <v>5.2015939999837402</v>
      </c>
      <c r="BB55" t="s">
        <v>75</v>
      </c>
      <c r="BC55" t="s">
        <v>75</v>
      </c>
      <c r="BD55" t="s">
        <v>75</v>
      </c>
      <c r="BE55">
        <v>0</v>
      </c>
      <c r="BF55">
        <v>0</v>
      </c>
      <c r="BG55">
        <v>252306.2282333</v>
      </c>
      <c r="BH55">
        <v>0.42124190001049999</v>
      </c>
      <c r="BI55">
        <v>1</v>
      </c>
      <c r="BJ55">
        <v>0</v>
      </c>
      <c r="BK55">
        <v>252307.54247660001</v>
      </c>
      <c r="BL55">
        <v>0.23568199999863301</v>
      </c>
      <c r="BM55" t="s">
        <v>75</v>
      </c>
      <c r="BN55" t="s">
        <v>75</v>
      </c>
      <c r="BO55" t="s">
        <v>75</v>
      </c>
      <c r="BP55" t="s">
        <v>75</v>
      </c>
    </row>
    <row r="56" spans="1:68" x14ac:dyDescent="0.25">
      <c r="A56" t="s">
        <v>66</v>
      </c>
      <c r="B56">
        <v>55</v>
      </c>
      <c r="C56" t="s">
        <v>263</v>
      </c>
      <c r="D56">
        <v>4</v>
      </c>
      <c r="E56">
        <v>1</v>
      </c>
      <c r="F56" t="s">
        <v>428</v>
      </c>
      <c r="G56" t="s">
        <v>429</v>
      </c>
      <c r="H56" t="s">
        <v>382</v>
      </c>
      <c r="I56" t="s">
        <v>430</v>
      </c>
      <c r="J56" t="s">
        <v>431</v>
      </c>
      <c r="K56" t="s">
        <v>73</v>
      </c>
      <c r="L56">
        <v>1811.145833</v>
      </c>
      <c r="M56">
        <f t="shared" si="1"/>
        <v>188.85416699999996</v>
      </c>
      <c r="N56" t="s">
        <v>432</v>
      </c>
      <c r="O56">
        <v>0.78539816339744795</v>
      </c>
      <c r="P56">
        <v>1</v>
      </c>
      <c r="Q56">
        <v>-2.5930884140990602</v>
      </c>
      <c r="R56">
        <v>0</v>
      </c>
      <c r="S56" t="s">
        <v>75</v>
      </c>
      <c r="T56" t="s">
        <v>433</v>
      </c>
      <c r="U56">
        <v>252308.83400080001</v>
      </c>
      <c r="V56">
        <v>252308.83406160001</v>
      </c>
      <c r="W56">
        <v>0.20180640000035099</v>
      </c>
      <c r="X56">
        <v>0.20185139999375701</v>
      </c>
      <c r="Y56" s="1">
        <v>9.4427083499999995E-2</v>
      </c>
      <c r="Z56">
        <v>252309.10642788399</v>
      </c>
      <c r="AA56" s="2">
        <v>0.27617709999321999</v>
      </c>
      <c r="AB56" s="2">
        <f t="shared" si="2"/>
        <v>-2.0056383507131001E-2</v>
      </c>
      <c r="AC56" t="s">
        <v>75</v>
      </c>
      <c r="AD56" t="s">
        <v>75</v>
      </c>
      <c r="AE56" t="s">
        <v>75</v>
      </c>
      <c r="AF56">
        <v>0.85</v>
      </c>
      <c r="AG56">
        <v>252309.8840008</v>
      </c>
      <c r="AH56">
        <v>1.05144250000012</v>
      </c>
      <c r="AI56">
        <v>1.05149779998465</v>
      </c>
      <c r="AJ56">
        <v>1.35290509997867</v>
      </c>
      <c r="AK56">
        <v>1.35298979998333</v>
      </c>
      <c r="AL56" t="s">
        <v>75</v>
      </c>
      <c r="AM56" t="s">
        <v>75</v>
      </c>
      <c r="AN56">
        <v>1.8111458333333299</v>
      </c>
      <c r="AO56">
        <v>252310.92661693299</v>
      </c>
      <c r="AP56">
        <v>252311.03400079999</v>
      </c>
      <c r="AQ56">
        <v>2.20131529998616</v>
      </c>
      <c r="AR56">
        <v>2.2013628999993702</v>
      </c>
      <c r="AS56">
        <v>252312.53400079999</v>
      </c>
      <c r="AT56" t="s">
        <v>75</v>
      </c>
      <c r="AU56" t="s">
        <v>75</v>
      </c>
      <c r="AV56">
        <v>3.7015862999833198</v>
      </c>
      <c r="AW56">
        <v>3.7016550999833302</v>
      </c>
      <c r="AX56">
        <v>252314.03400079999</v>
      </c>
      <c r="AY56">
        <v>5.2168491000000001</v>
      </c>
      <c r="AZ56">
        <v>5.2016831999935702</v>
      </c>
      <c r="BA56">
        <v>5.2017612999770799</v>
      </c>
      <c r="BB56" t="s">
        <v>75</v>
      </c>
      <c r="BC56" t="s">
        <v>75</v>
      </c>
      <c r="BD56" t="s">
        <v>75</v>
      </c>
      <c r="BE56">
        <v>1</v>
      </c>
      <c r="BF56">
        <v>1</v>
      </c>
      <c r="BG56">
        <v>252311.30412389999</v>
      </c>
      <c r="BH56">
        <v>0.26880779999191901</v>
      </c>
      <c r="BI56">
        <v>0</v>
      </c>
      <c r="BJ56">
        <v>0</v>
      </c>
      <c r="BK56">
        <v>252312.83037859999</v>
      </c>
      <c r="BL56">
        <v>0.294791499996791</v>
      </c>
      <c r="BM56" t="s">
        <v>75</v>
      </c>
      <c r="BN56" t="s">
        <v>75</v>
      </c>
      <c r="BO56" t="s">
        <v>75</v>
      </c>
      <c r="BP56" t="s">
        <v>75</v>
      </c>
    </row>
    <row r="57" spans="1:68" x14ac:dyDescent="0.25">
      <c r="A57" t="s">
        <v>66</v>
      </c>
      <c r="B57">
        <v>56</v>
      </c>
      <c r="C57" t="s">
        <v>263</v>
      </c>
      <c r="D57">
        <v>4</v>
      </c>
      <c r="E57">
        <v>1</v>
      </c>
      <c r="F57" t="s">
        <v>434</v>
      </c>
      <c r="G57" t="s">
        <v>435</v>
      </c>
      <c r="H57" t="s">
        <v>369</v>
      </c>
      <c r="I57" t="s">
        <v>436</v>
      </c>
      <c r="J57" t="s">
        <v>185</v>
      </c>
      <c r="K57" t="s">
        <v>73</v>
      </c>
      <c r="L57">
        <v>1699.104167</v>
      </c>
      <c r="M57">
        <f t="shared" si="1"/>
        <v>300.89583300000004</v>
      </c>
      <c r="N57" t="s">
        <v>437</v>
      </c>
      <c r="O57">
        <v>-0.14813634494299399</v>
      </c>
      <c r="P57">
        <v>0</v>
      </c>
      <c r="Q57">
        <v>0.133000722220567</v>
      </c>
      <c r="R57">
        <v>-0.93353450834044205</v>
      </c>
      <c r="S57" t="s">
        <v>75</v>
      </c>
      <c r="T57" t="s">
        <v>438</v>
      </c>
      <c r="U57">
        <v>252314.06265000001</v>
      </c>
      <c r="V57">
        <v>252314.0627566</v>
      </c>
      <c r="W57">
        <v>0.20173800000338801</v>
      </c>
      <c r="X57">
        <v>0.20182560000103</v>
      </c>
      <c r="Y57" s="1">
        <v>0.1504479165</v>
      </c>
      <c r="Z57">
        <v>252314.39109791699</v>
      </c>
      <c r="AA57" s="2">
        <v>0.33236759999999799</v>
      </c>
      <c r="AB57" s="2">
        <f t="shared" si="2"/>
        <v>-1.9818316503390027E-2</v>
      </c>
      <c r="AC57" t="s">
        <v>75</v>
      </c>
      <c r="AD57" t="s">
        <v>75</v>
      </c>
      <c r="AE57" t="s">
        <v>75</v>
      </c>
      <c r="AF57">
        <v>0.85</v>
      </c>
      <c r="AG57">
        <v>252315.11265</v>
      </c>
      <c r="AH57">
        <v>1.0515840000007299</v>
      </c>
      <c r="AI57">
        <v>1.05165119998856</v>
      </c>
      <c r="AJ57">
        <v>1.3533205999992799</v>
      </c>
      <c r="AK57">
        <v>1.3533928999968301</v>
      </c>
      <c r="AL57" t="s">
        <v>75</v>
      </c>
      <c r="AM57" t="s">
        <v>75</v>
      </c>
      <c r="AN57">
        <v>1.69910416666667</v>
      </c>
      <c r="AO57">
        <v>252316.092931967</v>
      </c>
      <c r="AP57">
        <v>252316.26264999999</v>
      </c>
      <c r="AQ57">
        <v>2.2015954999951601</v>
      </c>
      <c r="AR57">
        <v>2.2016648999997401</v>
      </c>
      <c r="AS57">
        <v>252317.76264999999</v>
      </c>
      <c r="AT57" t="s">
        <v>75</v>
      </c>
      <c r="AU57" t="s">
        <v>75</v>
      </c>
      <c r="AV57">
        <v>3.7015750999853498</v>
      </c>
      <c r="AW57">
        <v>3.7016437999845899</v>
      </c>
      <c r="AX57">
        <v>252319.26264999999</v>
      </c>
      <c r="AY57">
        <v>5.2155626000000002</v>
      </c>
      <c r="AZ57">
        <v>5.2016932999831598</v>
      </c>
      <c r="BA57">
        <v>5.2017620999831697</v>
      </c>
      <c r="BB57" t="s">
        <v>75</v>
      </c>
      <c r="BC57" t="s">
        <v>75</v>
      </c>
      <c r="BD57" t="s">
        <v>75</v>
      </c>
      <c r="BE57">
        <v>1</v>
      </c>
      <c r="BF57">
        <v>1</v>
      </c>
      <c r="BG57">
        <v>252316.26700779999</v>
      </c>
      <c r="BH57">
        <v>2.7622999914456198E-3</v>
      </c>
      <c r="BI57">
        <v>0</v>
      </c>
      <c r="BJ57">
        <v>1</v>
      </c>
      <c r="BK57">
        <v>252318.02971569999</v>
      </c>
      <c r="BL57">
        <v>0.26549059999524599</v>
      </c>
      <c r="BM57" t="s">
        <v>75</v>
      </c>
      <c r="BN57" t="s">
        <v>75</v>
      </c>
      <c r="BO57" t="s">
        <v>75</v>
      </c>
      <c r="BP57" t="s">
        <v>75</v>
      </c>
    </row>
    <row r="58" spans="1:68" x14ac:dyDescent="0.25">
      <c r="A58" t="s">
        <v>66</v>
      </c>
      <c r="B58">
        <v>57</v>
      </c>
      <c r="C58" t="s">
        <v>263</v>
      </c>
      <c r="D58">
        <v>4</v>
      </c>
      <c r="E58">
        <v>4</v>
      </c>
      <c r="F58" t="s">
        <v>439</v>
      </c>
      <c r="G58" t="s">
        <v>440</v>
      </c>
      <c r="H58" t="s">
        <v>441</v>
      </c>
      <c r="I58" t="s">
        <v>442</v>
      </c>
      <c r="J58" t="s">
        <v>443</v>
      </c>
      <c r="K58" t="s">
        <v>73</v>
      </c>
      <c r="L58">
        <v>1322.666667</v>
      </c>
      <c r="M58">
        <f t="shared" si="1"/>
        <v>677.33333300000004</v>
      </c>
      <c r="N58" t="s">
        <v>444</v>
      </c>
      <c r="O58">
        <v>0.78539816339744795</v>
      </c>
      <c r="P58">
        <v>1</v>
      </c>
      <c r="Q58">
        <v>2.9953680426873901</v>
      </c>
      <c r="R58">
        <v>0</v>
      </c>
      <c r="S58" t="s">
        <v>75</v>
      </c>
      <c r="T58" t="s">
        <v>445</v>
      </c>
      <c r="U58">
        <v>252331.8383182</v>
      </c>
      <c r="V58">
        <v>252331.8383757</v>
      </c>
      <c r="W58">
        <v>0.20171610001125401</v>
      </c>
      <c r="X58">
        <v>0.201786299992818</v>
      </c>
      <c r="Y58" s="1">
        <v>0.33866666649999999</v>
      </c>
      <c r="Z58">
        <v>252332.35498486701</v>
      </c>
      <c r="AA58" s="2">
        <v>0.516666666517267</v>
      </c>
      <c r="AB58" s="2">
        <f t="shared" si="2"/>
        <v>-2.3716099993986994E-2</v>
      </c>
      <c r="AC58" t="s">
        <v>75</v>
      </c>
      <c r="AD58" t="s">
        <v>75</v>
      </c>
      <c r="AE58" t="s">
        <v>75</v>
      </c>
      <c r="AF58">
        <v>0.85</v>
      </c>
      <c r="AG58">
        <v>252332.88831820001</v>
      </c>
      <c r="AH58">
        <v>1.05164399999194</v>
      </c>
      <c r="AI58">
        <v>1.0517140000010801</v>
      </c>
      <c r="AJ58">
        <v>1.3533376000123101</v>
      </c>
      <c r="AK58">
        <v>1.3534068000153601</v>
      </c>
      <c r="AL58" t="s">
        <v>75</v>
      </c>
      <c r="AM58" t="s">
        <v>75</v>
      </c>
      <c r="AN58">
        <v>1.32266666666667</v>
      </c>
      <c r="AO58">
        <v>252333.67777810001</v>
      </c>
      <c r="AP58">
        <v>252334.03831820001</v>
      </c>
      <c r="AQ58">
        <v>2.2016616000037201</v>
      </c>
      <c r="AR58">
        <v>2.2017261000000898</v>
      </c>
      <c r="AS58">
        <v>252335.53831820001</v>
      </c>
      <c r="AT58" t="s">
        <v>75</v>
      </c>
      <c r="AU58" t="s">
        <v>75</v>
      </c>
      <c r="AV58">
        <v>3.7016504000057502</v>
      </c>
      <c r="AW58">
        <v>3.7017210999911199</v>
      </c>
      <c r="AX58">
        <v>252337.03831820001</v>
      </c>
      <c r="AY58">
        <v>5.2095199000000001</v>
      </c>
      <c r="AZ58">
        <v>5.2017492000013599</v>
      </c>
      <c r="BA58">
        <v>5.2018411000026399</v>
      </c>
      <c r="BB58" t="s">
        <v>75</v>
      </c>
      <c r="BC58" t="s">
        <v>75</v>
      </c>
      <c r="BD58" t="s">
        <v>75</v>
      </c>
      <c r="BE58">
        <v>1</v>
      </c>
      <c r="BF58">
        <v>1</v>
      </c>
      <c r="BG58">
        <v>252334.04256189999</v>
      </c>
      <c r="BH58">
        <v>2.5820999871939399E-3</v>
      </c>
      <c r="BI58">
        <v>0</v>
      </c>
      <c r="BJ58">
        <v>0</v>
      </c>
      <c r="BK58">
        <v>252335.82388370001</v>
      </c>
      <c r="BL58">
        <v>0.28391510000801601</v>
      </c>
      <c r="BM58" t="s">
        <v>75</v>
      </c>
      <c r="BN58" t="s">
        <v>75</v>
      </c>
      <c r="BO58" t="s">
        <v>75</v>
      </c>
      <c r="BP58" t="s">
        <v>75</v>
      </c>
    </row>
    <row r="59" spans="1:68" x14ac:dyDescent="0.25">
      <c r="A59" t="s">
        <v>66</v>
      </c>
      <c r="B59">
        <v>58</v>
      </c>
      <c r="C59" t="s">
        <v>263</v>
      </c>
      <c r="D59">
        <v>4</v>
      </c>
      <c r="E59">
        <v>4</v>
      </c>
      <c r="F59" t="s">
        <v>446</v>
      </c>
      <c r="G59" t="s">
        <v>447</v>
      </c>
      <c r="H59" t="s">
        <v>448</v>
      </c>
      <c r="I59" t="s">
        <v>449</v>
      </c>
      <c r="J59" t="s">
        <v>450</v>
      </c>
      <c r="K59" t="s">
        <v>73</v>
      </c>
      <c r="L59">
        <v>1525.333333</v>
      </c>
      <c r="M59">
        <f t="shared" si="1"/>
        <v>474.66666699999996</v>
      </c>
      <c r="N59" t="s">
        <v>451</v>
      </c>
      <c r="O59">
        <v>0.78539816339744795</v>
      </c>
      <c r="P59">
        <v>1</v>
      </c>
      <c r="Q59">
        <v>2.2041769149802102</v>
      </c>
      <c r="R59">
        <v>0</v>
      </c>
      <c r="S59" t="s">
        <v>75</v>
      </c>
      <c r="T59" t="s">
        <v>452</v>
      </c>
      <c r="U59">
        <v>252337.05763</v>
      </c>
      <c r="V59">
        <v>252337.05773229999</v>
      </c>
      <c r="W59">
        <v>0.201788100006524</v>
      </c>
      <c r="X59">
        <v>0.201858000014909</v>
      </c>
      <c r="Y59" s="1">
        <v>0.23733333349999999</v>
      </c>
      <c r="Z59">
        <v>252337.472963334</v>
      </c>
      <c r="AA59" s="2">
        <v>0.41533333351253499</v>
      </c>
      <c r="AB59" s="2">
        <f t="shared" si="2"/>
        <v>-2.3788099993989009E-2</v>
      </c>
      <c r="AC59" t="s">
        <v>75</v>
      </c>
      <c r="AD59" t="s">
        <v>75</v>
      </c>
      <c r="AE59" t="s">
        <v>75</v>
      </c>
      <c r="AF59">
        <v>0.85</v>
      </c>
      <c r="AG59">
        <v>252338.10763000001</v>
      </c>
      <c r="AH59">
        <v>1.0516931000165599</v>
      </c>
      <c r="AI59">
        <v>1.05178390000947</v>
      </c>
      <c r="AJ59">
        <v>1.353256900009</v>
      </c>
      <c r="AK59">
        <v>1.35331720000249</v>
      </c>
      <c r="AL59" t="s">
        <v>75</v>
      </c>
      <c r="AM59" t="s">
        <v>75</v>
      </c>
      <c r="AN59">
        <v>1.5253333333333301</v>
      </c>
      <c r="AO59">
        <v>252338.99825926701</v>
      </c>
      <c r="AP59">
        <v>252339.25763000001</v>
      </c>
      <c r="AQ59">
        <v>2.2016223999962699</v>
      </c>
      <c r="AR59">
        <v>2.2016914999985602</v>
      </c>
      <c r="AS59">
        <v>252340.75763000001</v>
      </c>
      <c r="AT59" t="s">
        <v>75</v>
      </c>
      <c r="AU59" t="s">
        <v>75</v>
      </c>
      <c r="AV59">
        <v>3.7016222999955102</v>
      </c>
      <c r="AW59">
        <v>3.7016912999970399</v>
      </c>
      <c r="AX59">
        <v>252342.25763000001</v>
      </c>
      <c r="AY59">
        <v>5.2132984999999996</v>
      </c>
      <c r="AZ59">
        <v>5.2016328000172498</v>
      </c>
      <c r="BA59">
        <v>5.2016957000014399</v>
      </c>
      <c r="BB59" t="s">
        <v>75</v>
      </c>
      <c r="BC59" t="s">
        <v>75</v>
      </c>
      <c r="BD59" t="s">
        <v>75</v>
      </c>
      <c r="BE59">
        <v>0</v>
      </c>
      <c r="BF59">
        <v>0</v>
      </c>
      <c r="BG59">
        <v>252339.6899237</v>
      </c>
      <c r="BH59">
        <v>0.43067130001145398</v>
      </c>
      <c r="BI59">
        <v>1</v>
      </c>
      <c r="BJ59">
        <v>1</v>
      </c>
      <c r="BK59">
        <v>252341.24033850001</v>
      </c>
      <c r="BL59">
        <v>0.48108620001585201</v>
      </c>
      <c r="BM59" t="s">
        <v>75</v>
      </c>
      <c r="BN59" t="s">
        <v>75</v>
      </c>
      <c r="BO59" t="s">
        <v>75</v>
      </c>
      <c r="BP59" t="s">
        <v>75</v>
      </c>
    </row>
    <row r="60" spans="1:68" x14ac:dyDescent="0.25">
      <c r="A60" t="s">
        <v>66</v>
      </c>
      <c r="B60">
        <v>59</v>
      </c>
      <c r="C60" t="s">
        <v>263</v>
      </c>
      <c r="D60">
        <v>4</v>
      </c>
      <c r="E60">
        <v>4</v>
      </c>
      <c r="F60" t="s">
        <v>453</v>
      </c>
      <c r="G60" t="s">
        <v>454</v>
      </c>
      <c r="H60" t="s">
        <v>279</v>
      </c>
      <c r="I60" t="s">
        <v>455</v>
      </c>
      <c r="J60" t="s">
        <v>144</v>
      </c>
      <c r="K60" t="s">
        <v>73</v>
      </c>
      <c r="L60">
        <v>1834.666667</v>
      </c>
      <c r="M60">
        <f t="shared" si="1"/>
        <v>165.33333300000004</v>
      </c>
      <c r="N60" t="s">
        <v>456</v>
      </c>
      <c r="O60">
        <v>0.62468101227356199</v>
      </c>
      <c r="P60">
        <v>0</v>
      </c>
      <c r="Q60">
        <v>1.19636226206756</v>
      </c>
      <c r="R60">
        <v>-0.16071715112388599</v>
      </c>
      <c r="S60" t="s">
        <v>75</v>
      </c>
      <c r="T60" t="s">
        <v>457</v>
      </c>
      <c r="U60">
        <v>252342.2860205</v>
      </c>
      <c r="V60">
        <v>252342.28611690001</v>
      </c>
      <c r="W60">
        <v>0.201850099983858</v>
      </c>
      <c r="X60">
        <v>0.20192069999757201</v>
      </c>
      <c r="Y60" s="1">
        <v>8.2666666499999999E-2</v>
      </c>
      <c r="Z60">
        <v>252342.54668716699</v>
      </c>
      <c r="AA60" s="2">
        <v>0.33487130000139598</v>
      </c>
      <c r="AB60" s="2">
        <f t="shared" si="2"/>
        <v>5.0354533517537978E-2</v>
      </c>
      <c r="AC60" t="s">
        <v>75</v>
      </c>
      <c r="AD60" t="s">
        <v>75</v>
      </c>
      <c r="AE60" t="s">
        <v>75</v>
      </c>
      <c r="AF60">
        <v>0.85</v>
      </c>
      <c r="AG60">
        <v>252343.33602049999</v>
      </c>
      <c r="AH60">
        <v>1.0517371000023601</v>
      </c>
      <c r="AI60">
        <v>1.0518190999864601</v>
      </c>
      <c r="AJ60">
        <v>1.35337189998245</v>
      </c>
      <c r="AK60">
        <v>1.3534407999832201</v>
      </c>
      <c r="AL60" t="s">
        <v>75</v>
      </c>
      <c r="AM60" t="s">
        <v>75</v>
      </c>
      <c r="AN60">
        <v>1.83466666666667</v>
      </c>
      <c r="AO60">
        <v>252344.46097526699</v>
      </c>
      <c r="AP60">
        <v>252344.48602049999</v>
      </c>
      <c r="AQ60">
        <v>2.2087942000071101</v>
      </c>
      <c r="AR60">
        <v>2.20886539999628</v>
      </c>
      <c r="AS60">
        <v>252345.98602049999</v>
      </c>
      <c r="AT60" t="s">
        <v>75</v>
      </c>
      <c r="AU60" t="s">
        <v>75</v>
      </c>
      <c r="AV60">
        <v>3.7016380999993999</v>
      </c>
      <c r="AW60">
        <v>3.70170669999789</v>
      </c>
      <c r="AX60">
        <v>252347.48602049999</v>
      </c>
      <c r="AY60">
        <v>5.2159791000000002</v>
      </c>
      <c r="AZ60">
        <v>5.20170760000474</v>
      </c>
      <c r="BA60">
        <v>5.2017789999954402</v>
      </c>
      <c r="BB60" t="s">
        <v>75</v>
      </c>
      <c r="BC60" t="s">
        <v>75</v>
      </c>
      <c r="BD60" t="s">
        <v>75</v>
      </c>
      <c r="BE60">
        <v>0</v>
      </c>
      <c r="BF60">
        <v>0</v>
      </c>
      <c r="BG60">
        <v>252344.797395</v>
      </c>
      <c r="BH60">
        <v>0.30258029999094999</v>
      </c>
      <c r="BI60">
        <v>1</v>
      </c>
      <c r="BJ60">
        <v>0</v>
      </c>
      <c r="BK60">
        <v>252346.20215110001</v>
      </c>
      <c r="BL60">
        <v>0.21449250000296199</v>
      </c>
      <c r="BM60" t="s">
        <v>75</v>
      </c>
      <c r="BN60" t="s">
        <v>75</v>
      </c>
      <c r="BO60" t="s">
        <v>75</v>
      </c>
      <c r="BP60" t="s">
        <v>75</v>
      </c>
    </row>
    <row r="61" spans="1:68" x14ac:dyDescent="0.25">
      <c r="A61" t="s">
        <v>66</v>
      </c>
      <c r="B61">
        <v>60</v>
      </c>
      <c r="C61" t="s">
        <v>263</v>
      </c>
      <c r="D61">
        <v>4</v>
      </c>
      <c r="E61">
        <v>4</v>
      </c>
      <c r="F61" t="s">
        <v>458</v>
      </c>
      <c r="G61" t="s">
        <v>459</v>
      </c>
      <c r="H61" t="s">
        <v>336</v>
      </c>
      <c r="I61" t="s">
        <v>460</v>
      </c>
      <c r="J61" t="s">
        <v>345</v>
      </c>
      <c r="K61" t="s">
        <v>73</v>
      </c>
      <c r="L61">
        <v>1717.333333</v>
      </c>
      <c r="M61">
        <f t="shared" si="1"/>
        <v>282.66666699999996</v>
      </c>
      <c r="N61" t="s">
        <v>461</v>
      </c>
      <c r="O61">
        <v>0.65257120793246304</v>
      </c>
      <c r="P61">
        <v>0</v>
      </c>
      <c r="Q61">
        <v>3.0201711643173699</v>
      </c>
      <c r="R61">
        <v>-0.13282695546498499</v>
      </c>
      <c r="S61" t="s">
        <v>75</v>
      </c>
      <c r="T61" t="s">
        <v>462</v>
      </c>
      <c r="U61">
        <v>252347.51442250001</v>
      </c>
      <c r="V61">
        <v>252347.51451939999</v>
      </c>
      <c r="W61">
        <v>0.20185529999434901</v>
      </c>
      <c r="X61">
        <v>0.201926199981244</v>
      </c>
      <c r="Y61" s="1">
        <v>0.14133333349999999</v>
      </c>
      <c r="Z61">
        <v>252347.833755834</v>
      </c>
      <c r="AA61" s="2">
        <v>0.31933333352208099</v>
      </c>
      <c r="AB61" s="2">
        <f t="shared" si="2"/>
        <v>-2.3855299972268013E-2</v>
      </c>
      <c r="AC61" t="s">
        <v>75</v>
      </c>
      <c r="AD61" t="s">
        <v>75</v>
      </c>
      <c r="AE61" t="s">
        <v>75</v>
      </c>
      <c r="AF61">
        <v>0.85</v>
      </c>
      <c r="AG61">
        <v>252348.5644225</v>
      </c>
      <c r="AH61">
        <v>1.05172170000151</v>
      </c>
      <c r="AI61">
        <v>1.0517867000016801</v>
      </c>
      <c r="AJ61">
        <v>1.35385289997794</v>
      </c>
      <c r="AK61">
        <v>1.35391939998954</v>
      </c>
      <c r="AL61" t="s">
        <v>75</v>
      </c>
      <c r="AM61" t="s">
        <v>75</v>
      </c>
      <c r="AN61">
        <v>1.71733333333333</v>
      </c>
      <c r="AO61">
        <v>252349.550918333</v>
      </c>
      <c r="AP61">
        <v>252349.71442249999</v>
      </c>
      <c r="AQ61">
        <v>2.20159250000142</v>
      </c>
      <c r="AR61">
        <v>2.2016607999976299</v>
      </c>
      <c r="AS61">
        <v>252351.21442249999</v>
      </c>
      <c r="AT61" t="s">
        <v>75</v>
      </c>
      <c r="AU61" t="s">
        <v>75</v>
      </c>
      <c r="AV61">
        <v>3.70162139998865</v>
      </c>
      <c r="AW61">
        <v>3.7016902999894201</v>
      </c>
      <c r="AX61">
        <v>252352.71442249999</v>
      </c>
      <c r="AY61">
        <v>5.2159399999999998</v>
      </c>
      <c r="AZ61">
        <v>5.2017316999845198</v>
      </c>
      <c r="BA61">
        <v>5.2018302999786101</v>
      </c>
      <c r="BB61" t="s">
        <v>75</v>
      </c>
      <c r="BC61" t="s">
        <v>75</v>
      </c>
      <c r="BD61" t="s">
        <v>75</v>
      </c>
      <c r="BE61">
        <v>1</v>
      </c>
      <c r="BF61">
        <v>1</v>
      </c>
      <c r="BG61">
        <v>252349.71880450001</v>
      </c>
      <c r="BH61">
        <v>2.7894999948330202E-3</v>
      </c>
      <c r="BI61">
        <v>0</v>
      </c>
      <c r="BJ61">
        <v>1</v>
      </c>
      <c r="BK61">
        <v>252351.57786749999</v>
      </c>
      <c r="BL61">
        <v>0.36182359998929298</v>
      </c>
      <c r="BM61" t="s">
        <v>75</v>
      </c>
      <c r="BN61" t="s">
        <v>75</v>
      </c>
      <c r="BO61" t="s">
        <v>75</v>
      </c>
      <c r="BP61" t="s">
        <v>75</v>
      </c>
    </row>
    <row r="62" spans="1:68" x14ac:dyDescent="0.25">
      <c r="A62" t="s">
        <v>66</v>
      </c>
      <c r="B62">
        <v>61</v>
      </c>
      <c r="C62" t="s">
        <v>263</v>
      </c>
      <c r="D62">
        <v>4</v>
      </c>
      <c r="E62">
        <v>4</v>
      </c>
      <c r="F62" t="s">
        <v>463</v>
      </c>
      <c r="G62" t="s">
        <v>464</v>
      </c>
      <c r="H62" t="s">
        <v>465</v>
      </c>
      <c r="I62" t="s">
        <v>466</v>
      </c>
      <c r="J62" t="s">
        <v>325</v>
      </c>
      <c r="K62" t="s">
        <v>73</v>
      </c>
      <c r="L62">
        <v>1920</v>
      </c>
      <c r="M62">
        <f t="shared" si="1"/>
        <v>80</v>
      </c>
      <c r="N62" t="s">
        <v>467</v>
      </c>
      <c r="O62">
        <v>0.78539816339744795</v>
      </c>
      <c r="P62">
        <v>1</v>
      </c>
      <c r="Q62">
        <v>2.9756863370171001</v>
      </c>
      <c r="R62">
        <v>0</v>
      </c>
      <c r="S62" t="s">
        <v>75</v>
      </c>
      <c r="T62" t="s">
        <v>468</v>
      </c>
      <c r="U62">
        <v>252352.74278589999</v>
      </c>
      <c r="V62">
        <v>252352.7429325</v>
      </c>
      <c r="W62">
        <v>0.20186230001854699</v>
      </c>
      <c r="X62">
        <v>0.20192140000290201</v>
      </c>
      <c r="Y62" s="1">
        <v>0.04</v>
      </c>
      <c r="Z62">
        <v>252352.96078590001</v>
      </c>
      <c r="AA62" s="2">
        <v>0.331126500008395</v>
      </c>
      <c r="AB62" s="2">
        <f t="shared" si="2"/>
        <v>8.9264199989847998E-2</v>
      </c>
      <c r="AC62" t="s">
        <v>75</v>
      </c>
      <c r="AD62" t="s">
        <v>75</v>
      </c>
      <c r="AE62" t="s">
        <v>75</v>
      </c>
      <c r="AF62">
        <v>0.85</v>
      </c>
      <c r="AG62">
        <v>252353.7927859</v>
      </c>
      <c r="AH62">
        <v>1.05168540001614</v>
      </c>
      <c r="AI62">
        <v>1.0517505000170799</v>
      </c>
      <c r="AJ62">
        <v>1.3533587999991099</v>
      </c>
      <c r="AK62">
        <v>1.3534286000067399</v>
      </c>
      <c r="AL62" t="s">
        <v>75</v>
      </c>
      <c r="AM62" t="s">
        <v>75</v>
      </c>
      <c r="AN62">
        <v>1.92</v>
      </c>
      <c r="AO62">
        <v>252354.99983859999</v>
      </c>
      <c r="AP62">
        <v>252354.9427859</v>
      </c>
      <c r="AQ62">
        <v>2.28750180001953</v>
      </c>
      <c r="AR62">
        <v>2.2875405000231699</v>
      </c>
      <c r="AS62">
        <v>252356.4427859</v>
      </c>
      <c r="AT62" t="s">
        <v>75</v>
      </c>
      <c r="AU62" t="s">
        <v>75</v>
      </c>
      <c r="AV62">
        <v>3.7016587000107402</v>
      </c>
      <c r="AW62">
        <v>3.7017282000160798</v>
      </c>
      <c r="AX62">
        <v>252357.9427859</v>
      </c>
      <c r="AY62">
        <v>5.2161466000000001</v>
      </c>
      <c r="AZ62">
        <v>5.2017061000224203</v>
      </c>
      <c r="BA62">
        <v>5.2017760000016997</v>
      </c>
      <c r="BB62" t="s">
        <v>75</v>
      </c>
      <c r="BC62" t="s">
        <v>75</v>
      </c>
      <c r="BD62" t="s">
        <v>75</v>
      </c>
      <c r="BE62">
        <v>1</v>
      </c>
      <c r="BF62">
        <v>1</v>
      </c>
      <c r="BG62">
        <v>252355.28064089999</v>
      </c>
      <c r="BH62">
        <v>0.25035319998278299</v>
      </c>
      <c r="BI62">
        <v>1</v>
      </c>
      <c r="BJ62">
        <v>1</v>
      </c>
      <c r="BK62">
        <v>252356.74306790001</v>
      </c>
      <c r="BL62">
        <v>0.29862330001196802</v>
      </c>
      <c r="BM62" t="s">
        <v>75</v>
      </c>
      <c r="BN62" t="s">
        <v>75</v>
      </c>
      <c r="BO62" t="s">
        <v>75</v>
      </c>
      <c r="BP62" t="s">
        <v>75</v>
      </c>
    </row>
    <row r="63" spans="1:68" x14ac:dyDescent="0.25">
      <c r="A63" t="s">
        <v>66</v>
      </c>
      <c r="B63">
        <v>62</v>
      </c>
      <c r="C63" t="s">
        <v>263</v>
      </c>
      <c r="D63">
        <v>4</v>
      </c>
      <c r="E63">
        <v>4</v>
      </c>
      <c r="F63" t="s">
        <v>469</v>
      </c>
      <c r="G63" t="s">
        <v>470</v>
      </c>
      <c r="H63" t="s">
        <v>183</v>
      </c>
      <c r="I63" t="s">
        <v>471</v>
      </c>
      <c r="J63" t="s">
        <v>472</v>
      </c>
      <c r="K63" t="s">
        <v>73</v>
      </c>
      <c r="L63">
        <v>1696</v>
      </c>
      <c r="M63">
        <f t="shared" si="1"/>
        <v>304</v>
      </c>
      <c r="N63" t="s">
        <v>473</v>
      </c>
      <c r="O63">
        <v>0.52821110366065804</v>
      </c>
      <c r="P63">
        <v>0</v>
      </c>
      <c r="Q63">
        <v>2.2925369475339101</v>
      </c>
      <c r="R63">
        <v>-0.25718705973679001</v>
      </c>
      <c r="S63" t="s">
        <v>75</v>
      </c>
      <c r="T63" t="s">
        <v>474</v>
      </c>
      <c r="U63">
        <v>252357.97123309999</v>
      </c>
      <c r="V63">
        <v>252357.97133100001</v>
      </c>
      <c r="W63">
        <v>0.20182040001964199</v>
      </c>
      <c r="X63">
        <v>0.20189140000729799</v>
      </c>
      <c r="Y63" s="1">
        <v>0.152</v>
      </c>
      <c r="Z63">
        <v>252358.30123310001</v>
      </c>
      <c r="AA63" s="2">
        <v>0.33000000001629798</v>
      </c>
      <c r="AB63" s="2">
        <f t="shared" si="2"/>
        <v>-2.3820400003344011E-2</v>
      </c>
      <c r="AC63" t="s">
        <v>75</v>
      </c>
      <c r="AD63" t="s">
        <v>75</v>
      </c>
      <c r="AE63" t="s">
        <v>75</v>
      </c>
      <c r="AF63">
        <v>0.85</v>
      </c>
      <c r="AG63">
        <v>252359.02123310001</v>
      </c>
      <c r="AH63">
        <v>1.05168760000379</v>
      </c>
      <c r="AI63">
        <v>1.0517910000053201</v>
      </c>
      <c r="AJ63">
        <v>1.35339860001113</v>
      </c>
      <c r="AK63">
        <v>1.35347090000869</v>
      </c>
      <c r="AL63" t="s">
        <v>75</v>
      </c>
      <c r="AM63" t="s">
        <v>75</v>
      </c>
      <c r="AN63">
        <v>1.696</v>
      </c>
      <c r="AO63">
        <v>252359.997233467</v>
      </c>
      <c r="AP63">
        <v>252360.1712331</v>
      </c>
      <c r="AQ63">
        <v>2.2015912000206299</v>
      </c>
      <c r="AR63">
        <v>2.2016597000183502</v>
      </c>
      <c r="AS63">
        <v>252361.6712331</v>
      </c>
      <c r="AT63" t="s">
        <v>75</v>
      </c>
      <c r="AU63" t="s">
        <v>75</v>
      </c>
      <c r="AV63">
        <v>3.70163490000414</v>
      </c>
      <c r="AW63">
        <v>3.70170320000034</v>
      </c>
      <c r="AX63">
        <v>252363.1712331</v>
      </c>
      <c r="AY63">
        <v>5.2158348999999999</v>
      </c>
      <c r="AZ63">
        <v>5.2017166000150601</v>
      </c>
      <c r="BA63">
        <v>5.2018239000171898</v>
      </c>
      <c r="BB63" t="s">
        <v>75</v>
      </c>
      <c r="BC63" t="s">
        <v>75</v>
      </c>
      <c r="BD63" t="s">
        <v>75</v>
      </c>
      <c r="BE63">
        <v>0</v>
      </c>
      <c r="BF63">
        <v>0</v>
      </c>
      <c r="BG63">
        <v>252360.54375499999</v>
      </c>
      <c r="BH63">
        <v>0.37093069998081801</v>
      </c>
      <c r="BI63">
        <v>1</v>
      </c>
      <c r="BJ63">
        <v>0</v>
      </c>
      <c r="BK63">
        <v>252361.9566754</v>
      </c>
      <c r="BL63">
        <v>0.28380740000284299</v>
      </c>
      <c r="BM63" t="s">
        <v>75</v>
      </c>
      <c r="BN63" t="s">
        <v>75</v>
      </c>
      <c r="BO63" t="s">
        <v>75</v>
      </c>
      <c r="BP63" t="s">
        <v>75</v>
      </c>
    </row>
    <row r="64" spans="1:68" x14ac:dyDescent="0.25">
      <c r="A64" t="s">
        <v>66</v>
      </c>
      <c r="B64">
        <v>63</v>
      </c>
      <c r="C64" t="s">
        <v>263</v>
      </c>
      <c r="D64">
        <v>4</v>
      </c>
      <c r="E64">
        <v>3</v>
      </c>
      <c r="F64" t="s">
        <v>475</v>
      </c>
      <c r="G64" t="s">
        <v>476</v>
      </c>
      <c r="H64" t="s">
        <v>477</v>
      </c>
      <c r="I64" t="s">
        <v>478</v>
      </c>
      <c r="J64" t="s">
        <v>479</v>
      </c>
      <c r="K64" t="s">
        <v>480</v>
      </c>
      <c r="L64">
        <v>1749.333333</v>
      </c>
      <c r="M64">
        <f t="shared" si="1"/>
        <v>250.66666699999996</v>
      </c>
      <c r="N64" t="s">
        <v>481</v>
      </c>
      <c r="O64">
        <v>-0.15764533807710901</v>
      </c>
      <c r="P64">
        <v>0</v>
      </c>
      <c r="Q64">
        <v>-1.36786704291933</v>
      </c>
      <c r="R64">
        <v>-0.94304350147455696</v>
      </c>
      <c r="S64" t="s">
        <v>75</v>
      </c>
      <c r="T64" t="s">
        <v>482</v>
      </c>
      <c r="U64">
        <v>252374.57222910001</v>
      </c>
      <c r="V64">
        <v>252374.5723725</v>
      </c>
      <c r="W64">
        <v>0.201980399986496</v>
      </c>
      <c r="X64">
        <v>0.202054199995473</v>
      </c>
      <c r="Y64" s="1">
        <v>0.1253333335</v>
      </c>
      <c r="Z64">
        <v>252374.875562434</v>
      </c>
      <c r="AA64" s="2">
        <v>0.32074039999861298</v>
      </c>
      <c r="AB64" s="2">
        <f t="shared" si="2"/>
        <v>-6.5733334878830263E-3</v>
      </c>
      <c r="AC64" t="s">
        <v>75</v>
      </c>
      <c r="AD64" t="s">
        <v>75</v>
      </c>
      <c r="AE64" t="s">
        <v>75</v>
      </c>
      <c r="AF64">
        <v>0.85</v>
      </c>
      <c r="AG64">
        <v>252375.6222291</v>
      </c>
      <c r="AH64">
        <v>1.0517651999834901</v>
      </c>
      <c r="AI64">
        <v>1.0518369999772399</v>
      </c>
      <c r="AJ64">
        <v>1.3534467999998001</v>
      </c>
      <c r="AK64">
        <v>1.3535160999745099</v>
      </c>
      <c r="AL64" t="s">
        <v>75</v>
      </c>
      <c r="AM64" t="s">
        <v>75</v>
      </c>
      <c r="AN64">
        <v>1.7493333333333301</v>
      </c>
      <c r="AO64">
        <v>252376.647836833</v>
      </c>
      <c r="AP64">
        <v>252376.7722291</v>
      </c>
      <c r="AQ64">
        <v>2.2015857999795099</v>
      </c>
      <c r="AR64">
        <v>2.2016642999951701</v>
      </c>
      <c r="AS64">
        <v>252378.2722291</v>
      </c>
      <c r="AT64" t="s">
        <v>75</v>
      </c>
      <c r="AU64" t="s">
        <v>75</v>
      </c>
      <c r="AV64">
        <v>3.7015902999846699</v>
      </c>
      <c r="AW64">
        <v>3.70165939998697</v>
      </c>
      <c r="AX64">
        <v>252379.7722291</v>
      </c>
      <c r="AY64">
        <v>5.2121043</v>
      </c>
      <c r="AZ64">
        <v>5.2017327999929002</v>
      </c>
      <c r="BA64">
        <v>5.2018269999825897</v>
      </c>
      <c r="BB64" t="s">
        <v>75</v>
      </c>
      <c r="BC64" t="s">
        <v>75</v>
      </c>
      <c r="BD64" t="s">
        <v>75</v>
      </c>
      <c r="BE64">
        <v>0</v>
      </c>
      <c r="BF64">
        <v>0</v>
      </c>
      <c r="BG64">
        <v>252376.86113929999</v>
      </c>
      <c r="BH64">
        <v>8.7324399995850399E-2</v>
      </c>
      <c r="BI64">
        <v>1</v>
      </c>
      <c r="BJ64">
        <v>0</v>
      </c>
      <c r="BK64">
        <v>252378.54519899999</v>
      </c>
      <c r="BL64">
        <v>0.27137959998799499</v>
      </c>
      <c r="BM64" t="s">
        <v>75</v>
      </c>
      <c r="BN64" t="s">
        <v>75</v>
      </c>
      <c r="BO64" t="s">
        <v>75</v>
      </c>
      <c r="BP64" t="s">
        <v>75</v>
      </c>
    </row>
    <row r="65" spans="1:68" x14ac:dyDescent="0.25">
      <c r="A65" t="s">
        <v>66</v>
      </c>
      <c r="B65">
        <v>64</v>
      </c>
      <c r="C65" t="s">
        <v>263</v>
      </c>
      <c r="D65">
        <v>4</v>
      </c>
      <c r="E65">
        <v>3</v>
      </c>
      <c r="F65" t="s">
        <v>483</v>
      </c>
      <c r="G65" t="s">
        <v>484</v>
      </c>
      <c r="H65" t="s">
        <v>485</v>
      </c>
      <c r="I65" t="s">
        <v>486</v>
      </c>
      <c r="J65" t="s">
        <v>487</v>
      </c>
      <c r="K65" t="s">
        <v>73</v>
      </c>
      <c r="L65">
        <v>1653.333333</v>
      </c>
      <c r="M65">
        <f t="shared" si="1"/>
        <v>346.66666699999996</v>
      </c>
      <c r="N65" t="s">
        <v>488</v>
      </c>
      <c r="O65">
        <v>0.78539816339744795</v>
      </c>
      <c r="P65">
        <v>1</v>
      </c>
      <c r="Q65">
        <v>1.1324459495138799</v>
      </c>
      <c r="R65">
        <v>0</v>
      </c>
      <c r="S65" t="s">
        <v>75</v>
      </c>
      <c r="T65" t="s">
        <v>489</v>
      </c>
      <c r="U65">
        <v>252379.8006012</v>
      </c>
      <c r="V65">
        <v>252379.80070580001</v>
      </c>
      <c r="W65">
        <v>0.20196159998886301</v>
      </c>
      <c r="X65">
        <v>0.2020324000041</v>
      </c>
      <c r="Y65" s="1">
        <v>0.17333333349999999</v>
      </c>
      <c r="Z65">
        <v>252380.15193453399</v>
      </c>
      <c r="AA65" s="2">
        <v>0.35133333352860102</v>
      </c>
      <c r="AB65" s="2">
        <f t="shared" si="2"/>
        <v>-2.3961599960261981E-2</v>
      </c>
      <c r="AC65" t="s">
        <v>75</v>
      </c>
      <c r="AD65" t="s">
        <v>75</v>
      </c>
      <c r="AE65" t="s">
        <v>75</v>
      </c>
      <c r="AF65">
        <v>0.85</v>
      </c>
      <c r="AG65">
        <v>252380.85060120001</v>
      </c>
      <c r="AH65">
        <v>1.0517829000018499</v>
      </c>
      <c r="AI65">
        <v>1.0518543999933201</v>
      </c>
      <c r="AJ65">
        <v>1.3534686999919401</v>
      </c>
      <c r="AK65">
        <v>1.35354400001233</v>
      </c>
      <c r="AL65" t="s">
        <v>75</v>
      </c>
      <c r="AM65" t="s">
        <v>75</v>
      </c>
      <c r="AN65">
        <v>1.65333333333333</v>
      </c>
      <c r="AO65">
        <v>252381.80537290001</v>
      </c>
      <c r="AP65">
        <v>252382.00060120001</v>
      </c>
      <c r="AQ65">
        <v>2.2015883999993102</v>
      </c>
      <c r="AR65">
        <v>2.2016568999970301</v>
      </c>
      <c r="AS65">
        <v>252383.50060120001</v>
      </c>
      <c r="AT65" t="s">
        <v>75</v>
      </c>
      <c r="AU65" t="s">
        <v>75</v>
      </c>
      <c r="AV65">
        <v>3.70164059998933</v>
      </c>
      <c r="AW65">
        <v>3.7017027999972898</v>
      </c>
      <c r="AX65">
        <v>252385.00060120001</v>
      </c>
      <c r="AY65">
        <v>5.2157729000000002</v>
      </c>
      <c r="AZ65">
        <v>5.2017214999941599</v>
      </c>
      <c r="BA65">
        <v>5.2017933999886701</v>
      </c>
      <c r="BB65" t="s">
        <v>75</v>
      </c>
      <c r="BC65" t="s">
        <v>75</v>
      </c>
      <c r="BD65" t="s">
        <v>75</v>
      </c>
      <c r="BE65">
        <v>1</v>
      </c>
      <c r="BF65">
        <v>1</v>
      </c>
      <c r="BG65">
        <v>252382.27159339999</v>
      </c>
      <c r="BH65">
        <v>0.269403799989959</v>
      </c>
      <c r="BI65">
        <v>0</v>
      </c>
      <c r="BJ65">
        <v>0</v>
      </c>
      <c r="BK65">
        <v>252384.07898990001</v>
      </c>
      <c r="BL65">
        <v>0.57674810002208698</v>
      </c>
      <c r="BM65" t="s">
        <v>75</v>
      </c>
      <c r="BN65" t="s">
        <v>75</v>
      </c>
      <c r="BO65" t="s">
        <v>75</v>
      </c>
      <c r="BP65" t="s">
        <v>75</v>
      </c>
    </row>
    <row r="66" spans="1:68" x14ac:dyDescent="0.25">
      <c r="A66" t="s">
        <v>66</v>
      </c>
      <c r="B66">
        <v>65</v>
      </c>
      <c r="C66" t="s">
        <v>263</v>
      </c>
      <c r="D66">
        <v>4</v>
      </c>
      <c r="E66">
        <v>3</v>
      </c>
      <c r="F66" t="s">
        <v>490</v>
      </c>
      <c r="G66" t="s">
        <v>491</v>
      </c>
      <c r="H66" t="s">
        <v>492</v>
      </c>
      <c r="I66" t="s">
        <v>72</v>
      </c>
      <c r="J66" t="s">
        <v>493</v>
      </c>
      <c r="K66" t="s">
        <v>73</v>
      </c>
      <c r="L66">
        <v>1621.333333</v>
      </c>
      <c r="M66">
        <f t="shared" si="1"/>
        <v>378.66666699999996</v>
      </c>
      <c r="N66" t="s">
        <v>494</v>
      </c>
      <c r="O66">
        <v>0.78539816339744795</v>
      </c>
      <c r="P66">
        <v>1</v>
      </c>
      <c r="Q66">
        <v>-2.52653243846571</v>
      </c>
      <c r="R66">
        <v>0</v>
      </c>
      <c r="S66" t="s">
        <v>75</v>
      </c>
      <c r="T66" t="s">
        <v>495</v>
      </c>
      <c r="U66">
        <v>252385.0291174</v>
      </c>
      <c r="V66">
        <v>252385.02921479999</v>
      </c>
      <c r="W66">
        <v>0.20178719999967101</v>
      </c>
      <c r="X66">
        <v>0.20185700000729401</v>
      </c>
      <c r="Y66" s="1">
        <v>0.18933333350000001</v>
      </c>
      <c r="Z66">
        <v>252385.396450734</v>
      </c>
      <c r="AA66" s="2">
        <v>0.36733333350275599</v>
      </c>
      <c r="AB66" s="2">
        <f t="shared" si="2"/>
        <v>-2.3787199996915032E-2</v>
      </c>
      <c r="AC66" t="s">
        <v>75</v>
      </c>
      <c r="AD66" t="s">
        <v>75</v>
      </c>
      <c r="AE66" t="s">
        <v>75</v>
      </c>
      <c r="AF66">
        <v>0.85</v>
      </c>
      <c r="AG66">
        <v>252386.07911739999</v>
      </c>
      <c r="AH66">
        <v>1.05171299999347</v>
      </c>
      <c r="AI66">
        <v>1.0517829000018499</v>
      </c>
      <c r="AJ66">
        <v>1.35340349999024</v>
      </c>
      <c r="AK66">
        <v>1.35349280000082</v>
      </c>
      <c r="AL66" t="s">
        <v>75</v>
      </c>
      <c r="AM66" t="s">
        <v>75</v>
      </c>
      <c r="AN66">
        <v>1.62133333333333</v>
      </c>
      <c r="AO66">
        <v>252387.017792667</v>
      </c>
      <c r="AP66">
        <v>252387.22911740001</v>
      </c>
      <c r="AQ66">
        <v>2.20173810000415</v>
      </c>
      <c r="AR66">
        <v>2.20181110000703</v>
      </c>
      <c r="AS66">
        <v>252388.72911740001</v>
      </c>
      <c r="AT66" t="s">
        <v>75</v>
      </c>
      <c r="AU66" t="s">
        <v>75</v>
      </c>
      <c r="AV66">
        <v>3.70161359998747</v>
      </c>
      <c r="AW66">
        <v>3.7016823999874799</v>
      </c>
      <c r="AX66">
        <v>252390.22911740001</v>
      </c>
      <c r="AY66">
        <v>5.2158176000000003</v>
      </c>
      <c r="AZ66">
        <v>5.2016204000101398</v>
      </c>
      <c r="BA66">
        <v>5.20169909999822</v>
      </c>
      <c r="BB66" t="s">
        <v>75</v>
      </c>
      <c r="BC66" t="s">
        <v>75</v>
      </c>
      <c r="BD66" t="s">
        <v>75</v>
      </c>
      <c r="BE66">
        <v>0</v>
      </c>
      <c r="BF66">
        <v>0</v>
      </c>
      <c r="BG66">
        <v>252387.49931489999</v>
      </c>
      <c r="BH66">
        <v>0.26845939998747798</v>
      </c>
      <c r="BI66">
        <v>1</v>
      </c>
      <c r="BJ66">
        <v>1</v>
      </c>
      <c r="BK66">
        <v>252389.09210780001</v>
      </c>
      <c r="BL66">
        <v>0.361376800021389</v>
      </c>
      <c r="BM66" t="s">
        <v>75</v>
      </c>
      <c r="BN66" t="s">
        <v>75</v>
      </c>
      <c r="BO66" t="s">
        <v>75</v>
      </c>
      <c r="BP66" t="s">
        <v>75</v>
      </c>
    </row>
    <row r="67" spans="1:68" x14ac:dyDescent="0.25">
      <c r="A67" t="s">
        <v>66</v>
      </c>
      <c r="B67">
        <v>66</v>
      </c>
      <c r="C67" t="s">
        <v>263</v>
      </c>
      <c r="D67">
        <v>4</v>
      </c>
      <c r="E67">
        <v>3</v>
      </c>
      <c r="F67" t="s">
        <v>496</v>
      </c>
      <c r="G67" t="s">
        <v>497</v>
      </c>
      <c r="H67" t="s">
        <v>336</v>
      </c>
      <c r="I67" t="s">
        <v>498</v>
      </c>
      <c r="J67" t="s">
        <v>499</v>
      </c>
      <c r="K67" t="s">
        <v>73</v>
      </c>
      <c r="L67">
        <v>1504</v>
      </c>
      <c r="M67">
        <f t="shared" si="1"/>
        <v>496</v>
      </c>
      <c r="N67" t="s">
        <v>500</v>
      </c>
      <c r="O67">
        <v>-0.230586051081279</v>
      </c>
      <c r="P67">
        <v>0</v>
      </c>
      <c r="Q67">
        <v>-1.90814773422767</v>
      </c>
      <c r="R67">
        <v>-1.0159842144787301</v>
      </c>
      <c r="S67" t="s">
        <v>75</v>
      </c>
      <c r="T67" t="s">
        <v>501</v>
      </c>
      <c r="U67">
        <v>252390.2574306</v>
      </c>
      <c r="V67">
        <v>252390.25753040001</v>
      </c>
      <c r="W67">
        <v>0.201977099990472</v>
      </c>
      <c r="X67">
        <v>0.20204860001104</v>
      </c>
      <c r="Y67" s="1">
        <v>0.248</v>
      </c>
      <c r="Z67">
        <v>252390.68343060001</v>
      </c>
      <c r="AA67" s="2">
        <v>0.42600000000675198</v>
      </c>
      <c r="AB67" s="2">
        <f t="shared" si="2"/>
        <v>-2.3977099983720024E-2</v>
      </c>
      <c r="AC67" t="s">
        <v>75</v>
      </c>
      <c r="AD67" t="s">
        <v>75</v>
      </c>
      <c r="AE67" t="s">
        <v>75</v>
      </c>
      <c r="AF67">
        <v>0.85</v>
      </c>
      <c r="AG67">
        <v>252391.30743059999</v>
      </c>
      <c r="AH67">
        <v>1.0517107000050601</v>
      </c>
      <c r="AI67">
        <v>1.0517820999957599</v>
      </c>
      <c r="AJ67">
        <v>1.35345930000767</v>
      </c>
      <c r="AK67">
        <v>1.35353180000675</v>
      </c>
      <c r="AL67" t="s">
        <v>75</v>
      </c>
      <c r="AM67" t="s">
        <v>75</v>
      </c>
      <c r="AN67">
        <v>1.504</v>
      </c>
      <c r="AO67">
        <v>252392.18792920001</v>
      </c>
      <c r="AP67">
        <v>252392.45743060001</v>
      </c>
      <c r="AQ67">
        <v>2.20159039998543</v>
      </c>
      <c r="AR67">
        <v>2.20166029999382</v>
      </c>
      <c r="AS67">
        <v>252393.95743060001</v>
      </c>
      <c r="AT67" t="s">
        <v>75</v>
      </c>
      <c r="AU67" t="s">
        <v>75</v>
      </c>
      <c r="AV67">
        <v>3.7015830999880599</v>
      </c>
      <c r="AW67">
        <v>3.7016472000104801</v>
      </c>
      <c r="AX67">
        <v>252395.45743060001</v>
      </c>
      <c r="AY67">
        <v>5.2170807000000003</v>
      </c>
      <c r="AZ67">
        <v>5.2029478999902503</v>
      </c>
      <c r="BA67">
        <v>5.2030148000048904</v>
      </c>
      <c r="BB67" t="s">
        <v>75</v>
      </c>
      <c r="BC67" t="s">
        <v>75</v>
      </c>
      <c r="BD67" t="s">
        <v>75</v>
      </c>
      <c r="BE67">
        <v>1</v>
      </c>
      <c r="BF67">
        <v>1</v>
      </c>
      <c r="BG67">
        <v>252393.274855</v>
      </c>
      <c r="BH67">
        <v>0.81583400000818096</v>
      </c>
      <c r="BI67">
        <v>0</v>
      </c>
      <c r="BJ67">
        <v>1</v>
      </c>
      <c r="BK67">
        <v>252395.03804799999</v>
      </c>
      <c r="BL67">
        <v>1.0790342999971501</v>
      </c>
      <c r="BM67" t="s">
        <v>75</v>
      </c>
      <c r="BN67" t="s">
        <v>75</v>
      </c>
      <c r="BO67" t="s">
        <v>75</v>
      </c>
      <c r="BP67" t="s">
        <v>75</v>
      </c>
    </row>
    <row r="68" spans="1:68" x14ac:dyDescent="0.25">
      <c r="A68" t="s">
        <v>66</v>
      </c>
      <c r="B68">
        <v>67</v>
      </c>
      <c r="C68" t="s">
        <v>263</v>
      </c>
      <c r="D68">
        <v>4</v>
      </c>
      <c r="E68">
        <v>3</v>
      </c>
      <c r="F68" t="s">
        <v>502</v>
      </c>
      <c r="G68" t="s">
        <v>503</v>
      </c>
      <c r="H68" t="s">
        <v>504</v>
      </c>
      <c r="I68" t="s">
        <v>471</v>
      </c>
      <c r="J68" t="s">
        <v>499</v>
      </c>
      <c r="K68" t="s">
        <v>73</v>
      </c>
      <c r="L68">
        <v>1632</v>
      </c>
      <c r="M68">
        <f t="shared" si="1"/>
        <v>368</v>
      </c>
      <c r="N68" t="s">
        <v>505</v>
      </c>
      <c r="O68">
        <v>0.78539816339744795</v>
      </c>
      <c r="P68">
        <v>1</v>
      </c>
      <c r="Q68">
        <v>1.42183922897132</v>
      </c>
      <c r="R68">
        <v>0</v>
      </c>
      <c r="S68" t="s">
        <v>75</v>
      </c>
      <c r="T68" t="s">
        <v>506</v>
      </c>
      <c r="U68">
        <v>252395.4859114</v>
      </c>
      <c r="V68">
        <v>252395.4860115</v>
      </c>
      <c r="W68">
        <v>0.20187620000797299</v>
      </c>
      <c r="X68">
        <v>0.20194880000781301</v>
      </c>
      <c r="Y68" s="1">
        <v>0.184</v>
      </c>
      <c r="Z68">
        <v>252395.84791139999</v>
      </c>
      <c r="AA68" s="2">
        <v>0.36200000002281701</v>
      </c>
      <c r="AB68" s="2">
        <f t="shared" si="2"/>
        <v>-2.3876199985155971E-2</v>
      </c>
      <c r="AC68" t="s">
        <v>75</v>
      </c>
      <c r="AD68" t="s">
        <v>75</v>
      </c>
      <c r="AE68" t="s">
        <v>75</v>
      </c>
      <c r="AF68">
        <v>0.85</v>
      </c>
      <c r="AG68">
        <v>252396.53591139999</v>
      </c>
      <c r="AH68">
        <v>1.05170519999228</v>
      </c>
      <c r="AI68">
        <v>1.0517759000067599</v>
      </c>
      <c r="AJ68">
        <v>1.3533533999870999</v>
      </c>
      <c r="AK68">
        <v>1.35342309999396</v>
      </c>
      <c r="AL68" t="s">
        <v>75</v>
      </c>
      <c r="AM68" t="s">
        <v>75</v>
      </c>
      <c r="AN68">
        <v>1.6319999999999999</v>
      </c>
      <c r="AO68">
        <v>252397.4798303</v>
      </c>
      <c r="AP68">
        <v>252397.68591140001</v>
      </c>
      <c r="AQ68">
        <v>2.2017188000027099</v>
      </c>
      <c r="AR68">
        <v>2.20178810000652</v>
      </c>
      <c r="AS68">
        <v>252399.18591140001</v>
      </c>
      <c r="AT68" t="s">
        <v>75</v>
      </c>
      <c r="AU68" t="s">
        <v>75</v>
      </c>
      <c r="AV68">
        <v>3.7016538000025299</v>
      </c>
      <c r="AW68">
        <v>3.7017219999979698</v>
      </c>
      <c r="AX68">
        <v>252400.68591140001</v>
      </c>
      <c r="AY68">
        <v>5.2158045</v>
      </c>
      <c r="AZ68">
        <v>5.2016255999915302</v>
      </c>
      <c r="BA68">
        <v>5.2016880000010097</v>
      </c>
      <c r="BB68" t="s">
        <v>75</v>
      </c>
      <c r="BC68" t="s">
        <v>75</v>
      </c>
      <c r="BD68" t="s">
        <v>75</v>
      </c>
      <c r="BE68">
        <v>0</v>
      </c>
      <c r="BF68">
        <v>0</v>
      </c>
      <c r="BG68">
        <v>252398.08466660001</v>
      </c>
      <c r="BH68">
        <v>0.39703640001243901</v>
      </c>
      <c r="BI68">
        <v>1</v>
      </c>
      <c r="BJ68">
        <v>1</v>
      </c>
      <c r="BK68">
        <v>252399.51995359999</v>
      </c>
      <c r="BL68">
        <v>0.33238839998375602</v>
      </c>
      <c r="BM68" t="s">
        <v>75</v>
      </c>
      <c r="BN68" t="s">
        <v>75</v>
      </c>
      <c r="BO68" t="s">
        <v>75</v>
      </c>
      <c r="BP68" t="s">
        <v>75</v>
      </c>
    </row>
    <row r="69" spans="1:68" x14ac:dyDescent="0.25">
      <c r="A69" t="s">
        <v>66</v>
      </c>
      <c r="B69">
        <v>68</v>
      </c>
      <c r="C69" t="s">
        <v>263</v>
      </c>
      <c r="D69">
        <v>4</v>
      </c>
      <c r="E69">
        <v>3</v>
      </c>
      <c r="F69" t="s">
        <v>507</v>
      </c>
      <c r="G69" t="s">
        <v>508</v>
      </c>
      <c r="H69" t="s">
        <v>509</v>
      </c>
      <c r="I69" t="s">
        <v>510</v>
      </c>
      <c r="J69" t="s">
        <v>511</v>
      </c>
      <c r="K69" t="s">
        <v>73</v>
      </c>
      <c r="L69">
        <v>1653.333333</v>
      </c>
      <c r="M69">
        <f t="shared" si="1"/>
        <v>346.66666699999996</v>
      </c>
      <c r="N69" t="s">
        <v>512</v>
      </c>
      <c r="O69">
        <v>1.6971453975786099</v>
      </c>
      <c r="P69">
        <v>0</v>
      </c>
      <c r="Q69">
        <v>1.67866919658812</v>
      </c>
      <c r="R69">
        <v>0.91174723418116199</v>
      </c>
      <c r="S69" t="s">
        <v>75</v>
      </c>
      <c r="T69" t="s">
        <v>513</v>
      </c>
      <c r="U69">
        <v>252400.7142137</v>
      </c>
      <c r="V69">
        <v>252400.71431469999</v>
      </c>
      <c r="W69">
        <v>0.20347629999741901</v>
      </c>
      <c r="X69">
        <v>0.20356649998575399</v>
      </c>
      <c r="Y69" s="1">
        <v>0.17333333349999999</v>
      </c>
      <c r="Z69">
        <v>252401.065547034</v>
      </c>
      <c r="AA69" s="2">
        <v>0.35133333352860102</v>
      </c>
      <c r="AB69" s="2">
        <f t="shared" si="2"/>
        <v>-2.5476299968817978E-2</v>
      </c>
      <c r="AC69" t="s">
        <v>75</v>
      </c>
      <c r="AD69" t="s">
        <v>75</v>
      </c>
      <c r="AE69" t="s">
        <v>75</v>
      </c>
      <c r="AF69">
        <v>0.85</v>
      </c>
      <c r="AG69">
        <v>252401.76421369999</v>
      </c>
      <c r="AH69">
        <v>1.05170449998695</v>
      </c>
      <c r="AI69">
        <v>1.0517774999898399</v>
      </c>
      <c r="AJ69">
        <v>1.3533849999948899</v>
      </c>
      <c r="AK69">
        <v>1.3534543999994599</v>
      </c>
      <c r="AL69" t="s">
        <v>75</v>
      </c>
      <c r="AM69" t="s">
        <v>75</v>
      </c>
      <c r="AN69">
        <v>1.65333333333333</v>
      </c>
      <c r="AO69">
        <v>252402.719133167</v>
      </c>
      <c r="AP69">
        <v>252402.91421369999</v>
      </c>
      <c r="AQ69">
        <v>2.2017136999929798</v>
      </c>
      <c r="AR69">
        <v>2.2017885999812301</v>
      </c>
      <c r="AS69">
        <v>252404.41421369999</v>
      </c>
      <c r="AT69" t="s">
        <v>75</v>
      </c>
      <c r="AU69" t="s">
        <v>75</v>
      </c>
      <c r="AV69">
        <v>3.7015998999995601</v>
      </c>
      <c r="AW69">
        <v>3.7016624999814698</v>
      </c>
      <c r="AX69">
        <v>252405.91421369999</v>
      </c>
      <c r="AY69">
        <v>5.2160563</v>
      </c>
      <c r="AZ69">
        <v>5.2016169999842496</v>
      </c>
      <c r="BA69">
        <v>5.2016874999972096</v>
      </c>
      <c r="BB69" t="s">
        <v>75</v>
      </c>
      <c r="BC69" t="s">
        <v>75</v>
      </c>
      <c r="BD69" t="s">
        <v>75</v>
      </c>
      <c r="BE69">
        <v>0</v>
      </c>
      <c r="BF69">
        <v>0</v>
      </c>
      <c r="BG69">
        <v>252403.2671044</v>
      </c>
      <c r="BH69">
        <v>0.35117700000410002</v>
      </c>
      <c r="BI69">
        <v>1</v>
      </c>
      <c r="BJ69">
        <v>0</v>
      </c>
      <c r="BK69">
        <v>252404.79734270001</v>
      </c>
      <c r="BL69">
        <v>0.38152910000644602</v>
      </c>
      <c r="BM69" t="s">
        <v>75</v>
      </c>
      <c r="BN69" t="s">
        <v>75</v>
      </c>
      <c r="BO69" t="s">
        <v>75</v>
      </c>
      <c r="BP69" t="s">
        <v>75</v>
      </c>
    </row>
    <row r="70" spans="1:68" x14ac:dyDescent="0.25">
      <c r="A70" t="s">
        <v>66</v>
      </c>
      <c r="B70">
        <v>69</v>
      </c>
      <c r="C70" t="s">
        <v>263</v>
      </c>
      <c r="D70">
        <v>4</v>
      </c>
      <c r="E70">
        <v>4</v>
      </c>
      <c r="F70" t="s">
        <v>514</v>
      </c>
      <c r="G70" t="s">
        <v>515</v>
      </c>
      <c r="H70" t="s">
        <v>516</v>
      </c>
      <c r="I70" t="s">
        <v>517</v>
      </c>
      <c r="J70" t="s">
        <v>518</v>
      </c>
      <c r="K70" t="s">
        <v>519</v>
      </c>
      <c r="L70">
        <v>1642.666667</v>
      </c>
      <c r="M70">
        <f t="shared" si="1"/>
        <v>357.33333300000004</v>
      </c>
      <c r="N70" t="s">
        <v>520</v>
      </c>
      <c r="O70">
        <v>0.78539816339744795</v>
      </c>
      <c r="P70">
        <v>1</v>
      </c>
      <c r="Q70">
        <v>-0.46415833077570401</v>
      </c>
      <c r="R70">
        <v>0</v>
      </c>
      <c r="S70" t="s">
        <v>75</v>
      </c>
      <c r="T70" t="s">
        <v>521</v>
      </c>
      <c r="U70">
        <v>252417.06561339999</v>
      </c>
      <c r="V70">
        <v>252417.0657413</v>
      </c>
      <c r="W70">
        <v>0.20183350000297701</v>
      </c>
      <c r="X70">
        <v>0.201904500019737</v>
      </c>
      <c r="Y70" s="1">
        <v>0.17866666649999999</v>
      </c>
      <c r="Z70">
        <v>252417.422280067</v>
      </c>
      <c r="AA70" s="2">
        <v>0.35666666651377499</v>
      </c>
      <c r="AB70" s="2">
        <f t="shared" si="2"/>
        <v>-2.3833499989202006E-2</v>
      </c>
      <c r="AC70" t="s">
        <v>75</v>
      </c>
      <c r="AD70" t="s">
        <v>75</v>
      </c>
      <c r="AE70" t="s">
        <v>75</v>
      </c>
      <c r="AF70">
        <v>0.85</v>
      </c>
      <c r="AG70">
        <v>252418.1156134</v>
      </c>
      <c r="AH70">
        <v>1.0516466000117399</v>
      </c>
      <c r="AI70">
        <v>1.0517109000065801</v>
      </c>
      <c r="AJ70">
        <v>1.35334820000571</v>
      </c>
      <c r="AK70">
        <v>1.35343580000335</v>
      </c>
      <c r="AL70" t="s">
        <v>75</v>
      </c>
      <c r="AM70" t="s">
        <v>75</v>
      </c>
      <c r="AN70">
        <v>1.6426666666666701</v>
      </c>
      <c r="AO70">
        <v>252419.06352190001</v>
      </c>
      <c r="AP70">
        <v>252419.2656134</v>
      </c>
      <c r="AQ70">
        <v>2.20164730001125</v>
      </c>
      <c r="AR70">
        <v>2.2017173000203898</v>
      </c>
      <c r="AS70">
        <v>252420.7656134</v>
      </c>
      <c r="AT70" t="s">
        <v>75</v>
      </c>
      <c r="AU70" t="s">
        <v>75</v>
      </c>
      <c r="AV70">
        <v>3.7015900000114899</v>
      </c>
      <c r="AW70">
        <v>3.7016587000107402</v>
      </c>
      <c r="AX70">
        <v>252422.2656134</v>
      </c>
      <c r="AY70">
        <v>5.2143766999999999</v>
      </c>
      <c r="AZ70">
        <v>5.2016456999990597</v>
      </c>
      <c r="BA70">
        <v>5.2017157000082097</v>
      </c>
      <c r="BB70" t="s">
        <v>75</v>
      </c>
      <c r="BC70" t="s">
        <v>75</v>
      </c>
      <c r="BD70" t="s">
        <v>75</v>
      </c>
      <c r="BE70">
        <v>1</v>
      </c>
      <c r="BF70">
        <v>1</v>
      </c>
      <c r="BG70">
        <v>252419.59382340001</v>
      </c>
      <c r="BH70">
        <v>0.326562700007344</v>
      </c>
      <c r="BI70">
        <v>0</v>
      </c>
      <c r="BJ70">
        <v>0</v>
      </c>
      <c r="BK70">
        <v>252421.09290720001</v>
      </c>
      <c r="BL70">
        <v>0.325703800015617</v>
      </c>
      <c r="BM70" t="s">
        <v>75</v>
      </c>
      <c r="BN70" t="s">
        <v>75</v>
      </c>
      <c r="BO70" t="s">
        <v>75</v>
      </c>
      <c r="BP70" t="s">
        <v>75</v>
      </c>
    </row>
    <row r="71" spans="1:68" x14ac:dyDescent="0.25">
      <c r="A71" t="s">
        <v>66</v>
      </c>
      <c r="B71">
        <v>70</v>
      </c>
      <c r="C71" t="s">
        <v>263</v>
      </c>
      <c r="D71">
        <v>4</v>
      </c>
      <c r="E71">
        <v>4</v>
      </c>
      <c r="F71" t="s">
        <v>522</v>
      </c>
      <c r="G71" t="s">
        <v>523</v>
      </c>
      <c r="H71" t="s">
        <v>170</v>
      </c>
      <c r="I71" t="s">
        <v>524</v>
      </c>
      <c r="J71" t="s">
        <v>525</v>
      </c>
      <c r="K71" t="s">
        <v>73</v>
      </c>
      <c r="L71">
        <v>1333.333333</v>
      </c>
      <c r="M71">
        <f t="shared" si="1"/>
        <v>666.66666699999996</v>
      </c>
      <c r="N71" t="s">
        <v>526</v>
      </c>
      <c r="O71">
        <v>1.0548784885337501</v>
      </c>
      <c r="P71">
        <v>0</v>
      </c>
      <c r="Q71">
        <v>1.8884017887487099</v>
      </c>
      <c r="R71">
        <v>0.26948032513629899</v>
      </c>
      <c r="S71" t="s">
        <v>75</v>
      </c>
      <c r="T71" t="s">
        <v>527</v>
      </c>
      <c r="U71">
        <v>252422.29398660001</v>
      </c>
      <c r="V71">
        <v>252422.2940806</v>
      </c>
      <c r="W71">
        <v>0.20181189998402299</v>
      </c>
      <c r="X71">
        <v>0.201882499997737</v>
      </c>
      <c r="Y71" s="1">
        <v>0.3333333335</v>
      </c>
      <c r="Z71">
        <v>252422.80531993401</v>
      </c>
      <c r="AA71" s="2">
        <v>0.51133333350298904</v>
      </c>
      <c r="AB71" s="2">
        <f t="shared" si="2"/>
        <v>-2.3811899981033946E-2</v>
      </c>
      <c r="AC71" t="s">
        <v>75</v>
      </c>
      <c r="AD71" t="s">
        <v>75</v>
      </c>
      <c r="AE71" t="s">
        <v>75</v>
      </c>
      <c r="AF71">
        <v>0.85</v>
      </c>
      <c r="AG71">
        <v>252423.3439866</v>
      </c>
      <c r="AH71">
        <v>1.05169359999127</v>
      </c>
      <c r="AI71">
        <v>1.0517657999880601</v>
      </c>
      <c r="AJ71">
        <v>1.35344169999007</v>
      </c>
      <c r="AK71">
        <v>1.3535140999883899</v>
      </c>
      <c r="AL71" t="s">
        <v>75</v>
      </c>
      <c r="AM71" t="s">
        <v>75</v>
      </c>
      <c r="AN71">
        <v>1.3333333333333299</v>
      </c>
      <c r="AO71">
        <v>252424.13856606701</v>
      </c>
      <c r="AP71">
        <v>252424.49398659999</v>
      </c>
      <c r="AQ71">
        <v>2.20160569998552</v>
      </c>
      <c r="AR71">
        <v>2.2016941999900199</v>
      </c>
      <c r="AS71">
        <v>252425.99398659999</v>
      </c>
      <c r="AT71" t="s">
        <v>75</v>
      </c>
      <c r="AU71" t="s">
        <v>75</v>
      </c>
      <c r="AV71">
        <v>3.7017344999767401</v>
      </c>
      <c r="AW71">
        <v>3.7018601000018001</v>
      </c>
      <c r="AX71">
        <v>252427.49398659999</v>
      </c>
      <c r="AY71">
        <v>5.2160297</v>
      </c>
      <c r="AZ71">
        <v>5.2016437999845904</v>
      </c>
      <c r="BA71">
        <v>5.2017068999994098</v>
      </c>
      <c r="BB71" t="s">
        <v>75</v>
      </c>
      <c r="BC71" t="s">
        <v>75</v>
      </c>
      <c r="BD71" t="s">
        <v>75</v>
      </c>
      <c r="BE71">
        <v>0</v>
      </c>
      <c r="BF71">
        <v>0</v>
      </c>
      <c r="BG71">
        <v>252424.75207630001</v>
      </c>
      <c r="BH71">
        <v>0.256484000012279</v>
      </c>
      <c r="BI71">
        <v>1</v>
      </c>
      <c r="BJ71">
        <v>0</v>
      </c>
      <c r="BK71">
        <v>252426.56498249999</v>
      </c>
      <c r="BL71">
        <v>0.56926139999995895</v>
      </c>
      <c r="BM71" t="s">
        <v>75</v>
      </c>
      <c r="BN71" t="s">
        <v>75</v>
      </c>
      <c r="BO71" t="s">
        <v>75</v>
      </c>
      <c r="BP71" t="s">
        <v>75</v>
      </c>
    </row>
    <row r="72" spans="1:68" x14ac:dyDescent="0.25">
      <c r="A72" t="s">
        <v>66</v>
      </c>
      <c r="B72">
        <v>71</v>
      </c>
      <c r="C72" t="s">
        <v>263</v>
      </c>
      <c r="D72">
        <v>4</v>
      </c>
      <c r="E72">
        <v>4</v>
      </c>
      <c r="F72" t="s">
        <v>528</v>
      </c>
      <c r="G72" t="s">
        <v>529</v>
      </c>
      <c r="H72" t="s">
        <v>530</v>
      </c>
      <c r="I72" t="s">
        <v>401</v>
      </c>
      <c r="J72" t="s">
        <v>531</v>
      </c>
      <c r="K72" t="s">
        <v>532</v>
      </c>
      <c r="L72">
        <v>1440</v>
      </c>
      <c r="M72">
        <f t="shared" si="1"/>
        <v>560</v>
      </c>
      <c r="N72" t="s">
        <v>533</v>
      </c>
      <c r="O72">
        <v>0.67294732753994502</v>
      </c>
      <c r="P72">
        <v>0</v>
      </c>
      <c r="Q72">
        <v>0.73633143712256499</v>
      </c>
      <c r="R72">
        <v>-0.112450835857503</v>
      </c>
      <c r="S72" t="s">
        <v>75</v>
      </c>
      <c r="T72" t="s">
        <v>534</v>
      </c>
      <c r="U72">
        <v>252427.5224482</v>
      </c>
      <c r="V72">
        <v>252427.52255260001</v>
      </c>
      <c r="W72">
        <v>0.20180889999028301</v>
      </c>
      <c r="X72">
        <v>0.20187940000323601</v>
      </c>
      <c r="Y72" s="1">
        <v>0.28000000000000003</v>
      </c>
      <c r="Z72">
        <v>252427.98044819999</v>
      </c>
      <c r="AA72" s="2">
        <v>0.45800000001327101</v>
      </c>
      <c r="AB72" s="2">
        <f t="shared" si="2"/>
        <v>-2.3808899977012021E-2</v>
      </c>
      <c r="AC72" t="s">
        <v>75</v>
      </c>
      <c r="AD72" t="s">
        <v>75</v>
      </c>
      <c r="AE72" t="s">
        <v>75</v>
      </c>
      <c r="AF72">
        <v>0.85</v>
      </c>
      <c r="AG72">
        <v>252428.57244819999</v>
      </c>
      <c r="AH72">
        <v>1.05155169998761</v>
      </c>
      <c r="AI72">
        <v>1.05161530000623</v>
      </c>
      <c r="AJ72">
        <v>1.3532870000053701</v>
      </c>
      <c r="AK72">
        <v>1.3533596000052099</v>
      </c>
      <c r="AL72" t="s">
        <v>75</v>
      </c>
      <c r="AM72" t="s">
        <v>75</v>
      </c>
      <c r="AN72">
        <v>1.44</v>
      </c>
      <c r="AO72">
        <v>252429.42034856699</v>
      </c>
      <c r="AP72">
        <v>252429.72244819999</v>
      </c>
      <c r="AQ72">
        <v>2.2015830999880599</v>
      </c>
      <c r="AR72">
        <v>2.2016524999926301</v>
      </c>
      <c r="AS72">
        <v>252431.22244819999</v>
      </c>
      <c r="AT72" t="s">
        <v>75</v>
      </c>
      <c r="AU72" t="s">
        <v>75</v>
      </c>
      <c r="AV72">
        <v>3.70158649998484</v>
      </c>
      <c r="AW72">
        <v>3.7023035000020199</v>
      </c>
      <c r="AX72">
        <v>252432.72244819999</v>
      </c>
      <c r="AY72">
        <v>5.2158850000000001</v>
      </c>
      <c r="AZ72">
        <v>5.20163470000261</v>
      </c>
      <c r="BA72">
        <v>5.2016984999936504</v>
      </c>
      <c r="BB72" t="s">
        <v>75</v>
      </c>
      <c r="BC72" t="s">
        <v>75</v>
      </c>
      <c r="BD72" t="s">
        <v>75</v>
      </c>
      <c r="BE72">
        <v>0</v>
      </c>
      <c r="BF72">
        <v>0</v>
      </c>
      <c r="BG72">
        <v>252430.13661369999</v>
      </c>
      <c r="BH72">
        <v>0.41258239999297103</v>
      </c>
      <c r="BI72">
        <v>1</v>
      </c>
      <c r="BJ72">
        <v>0</v>
      </c>
      <c r="BK72">
        <v>252432.29251900001</v>
      </c>
      <c r="BL72">
        <v>1.06848430001992</v>
      </c>
      <c r="BM72" t="s">
        <v>75</v>
      </c>
      <c r="BN72" t="s">
        <v>75</v>
      </c>
      <c r="BO72" t="s">
        <v>75</v>
      </c>
      <c r="BP72" t="s">
        <v>75</v>
      </c>
    </row>
    <row r="73" spans="1:68" x14ac:dyDescent="0.25">
      <c r="A73" t="s">
        <v>66</v>
      </c>
      <c r="B73">
        <v>72</v>
      </c>
      <c r="C73" t="s">
        <v>263</v>
      </c>
      <c r="D73">
        <v>4</v>
      </c>
      <c r="E73">
        <v>4</v>
      </c>
      <c r="F73" t="s">
        <v>535</v>
      </c>
      <c r="G73" t="s">
        <v>536</v>
      </c>
      <c r="H73" t="s">
        <v>525</v>
      </c>
      <c r="I73" t="s">
        <v>537</v>
      </c>
      <c r="J73" t="s">
        <v>219</v>
      </c>
      <c r="K73" t="s">
        <v>73</v>
      </c>
      <c r="L73">
        <v>1674.666667</v>
      </c>
      <c r="M73">
        <f t="shared" si="1"/>
        <v>325.33333300000004</v>
      </c>
      <c r="N73" t="s">
        <v>538</v>
      </c>
      <c r="O73">
        <v>0.78539816339744795</v>
      </c>
      <c r="P73">
        <v>1</v>
      </c>
      <c r="Q73">
        <v>1.2856409214264199</v>
      </c>
      <c r="R73">
        <v>0</v>
      </c>
      <c r="S73" t="s">
        <v>75</v>
      </c>
      <c r="T73" t="s">
        <v>539</v>
      </c>
      <c r="U73">
        <v>252432.7507955</v>
      </c>
      <c r="V73">
        <v>252432.750887</v>
      </c>
      <c r="W73">
        <v>0.20170710000093101</v>
      </c>
      <c r="X73">
        <v>0.20176500000525299</v>
      </c>
      <c r="Y73" s="1">
        <v>0.1626666665</v>
      </c>
      <c r="Z73">
        <v>252433.09146216701</v>
      </c>
      <c r="AA73" s="2">
        <v>0.34699000002001401</v>
      </c>
      <c r="AB73" s="2">
        <f t="shared" si="2"/>
        <v>-1.7383766480916996E-2</v>
      </c>
      <c r="AC73" t="s">
        <v>75</v>
      </c>
      <c r="AD73" t="s">
        <v>75</v>
      </c>
      <c r="AE73" t="s">
        <v>75</v>
      </c>
      <c r="AF73">
        <v>0.85</v>
      </c>
      <c r="AG73">
        <v>252433.80079549999</v>
      </c>
      <c r="AH73">
        <v>1.05164859999786</v>
      </c>
      <c r="AI73">
        <v>1.0517177000001501</v>
      </c>
      <c r="AJ73">
        <v>1.35332590001053</v>
      </c>
      <c r="AK73">
        <v>1.3533930999983601</v>
      </c>
      <c r="AL73" t="s">
        <v>75</v>
      </c>
      <c r="AM73" t="s">
        <v>75</v>
      </c>
      <c r="AN73">
        <v>1.6746666666666701</v>
      </c>
      <c r="AO73">
        <v>252434.771216867</v>
      </c>
      <c r="AP73">
        <v>252434.95079549999</v>
      </c>
      <c r="AQ73">
        <v>2.2015918999968598</v>
      </c>
      <c r="AR73">
        <v>2.20166240000981</v>
      </c>
      <c r="AS73">
        <v>252436.45079549999</v>
      </c>
      <c r="AT73" t="s">
        <v>75</v>
      </c>
      <c r="AU73" t="s">
        <v>75</v>
      </c>
      <c r="AV73">
        <v>3.70159320000676</v>
      </c>
      <c r="AW73">
        <v>3.7016554999863698</v>
      </c>
      <c r="AX73">
        <v>252437.95079549999</v>
      </c>
      <c r="AY73">
        <v>5.2160599000000003</v>
      </c>
      <c r="AZ73">
        <v>5.2016991999989797</v>
      </c>
      <c r="BA73">
        <v>5.2017850999836801</v>
      </c>
      <c r="BB73" t="s">
        <v>75</v>
      </c>
      <c r="BC73" t="s">
        <v>75</v>
      </c>
      <c r="BD73" t="s">
        <v>75</v>
      </c>
      <c r="BE73">
        <v>0</v>
      </c>
      <c r="BF73">
        <v>0</v>
      </c>
      <c r="BG73">
        <v>252435.29571810001</v>
      </c>
      <c r="BH73">
        <v>0.343330700008664</v>
      </c>
      <c r="BI73">
        <v>1</v>
      </c>
      <c r="BJ73">
        <v>1</v>
      </c>
      <c r="BK73">
        <v>252436.67197</v>
      </c>
      <c r="BL73">
        <v>0.21958129998529299</v>
      </c>
      <c r="BM73" t="s">
        <v>75</v>
      </c>
      <c r="BN73" t="s">
        <v>75</v>
      </c>
      <c r="BO73" t="s">
        <v>75</v>
      </c>
      <c r="BP73" t="s">
        <v>75</v>
      </c>
    </row>
    <row r="74" spans="1:68" x14ac:dyDescent="0.25">
      <c r="A74" t="s">
        <v>66</v>
      </c>
      <c r="B74">
        <v>73</v>
      </c>
      <c r="C74" t="s">
        <v>263</v>
      </c>
      <c r="D74">
        <v>4</v>
      </c>
      <c r="E74">
        <v>4</v>
      </c>
      <c r="F74" t="s">
        <v>540</v>
      </c>
      <c r="G74" t="s">
        <v>541</v>
      </c>
      <c r="H74" t="s">
        <v>149</v>
      </c>
      <c r="I74" t="s">
        <v>542</v>
      </c>
      <c r="J74" t="s">
        <v>543</v>
      </c>
      <c r="K74" t="s">
        <v>73</v>
      </c>
      <c r="L74">
        <v>1610.666667</v>
      </c>
      <c r="M74">
        <f t="shared" si="1"/>
        <v>389.33333300000004</v>
      </c>
      <c r="N74" t="s">
        <v>544</v>
      </c>
      <c r="O74">
        <v>0.78539816339744795</v>
      </c>
      <c r="P74">
        <v>1</v>
      </c>
      <c r="Q74">
        <v>-0.79564851508327095</v>
      </c>
      <c r="R74">
        <v>0</v>
      </c>
      <c r="S74" t="s">
        <v>75</v>
      </c>
      <c r="T74" t="s">
        <v>545</v>
      </c>
      <c r="U74">
        <v>252437.97922849999</v>
      </c>
      <c r="V74">
        <v>252437.9793303</v>
      </c>
      <c r="W74">
        <v>0.20185480001964601</v>
      </c>
      <c r="X74">
        <v>0.201926700014155</v>
      </c>
      <c r="Y74" s="1">
        <v>0.1946666665</v>
      </c>
      <c r="Z74">
        <v>252438.351895167</v>
      </c>
      <c r="AA74" s="2">
        <v>0.37266666651703401</v>
      </c>
      <c r="AB74" s="2">
        <f t="shared" si="2"/>
        <v>-2.3854800002612003E-2</v>
      </c>
      <c r="AC74" t="s">
        <v>75</v>
      </c>
      <c r="AD74" t="s">
        <v>75</v>
      </c>
      <c r="AE74" t="s">
        <v>75</v>
      </c>
      <c r="AF74">
        <v>0.85</v>
      </c>
      <c r="AG74">
        <v>252439.0292285</v>
      </c>
      <c r="AH74">
        <v>1.0518056000000799</v>
      </c>
      <c r="AI74">
        <v>1.0518809000204801</v>
      </c>
      <c r="AJ74">
        <v>1.3535308999999001</v>
      </c>
      <c r="AK74">
        <v>1.35360160001437</v>
      </c>
      <c r="AL74" t="s">
        <v>75</v>
      </c>
      <c r="AM74" t="s">
        <v>75</v>
      </c>
      <c r="AN74">
        <v>1.61066666666667</v>
      </c>
      <c r="AO74">
        <v>252439.962742067</v>
      </c>
      <c r="AP74">
        <v>252440.1792285</v>
      </c>
      <c r="AQ74">
        <v>2.2015748000121702</v>
      </c>
      <c r="AR74">
        <v>2.2016430000076102</v>
      </c>
      <c r="AS74">
        <v>252441.6792285</v>
      </c>
      <c r="AT74" t="s">
        <v>75</v>
      </c>
      <c r="AU74" t="s">
        <v>75</v>
      </c>
      <c r="AV74">
        <v>3.7016096000152201</v>
      </c>
      <c r="AW74">
        <v>3.70167930002208</v>
      </c>
      <c r="AX74">
        <v>252443.1792285</v>
      </c>
      <c r="AY74">
        <v>5.2161682000000003</v>
      </c>
      <c r="AZ74">
        <v>5.2016905000200504</v>
      </c>
      <c r="BA74">
        <v>5.2017603000276704</v>
      </c>
      <c r="BB74" t="s">
        <v>75</v>
      </c>
      <c r="BC74" t="s">
        <v>75</v>
      </c>
      <c r="BD74" t="s">
        <v>75</v>
      </c>
      <c r="BE74">
        <v>1</v>
      </c>
      <c r="BF74">
        <v>1</v>
      </c>
      <c r="BG74">
        <v>252440.72172949999</v>
      </c>
      <c r="BH74">
        <v>0.54092619998846203</v>
      </c>
      <c r="BI74">
        <v>0</v>
      </c>
      <c r="BJ74">
        <v>0</v>
      </c>
      <c r="BK74">
        <v>252442.61001400001</v>
      </c>
      <c r="BL74">
        <v>0.92917590000433803</v>
      </c>
      <c r="BM74" t="s">
        <v>75</v>
      </c>
      <c r="BN74" t="s">
        <v>75</v>
      </c>
      <c r="BO74" t="s">
        <v>75</v>
      </c>
      <c r="BP74" t="s">
        <v>75</v>
      </c>
    </row>
    <row r="75" spans="1:68" x14ac:dyDescent="0.25">
      <c r="A75" t="s">
        <v>66</v>
      </c>
      <c r="B75">
        <v>74</v>
      </c>
      <c r="C75" t="s">
        <v>263</v>
      </c>
      <c r="D75">
        <v>4</v>
      </c>
      <c r="E75">
        <v>4</v>
      </c>
      <c r="F75" t="s">
        <v>546</v>
      </c>
      <c r="G75" t="s">
        <v>547</v>
      </c>
      <c r="H75" t="s">
        <v>548</v>
      </c>
      <c r="I75" t="s">
        <v>549</v>
      </c>
      <c r="J75" t="s">
        <v>550</v>
      </c>
      <c r="K75" t="s">
        <v>73</v>
      </c>
      <c r="L75">
        <v>1290.666667</v>
      </c>
      <c r="M75">
        <f t="shared" si="1"/>
        <v>709.33333300000004</v>
      </c>
      <c r="N75" t="s">
        <v>551</v>
      </c>
      <c r="O75">
        <v>0.63434414407133699</v>
      </c>
      <c r="P75">
        <v>0</v>
      </c>
      <c r="Q75">
        <v>2.52990740348885</v>
      </c>
      <c r="R75">
        <v>-0.15105401932611201</v>
      </c>
      <c r="S75" t="s">
        <v>75</v>
      </c>
      <c r="T75" t="s">
        <v>552</v>
      </c>
      <c r="U75">
        <v>252443.20766340001</v>
      </c>
      <c r="V75">
        <v>252443.20776729999</v>
      </c>
      <c r="W75">
        <v>0.201758899987908</v>
      </c>
      <c r="X75">
        <v>0.20182229997590201</v>
      </c>
      <c r="Y75" s="1">
        <v>0.35466666650000001</v>
      </c>
      <c r="Z75">
        <v>252443.740330067</v>
      </c>
      <c r="AA75" s="2">
        <v>0.53266666652052697</v>
      </c>
      <c r="AB75" s="2">
        <f t="shared" si="2"/>
        <v>-2.3758899967381009E-2</v>
      </c>
      <c r="AC75" t="s">
        <v>75</v>
      </c>
      <c r="AD75" t="s">
        <v>75</v>
      </c>
      <c r="AE75" t="s">
        <v>75</v>
      </c>
      <c r="AF75">
        <v>0.85</v>
      </c>
      <c r="AG75">
        <v>252444.2576634</v>
      </c>
      <c r="AH75">
        <v>1.05165479998686</v>
      </c>
      <c r="AI75">
        <v>1.0517256000021</v>
      </c>
      <c r="AJ75">
        <v>1.3533458999882</v>
      </c>
      <c r="AK75">
        <v>1.35341919999337</v>
      </c>
      <c r="AL75" t="s">
        <v>75</v>
      </c>
      <c r="AM75" t="s">
        <v>75</v>
      </c>
      <c r="AN75">
        <v>1.29066666666667</v>
      </c>
      <c r="AO75">
        <v>252445.03093820001</v>
      </c>
      <c r="AP75">
        <v>252445.40766339999</v>
      </c>
      <c r="AQ75">
        <v>2.2015122000011602</v>
      </c>
      <c r="AR75">
        <v>2.2015743999800201</v>
      </c>
      <c r="AS75">
        <v>252446.90766339999</v>
      </c>
      <c r="AT75" t="s">
        <v>75</v>
      </c>
      <c r="AU75" t="s">
        <v>75</v>
      </c>
      <c r="AV75">
        <v>3.7015861999825601</v>
      </c>
      <c r="AW75">
        <v>3.7016563999932299</v>
      </c>
      <c r="AX75">
        <v>252448.40766339999</v>
      </c>
      <c r="AY75">
        <v>5.2163263000000004</v>
      </c>
      <c r="AZ75">
        <v>5.2019564999791301</v>
      </c>
      <c r="BA75">
        <v>5.2019796999811696</v>
      </c>
      <c r="BB75" t="s">
        <v>75</v>
      </c>
      <c r="BC75" t="s">
        <v>75</v>
      </c>
      <c r="BD75" t="s">
        <v>75</v>
      </c>
      <c r="BE75">
        <v>0</v>
      </c>
      <c r="BF75">
        <v>0</v>
      </c>
      <c r="BG75">
        <v>252445.71692499999</v>
      </c>
      <c r="BH75">
        <v>0.307749399973545</v>
      </c>
      <c r="BI75" t="s">
        <v>75</v>
      </c>
      <c r="BJ75">
        <v>0</v>
      </c>
      <c r="BK75" t="s">
        <v>75</v>
      </c>
      <c r="BL75">
        <v>9999</v>
      </c>
      <c r="BM75" t="s">
        <v>75</v>
      </c>
      <c r="BN75" t="s">
        <v>75</v>
      </c>
      <c r="BO75" t="s">
        <v>75</v>
      </c>
      <c r="BP75" t="s">
        <v>75</v>
      </c>
    </row>
    <row r="76" spans="1:68" x14ac:dyDescent="0.25">
      <c r="A76" t="s">
        <v>66</v>
      </c>
      <c r="B76">
        <v>75</v>
      </c>
      <c r="C76" t="s">
        <v>263</v>
      </c>
      <c r="D76">
        <v>4</v>
      </c>
      <c r="E76">
        <v>2</v>
      </c>
      <c r="F76" t="s">
        <v>553</v>
      </c>
      <c r="G76" t="s">
        <v>554</v>
      </c>
      <c r="H76" t="s">
        <v>330</v>
      </c>
      <c r="I76" t="s">
        <v>555</v>
      </c>
      <c r="J76" t="s">
        <v>556</v>
      </c>
      <c r="K76" t="s">
        <v>73</v>
      </c>
      <c r="L76">
        <v>1605.333333</v>
      </c>
      <c r="M76">
        <f t="shared" si="1"/>
        <v>394.66666699999996</v>
      </c>
      <c r="N76" t="s">
        <v>557</v>
      </c>
      <c r="O76">
        <v>0.78539816339744795</v>
      </c>
      <c r="P76">
        <v>1</v>
      </c>
      <c r="Q76">
        <v>-1.2208317912478699</v>
      </c>
      <c r="R76">
        <v>0</v>
      </c>
      <c r="S76" t="s">
        <v>75</v>
      </c>
      <c r="T76" t="s">
        <v>558</v>
      </c>
      <c r="U76">
        <v>252459.78022019999</v>
      </c>
      <c r="V76">
        <v>252459.7802797</v>
      </c>
      <c r="W76">
        <v>0.20163010002579501</v>
      </c>
      <c r="X76">
        <v>0.20169940000050701</v>
      </c>
      <c r="Y76" s="1">
        <v>0.19733333350000001</v>
      </c>
      <c r="Z76">
        <v>252460.155553533</v>
      </c>
      <c r="AA76" s="2">
        <v>0.37533333350438602</v>
      </c>
      <c r="AB76" s="2">
        <f t="shared" si="2"/>
        <v>-2.3630100021409001E-2</v>
      </c>
      <c r="AC76" t="s">
        <v>75</v>
      </c>
      <c r="AD76" t="s">
        <v>75</v>
      </c>
      <c r="AE76" t="s">
        <v>75</v>
      </c>
      <c r="AF76">
        <v>0.85</v>
      </c>
      <c r="AG76">
        <v>252460.8302202</v>
      </c>
      <c r="AH76">
        <v>1.0516165000153701</v>
      </c>
      <c r="AI76">
        <v>1.05168000000413</v>
      </c>
      <c r="AJ76">
        <v>1.35330519999843</v>
      </c>
      <c r="AK76">
        <v>1.35337650001748</v>
      </c>
      <c r="AL76" t="s">
        <v>75</v>
      </c>
      <c r="AM76" t="s">
        <v>75</v>
      </c>
      <c r="AN76">
        <v>1.6053333333333299</v>
      </c>
      <c r="AO76">
        <v>252461.76150723299</v>
      </c>
      <c r="AP76">
        <v>252461.9802202</v>
      </c>
      <c r="AQ76">
        <v>2.20169380001607</v>
      </c>
      <c r="AR76">
        <v>2.2017670000204799</v>
      </c>
      <c r="AS76">
        <v>252463.4802202</v>
      </c>
      <c r="AT76" t="s">
        <v>75</v>
      </c>
      <c r="AU76" t="s">
        <v>75</v>
      </c>
      <c r="AV76">
        <v>3.7015805999981199</v>
      </c>
      <c r="AW76">
        <v>3.7016452000243598</v>
      </c>
      <c r="AX76">
        <v>252464.9802202</v>
      </c>
      <c r="AY76">
        <v>5.2087211</v>
      </c>
      <c r="AZ76">
        <v>5.2017201000126096</v>
      </c>
      <c r="BA76">
        <v>5.2017823000205698</v>
      </c>
      <c r="BB76" t="s">
        <v>75</v>
      </c>
      <c r="BC76" t="s">
        <v>75</v>
      </c>
      <c r="BD76" t="s">
        <v>75</v>
      </c>
      <c r="BE76">
        <v>1</v>
      </c>
      <c r="BF76">
        <v>1</v>
      </c>
      <c r="BG76">
        <v>252462.16820300001</v>
      </c>
      <c r="BH76">
        <v>0.18628900000476301</v>
      </c>
      <c r="BI76">
        <v>0</v>
      </c>
      <c r="BJ76">
        <v>0</v>
      </c>
      <c r="BK76">
        <v>252463.8041675</v>
      </c>
      <c r="BL76">
        <v>0.32236670001293499</v>
      </c>
      <c r="BM76" t="s">
        <v>75</v>
      </c>
      <c r="BN76" t="s">
        <v>75</v>
      </c>
      <c r="BO76" t="s">
        <v>75</v>
      </c>
      <c r="BP76" t="s">
        <v>75</v>
      </c>
    </row>
    <row r="77" spans="1:68" x14ac:dyDescent="0.25">
      <c r="A77" t="s">
        <v>66</v>
      </c>
      <c r="B77">
        <v>76</v>
      </c>
      <c r="C77" t="s">
        <v>263</v>
      </c>
      <c r="D77">
        <v>4</v>
      </c>
      <c r="E77">
        <v>2</v>
      </c>
      <c r="F77" t="s">
        <v>559</v>
      </c>
      <c r="G77" t="s">
        <v>560</v>
      </c>
      <c r="H77" t="s">
        <v>561</v>
      </c>
      <c r="I77" t="s">
        <v>418</v>
      </c>
      <c r="J77" t="s">
        <v>549</v>
      </c>
      <c r="K77" t="s">
        <v>73</v>
      </c>
      <c r="L77">
        <v>1725.083333</v>
      </c>
      <c r="M77">
        <f t="shared" si="1"/>
        <v>274.91666699999996</v>
      </c>
      <c r="N77" t="s">
        <v>562</v>
      </c>
      <c r="O77">
        <v>0.78539816339744795</v>
      </c>
      <c r="P77">
        <v>1</v>
      </c>
      <c r="Q77">
        <v>-0.58755375048156699</v>
      </c>
      <c r="R77">
        <v>0</v>
      </c>
      <c r="S77" t="s">
        <v>75</v>
      </c>
      <c r="T77" t="s">
        <v>563</v>
      </c>
      <c r="U77">
        <v>252465.00367559999</v>
      </c>
      <c r="V77">
        <v>252465.00377700001</v>
      </c>
      <c r="W77">
        <v>0.20189640001626699</v>
      </c>
      <c r="X77">
        <v>0.20196100001339801</v>
      </c>
      <c r="Y77" s="1">
        <v>0.1374583335</v>
      </c>
      <c r="Z77">
        <v>252465.31913393401</v>
      </c>
      <c r="AA77" s="2">
        <v>0.319379900029162</v>
      </c>
      <c r="AB77" s="2">
        <f t="shared" si="2"/>
        <v>-1.9974833487104993E-2</v>
      </c>
      <c r="AC77" t="s">
        <v>75</v>
      </c>
      <c r="AD77" t="s">
        <v>75</v>
      </c>
      <c r="AE77" t="s">
        <v>75</v>
      </c>
      <c r="AF77">
        <v>0.85</v>
      </c>
      <c r="AG77">
        <v>252466.05367560001</v>
      </c>
      <c r="AH77">
        <v>1.05161740002222</v>
      </c>
      <c r="AI77">
        <v>1.05168720000074</v>
      </c>
      <c r="AJ77">
        <v>1.35326560001704</v>
      </c>
      <c r="AK77">
        <v>1.35333420001552</v>
      </c>
      <c r="AL77" t="s">
        <v>75</v>
      </c>
      <c r="AM77" t="s">
        <v>75</v>
      </c>
      <c r="AN77">
        <v>1.72508333333333</v>
      </c>
      <c r="AO77">
        <v>252467.055077033</v>
      </c>
      <c r="AP77">
        <v>252467.2036756</v>
      </c>
      <c r="AQ77">
        <v>2.2015978000126801</v>
      </c>
      <c r="AR77">
        <v>2.2016662000096399</v>
      </c>
      <c r="AS77">
        <v>252468.7036756</v>
      </c>
      <c r="AT77" t="s">
        <v>75</v>
      </c>
      <c r="AU77" t="s">
        <v>75</v>
      </c>
      <c r="AV77">
        <v>3.7015199000015899</v>
      </c>
      <c r="AW77">
        <v>3.7015825000125901</v>
      </c>
      <c r="AX77">
        <v>252470.2036756</v>
      </c>
      <c r="AY77">
        <v>5.2149400000000004</v>
      </c>
      <c r="AZ77">
        <v>5.2017246000177702</v>
      </c>
      <c r="BA77">
        <v>5.20180340000661</v>
      </c>
      <c r="BB77" t="s">
        <v>75</v>
      </c>
      <c r="BC77" t="s">
        <v>75</v>
      </c>
      <c r="BD77" t="s">
        <v>75</v>
      </c>
      <c r="BE77">
        <v>0</v>
      </c>
      <c r="BF77">
        <v>0</v>
      </c>
      <c r="BG77">
        <v>252467.60310869999</v>
      </c>
      <c r="BH77">
        <v>0.39783529998385297</v>
      </c>
      <c r="BI77">
        <v>1</v>
      </c>
      <c r="BJ77">
        <v>1</v>
      </c>
      <c r="BK77">
        <v>252469.36100569999</v>
      </c>
      <c r="BL77">
        <v>0.65581019999808599</v>
      </c>
      <c r="BM77" t="s">
        <v>75</v>
      </c>
      <c r="BN77" t="s">
        <v>75</v>
      </c>
      <c r="BO77" t="s">
        <v>75</v>
      </c>
      <c r="BP77" t="s">
        <v>75</v>
      </c>
    </row>
    <row r="78" spans="1:68" x14ac:dyDescent="0.25">
      <c r="A78" t="s">
        <v>66</v>
      </c>
      <c r="B78">
        <v>77</v>
      </c>
      <c r="C78" t="s">
        <v>263</v>
      </c>
      <c r="D78">
        <v>4</v>
      </c>
      <c r="E78">
        <v>2</v>
      </c>
      <c r="F78" t="s">
        <v>564</v>
      </c>
      <c r="G78" t="s">
        <v>565</v>
      </c>
      <c r="H78" t="s">
        <v>566</v>
      </c>
      <c r="I78" t="s">
        <v>567</v>
      </c>
      <c r="J78" t="s">
        <v>568</v>
      </c>
      <c r="K78" t="s">
        <v>569</v>
      </c>
      <c r="L78">
        <v>1762.083333</v>
      </c>
      <c r="M78">
        <f t="shared" si="1"/>
        <v>237.91666699999996</v>
      </c>
      <c r="N78" t="s">
        <v>570</v>
      </c>
      <c r="O78">
        <v>1.06118683571307</v>
      </c>
      <c r="P78">
        <v>0</v>
      </c>
      <c r="Q78">
        <v>-1.3639447041222701</v>
      </c>
      <c r="R78">
        <v>0.27578867231562598</v>
      </c>
      <c r="S78" t="s">
        <v>75</v>
      </c>
      <c r="T78" t="s">
        <v>571</v>
      </c>
      <c r="U78">
        <v>252470.23221819999</v>
      </c>
      <c r="V78">
        <v>252470.23233140001</v>
      </c>
      <c r="W78">
        <v>0.20177060001878999</v>
      </c>
      <c r="X78">
        <v>0.201840099995025</v>
      </c>
      <c r="Y78" s="1">
        <v>0.1189583335</v>
      </c>
      <c r="Z78">
        <v>252470.52917653401</v>
      </c>
      <c r="AA78" s="2">
        <v>0.29695833352161599</v>
      </c>
      <c r="AB78" s="2">
        <f t="shared" si="2"/>
        <v>-2.3770599997174E-2</v>
      </c>
      <c r="AC78" t="s">
        <v>75</v>
      </c>
      <c r="AD78" t="s">
        <v>75</v>
      </c>
      <c r="AE78" t="s">
        <v>75</v>
      </c>
      <c r="AF78">
        <v>0.85</v>
      </c>
      <c r="AG78">
        <v>252471.28221820001</v>
      </c>
      <c r="AH78">
        <v>1.0516503000108099</v>
      </c>
      <c r="AI78">
        <v>1.05171990001691</v>
      </c>
      <c r="AJ78">
        <v>1.3533223000122201</v>
      </c>
      <c r="AK78">
        <v>1.35339010000462</v>
      </c>
      <c r="AL78" t="s">
        <v>75</v>
      </c>
      <c r="AM78" t="s">
        <v>75</v>
      </c>
      <c r="AN78">
        <v>1.7620833333333299</v>
      </c>
      <c r="AO78">
        <v>252472.2903618</v>
      </c>
      <c r="AP78">
        <v>252472.4322182</v>
      </c>
      <c r="AQ78">
        <v>2.2015956999966901</v>
      </c>
      <c r="AR78">
        <v>2.2016747000161598</v>
      </c>
      <c r="AS78">
        <v>252473.9322182</v>
      </c>
      <c r="AT78" t="s">
        <v>75</v>
      </c>
      <c r="AU78" t="s">
        <v>75</v>
      </c>
      <c r="AV78">
        <v>3.7016449000220701</v>
      </c>
      <c r="AW78">
        <v>3.7017129000159898</v>
      </c>
      <c r="AX78">
        <v>252475.4322182</v>
      </c>
      <c r="AY78">
        <v>5.2156742999999999</v>
      </c>
      <c r="AZ78">
        <v>5.2016583000076899</v>
      </c>
      <c r="BA78">
        <v>5.2017277000122704</v>
      </c>
      <c r="BB78" t="s">
        <v>75</v>
      </c>
      <c r="BC78" t="s">
        <v>75</v>
      </c>
      <c r="BD78" t="s">
        <v>75</v>
      </c>
      <c r="BE78">
        <v>0</v>
      </c>
      <c r="BF78">
        <v>0</v>
      </c>
      <c r="BG78">
        <v>252472.85573330001</v>
      </c>
      <c r="BH78">
        <v>0.42191940001794098</v>
      </c>
      <c r="BI78">
        <v>1</v>
      </c>
      <c r="BJ78">
        <v>0</v>
      </c>
      <c r="BK78">
        <v>252474.65074390001</v>
      </c>
      <c r="BL78">
        <v>0.71688079999876198</v>
      </c>
      <c r="BM78" t="s">
        <v>75</v>
      </c>
      <c r="BN78" t="s">
        <v>75</v>
      </c>
      <c r="BO78" t="s">
        <v>75</v>
      </c>
      <c r="BP78" t="s">
        <v>75</v>
      </c>
    </row>
    <row r="79" spans="1:68" x14ac:dyDescent="0.25">
      <c r="A79" t="s">
        <v>66</v>
      </c>
      <c r="B79">
        <v>78</v>
      </c>
      <c r="C79" t="s">
        <v>263</v>
      </c>
      <c r="D79">
        <v>4</v>
      </c>
      <c r="E79">
        <v>2</v>
      </c>
      <c r="F79" t="s">
        <v>572</v>
      </c>
      <c r="G79" t="s">
        <v>573</v>
      </c>
      <c r="H79" t="s">
        <v>574</v>
      </c>
      <c r="I79" t="s">
        <v>575</v>
      </c>
      <c r="J79" t="s">
        <v>576</v>
      </c>
      <c r="K79" t="s">
        <v>73</v>
      </c>
      <c r="L79">
        <v>1792</v>
      </c>
      <c r="M79">
        <f t="shared" ref="M79:M142" si="3">2000-L79</f>
        <v>208</v>
      </c>
      <c r="N79" t="s">
        <v>577</v>
      </c>
      <c r="O79">
        <v>0.78539816339744795</v>
      </c>
      <c r="P79">
        <v>1</v>
      </c>
      <c r="Q79">
        <v>-1.2105365913321899</v>
      </c>
      <c r="R79">
        <v>0</v>
      </c>
      <c r="S79" t="s">
        <v>75</v>
      </c>
      <c r="T79" t="s">
        <v>578</v>
      </c>
      <c r="U79">
        <v>252475.46058029999</v>
      </c>
      <c r="V79">
        <v>252475.4606855</v>
      </c>
      <c r="W79">
        <v>0.201846200012369</v>
      </c>
      <c r="X79">
        <v>0.20194550001178899</v>
      </c>
      <c r="Y79" s="1">
        <v>0.104</v>
      </c>
      <c r="Z79">
        <v>252475.74258029999</v>
      </c>
      <c r="AA79" s="2">
        <v>0.309708700020565</v>
      </c>
      <c r="AB79" s="2">
        <f t="shared" ref="AB79:AB142" si="4">AA79-W79-Y79</f>
        <v>3.8625000081960043E-3</v>
      </c>
      <c r="AC79" t="s">
        <v>75</v>
      </c>
      <c r="AD79" t="s">
        <v>75</v>
      </c>
      <c r="AE79" t="s">
        <v>75</v>
      </c>
      <c r="AF79">
        <v>0.85</v>
      </c>
      <c r="AG79">
        <v>252476.5105803</v>
      </c>
      <c r="AH79">
        <v>1.0516370000259501</v>
      </c>
      <c r="AI79">
        <v>1.0517078000120801</v>
      </c>
      <c r="AJ79">
        <v>1.3532713000022301</v>
      </c>
      <c r="AK79">
        <v>1.3533404000045299</v>
      </c>
      <c r="AL79" t="s">
        <v>75</v>
      </c>
      <c r="AM79" t="s">
        <v>75</v>
      </c>
      <c r="AN79">
        <v>1.792</v>
      </c>
      <c r="AO79">
        <v>252477.56760050001</v>
      </c>
      <c r="AP79">
        <v>252477.6605803</v>
      </c>
      <c r="AQ79">
        <v>2.2015276000020099</v>
      </c>
      <c r="AR79">
        <v>2.2015889000031201</v>
      </c>
      <c r="AS79">
        <v>252479.1605803</v>
      </c>
      <c r="AT79" t="s">
        <v>75</v>
      </c>
      <c r="AU79" t="s">
        <v>75</v>
      </c>
      <c r="AV79">
        <v>3.7036623000167301</v>
      </c>
      <c r="AW79">
        <v>3.7037088000215599</v>
      </c>
      <c r="AX79">
        <v>252480.6605803</v>
      </c>
      <c r="AY79">
        <v>5.2157445999999998</v>
      </c>
      <c r="AZ79">
        <v>5.20192280001356</v>
      </c>
      <c r="BA79">
        <v>5.2019873000099297</v>
      </c>
      <c r="BB79" t="s">
        <v>75</v>
      </c>
      <c r="BC79" t="s">
        <v>75</v>
      </c>
      <c r="BD79" t="s">
        <v>75</v>
      </c>
      <c r="BE79">
        <v>1</v>
      </c>
      <c r="BF79">
        <v>1</v>
      </c>
      <c r="BG79">
        <v>252479.1438851</v>
      </c>
      <c r="BH79">
        <v>1.4817772000096701</v>
      </c>
      <c r="BI79">
        <v>1</v>
      </c>
      <c r="BJ79">
        <v>1</v>
      </c>
      <c r="BK79">
        <v>252479.16467679999</v>
      </c>
      <c r="BL79">
        <v>4.3419998837634899E-4</v>
      </c>
      <c r="BM79" t="s">
        <v>75</v>
      </c>
      <c r="BN79" t="s">
        <v>75</v>
      </c>
      <c r="BO79" t="s">
        <v>75</v>
      </c>
      <c r="BP79" t="s">
        <v>75</v>
      </c>
    </row>
    <row r="80" spans="1:68" x14ac:dyDescent="0.25">
      <c r="A80" t="s">
        <v>66</v>
      </c>
      <c r="B80">
        <v>79</v>
      </c>
      <c r="C80" t="s">
        <v>263</v>
      </c>
      <c r="D80">
        <v>4</v>
      </c>
      <c r="E80">
        <v>2</v>
      </c>
      <c r="F80" t="s">
        <v>579</v>
      </c>
      <c r="G80" t="s">
        <v>580</v>
      </c>
      <c r="H80" t="s">
        <v>581</v>
      </c>
      <c r="I80" t="s">
        <v>71</v>
      </c>
      <c r="J80" t="s">
        <v>582</v>
      </c>
      <c r="K80" t="s">
        <v>73</v>
      </c>
      <c r="L80">
        <v>1642.666667</v>
      </c>
      <c r="M80">
        <f t="shared" si="3"/>
        <v>357.33333300000004</v>
      </c>
      <c r="N80" t="s">
        <v>583</v>
      </c>
      <c r="O80">
        <v>0.97830254842648301</v>
      </c>
      <c r="P80">
        <v>0</v>
      </c>
      <c r="Q80">
        <v>-0.91546781223894802</v>
      </c>
      <c r="R80">
        <v>0.19290438502903501</v>
      </c>
      <c r="S80" t="s">
        <v>75</v>
      </c>
      <c r="T80" t="s">
        <v>584</v>
      </c>
      <c r="U80">
        <v>252480.8772968</v>
      </c>
      <c r="V80">
        <v>252480.8773163</v>
      </c>
      <c r="W80">
        <v>0.201582300011069</v>
      </c>
      <c r="X80">
        <v>0.20164590000058499</v>
      </c>
      <c r="Y80" s="1">
        <v>0.17866666649999999</v>
      </c>
      <c r="Z80">
        <v>252481.23396346701</v>
      </c>
      <c r="AA80" s="2">
        <v>0.35666666651377499</v>
      </c>
      <c r="AB80" s="2">
        <f t="shared" si="4"/>
        <v>-2.3582299997293998E-2</v>
      </c>
      <c r="AC80" t="s">
        <v>75</v>
      </c>
      <c r="AD80" t="s">
        <v>75</v>
      </c>
      <c r="AE80" t="s">
        <v>75</v>
      </c>
      <c r="AF80">
        <v>0.85</v>
      </c>
      <c r="AG80">
        <v>252481.92729679999</v>
      </c>
      <c r="AH80">
        <v>1.0515757999965001</v>
      </c>
      <c r="AI80">
        <v>1.0516380000044601</v>
      </c>
      <c r="AJ80">
        <v>1.3531982999993499</v>
      </c>
      <c r="AK80">
        <v>1.3532777999935199</v>
      </c>
      <c r="AL80" t="s">
        <v>75</v>
      </c>
      <c r="AM80" t="s">
        <v>75</v>
      </c>
      <c r="AN80">
        <v>1.6426666666666701</v>
      </c>
      <c r="AO80">
        <v>252482.87692030001</v>
      </c>
      <c r="AP80">
        <v>252483.07729680001</v>
      </c>
      <c r="AQ80">
        <v>2.20160160001251</v>
      </c>
      <c r="AR80">
        <v>2.2016701000102299</v>
      </c>
      <c r="AS80">
        <v>252484.57729680001</v>
      </c>
      <c r="AT80" t="s">
        <v>75</v>
      </c>
      <c r="AU80" t="s">
        <v>75</v>
      </c>
      <c r="AV80">
        <v>3.7016782000137001</v>
      </c>
      <c r="AW80">
        <v>3.7017473000160002</v>
      </c>
      <c r="AX80">
        <v>252486.07729680001</v>
      </c>
      <c r="AY80">
        <v>5.4044911999999998</v>
      </c>
      <c r="AZ80">
        <v>5.201725299994</v>
      </c>
      <c r="BA80">
        <v>5.2017958000069502</v>
      </c>
      <c r="BB80" t="s">
        <v>75</v>
      </c>
      <c r="BC80" t="s">
        <v>75</v>
      </c>
      <c r="BD80" t="s">
        <v>75</v>
      </c>
      <c r="BE80">
        <v>1</v>
      </c>
      <c r="BF80">
        <v>1</v>
      </c>
      <c r="BG80">
        <v>252483.5653437</v>
      </c>
      <c r="BH80">
        <v>0.48644529999001002</v>
      </c>
      <c r="BI80">
        <v>0</v>
      </c>
      <c r="BJ80">
        <v>1</v>
      </c>
      <c r="BK80">
        <v>252484.86791900001</v>
      </c>
      <c r="BL80">
        <v>0.288943999999901</v>
      </c>
      <c r="BM80" t="s">
        <v>75</v>
      </c>
      <c r="BN80" t="s">
        <v>75</v>
      </c>
      <c r="BO80" t="s">
        <v>75</v>
      </c>
      <c r="BP80" t="s">
        <v>75</v>
      </c>
    </row>
    <row r="81" spans="1:68" x14ac:dyDescent="0.25">
      <c r="A81" t="s">
        <v>66</v>
      </c>
      <c r="B81">
        <v>80</v>
      </c>
      <c r="C81" t="s">
        <v>263</v>
      </c>
      <c r="D81">
        <v>4</v>
      </c>
      <c r="E81">
        <v>2</v>
      </c>
      <c r="F81" t="s">
        <v>585</v>
      </c>
      <c r="G81" t="s">
        <v>586</v>
      </c>
      <c r="H81" t="s">
        <v>70</v>
      </c>
      <c r="I81" t="s">
        <v>587</v>
      </c>
      <c r="J81" t="s">
        <v>244</v>
      </c>
      <c r="K81" t="s">
        <v>73</v>
      </c>
      <c r="L81">
        <v>1418.666667</v>
      </c>
      <c r="M81">
        <f t="shared" si="3"/>
        <v>581.33333300000004</v>
      </c>
      <c r="N81" t="s">
        <v>588</v>
      </c>
      <c r="O81">
        <v>0.78539816339744795</v>
      </c>
      <c r="P81">
        <v>1</v>
      </c>
      <c r="Q81">
        <v>-0.86741332889432798</v>
      </c>
      <c r="R81">
        <v>0</v>
      </c>
      <c r="S81" t="s">
        <v>75</v>
      </c>
      <c r="T81" t="s">
        <v>589</v>
      </c>
      <c r="U81">
        <v>252486.100577</v>
      </c>
      <c r="V81">
        <v>252486.10068269999</v>
      </c>
      <c r="W81">
        <v>0.20178949998808099</v>
      </c>
      <c r="X81">
        <v>0.201855199993588</v>
      </c>
      <c r="Y81" s="1">
        <v>0.2906666665</v>
      </c>
      <c r="Z81">
        <v>252486.56924366701</v>
      </c>
      <c r="AA81" s="2">
        <v>0.46866666650748801</v>
      </c>
      <c r="AB81" s="2">
        <f t="shared" si="4"/>
        <v>-2.3789499980592987E-2</v>
      </c>
      <c r="AC81" t="s">
        <v>75</v>
      </c>
      <c r="AD81" t="s">
        <v>75</v>
      </c>
      <c r="AE81" t="s">
        <v>75</v>
      </c>
      <c r="AF81">
        <v>0.85</v>
      </c>
      <c r="AG81">
        <v>252487.15057699999</v>
      </c>
      <c r="AH81">
        <v>1.0513918999931799</v>
      </c>
      <c r="AI81">
        <v>1.05144559999462</v>
      </c>
      <c r="AJ81">
        <v>1.35295659999247</v>
      </c>
      <c r="AK81">
        <v>1.3530142999952699</v>
      </c>
      <c r="AL81" t="s">
        <v>75</v>
      </c>
      <c r="AM81" t="s">
        <v>75</v>
      </c>
      <c r="AN81">
        <v>1.4186666666666701</v>
      </c>
      <c r="AO81">
        <v>252487.98799776699</v>
      </c>
      <c r="AP81">
        <v>252488.30057699999</v>
      </c>
      <c r="AQ81">
        <v>2.2015314000018402</v>
      </c>
      <c r="AR81">
        <v>2.2015936999814598</v>
      </c>
      <c r="AS81">
        <v>252489.80057699999</v>
      </c>
      <c r="AT81" t="s">
        <v>75</v>
      </c>
      <c r="AU81" t="s">
        <v>75</v>
      </c>
      <c r="AV81">
        <v>3.7016008000064198</v>
      </c>
      <c r="AW81">
        <v>3.7016689000011</v>
      </c>
      <c r="AX81">
        <v>252491.30057699999</v>
      </c>
      <c r="AY81">
        <v>5.2158747999999999</v>
      </c>
      <c r="AZ81">
        <v>5.2016026999917804</v>
      </c>
      <c r="BA81">
        <v>5.2016651000012599</v>
      </c>
      <c r="BB81" t="s">
        <v>75</v>
      </c>
      <c r="BC81" t="s">
        <v>75</v>
      </c>
      <c r="BD81" t="s">
        <v>75</v>
      </c>
      <c r="BE81">
        <v>0</v>
      </c>
      <c r="BF81">
        <v>0</v>
      </c>
      <c r="BG81">
        <v>252488.53476189999</v>
      </c>
      <c r="BH81">
        <v>0.23265349998837301</v>
      </c>
      <c r="BI81">
        <v>1</v>
      </c>
      <c r="BJ81">
        <v>1</v>
      </c>
      <c r="BK81">
        <v>252490.19861709999</v>
      </c>
      <c r="BL81">
        <v>0.39643929997691901</v>
      </c>
      <c r="BM81" t="s">
        <v>75</v>
      </c>
      <c r="BN81" t="s">
        <v>75</v>
      </c>
      <c r="BO81" t="s">
        <v>75</v>
      </c>
      <c r="BP81" t="s">
        <v>75</v>
      </c>
    </row>
    <row r="82" spans="1:68" x14ac:dyDescent="0.25">
      <c r="A82" t="s">
        <v>66</v>
      </c>
      <c r="B82">
        <v>81</v>
      </c>
      <c r="C82" t="s">
        <v>263</v>
      </c>
      <c r="D82">
        <v>4</v>
      </c>
      <c r="E82">
        <v>1</v>
      </c>
      <c r="F82" t="s">
        <v>590</v>
      </c>
      <c r="G82" t="s">
        <v>591</v>
      </c>
      <c r="H82" t="s">
        <v>210</v>
      </c>
      <c r="I82" t="s">
        <v>592</v>
      </c>
      <c r="J82" t="s">
        <v>185</v>
      </c>
      <c r="K82" t="s">
        <v>73</v>
      </c>
      <c r="L82">
        <v>1322.666667</v>
      </c>
      <c r="M82">
        <f t="shared" si="3"/>
        <v>677.33333300000004</v>
      </c>
      <c r="N82" t="s">
        <v>593</v>
      </c>
      <c r="O82">
        <v>1.81067626596472</v>
      </c>
      <c r="P82">
        <v>0</v>
      </c>
      <c r="Q82">
        <v>2.6556716310929098</v>
      </c>
      <c r="R82">
        <v>1.0252781025672699</v>
      </c>
      <c r="S82" t="s">
        <v>75</v>
      </c>
      <c r="T82" t="s">
        <v>594</v>
      </c>
      <c r="U82">
        <v>252501.86910390001</v>
      </c>
      <c r="V82">
        <v>252501.8692284</v>
      </c>
      <c r="W82">
        <v>0.201825999974972</v>
      </c>
      <c r="X82">
        <v>0.20190869999350999</v>
      </c>
      <c r="Y82" s="1">
        <v>0.33866666649999999</v>
      </c>
      <c r="Z82">
        <v>252502.38577056699</v>
      </c>
      <c r="AA82" s="2">
        <v>0.516666666517267</v>
      </c>
      <c r="AB82" s="2">
        <f t="shared" si="4"/>
        <v>-2.3825999957704957E-2</v>
      </c>
      <c r="AC82" t="s">
        <v>75</v>
      </c>
      <c r="AD82" t="s">
        <v>75</v>
      </c>
      <c r="AE82" t="s">
        <v>75</v>
      </c>
      <c r="AF82">
        <v>0.85</v>
      </c>
      <c r="AG82">
        <v>252502.9191039</v>
      </c>
      <c r="AH82">
        <v>1.0516722999746</v>
      </c>
      <c r="AI82">
        <v>1.05174579998129</v>
      </c>
      <c r="AJ82">
        <v>1.35334069997771</v>
      </c>
      <c r="AK82">
        <v>1.3534101999830499</v>
      </c>
      <c r="AL82" t="s">
        <v>75</v>
      </c>
      <c r="AM82" t="s">
        <v>75</v>
      </c>
      <c r="AN82">
        <v>1.32266666666667</v>
      </c>
      <c r="AO82">
        <v>252503.709050167</v>
      </c>
      <c r="AP82">
        <v>252504.06910389999</v>
      </c>
      <c r="AQ82">
        <v>2.2016617999761401</v>
      </c>
      <c r="AR82">
        <v>2.2017331999959402</v>
      </c>
      <c r="AS82">
        <v>252505.56910389999</v>
      </c>
      <c r="AT82" t="s">
        <v>75</v>
      </c>
      <c r="AU82" t="s">
        <v>75</v>
      </c>
      <c r="AV82">
        <v>3.70163169997977</v>
      </c>
      <c r="AW82">
        <v>3.7017013999866299</v>
      </c>
      <c r="AX82">
        <v>252507.06910389999</v>
      </c>
      <c r="AY82">
        <v>5.2102456000000004</v>
      </c>
      <c r="AZ82">
        <v>5.2017124999838398</v>
      </c>
      <c r="BA82">
        <v>5.2017810999823304</v>
      </c>
      <c r="BB82" t="s">
        <v>75</v>
      </c>
      <c r="BC82" t="s">
        <v>75</v>
      </c>
      <c r="BD82" t="s">
        <v>75</v>
      </c>
      <c r="BE82">
        <v>1</v>
      </c>
      <c r="BF82">
        <v>1</v>
      </c>
      <c r="BG82">
        <v>252504.07770980001</v>
      </c>
      <c r="BH82">
        <v>6.9441000232472998E-3</v>
      </c>
      <c r="BI82">
        <v>0</v>
      </c>
      <c r="BJ82">
        <v>1</v>
      </c>
      <c r="BK82">
        <v>252505.96200669999</v>
      </c>
      <c r="BL82">
        <v>0.39127110000117699</v>
      </c>
      <c r="BM82" t="s">
        <v>75</v>
      </c>
      <c r="BN82" t="s">
        <v>75</v>
      </c>
      <c r="BO82" t="s">
        <v>75</v>
      </c>
      <c r="BP82" t="s">
        <v>75</v>
      </c>
    </row>
    <row r="83" spans="1:68" x14ac:dyDescent="0.25">
      <c r="A83" t="s">
        <v>66</v>
      </c>
      <c r="B83">
        <v>82</v>
      </c>
      <c r="C83" t="s">
        <v>263</v>
      </c>
      <c r="D83">
        <v>4</v>
      </c>
      <c r="E83">
        <v>1</v>
      </c>
      <c r="F83" t="s">
        <v>595</v>
      </c>
      <c r="G83" t="s">
        <v>596</v>
      </c>
      <c r="H83" t="s">
        <v>70</v>
      </c>
      <c r="I83" t="s">
        <v>597</v>
      </c>
      <c r="J83" t="s">
        <v>598</v>
      </c>
      <c r="K83" t="s">
        <v>73</v>
      </c>
      <c r="L83">
        <v>1429.333333</v>
      </c>
      <c r="M83">
        <f t="shared" si="3"/>
        <v>570.66666699999996</v>
      </c>
      <c r="N83" t="s">
        <v>599</v>
      </c>
      <c r="O83">
        <v>0.78539816339744795</v>
      </c>
      <c r="P83">
        <v>1</v>
      </c>
      <c r="Q83">
        <v>-2.01373983084732</v>
      </c>
      <c r="R83">
        <v>0</v>
      </c>
      <c r="S83" t="s">
        <v>75</v>
      </c>
      <c r="T83" t="s">
        <v>600</v>
      </c>
      <c r="U83">
        <v>252507.0974692</v>
      </c>
      <c r="V83">
        <v>252507.09770859999</v>
      </c>
      <c r="W83">
        <v>0.20171240001218399</v>
      </c>
      <c r="X83">
        <v>0.20177529999637001</v>
      </c>
      <c r="Y83" s="1">
        <v>0.28533333350000001</v>
      </c>
      <c r="Z83">
        <v>252507.56080253399</v>
      </c>
      <c r="AA83" s="2">
        <v>0.46333333352231398</v>
      </c>
      <c r="AB83" s="2">
        <f t="shared" si="4"/>
        <v>-2.3712399989870014E-2</v>
      </c>
      <c r="AC83" t="s">
        <v>75</v>
      </c>
      <c r="AD83" t="s">
        <v>75</v>
      </c>
      <c r="AE83" t="s">
        <v>75</v>
      </c>
      <c r="AF83">
        <v>0.85</v>
      </c>
      <c r="AG83">
        <v>252508.14746919999</v>
      </c>
      <c r="AH83">
        <v>1.0517696999886501</v>
      </c>
      <c r="AI83">
        <v>1.05189110001083</v>
      </c>
      <c r="AJ83">
        <v>1.35348180000437</v>
      </c>
      <c r="AK83">
        <v>1.3535710999858599</v>
      </c>
      <c r="AL83" t="s">
        <v>75</v>
      </c>
      <c r="AM83" t="s">
        <v>75</v>
      </c>
      <c r="AN83">
        <v>1.42933333333333</v>
      </c>
      <c r="AO83">
        <v>252508.99004573299</v>
      </c>
      <c r="AP83">
        <v>252509.29746920001</v>
      </c>
      <c r="AQ83">
        <v>2.2016124000074302</v>
      </c>
      <c r="AR83">
        <v>2.2016834999958501</v>
      </c>
      <c r="AS83">
        <v>252510.79746920001</v>
      </c>
      <c r="AT83" t="s">
        <v>75</v>
      </c>
      <c r="AU83" t="s">
        <v>75</v>
      </c>
      <c r="AV83">
        <v>3.7015956999966901</v>
      </c>
      <c r="AW83">
        <v>3.7016643999959302</v>
      </c>
      <c r="AX83">
        <v>252512.29746920001</v>
      </c>
      <c r="AY83">
        <v>5.2158705000000003</v>
      </c>
      <c r="AZ83">
        <v>5.2017104999977199</v>
      </c>
      <c r="BA83">
        <v>5.2017810000106701</v>
      </c>
      <c r="BB83" t="s">
        <v>75</v>
      </c>
      <c r="BC83" t="s">
        <v>75</v>
      </c>
      <c r="BD83" t="s">
        <v>75</v>
      </c>
      <c r="BE83">
        <v>0</v>
      </c>
      <c r="BF83">
        <v>0</v>
      </c>
      <c r="BG83">
        <v>252509.81925199999</v>
      </c>
      <c r="BH83">
        <v>0.52017039997736003</v>
      </c>
      <c r="BI83">
        <v>1</v>
      </c>
      <c r="BJ83">
        <v>1</v>
      </c>
      <c r="BK83">
        <v>252511.31101219999</v>
      </c>
      <c r="BL83">
        <v>0.51194729999406297</v>
      </c>
      <c r="BM83" t="s">
        <v>75</v>
      </c>
      <c r="BN83" t="s">
        <v>75</v>
      </c>
      <c r="BO83" t="s">
        <v>75</v>
      </c>
      <c r="BP83" t="s">
        <v>75</v>
      </c>
    </row>
    <row r="84" spans="1:68" x14ac:dyDescent="0.25">
      <c r="A84" t="s">
        <v>66</v>
      </c>
      <c r="B84">
        <v>83</v>
      </c>
      <c r="C84" t="s">
        <v>263</v>
      </c>
      <c r="D84">
        <v>4</v>
      </c>
      <c r="E84">
        <v>1</v>
      </c>
      <c r="F84" t="s">
        <v>601</v>
      </c>
      <c r="G84" t="s">
        <v>602</v>
      </c>
      <c r="H84" t="s">
        <v>128</v>
      </c>
      <c r="I84" t="s">
        <v>603</v>
      </c>
      <c r="J84" t="s">
        <v>171</v>
      </c>
      <c r="K84" t="s">
        <v>73</v>
      </c>
      <c r="L84">
        <v>1418.666667</v>
      </c>
      <c r="M84">
        <f t="shared" si="3"/>
        <v>581.33333300000004</v>
      </c>
      <c r="N84" t="s">
        <v>604</v>
      </c>
      <c r="O84">
        <v>-0.186207709009484</v>
      </c>
      <c r="P84">
        <v>0</v>
      </c>
      <c r="Q84">
        <v>0.23666518787176399</v>
      </c>
      <c r="R84">
        <v>-0.97160587240693297</v>
      </c>
      <c r="S84" t="s">
        <v>75</v>
      </c>
      <c r="T84" t="s">
        <v>605</v>
      </c>
      <c r="U84">
        <v>252512.3258507</v>
      </c>
      <c r="V84">
        <v>252512.32596009999</v>
      </c>
      <c r="W84">
        <v>0.201837200002046</v>
      </c>
      <c r="X84">
        <v>0.20190760001423799</v>
      </c>
      <c r="Y84" s="1">
        <v>0.2906666665</v>
      </c>
      <c r="Z84">
        <v>252512.794517367</v>
      </c>
      <c r="AA84" s="2">
        <v>0.46866666650748801</v>
      </c>
      <c r="AB84" s="2">
        <f t="shared" si="4"/>
        <v>-2.3837199994557967E-2</v>
      </c>
      <c r="AC84" t="s">
        <v>75</v>
      </c>
      <c r="AD84" t="s">
        <v>75</v>
      </c>
      <c r="AE84" t="s">
        <v>75</v>
      </c>
      <c r="AF84">
        <v>0.85</v>
      </c>
      <c r="AG84">
        <v>252513.37585069999</v>
      </c>
      <c r="AH84">
        <v>1.05172769998899</v>
      </c>
      <c r="AI84">
        <v>1.0518057000008401</v>
      </c>
      <c r="AJ84">
        <v>1.35350619998644</v>
      </c>
      <c r="AK84">
        <v>1.3536101999925401</v>
      </c>
      <c r="AL84" t="s">
        <v>75</v>
      </c>
      <c r="AM84" t="s">
        <v>75</v>
      </c>
      <c r="AN84">
        <v>1.4186666666666701</v>
      </c>
      <c r="AO84">
        <v>252514.2135597</v>
      </c>
      <c r="AP84">
        <v>252514.52585070001</v>
      </c>
      <c r="AQ84">
        <v>2.2015741000068401</v>
      </c>
      <c r="AR84">
        <v>2.2016432000091299</v>
      </c>
      <c r="AS84">
        <v>252516.02585070001</v>
      </c>
      <c r="AT84" t="s">
        <v>75</v>
      </c>
      <c r="AU84" t="s">
        <v>75</v>
      </c>
      <c r="AV84">
        <v>3.7016042000031999</v>
      </c>
      <c r="AW84">
        <v>3.7016728000016901</v>
      </c>
      <c r="AX84">
        <v>252517.52585070001</v>
      </c>
      <c r="AY84">
        <v>5.2156077999999999</v>
      </c>
      <c r="AZ84">
        <v>5.2017192000057504</v>
      </c>
      <c r="BA84">
        <v>5.2017885000095703</v>
      </c>
      <c r="BB84" t="s">
        <v>75</v>
      </c>
      <c r="BC84" t="s">
        <v>75</v>
      </c>
      <c r="BD84" t="s">
        <v>75</v>
      </c>
      <c r="BE84">
        <v>1</v>
      </c>
      <c r="BF84">
        <v>1</v>
      </c>
      <c r="BG84">
        <v>252514.79944639999</v>
      </c>
      <c r="BH84">
        <v>0.272021599987056</v>
      </c>
      <c r="BI84">
        <v>0</v>
      </c>
      <c r="BJ84">
        <v>1</v>
      </c>
      <c r="BK84">
        <v>252516.34760040001</v>
      </c>
      <c r="BL84">
        <v>0.32014550000894798</v>
      </c>
      <c r="BM84" t="s">
        <v>75</v>
      </c>
      <c r="BN84" t="s">
        <v>75</v>
      </c>
      <c r="BO84" t="s">
        <v>75</v>
      </c>
      <c r="BP84" t="s">
        <v>75</v>
      </c>
    </row>
    <row r="85" spans="1:68" x14ac:dyDescent="0.25">
      <c r="A85" t="s">
        <v>66</v>
      </c>
      <c r="B85">
        <v>84</v>
      </c>
      <c r="C85" t="s">
        <v>263</v>
      </c>
      <c r="D85">
        <v>4</v>
      </c>
      <c r="E85">
        <v>1</v>
      </c>
      <c r="F85" t="s">
        <v>606</v>
      </c>
      <c r="G85" t="s">
        <v>607</v>
      </c>
      <c r="H85" t="s">
        <v>417</v>
      </c>
      <c r="I85" t="s">
        <v>80</v>
      </c>
      <c r="J85" t="s">
        <v>608</v>
      </c>
      <c r="K85" t="s">
        <v>73</v>
      </c>
      <c r="L85">
        <v>1376</v>
      </c>
      <c r="M85">
        <f t="shared" si="3"/>
        <v>624</v>
      </c>
      <c r="N85" t="s">
        <v>609</v>
      </c>
      <c r="O85">
        <v>1.68827107952947</v>
      </c>
      <c r="P85">
        <v>0</v>
      </c>
      <c r="Q85">
        <v>0.88306907556021397</v>
      </c>
      <c r="R85">
        <v>0.90287291613201903</v>
      </c>
      <c r="S85" t="s">
        <v>75</v>
      </c>
      <c r="T85" t="s">
        <v>610</v>
      </c>
      <c r="U85">
        <v>252517.5542244</v>
      </c>
      <c r="V85">
        <v>252517.55432699999</v>
      </c>
      <c r="W85">
        <v>0.20184930000687001</v>
      </c>
      <c r="X85">
        <v>0.201919000013731</v>
      </c>
      <c r="Y85" s="1">
        <v>0.312</v>
      </c>
      <c r="Z85">
        <v>252518.04422439999</v>
      </c>
      <c r="AA85" s="2">
        <v>0.49000000001979099</v>
      </c>
      <c r="AB85" s="2">
        <f t="shared" si="4"/>
        <v>-2.384929998707902E-2</v>
      </c>
      <c r="AC85" t="s">
        <v>75</v>
      </c>
      <c r="AD85" t="s">
        <v>75</v>
      </c>
      <c r="AE85" t="s">
        <v>75</v>
      </c>
      <c r="AF85">
        <v>0.85</v>
      </c>
      <c r="AG85">
        <v>252518.60422440001</v>
      </c>
      <c r="AH85">
        <v>1.0516760000027701</v>
      </c>
      <c r="AI85">
        <v>1.0517556999984701</v>
      </c>
      <c r="AJ85">
        <v>1.35335230000783</v>
      </c>
      <c r="AK85">
        <v>1.35343970000395</v>
      </c>
      <c r="AL85" t="s">
        <v>75</v>
      </c>
      <c r="AM85" t="s">
        <v>75</v>
      </c>
      <c r="AN85">
        <v>1.3759999999999999</v>
      </c>
      <c r="AO85">
        <v>252519.42054339999</v>
      </c>
      <c r="AP85">
        <v>252519.75422440001</v>
      </c>
      <c r="AQ85">
        <v>2.2017202000133702</v>
      </c>
      <c r="AR85">
        <v>2.2017906999972201</v>
      </c>
      <c r="AS85">
        <v>252521.25422440001</v>
      </c>
      <c r="AT85" t="s">
        <v>75</v>
      </c>
      <c r="AU85" t="s">
        <v>75</v>
      </c>
      <c r="AV85">
        <v>3.7019688000145798</v>
      </c>
      <c r="AW85">
        <v>3.7020716000115499</v>
      </c>
      <c r="AX85">
        <v>252522.75422440001</v>
      </c>
      <c r="AY85">
        <v>5.2155325000000001</v>
      </c>
      <c r="AZ85">
        <v>5.2016341999988098</v>
      </c>
      <c r="BA85">
        <v>5.2016967000090499</v>
      </c>
      <c r="BB85" t="s">
        <v>75</v>
      </c>
      <c r="BC85" t="s">
        <v>75</v>
      </c>
      <c r="BD85" t="s">
        <v>75</v>
      </c>
      <c r="BE85">
        <v>1</v>
      </c>
      <c r="BF85">
        <v>1</v>
      </c>
      <c r="BG85">
        <v>252519.8972903</v>
      </c>
      <c r="BH85">
        <v>0.141345699987141</v>
      </c>
      <c r="BI85">
        <v>0</v>
      </c>
      <c r="BJ85">
        <v>1</v>
      </c>
      <c r="BK85">
        <v>252521.53223049999</v>
      </c>
      <c r="BL85">
        <v>0.27603729997645099</v>
      </c>
      <c r="BM85" t="s">
        <v>75</v>
      </c>
      <c r="BN85" t="s">
        <v>75</v>
      </c>
      <c r="BO85" t="s">
        <v>75</v>
      </c>
      <c r="BP85" t="s">
        <v>75</v>
      </c>
    </row>
    <row r="86" spans="1:68" x14ac:dyDescent="0.25">
      <c r="A86" t="s">
        <v>66</v>
      </c>
      <c r="B86">
        <v>85</v>
      </c>
      <c r="C86" t="s">
        <v>263</v>
      </c>
      <c r="D86">
        <v>4</v>
      </c>
      <c r="E86">
        <v>1</v>
      </c>
      <c r="F86" t="s">
        <v>611</v>
      </c>
      <c r="G86" t="s">
        <v>612</v>
      </c>
      <c r="H86" t="s">
        <v>279</v>
      </c>
      <c r="I86" t="s">
        <v>613</v>
      </c>
      <c r="J86" t="s">
        <v>614</v>
      </c>
      <c r="K86" t="s">
        <v>73</v>
      </c>
      <c r="L86">
        <v>1754.8125</v>
      </c>
      <c r="M86">
        <f t="shared" si="3"/>
        <v>245.1875</v>
      </c>
      <c r="N86" t="s">
        <v>615</v>
      </c>
      <c r="O86">
        <v>0.78539816339744795</v>
      </c>
      <c r="P86">
        <v>1</v>
      </c>
      <c r="Q86">
        <v>-2.6236584470886299</v>
      </c>
      <c r="R86">
        <v>0</v>
      </c>
      <c r="S86" t="s">
        <v>75</v>
      </c>
      <c r="T86" t="s">
        <v>616</v>
      </c>
      <c r="U86">
        <v>252522.78269329999</v>
      </c>
      <c r="V86">
        <v>252522.78279339999</v>
      </c>
      <c r="W86">
        <v>0.20172979999915699</v>
      </c>
      <c r="X86">
        <v>0.201792600011686</v>
      </c>
      <c r="Y86" s="1">
        <v>0.12259375</v>
      </c>
      <c r="Z86">
        <v>252523.08328704999</v>
      </c>
      <c r="AA86" s="2">
        <v>0.32344390000798701</v>
      </c>
      <c r="AB86" s="2">
        <f t="shared" si="4"/>
        <v>-8.7964999116998954E-4</v>
      </c>
      <c r="AC86" t="s">
        <v>75</v>
      </c>
      <c r="AD86" t="s">
        <v>75</v>
      </c>
      <c r="AE86" t="s">
        <v>75</v>
      </c>
      <c r="AF86">
        <v>0.85</v>
      </c>
      <c r="AG86">
        <v>252523.83269330001</v>
      </c>
      <c r="AH86">
        <v>1.0517004000139401</v>
      </c>
      <c r="AI86">
        <v>1.0518772000214101</v>
      </c>
      <c r="AJ86">
        <v>1.3533820000011501</v>
      </c>
      <c r="AK86">
        <v>1.35346280000522</v>
      </c>
      <c r="AL86" t="s">
        <v>75</v>
      </c>
      <c r="AM86" t="s">
        <v>75</v>
      </c>
      <c r="AN86">
        <v>1.7548125000000001</v>
      </c>
      <c r="AO86">
        <v>252524.86699820001</v>
      </c>
      <c r="AP86">
        <v>252524.9826933</v>
      </c>
      <c r="AQ86">
        <v>2.2015184000192698</v>
      </c>
      <c r="AR86">
        <v>2.2015804999973598</v>
      </c>
      <c r="AS86">
        <v>252526.4826933</v>
      </c>
      <c r="AT86" t="s">
        <v>75</v>
      </c>
      <c r="AU86" t="s">
        <v>75</v>
      </c>
      <c r="AV86">
        <v>3.70159320000676</v>
      </c>
      <c r="AW86">
        <v>3.7016629000136199</v>
      </c>
      <c r="AX86">
        <v>252527.9826933</v>
      </c>
      <c r="AY86">
        <v>5.2160687000000001</v>
      </c>
      <c r="AZ86">
        <v>5.2016348000033803</v>
      </c>
      <c r="BA86">
        <v>5.2016973000136204</v>
      </c>
      <c r="BB86" t="s">
        <v>75</v>
      </c>
      <c r="BC86" t="s">
        <v>75</v>
      </c>
      <c r="BD86" t="s">
        <v>75</v>
      </c>
      <c r="BE86">
        <v>1</v>
      </c>
      <c r="BF86">
        <v>1</v>
      </c>
      <c r="BG86">
        <v>252526.08409280001</v>
      </c>
      <c r="BH86">
        <v>1.09988110000268</v>
      </c>
      <c r="BI86">
        <v>0</v>
      </c>
      <c r="BJ86">
        <v>0</v>
      </c>
      <c r="BK86">
        <v>252527.1607798</v>
      </c>
      <c r="BL86">
        <v>0.67649330000858798</v>
      </c>
      <c r="BM86" t="s">
        <v>75</v>
      </c>
      <c r="BN86" t="s">
        <v>75</v>
      </c>
      <c r="BO86" t="s">
        <v>75</v>
      </c>
      <c r="BP86" t="s">
        <v>75</v>
      </c>
    </row>
    <row r="87" spans="1:68" x14ac:dyDescent="0.25">
      <c r="A87" t="s">
        <v>66</v>
      </c>
      <c r="B87">
        <v>86</v>
      </c>
      <c r="C87" t="s">
        <v>263</v>
      </c>
      <c r="D87">
        <v>4</v>
      </c>
      <c r="E87">
        <v>1</v>
      </c>
      <c r="F87" t="s">
        <v>617</v>
      </c>
      <c r="G87" t="s">
        <v>618</v>
      </c>
      <c r="H87" t="s">
        <v>619</v>
      </c>
      <c r="I87" t="s">
        <v>620</v>
      </c>
      <c r="J87" t="s">
        <v>621</v>
      </c>
      <c r="K87" t="s">
        <v>73</v>
      </c>
      <c r="L87">
        <v>1728.895833</v>
      </c>
      <c r="M87">
        <f t="shared" si="3"/>
        <v>271.10416699999996</v>
      </c>
      <c r="N87" t="s">
        <v>622</v>
      </c>
      <c r="O87">
        <v>0.78539816339744795</v>
      </c>
      <c r="P87">
        <v>1</v>
      </c>
      <c r="Q87">
        <v>0.138508754423078</v>
      </c>
      <c r="R87">
        <v>0</v>
      </c>
      <c r="S87" t="s">
        <v>75</v>
      </c>
      <c r="T87" t="s">
        <v>623</v>
      </c>
      <c r="U87">
        <v>252528.0110733</v>
      </c>
      <c r="V87">
        <v>252528.01116910001</v>
      </c>
      <c r="W87">
        <v>0.20271019998472201</v>
      </c>
      <c r="X87">
        <v>0.202773800003342</v>
      </c>
      <c r="Y87" s="1">
        <v>0.1355520835</v>
      </c>
      <c r="Z87">
        <v>252528.324625384</v>
      </c>
      <c r="AA87" s="2">
        <v>0.33353080000961199</v>
      </c>
      <c r="AB87" s="2">
        <f t="shared" si="4"/>
        <v>-4.7314834751100154E-3</v>
      </c>
      <c r="AC87" t="s">
        <v>75</v>
      </c>
      <c r="AD87" t="s">
        <v>75</v>
      </c>
      <c r="AE87" t="s">
        <v>75</v>
      </c>
      <c r="AF87">
        <v>0.85</v>
      </c>
      <c r="AG87">
        <v>252529.06107329999</v>
      </c>
      <c r="AH87">
        <v>1.0516098999942201</v>
      </c>
      <c r="AI87">
        <v>1.05167379998602</v>
      </c>
      <c r="AJ87">
        <v>1.3532057999982501</v>
      </c>
      <c r="AK87">
        <v>1.3532668999978299</v>
      </c>
      <c r="AL87" t="s">
        <v>75</v>
      </c>
      <c r="AM87" t="s">
        <v>75</v>
      </c>
      <c r="AN87">
        <v>1.72889583333333</v>
      </c>
      <c r="AO87">
        <v>252530.07870453299</v>
      </c>
      <c r="AP87">
        <v>252530.21107329999</v>
      </c>
      <c r="AQ87">
        <v>2.20150850000209</v>
      </c>
      <c r="AR87">
        <v>2.20157139998628</v>
      </c>
      <c r="AS87">
        <v>252531.71107329999</v>
      </c>
      <c r="AT87" t="s">
        <v>75</v>
      </c>
      <c r="AU87" t="s">
        <v>75</v>
      </c>
      <c r="AV87">
        <v>3.70151879999321</v>
      </c>
      <c r="AW87">
        <v>3.7015806999988898</v>
      </c>
      <c r="AX87">
        <v>252533.21107329999</v>
      </c>
      <c r="AY87">
        <v>5.2161118999999996</v>
      </c>
      <c r="AZ87">
        <v>5.2017052999872204</v>
      </c>
      <c r="BA87">
        <v>5.2017741999879901</v>
      </c>
      <c r="BB87" t="s">
        <v>75</v>
      </c>
      <c r="BC87" t="s">
        <v>75</v>
      </c>
      <c r="BD87" t="s">
        <v>75</v>
      </c>
      <c r="BE87">
        <v>0</v>
      </c>
      <c r="BF87">
        <v>0</v>
      </c>
      <c r="BG87">
        <v>252530.7654107</v>
      </c>
      <c r="BH87">
        <v>0.552828899992164</v>
      </c>
      <c r="BI87">
        <v>1</v>
      </c>
      <c r="BJ87">
        <v>1</v>
      </c>
      <c r="BK87">
        <v>252532.05744969999</v>
      </c>
      <c r="BL87">
        <v>0.34485759999370202</v>
      </c>
      <c r="BM87" t="s">
        <v>75</v>
      </c>
      <c r="BN87" t="s">
        <v>75</v>
      </c>
      <c r="BO87" t="s">
        <v>75</v>
      </c>
      <c r="BP87" t="s">
        <v>75</v>
      </c>
    </row>
    <row r="88" spans="1:68" x14ac:dyDescent="0.25">
      <c r="A88" t="s">
        <v>66</v>
      </c>
      <c r="B88">
        <v>87</v>
      </c>
      <c r="C88" t="s">
        <v>263</v>
      </c>
      <c r="D88">
        <v>4</v>
      </c>
      <c r="E88">
        <v>2</v>
      </c>
      <c r="F88" t="s">
        <v>624</v>
      </c>
      <c r="G88" t="s">
        <v>625</v>
      </c>
      <c r="H88" t="s">
        <v>343</v>
      </c>
      <c r="I88" t="s">
        <v>129</v>
      </c>
      <c r="J88" t="s">
        <v>626</v>
      </c>
      <c r="K88" t="s">
        <v>73</v>
      </c>
      <c r="L88">
        <v>1088</v>
      </c>
      <c r="M88">
        <f t="shared" si="3"/>
        <v>912</v>
      </c>
      <c r="N88" t="s">
        <v>627</v>
      </c>
      <c r="O88">
        <v>0.945564345938813</v>
      </c>
      <c r="P88">
        <v>0</v>
      </c>
      <c r="Q88">
        <v>-0.41280750133557798</v>
      </c>
      <c r="R88">
        <v>0.160166182541365</v>
      </c>
      <c r="S88" t="s">
        <v>75</v>
      </c>
      <c r="T88" t="s">
        <v>628</v>
      </c>
      <c r="U88">
        <v>252543.92939569999</v>
      </c>
      <c r="V88">
        <v>252543.92951730001</v>
      </c>
      <c r="W88">
        <v>0.20191870001144699</v>
      </c>
      <c r="X88">
        <v>0.20200640000985001</v>
      </c>
      <c r="Y88" s="1">
        <v>0.45600000000000002</v>
      </c>
      <c r="Z88">
        <v>252544.56339570001</v>
      </c>
      <c r="AA88" s="2">
        <v>0.63400000002002299</v>
      </c>
      <c r="AB88" s="2">
        <f t="shared" si="4"/>
        <v>-2.3918699991423986E-2</v>
      </c>
      <c r="AC88" t="s">
        <v>75</v>
      </c>
      <c r="AD88" t="s">
        <v>75</v>
      </c>
      <c r="AE88" t="s">
        <v>75</v>
      </c>
      <c r="AF88">
        <v>0.85</v>
      </c>
      <c r="AG88">
        <v>252544.97939570001</v>
      </c>
      <c r="AH88">
        <v>1.0518014999979599</v>
      </c>
      <c r="AI88">
        <v>1.05188710000948</v>
      </c>
      <c r="AJ88">
        <v>1.3534786000091099</v>
      </c>
      <c r="AK88">
        <v>1.3535522000165701</v>
      </c>
      <c r="AL88" t="s">
        <v>75</v>
      </c>
      <c r="AM88" t="s">
        <v>75</v>
      </c>
      <c r="AN88">
        <v>1.0880000000000001</v>
      </c>
      <c r="AO88">
        <v>252545.65121720001</v>
      </c>
      <c r="AP88">
        <v>252546.1293957</v>
      </c>
      <c r="AQ88">
        <v>2.2016526000224999</v>
      </c>
      <c r="AR88">
        <v>2.2017393000132901</v>
      </c>
      <c r="AS88">
        <v>252547.6293957</v>
      </c>
      <c r="AT88" t="s">
        <v>75</v>
      </c>
      <c r="AU88" t="s">
        <v>75</v>
      </c>
      <c r="AV88">
        <v>3.7015329000132602</v>
      </c>
      <c r="AW88">
        <v>3.7015953000227499</v>
      </c>
      <c r="AX88">
        <v>252549.1293957</v>
      </c>
      <c r="AY88">
        <v>5.2123656</v>
      </c>
      <c r="AZ88">
        <v>5.2016503000049896</v>
      </c>
      <c r="BA88">
        <v>5.2017139000236101</v>
      </c>
      <c r="BB88" t="s">
        <v>75</v>
      </c>
      <c r="BC88" t="s">
        <v>75</v>
      </c>
      <c r="BD88" t="s">
        <v>75</v>
      </c>
      <c r="BE88">
        <v>0</v>
      </c>
      <c r="BF88">
        <v>0</v>
      </c>
      <c r="BG88">
        <v>252546.61319120001</v>
      </c>
      <c r="BH88">
        <v>0.482142900000326</v>
      </c>
      <c r="BI88">
        <v>1</v>
      </c>
      <c r="BJ88">
        <v>0</v>
      </c>
      <c r="BK88">
        <v>252547.9006625</v>
      </c>
      <c r="BL88">
        <v>0.26973390000057401</v>
      </c>
      <c r="BM88" t="s">
        <v>75</v>
      </c>
      <c r="BN88" t="s">
        <v>75</v>
      </c>
      <c r="BO88" t="s">
        <v>75</v>
      </c>
      <c r="BP88" t="s">
        <v>75</v>
      </c>
    </row>
    <row r="89" spans="1:68" x14ac:dyDescent="0.25">
      <c r="A89" t="s">
        <v>66</v>
      </c>
      <c r="B89">
        <v>88</v>
      </c>
      <c r="C89" t="s">
        <v>263</v>
      </c>
      <c r="D89">
        <v>4</v>
      </c>
      <c r="E89">
        <v>2</v>
      </c>
      <c r="F89" t="s">
        <v>629</v>
      </c>
      <c r="G89" t="s">
        <v>630</v>
      </c>
      <c r="H89" t="s">
        <v>226</v>
      </c>
      <c r="I89" t="s">
        <v>631</v>
      </c>
      <c r="J89" t="s">
        <v>632</v>
      </c>
      <c r="K89" t="s">
        <v>73</v>
      </c>
      <c r="L89">
        <v>1322.666667</v>
      </c>
      <c r="M89">
        <f t="shared" si="3"/>
        <v>677.33333300000004</v>
      </c>
      <c r="N89" t="s">
        <v>633</v>
      </c>
      <c r="O89">
        <v>0.78539816339744795</v>
      </c>
      <c r="P89">
        <v>1</v>
      </c>
      <c r="Q89">
        <v>-3.1223007708058099</v>
      </c>
      <c r="R89">
        <v>0</v>
      </c>
      <c r="S89" t="s">
        <v>75</v>
      </c>
      <c r="T89" t="s">
        <v>634</v>
      </c>
      <c r="U89">
        <v>252549.15783360001</v>
      </c>
      <c r="V89">
        <v>252549.15793320001</v>
      </c>
      <c r="W89">
        <v>0.20179910000297199</v>
      </c>
      <c r="X89">
        <v>0.20186400000238799</v>
      </c>
      <c r="Y89" s="1">
        <v>0.33866666649999999</v>
      </c>
      <c r="Z89">
        <v>252549.67450026699</v>
      </c>
      <c r="AA89" s="2">
        <v>0.516666666517267</v>
      </c>
      <c r="AB89" s="2">
        <f t="shared" si="4"/>
        <v>-2.3799099985704952E-2</v>
      </c>
      <c r="AC89" t="s">
        <v>75</v>
      </c>
      <c r="AD89" t="s">
        <v>75</v>
      </c>
      <c r="AE89" t="s">
        <v>75</v>
      </c>
      <c r="AF89">
        <v>0.85</v>
      </c>
      <c r="AG89">
        <v>252550.2078336</v>
      </c>
      <c r="AH89">
        <v>1.0518122999928901</v>
      </c>
      <c r="AI89">
        <v>1.05189189998782</v>
      </c>
      <c r="AJ89">
        <v>1.35346529999515</v>
      </c>
      <c r="AK89">
        <v>1.35353609998128</v>
      </c>
      <c r="AL89" t="s">
        <v>75</v>
      </c>
      <c r="AM89" t="s">
        <v>75</v>
      </c>
      <c r="AN89">
        <v>1.32266666666667</v>
      </c>
      <c r="AO89">
        <v>252550.99761243301</v>
      </c>
      <c r="AP89">
        <v>252551.35783359999</v>
      </c>
      <c r="AQ89">
        <v>2.2015918999968598</v>
      </c>
      <c r="AR89">
        <v>2.2016600999923002</v>
      </c>
      <c r="AS89">
        <v>252552.85783359999</v>
      </c>
      <c r="AT89" t="s">
        <v>75</v>
      </c>
      <c r="AU89" t="s">
        <v>75</v>
      </c>
      <c r="AV89">
        <v>3.7016221999947398</v>
      </c>
      <c r="AW89">
        <v>3.7016906999924699</v>
      </c>
      <c r="AX89">
        <v>252554.35783359999</v>
      </c>
      <c r="AY89">
        <v>5.2160529999999996</v>
      </c>
      <c r="AZ89">
        <v>5.2016673999896703</v>
      </c>
      <c r="BA89">
        <v>5.2017424999794502</v>
      </c>
      <c r="BB89" t="s">
        <v>75</v>
      </c>
      <c r="BC89" t="s">
        <v>75</v>
      </c>
      <c r="BD89" t="s">
        <v>75</v>
      </c>
      <c r="BE89">
        <v>0</v>
      </c>
      <c r="BF89">
        <v>0</v>
      </c>
      <c r="BG89">
        <v>252552.15098119999</v>
      </c>
      <c r="BH89">
        <v>0.79155569997965403</v>
      </c>
      <c r="BI89">
        <v>1</v>
      </c>
      <c r="BJ89">
        <v>1</v>
      </c>
      <c r="BK89">
        <v>252553.19387620001</v>
      </c>
      <c r="BL89">
        <v>0.33442040000227302</v>
      </c>
      <c r="BM89" t="s">
        <v>75</v>
      </c>
      <c r="BN89" t="s">
        <v>75</v>
      </c>
      <c r="BO89" t="s">
        <v>75</v>
      </c>
      <c r="BP89" t="s">
        <v>75</v>
      </c>
    </row>
    <row r="90" spans="1:68" x14ac:dyDescent="0.25">
      <c r="A90" t="s">
        <v>66</v>
      </c>
      <c r="B90">
        <v>89</v>
      </c>
      <c r="C90" t="s">
        <v>263</v>
      </c>
      <c r="D90">
        <v>4</v>
      </c>
      <c r="E90">
        <v>2</v>
      </c>
      <c r="F90" t="s">
        <v>635</v>
      </c>
      <c r="G90" t="s">
        <v>636</v>
      </c>
      <c r="H90" t="s">
        <v>170</v>
      </c>
      <c r="I90" t="s">
        <v>430</v>
      </c>
      <c r="J90" t="s">
        <v>637</v>
      </c>
      <c r="K90" t="s">
        <v>73</v>
      </c>
      <c r="L90">
        <v>1365.333333</v>
      </c>
      <c r="M90">
        <f t="shared" si="3"/>
        <v>634.66666699999996</v>
      </c>
      <c r="N90" t="s">
        <v>638</v>
      </c>
      <c r="O90">
        <v>0.78539816339744795</v>
      </c>
      <c r="P90">
        <v>1</v>
      </c>
      <c r="Q90">
        <v>-2.3064339144419099</v>
      </c>
      <c r="R90">
        <v>0</v>
      </c>
      <c r="S90" t="s">
        <v>75</v>
      </c>
      <c r="T90" t="s">
        <v>639</v>
      </c>
      <c r="U90">
        <v>252554.38622469999</v>
      </c>
      <c r="V90">
        <v>252554.386321</v>
      </c>
      <c r="W90">
        <v>0.20187680001254199</v>
      </c>
      <c r="X90">
        <v>0.201972100010607</v>
      </c>
      <c r="Y90" s="1">
        <v>0.31733333349999998</v>
      </c>
      <c r="Z90">
        <v>252554.88155803399</v>
      </c>
      <c r="AA90" s="2">
        <v>0.49533333352883302</v>
      </c>
      <c r="AB90" s="2">
        <f t="shared" si="4"/>
        <v>-2.3876799983708952E-2</v>
      </c>
      <c r="AC90" t="s">
        <v>75</v>
      </c>
      <c r="AD90" t="s">
        <v>75</v>
      </c>
      <c r="AE90" t="s">
        <v>75</v>
      </c>
      <c r="AF90">
        <v>0.85</v>
      </c>
      <c r="AG90">
        <v>252555.43622470001</v>
      </c>
      <c r="AH90">
        <v>1.0516364999930401</v>
      </c>
      <c r="AI90">
        <v>1.0517047000175801</v>
      </c>
      <c r="AJ90">
        <v>1.3532948000065499</v>
      </c>
      <c r="AK90">
        <v>1.3533576000190799</v>
      </c>
      <c r="AL90" t="s">
        <v>75</v>
      </c>
      <c r="AM90" t="s">
        <v>75</v>
      </c>
      <c r="AN90">
        <v>1.36533333333333</v>
      </c>
      <c r="AO90">
        <v>252556.246440733</v>
      </c>
      <c r="AP90">
        <v>252556.5862247</v>
      </c>
      <c r="AQ90">
        <v>2.2016003000026099</v>
      </c>
      <c r="AR90">
        <v>2.2016690000018602</v>
      </c>
      <c r="AS90">
        <v>252558.0862247</v>
      </c>
      <c r="AT90" t="s">
        <v>75</v>
      </c>
      <c r="AU90" t="s">
        <v>75</v>
      </c>
      <c r="AV90">
        <v>3.7016191000002401</v>
      </c>
      <c r="AW90">
        <v>3.7017021000210701</v>
      </c>
      <c r="AX90">
        <v>252559.5862247</v>
      </c>
      <c r="AY90">
        <v>5.2161578000000004</v>
      </c>
      <c r="AZ90">
        <v>5.2017098999931504</v>
      </c>
      <c r="BA90">
        <v>5.2017786000215001</v>
      </c>
      <c r="BB90" t="s">
        <v>75</v>
      </c>
      <c r="BC90" t="s">
        <v>75</v>
      </c>
      <c r="BD90" t="s">
        <v>75</v>
      </c>
      <c r="BE90">
        <v>1</v>
      </c>
      <c r="BF90">
        <v>1</v>
      </c>
      <c r="BG90">
        <v>252557.36403299999</v>
      </c>
      <c r="BH90">
        <v>0.77620799999567702</v>
      </c>
      <c r="BI90">
        <v>1</v>
      </c>
      <c r="BJ90">
        <v>1</v>
      </c>
      <c r="BK90">
        <v>252558.37728350001</v>
      </c>
      <c r="BL90">
        <v>0.28943970002001201</v>
      </c>
      <c r="BM90" t="s">
        <v>75</v>
      </c>
      <c r="BN90" t="s">
        <v>75</v>
      </c>
      <c r="BO90" t="s">
        <v>75</v>
      </c>
      <c r="BP90" t="s">
        <v>75</v>
      </c>
    </row>
    <row r="91" spans="1:68" x14ac:dyDescent="0.25">
      <c r="A91" t="s">
        <v>66</v>
      </c>
      <c r="B91">
        <v>90</v>
      </c>
      <c r="C91" t="s">
        <v>263</v>
      </c>
      <c r="D91">
        <v>4</v>
      </c>
      <c r="E91">
        <v>2</v>
      </c>
      <c r="F91" t="s">
        <v>640</v>
      </c>
      <c r="G91" t="s">
        <v>641</v>
      </c>
      <c r="H91" t="s">
        <v>369</v>
      </c>
      <c r="I91" t="s">
        <v>642</v>
      </c>
      <c r="J91" t="s">
        <v>643</v>
      </c>
      <c r="K91" t="s">
        <v>73</v>
      </c>
      <c r="L91">
        <v>1621.333333</v>
      </c>
      <c r="M91">
        <f t="shared" si="3"/>
        <v>378.66666699999996</v>
      </c>
      <c r="N91" t="s">
        <v>644</v>
      </c>
      <c r="O91">
        <v>0.90137221763307096</v>
      </c>
      <c r="P91">
        <v>0</v>
      </c>
      <c r="Q91">
        <v>-2.6024020293575498</v>
      </c>
      <c r="R91">
        <v>0.115974054235622</v>
      </c>
      <c r="S91" t="s">
        <v>75</v>
      </c>
      <c r="T91" t="s">
        <v>645</v>
      </c>
      <c r="U91">
        <v>252559.61465840001</v>
      </c>
      <c r="V91">
        <v>252559.61476279999</v>
      </c>
      <c r="W91">
        <v>0.201796899986221</v>
      </c>
      <c r="X91">
        <v>0.201867499999935</v>
      </c>
      <c r="Y91" s="1">
        <v>0.18933333350000001</v>
      </c>
      <c r="Z91">
        <v>252559.98199173401</v>
      </c>
      <c r="AA91" s="2">
        <v>0.36733333350275599</v>
      </c>
      <c r="AB91" s="2">
        <f t="shared" si="4"/>
        <v>-2.3796899983465014E-2</v>
      </c>
      <c r="AC91" t="s">
        <v>75</v>
      </c>
      <c r="AD91" t="s">
        <v>75</v>
      </c>
      <c r="AE91" t="s">
        <v>75</v>
      </c>
      <c r="AF91">
        <v>0.85</v>
      </c>
      <c r="AG91">
        <v>252560.6646584</v>
      </c>
      <c r="AH91">
        <v>1.05166589998407</v>
      </c>
      <c r="AI91">
        <v>1.0517353999894099</v>
      </c>
      <c r="AJ91">
        <v>1.3533896000008101</v>
      </c>
      <c r="AK91">
        <v>1.35345809999853</v>
      </c>
      <c r="AL91" t="s">
        <v>75</v>
      </c>
      <c r="AM91" t="s">
        <v>75</v>
      </c>
      <c r="AN91">
        <v>1.62133333333333</v>
      </c>
      <c r="AO91">
        <v>252561.603469967</v>
      </c>
      <c r="AP91">
        <v>252561.81465839999</v>
      </c>
      <c r="AQ91">
        <v>2.2016153000004102</v>
      </c>
      <c r="AR91">
        <v>2.2016972999845201</v>
      </c>
      <c r="AS91">
        <v>252563.31465839999</v>
      </c>
      <c r="AT91" t="s">
        <v>75</v>
      </c>
      <c r="AU91" t="s">
        <v>75</v>
      </c>
      <c r="AV91">
        <v>3.7016035999986299</v>
      </c>
      <c r="AW91">
        <v>3.7016728000016901</v>
      </c>
      <c r="AX91">
        <v>252564.81465839999</v>
      </c>
      <c r="AY91">
        <v>5.2157286000000003</v>
      </c>
      <c r="AZ91">
        <v>5.2017163999844298</v>
      </c>
      <c r="BA91">
        <v>5.2017857999890103</v>
      </c>
      <c r="BB91" t="s">
        <v>75</v>
      </c>
      <c r="BC91" t="s">
        <v>75</v>
      </c>
      <c r="BD91" t="s">
        <v>75</v>
      </c>
      <c r="BE91">
        <v>0</v>
      </c>
      <c r="BF91">
        <v>0</v>
      </c>
      <c r="BG91">
        <v>252562.21433610001</v>
      </c>
      <c r="BH91">
        <v>0.39806239999597898</v>
      </c>
      <c r="BI91">
        <v>1</v>
      </c>
      <c r="BJ91">
        <v>0</v>
      </c>
      <c r="BK91">
        <v>252563.5648846</v>
      </c>
      <c r="BL91">
        <v>0.24862259998917599</v>
      </c>
      <c r="BM91" t="s">
        <v>75</v>
      </c>
      <c r="BN91" t="s">
        <v>75</v>
      </c>
      <c r="BO91" t="s">
        <v>75</v>
      </c>
      <c r="BP91" t="s">
        <v>75</v>
      </c>
    </row>
    <row r="92" spans="1:68" x14ac:dyDescent="0.25">
      <c r="A92" t="s">
        <v>66</v>
      </c>
      <c r="B92">
        <v>91</v>
      </c>
      <c r="C92" t="s">
        <v>263</v>
      </c>
      <c r="D92">
        <v>4</v>
      </c>
      <c r="E92">
        <v>2</v>
      </c>
      <c r="F92" t="s">
        <v>646</v>
      </c>
      <c r="G92" t="s">
        <v>647</v>
      </c>
      <c r="H92" t="s">
        <v>648</v>
      </c>
      <c r="I92" t="s">
        <v>649</v>
      </c>
      <c r="J92" t="s">
        <v>650</v>
      </c>
      <c r="K92" t="s">
        <v>73</v>
      </c>
      <c r="L92">
        <v>1578.666667</v>
      </c>
      <c r="M92">
        <f t="shared" si="3"/>
        <v>421.33333300000004</v>
      </c>
      <c r="N92" t="s">
        <v>651</v>
      </c>
      <c r="O92">
        <v>0.78539816339744795</v>
      </c>
      <c r="P92">
        <v>1</v>
      </c>
      <c r="Q92">
        <v>-1.2621044054755299</v>
      </c>
      <c r="R92">
        <v>0</v>
      </c>
      <c r="S92" t="s">
        <v>75</v>
      </c>
      <c r="T92" t="s">
        <v>652</v>
      </c>
      <c r="U92">
        <v>252564.8430434</v>
      </c>
      <c r="V92">
        <v>252564.84315530001</v>
      </c>
      <c r="W92">
        <v>0.201827099983348</v>
      </c>
      <c r="X92">
        <v>0.201896999991732</v>
      </c>
      <c r="Y92" s="1">
        <v>0.21066666649999999</v>
      </c>
      <c r="Z92">
        <v>252565.23171006699</v>
      </c>
      <c r="AA92" s="2">
        <v>0.38866666652029402</v>
      </c>
      <c r="AB92" s="2">
        <f t="shared" si="4"/>
        <v>-2.382709996305396E-2</v>
      </c>
      <c r="AC92" t="s">
        <v>75</v>
      </c>
      <c r="AD92" t="s">
        <v>75</v>
      </c>
      <c r="AE92" t="s">
        <v>75</v>
      </c>
      <c r="AF92">
        <v>0.85</v>
      </c>
      <c r="AG92">
        <v>252565.89304339999</v>
      </c>
      <c r="AH92">
        <v>1.0515753999934501</v>
      </c>
      <c r="AI92">
        <v>1.0516388000105501</v>
      </c>
      <c r="AJ92">
        <v>1.35330329998396</v>
      </c>
      <c r="AK92">
        <v>1.3533845999918399</v>
      </c>
      <c r="AL92" t="s">
        <v>75</v>
      </c>
      <c r="AM92" t="s">
        <v>75</v>
      </c>
      <c r="AN92">
        <v>1.57866666666667</v>
      </c>
      <c r="AO92">
        <v>252566.8105513</v>
      </c>
      <c r="AP92">
        <v>252567.04304339999</v>
      </c>
      <c r="AQ92">
        <v>2.2016712999902701</v>
      </c>
      <c r="AR92">
        <v>2.2017481999937401</v>
      </c>
      <c r="AS92">
        <v>252568.54304339999</v>
      </c>
      <c r="AT92" t="s">
        <v>75</v>
      </c>
      <c r="AU92" t="s">
        <v>75</v>
      </c>
      <c r="AV92">
        <v>3.7016607999976299</v>
      </c>
      <c r="AW92">
        <v>3.70172919999459</v>
      </c>
      <c r="AX92">
        <v>252570.04304339999</v>
      </c>
      <c r="AY92">
        <v>5.2159144</v>
      </c>
      <c r="AZ92">
        <v>5.2016269000014299</v>
      </c>
      <c r="BA92">
        <v>5.2016969000105702</v>
      </c>
      <c r="BB92" t="s">
        <v>75</v>
      </c>
      <c r="BC92" t="s">
        <v>75</v>
      </c>
      <c r="BD92" t="s">
        <v>75</v>
      </c>
      <c r="BE92">
        <v>0</v>
      </c>
      <c r="BF92">
        <v>0</v>
      </c>
      <c r="BG92">
        <v>252567.0480214</v>
      </c>
      <c r="BH92">
        <v>3.30670000403188E-3</v>
      </c>
      <c r="BI92">
        <v>1</v>
      </c>
      <c r="BJ92">
        <v>1</v>
      </c>
      <c r="BK92">
        <v>252568.8273486</v>
      </c>
      <c r="BL92">
        <v>0.28264439999475099</v>
      </c>
      <c r="BM92" t="s">
        <v>75</v>
      </c>
      <c r="BN92" t="s">
        <v>75</v>
      </c>
      <c r="BO92" t="s">
        <v>75</v>
      </c>
      <c r="BP92" t="s">
        <v>75</v>
      </c>
    </row>
    <row r="93" spans="1:68" x14ac:dyDescent="0.25">
      <c r="A93" t="s">
        <v>66</v>
      </c>
      <c r="B93">
        <v>92</v>
      </c>
      <c r="C93" t="s">
        <v>263</v>
      </c>
      <c r="D93">
        <v>4</v>
      </c>
      <c r="E93">
        <v>2</v>
      </c>
      <c r="F93" t="s">
        <v>653</v>
      </c>
      <c r="G93" t="s">
        <v>654</v>
      </c>
      <c r="H93" t="s">
        <v>170</v>
      </c>
      <c r="I93" t="s">
        <v>655</v>
      </c>
      <c r="J93" t="s">
        <v>656</v>
      </c>
      <c r="K93" t="s">
        <v>73</v>
      </c>
      <c r="L93">
        <v>1290.666667</v>
      </c>
      <c r="M93">
        <f t="shared" si="3"/>
        <v>709.33333300000004</v>
      </c>
      <c r="N93" t="s">
        <v>657</v>
      </c>
      <c r="O93">
        <v>0.92822359950701305</v>
      </c>
      <c r="P93">
        <v>0</v>
      </c>
      <c r="Q93">
        <v>-1.7112712354363799</v>
      </c>
      <c r="R93">
        <v>0.142825436109565</v>
      </c>
      <c r="S93" t="s">
        <v>75</v>
      </c>
      <c r="T93" t="s">
        <v>658</v>
      </c>
      <c r="U93">
        <v>252570.0714745</v>
      </c>
      <c r="V93">
        <v>252570.0715772</v>
      </c>
      <c r="W93">
        <v>0.20181570001295801</v>
      </c>
      <c r="X93">
        <v>0.201885999995284</v>
      </c>
      <c r="Y93" s="1">
        <v>0.35466666650000001</v>
      </c>
      <c r="Z93">
        <v>252570.60414116699</v>
      </c>
      <c r="AA93" s="2">
        <v>0.53266666652052697</v>
      </c>
      <c r="AB93" s="2">
        <f t="shared" si="4"/>
        <v>-2.381569999243105E-2</v>
      </c>
      <c r="AC93" t="s">
        <v>75</v>
      </c>
      <c r="AD93" t="s">
        <v>75</v>
      </c>
      <c r="AE93" t="s">
        <v>75</v>
      </c>
      <c r="AF93">
        <v>0.85</v>
      </c>
      <c r="AG93">
        <v>252571.12147449999</v>
      </c>
      <c r="AH93">
        <v>1.05172540000058</v>
      </c>
      <c r="AI93">
        <v>1.05187060000026</v>
      </c>
      <c r="AJ93">
        <v>1.3533998999919299</v>
      </c>
      <c r="AK93">
        <v>1.3534677000134301</v>
      </c>
      <c r="AL93" t="s">
        <v>75</v>
      </c>
      <c r="AM93" t="s">
        <v>75</v>
      </c>
      <c r="AN93">
        <v>1.29066666666667</v>
      </c>
      <c r="AO93">
        <v>252571.8947421</v>
      </c>
      <c r="AP93">
        <v>252572.27147450001</v>
      </c>
      <c r="AQ93">
        <v>2.2016132000135298</v>
      </c>
      <c r="AR93">
        <v>2.2016952999983901</v>
      </c>
      <c r="AS93">
        <v>252573.77147450001</v>
      </c>
      <c r="AT93" t="s">
        <v>75</v>
      </c>
      <c r="AU93" t="s">
        <v>75</v>
      </c>
      <c r="AV93">
        <v>3.70160510001006</v>
      </c>
      <c r="AW93">
        <v>3.7016736000077799</v>
      </c>
      <c r="AX93">
        <v>252575.27147450001</v>
      </c>
      <c r="AY93">
        <v>5.2167403999999999</v>
      </c>
      <c r="AZ93">
        <v>5.2019521000038402</v>
      </c>
      <c r="BA93">
        <v>5.2020314999972497</v>
      </c>
      <c r="BB93" t="s">
        <v>75</v>
      </c>
      <c r="BC93" t="s">
        <v>75</v>
      </c>
      <c r="BD93" t="s">
        <v>75</v>
      </c>
      <c r="BE93">
        <v>1</v>
      </c>
      <c r="BF93">
        <v>1</v>
      </c>
      <c r="BG93">
        <v>252572.64107799999</v>
      </c>
      <c r="BH93">
        <v>0.367990299972007</v>
      </c>
      <c r="BI93">
        <v>0</v>
      </c>
      <c r="BJ93">
        <v>1</v>
      </c>
      <c r="BK93">
        <v>252574.07958319999</v>
      </c>
      <c r="BL93">
        <v>0.306503599975258</v>
      </c>
      <c r="BM93" t="s">
        <v>75</v>
      </c>
      <c r="BN93" t="s">
        <v>75</v>
      </c>
      <c r="BO93" t="s">
        <v>75</v>
      </c>
      <c r="BP93" t="s">
        <v>75</v>
      </c>
    </row>
    <row r="94" spans="1:68" x14ac:dyDescent="0.25">
      <c r="A94" t="s">
        <v>66</v>
      </c>
      <c r="B94">
        <v>93</v>
      </c>
      <c r="C94" t="s">
        <v>263</v>
      </c>
      <c r="D94">
        <v>5</v>
      </c>
      <c r="E94">
        <v>3</v>
      </c>
      <c r="F94" t="s">
        <v>659</v>
      </c>
      <c r="G94" t="s">
        <v>660</v>
      </c>
      <c r="H94" t="s">
        <v>170</v>
      </c>
      <c r="I94" t="s">
        <v>218</v>
      </c>
      <c r="J94" t="s">
        <v>661</v>
      </c>
      <c r="K94" t="s">
        <v>73</v>
      </c>
      <c r="L94">
        <v>1226.666667</v>
      </c>
      <c r="M94">
        <f t="shared" si="3"/>
        <v>773.33333300000004</v>
      </c>
      <c r="N94" t="s">
        <v>662</v>
      </c>
      <c r="O94">
        <v>-0.198224587501144</v>
      </c>
      <c r="P94">
        <v>0</v>
      </c>
      <c r="Q94">
        <v>-2.2209221064306899</v>
      </c>
      <c r="R94">
        <v>-0.98362275089859197</v>
      </c>
      <c r="S94" t="s">
        <v>75</v>
      </c>
      <c r="T94" t="s">
        <v>663</v>
      </c>
      <c r="U94">
        <v>252586.75078880001</v>
      </c>
      <c r="V94">
        <v>252586.75086999999</v>
      </c>
      <c r="W94">
        <v>0.20140589997754399</v>
      </c>
      <c r="X94">
        <v>0.20150919997831801</v>
      </c>
      <c r="Y94" s="1">
        <v>0.38666666649999998</v>
      </c>
      <c r="Z94">
        <v>252587.315455467</v>
      </c>
      <c r="AA94" s="2">
        <v>0.564666666527046</v>
      </c>
      <c r="AB94" s="2">
        <f t="shared" si="4"/>
        <v>-2.3405899950497966E-2</v>
      </c>
      <c r="AC94" t="s">
        <v>75</v>
      </c>
      <c r="AD94" t="s">
        <v>75</v>
      </c>
      <c r="AE94" t="s">
        <v>75</v>
      </c>
      <c r="AF94">
        <v>0.85</v>
      </c>
      <c r="AG94">
        <v>252587.8007888</v>
      </c>
      <c r="AH94">
        <v>1.0516882999800099</v>
      </c>
      <c r="AI94">
        <v>1.0517751000006701</v>
      </c>
      <c r="AJ94">
        <v>1.35343200000352</v>
      </c>
      <c r="AK94">
        <v>1.3535124999762</v>
      </c>
      <c r="AL94" t="s">
        <v>75</v>
      </c>
      <c r="AM94" t="s">
        <v>75</v>
      </c>
      <c r="AN94">
        <v>1.2266666666666699</v>
      </c>
      <c r="AO94">
        <v>252588.54227423301</v>
      </c>
      <c r="AP94">
        <v>252588.95078879999</v>
      </c>
      <c r="AQ94">
        <v>2.20157229999313</v>
      </c>
      <c r="AR94">
        <v>2.20162989999517</v>
      </c>
      <c r="AS94">
        <v>252590.45078879999</v>
      </c>
      <c r="AT94" t="s">
        <v>75</v>
      </c>
      <c r="AU94" t="s">
        <v>75</v>
      </c>
      <c r="AV94">
        <v>3.70168519997969</v>
      </c>
      <c r="AW94">
        <v>3.7017762999748798</v>
      </c>
      <c r="AX94">
        <v>252591.95078879999</v>
      </c>
      <c r="AY94">
        <v>5.2130856000000003</v>
      </c>
      <c r="AZ94">
        <v>5.2023337999999102</v>
      </c>
      <c r="BA94">
        <v>5.2024379999784296</v>
      </c>
      <c r="BB94" t="s">
        <v>75</v>
      </c>
      <c r="BC94" t="s">
        <v>75</v>
      </c>
      <c r="BD94" t="s">
        <v>75</v>
      </c>
      <c r="BE94">
        <v>0</v>
      </c>
      <c r="BF94">
        <v>0</v>
      </c>
      <c r="BG94">
        <v>252589.2857407</v>
      </c>
      <c r="BH94">
        <v>0.33337959999334998</v>
      </c>
      <c r="BI94">
        <v>1</v>
      </c>
      <c r="BJ94">
        <v>0</v>
      </c>
      <c r="BK94">
        <v>252590.79805879999</v>
      </c>
      <c r="BL94">
        <v>0.34558480000123398</v>
      </c>
      <c r="BM94" t="s">
        <v>75</v>
      </c>
      <c r="BN94" t="s">
        <v>75</v>
      </c>
      <c r="BO94" t="s">
        <v>75</v>
      </c>
      <c r="BP94" t="s">
        <v>75</v>
      </c>
    </row>
    <row r="95" spans="1:68" x14ac:dyDescent="0.25">
      <c r="A95" t="s">
        <v>66</v>
      </c>
      <c r="B95">
        <v>94</v>
      </c>
      <c r="C95" t="s">
        <v>263</v>
      </c>
      <c r="D95">
        <v>5</v>
      </c>
      <c r="E95">
        <v>3</v>
      </c>
      <c r="F95" t="s">
        <v>664</v>
      </c>
      <c r="G95" t="s">
        <v>665</v>
      </c>
      <c r="H95" t="s">
        <v>666</v>
      </c>
      <c r="I95" t="s">
        <v>667</v>
      </c>
      <c r="J95" t="s">
        <v>668</v>
      </c>
      <c r="K95" t="s">
        <v>73</v>
      </c>
      <c r="L95">
        <v>1575.541667</v>
      </c>
      <c r="M95">
        <f t="shared" si="3"/>
        <v>424.45833300000004</v>
      </c>
      <c r="N95" t="s">
        <v>669</v>
      </c>
      <c r="O95">
        <v>0.78539816339744795</v>
      </c>
      <c r="P95">
        <v>1</v>
      </c>
      <c r="Q95">
        <v>-1.13924924388021</v>
      </c>
      <c r="R95">
        <v>0</v>
      </c>
      <c r="S95" t="s">
        <v>75</v>
      </c>
      <c r="T95" t="s">
        <v>670</v>
      </c>
      <c r="U95">
        <v>252591.98420549999</v>
      </c>
      <c r="V95">
        <v>252591.98432829999</v>
      </c>
      <c r="W95">
        <v>0.20180890001938701</v>
      </c>
      <c r="X95">
        <v>0.20187990000704301</v>
      </c>
      <c r="Y95" s="1">
        <v>0.21222916650000001</v>
      </c>
      <c r="Z95">
        <v>252592.374434667</v>
      </c>
      <c r="AA95" s="2">
        <v>0.39343170000938699</v>
      </c>
      <c r="AB95" s="2">
        <f t="shared" si="4"/>
        <v>-2.0606366510000029E-2</v>
      </c>
      <c r="AC95" t="s">
        <v>75</v>
      </c>
      <c r="AD95" t="s">
        <v>75</v>
      </c>
      <c r="AE95" t="s">
        <v>75</v>
      </c>
      <c r="AF95">
        <v>0.85</v>
      </c>
      <c r="AG95">
        <v>252593.03420550001</v>
      </c>
      <c r="AH95">
        <v>1.0516285000194301</v>
      </c>
      <c r="AI95">
        <v>1.05172830002266</v>
      </c>
      <c r="AJ95">
        <v>1.35334319999674</v>
      </c>
      <c r="AK95">
        <v>1.3534131000051299</v>
      </c>
      <c r="AL95" t="s">
        <v>75</v>
      </c>
      <c r="AM95" t="s">
        <v>75</v>
      </c>
      <c r="AN95">
        <v>1.5755416666666699</v>
      </c>
      <c r="AO95">
        <v>252593.951810467</v>
      </c>
      <c r="AP95">
        <v>252594.1842055</v>
      </c>
      <c r="AQ95">
        <v>2.2015716000169001</v>
      </c>
      <c r="AR95">
        <v>2.2016412000229999</v>
      </c>
      <c r="AS95">
        <v>252595.6842055</v>
      </c>
      <c r="AT95" t="s">
        <v>75</v>
      </c>
      <c r="AU95" t="s">
        <v>75</v>
      </c>
      <c r="AV95">
        <v>3.7015771000005802</v>
      </c>
      <c r="AW95">
        <v>3.7016475000127702</v>
      </c>
      <c r="AX95">
        <v>252597.1842055</v>
      </c>
      <c r="AY95">
        <v>5.2158256999999999</v>
      </c>
      <c r="AZ95">
        <v>5.2017046000110003</v>
      </c>
      <c r="BA95">
        <v>5.2017751999956099</v>
      </c>
      <c r="BB95" t="s">
        <v>75</v>
      </c>
      <c r="BC95" t="s">
        <v>75</v>
      </c>
      <c r="BD95" t="s">
        <v>75</v>
      </c>
      <c r="BE95">
        <v>1</v>
      </c>
      <c r="BF95">
        <v>1</v>
      </c>
      <c r="BG95">
        <v>252594.18853859999</v>
      </c>
      <c r="BH95">
        <v>2.7614999853540199E-3</v>
      </c>
      <c r="BI95">
        <v>0</v>
      </c>
      <c r="BJ95">
        <v>0</v>
      </c>
      <c r="BK95">
        <v>252596.12021260001</v>
      </c>
      <c r="BL95">
        <v>0.43443000002298499</v>
      </c>
      <c r="BM95" t="s">
        <v>75</v>
      </c>
      <c r="BN95" t="s">
        <v>75</v>
      </c>
      <c r="BO95" t="s">
        <v>75</v>
      </c>
      <c r="BP95" t="s">
        <v>75</v>
      </c>
    </row>
    <row r="96" spans="1:68" x14ac:dyDescent="0.25">
      <c r="A96" t="s">
        <v>66</v>
      </c>
      <c r="B96">
        <v>95</v>
      </c>
      <c r="C96" t="s">
        <v>263</v>
      </c>
      <c r="D96">
        <v>5</v>
      </c>
      <c r="E96">
        <v>3</v>
      </c>
      <c r="F96" t="s">
        <v>671</v>
      </c>
      <c r="G96" t="s">
        <v>672</v>
      </c>
      <c r="H96" t="s">
        <v>673</v>
      </c>
      <c r="I96" t="s">
        <v>486</v>
      </c>
      <c r="J96" t="s">
        <v>674</v>
      </c>
      <c r="K96" t="s">
        <v>73</v>
      </c>
      <c r="L96">
        <v>1621.333333</v>
      </c>
      <c r="M96">
        <f t="shared" si="3"/>
        <v>378.66666699999996</v>
      </c>
      <c r="N96" t="s">
        <v>675</v>
      </c>
      <c r="O96">
        <v>0.78539816339744795</v>
      </c>
      <c r="P96">
        <v>1</v>
      </c>
      <c r="Q96">
        <v>-2.5343555826862598</v>
      </c>
      <c r="R96">
        <v>0</v>
      </c>
      <c r="S96" t="s">
        <v>75</v>
      </c>
      <c r="T96" t="s">
        <v>676</v>
      </c>
      <c r="U96">
        <v>252597.21258779999</v>
      </c>
      <c r="V96">
        <v>252597.21270159999</v>
      </c>
      <c r="W96">
        <v>0.20178600001963801</v>
      </c>
      <c r="X96">
        <v>0.20185599999968001</v>
      </c>
      <c r="Y96" s="1">
        <v>0.18933333350000001</v>
      </c>
      <c r="Z96">
        <v>252597.579921133</v>
      </c>
      <c r="AA96" s="2">
        <v>0.36939270002767399</v>
      </c>
      <c r="AB96" s="2">
        <f t="shared" si="4"/>
        <v>-2.172663349196402E-2</v>
      </c>
      <c r="AC96" t="s">
        <v>75</v>
      </c>
      <c r="AD96" t="s">
        <v>75</v>
      </c>
      <c r="AE96" t="s">
        <v>75</v>
      </c>
      <c r="AF96">
        <v>0.85</v>
      </c>
      <c r="AG96">
        <v>252598.26258780001</v>
      </c>
      <c r="AH96">
        <v>1.0516799000033601</v>
      </c>
      <c r="AI96">
        <v>1.0517587999929701</v>
      </c>
      <c r="AJ96">
        <v>1.35336179999285</v>
      </c>
      <c r="AK96">
        <v>1.3534306999936201</v>
      </c>
      <c r="AL96" t="s">
        <v>75</v>
      </c>
      <c r="AM96" t="s">
        <v>75</v>
      </c>
      <c r="AN96">
        <v>1.62133333333333</v>
      </c>
      <c r="AO96">
        <v>252599.20224023299</v>
      </c>
      <c r="AP96">
        <v>252599.4125878</v>
      </c>
      <c r="AQ96">
        <v>2.2015800999943198</v>
      </c>
      <c r="AR96">
        <v>2.2016486000211399</v>
      </c>
      <c r="AS96">
        <v>252600.9125878</v>
      </c>
      <c r="AT96" t="s">
        <v>75</v>
      </c>
      <c r="AU96" t="s">
        <v>75</v>
      </c>
      <c r="AV96">
        <v>3.7016143999935598</v>
      </c>
      <c r="AW96">
        <v>3.7016829000203901</v>
      </c>
      <c r="AX96">
        <v>252602.4125878</v>
      </c>
      <c r="AY96">
        <v>5.2158525999999998</v>
      </c>
      <c r="AZ96">
        <v>5.2016967000090499</v>
      </c>
      <c r="BA96">
        <v>5.2017673999944201</v>
      </c>
      <c r="BB96" t="s">
        <v>75</v>
      </c>
      <c r="BC96" t="s">
        <v>75</v>
      </c>
      <c r="BD96" t="s">
        <v>75</v>
      </c>
      <c r="BE96">
        <v>1</v>
      </c>
      <c r="BF96">
        <v>1</v>
      </c>
      <c r="BG96">
        <v>252600.08701449999</v>
      </c>
      <c r="BH96">
        <v>0.67284660000586904</v>
      </c>
      <c r="BI96">
        <v>0</v>
      </c>
      <c r="BJ96">
        <v>0</v>
      </c>
      <c r="BK96">
        <v>252601.47689310001</v>
      </c>
      <c r="BL96">
        <v>0.56269090002751898</v>
      </c>
      <c r="BM96" t="s">
        <v>75</v>
      </c>
      <c r="BN96" t="s">
        <v>75</v>
      </c>
      <c r="BO96" t="s">
        <v>75</v>
      </c>
      <c r="BP96" t="s">
        <v>75</v>
      </c>
    </row>
    <row r="97" spans="1:68" x14ac:dyDescent="0.25">
      <c r="A97" t="s">
        <v>66</v>
      </c>
      <c r="B97">
        <v>96</v>
      </c>
      <c r="C97" t="s">
        <v>263</v>
      </c>
      <c r="D97">
        <v>5</v>
      </c>
      <c r="E97">
        <v>3</v>
      </c>
      <c r="F97" t="s">
        <v>677</v>
      </c>
      <c r="G97" t="s">
        <v>678</v>
      </c>
      <c r="H97" t="s">
        <v>679</v>
      </c>
      <c r="I97" t="s">
        <v>680</v>
      </c>
      <c r="J97" t="s">
        <v>681</v>
      </c>
      <c r="K97" t="s">
        <v>73</v>
      </c>
      <c r="L97">
        <v>1824</v>
      </c>
      <c r="M97">
        <f t="shared" si="3"/>
        <v>176</v>
      </c>
      <c r="N97" t="s">
        <v>682</v>
      </c>
      <c r="O97">
        <v>-0.133058918370003</v>
      </c>
      <c r="P97">
        <v>0</v>
      </c>
      <c r="Q97">
        <v>0.14188331491064901</v>
      </c>
      <c r="R97">
        <v>-0.918457081767451</v>
      </c>
      <c r="S97" t="s">
        <v>75</v>
      </c>
      <c r="T97" t="s">
        <v>683</v>
      </c>
      <c r="U97">
        <v>252602.44099120001</v>
      </c>
      <c r="V97">
        <v>252602.44109879999</v>
      </c>
      <c r="W97">
        <v>0.20179959997767599</v>
      </c>
      <c r="X97">
        <v>0.20186370000010401</v>
      </c>
      <c r="Y97" s="1">
        <v>8.7999999999999995E-2</v>
      </c>
      <c r="Z97">
        <v>252602.70699119999</v>
      </c>
      <c r="AA97" s="2">
        <v>0.33810719999019101</v>
      </c>
      <c r="AB97" s="2">
        <f t="shared" si="4"/>
        <v>4.8307600012515023E-2</v>
      </c>
      <c r="AC97" t="s">
        <v>75</v>
      </c>
      <c r="AD97" t="s">
        <v>75</v>
      </c>
      <c r="AE97" t="s">
        <v>75</v>
      </c>
      <c r="AF97">
        <v>0.85</v>
      </c>
      <c r="AG97">
        <v>252603.4909912</v>
      </c>
      <c r="AH97">
        <v>1.05162980000023</v>
      </c>
      <c r="AI97">
        <v>1.0517004999855999</v>
      </c>
      <c r="AJ97">
        <v>1.3532970999949601</v>
      </c>
      <c r="AK97">
        <v>1.35336609999649</v>
      </c>
      <c r="AL97" t="s">
        <v>75</v>
      </c>
      <c r="AM97" t="s">
        <v>75</v>
      </c>
      <c r="AN97">
        <v>1.8240000000000001</v>
      </c>
      <c r="AO97">
        <v>252604.6092218</v>
      </c>
      <c r="AP97">
        <v>252604.64099119999</v>
      </c>
      <c r="AQ97">
        <v>2.20394289999967</v>
      </c>
      <c r="AR97">
        <v>2.2040127999789498</v>
      </c>
      <c r="AS97">
        <v>252606.14099119999</v>
      </c>
      <c r="AT97" t="s">
        <v>75</v>
      </c>
      <c r="AU97" t="s">
        <v>75</v>
      </c>
      <c r="AV97">
        <v>3.7075355999986601</v>
      </c>
      <c r="AW97">
        <v>3.70756999999867</v>
      </c>
      <c r="AX97">
        <v>252607.64099119999</v>
      </c>
      <c r="AY97">
        <v>5.2161334999999998</v>
      </c>
      <c r="AZ97">
        <v>5.2019871999800698</v>
      </c>
      <c r="BA97">
        <v>5.2021250999823696</v>
      </c>
      <c r="BB97" t="s">
        <v>75</v>
      </c>
      <c r="BC97" t="s">
        <v>75</v>
      </c>
      <c r="BD97" t="s">
        <v>75</v>
      </c>
      <c r="BE97" t="s">
        <v>75</v>
      </c>
      <c r="BF97">
        <v>0</v>
      </c>
      <c r="BG97" t="s">
        <v>75</v>
      </c>
      <c r="BH97">
        <v>9999</v>
      </c>
      <c r="BI97">
        <v>1</v>
      </c>
      <c r="BJ97">
        <v>0</v>
      </c>
      <c r="BK97">
        <v>252606.87391279999</v>
      </c>
      <c r="BL97">
        <v>0.72538599997642506</v>
      </c>
      <c r="BM97" t="s">
        <v>75</v>
      </c>
      <c r="BN97" t="s">
        <v>75</v>
      </c>
      <c r="BO97" t="s">
        <v>75</v>
      </c>
      <c r="BP97" t="s">
        <v>75</v>
      </c>
    </row>
    <row r="98" spans="1:68" x14ac:dyDescent="0.25">
      <c r="A98" t="s">
        <v>66</v>
      </c>
      <c r="B98">
        <v>97</v>
      </c>
      <c r="C98" t="s">
        <v>263</v>
      </c>
      <c r="D98">
        <v>5</v>
      </c>
      <c r="E98">
        <v>3</v>
      </c>
      <c r="F98" t="s">
        <v>684</v>
      </c>
      <c r="G98" t="s">
        <v>685</v>
      </c>
      <c r="H98" t="s">
        <v>210</v>
      </c>
      <c r="I98" t="s">
        <v>252</v>
      </c>
      <c r="J98" t="s">
        <v>686</v>
      </c>
      <c r="K98" t="s">
        <v>73</v>
      </c>
      <c r="L98">
        <v>1525.333333</v>
      </c>
      <c r="M98">
        <f t="shared" si="3"/>
        <v>474.66666699999996</v>
      </c>
      <c r="N98" t="s">
        <v>687</v>
      </c>
      <c r="O98">
        <v>1.6804045730802599</v>
      </c>
      <c r="P98">
        <v>0</v>
      </c>
      <c r="Q98">
        <v>-1.38395790122317</v>
      </c>
      <c r="R98">
        <v>0.89500640968281597</v>
      </c>
      <c r="S98" t="s">
        <v>75</v>
      </c>
      <c r="T98" t="s">
        <v>688</v>
      </c>
      <c r="U98">
        <v>252607.66944329999</v>
      </c>
      <c r="V98">
        <v>252607.66955399999</v>
      </c>
      <c r="W98">
        <v>0.20164360001217599</v>
      </c>
      <c r="X98">
        <v>0.20171409999602499</v>
      </c>
      <c r="Y98" s="1">
        <v>0.23733333349999999</v>
      </c>
      <c r="Z98">
        <v>252608.084776634</v>
      </c>
      <c r="AA98" s="2">
        <v>0.41533333351253499</v>
      </c>
      <c r="AB98" s="2">
        <f t="shared" si="4"/>
        <v>-2.3643599999640996E-2</v>
      </c>
      <c r="AC98" t="s">
        <v>75</v>
      </c>
      <c r="AD98" t="s">
        <v>75</v>
      </c>
      <c r="AE98" t="s">
        <v>75</v>
      </c>
      <c r="AF98">
        <v>0.85</v>
      </c>
      <c r="AG98">
        <v>252608.71944330001</v>
      </c>
      <c r="AH98">
        <v>1.05160870001419</v>
      </c>
      <c r="AI98">
        <v>1.05169399999431</v>
      </c>
      <c r="AJ98">
        <v>1.3533149000140801</v>
      </c>
      <c r="AK98">
        <v>1.3534022000094399</v>
      </c>
      <c r="AL98" t="s">
        <v>75</v>
      </c>
      <c r="AM98" t="s">
        <v>75</v>
      </c>
      <c r="AN98">
        <v>1.5253333333333301</v>
      </c>
      <c r="AO98">
        <v>252609.61056413301</v>
      </c>
      <c r="AP98">
        <v>252609.86944330001</v>
      </c>
      <c r="AQ98">
        <v>2.2016210000147098</v>
      </c>
      <c r="AR98">
        <v>2.20177240000339</v>
      </c>
      <c r="AS98">
        <v>252611.36944330001</v>
      </c>
      <c r="AT98" t="s">
        <v>75</v>
      </c>
      <c r="AU98" t="s">
        <v>75</v>
      </c>
      <c r="AV98">
        <v>3.7080426000175102</v>
      </c>
      <c r="AW98">
        <v>3.70807759999298</v>
      </c>
      <c r="AX98">
        <v>252612.86944330001</v>
      </c>
      <c r="AY98">
        <v>5.2158224000000004</v>
      </c>
      <c r="AZ98">
        <v>5.2013902000035204</v>
      </c>
      <c r="BA98">
        <v>5.20144259999506</v>
      </c>
      <c r="BB98" t="s">
        <v>75</v>
      </c>
      <c r="BC98" t="s">
        <v>75</v>
      </c>
      <c r="BD98" t="s">
        <v>75</v>
      </c>
      <c r="BE98" t="s">
        <v>75</v>
      </c>
      <c r="BF98">
        <v>0</v>
      </c>
      <c r="BG98" t="s">
        <v>75</v>
      </c>
      <c r="BH98">
        <v>9999</v>
      </c>
      <c r="BI98">
        <v>0</v>
      </c>
      <c r="BJ98">
        <v>1</v>
      </c>
      <c r="BK98">
        <v>252611.99202149999</v>
      </c>
      <c r="BL98">
        <v>0.61453559997607998</v>
      </c>
      <c r="BM98" t="s">
        <v>75</v>
      </c>
      <c r="BN98" t="s">
        <v>75</v>
      </c>
      <c r="BO98" t="s">
        <v>75</v>
      </c>
      <c r="BP98" t="s">
        <v>75</v>
      </c>
    </row>
    <row r="99" spans="1:68" x14ac:dyDescent="0.25">
      <c r="A99" t="s">
        <v>66</v>
      </c>
      <c r="B99">
        <v>98</v>
      </c>
      <c r="C99" t="s">
        <v>263</v>
      </c>
      <c r="D99">
        <v>5</v>
      </c>
      <c r="E99">
        <v>3</v>
      </c>
      <c r="F99" t="s">
        <v>689</v>
      </c>
      <c r="G99" t="s">
        <v>690</v>
      </c>
      <c r="H99" t="s">
        <v>691</v>
      </c>
      <c r="I99" t="s">
        <v>692</v>
      </c>
      <c r="J99" t="s">
        <v>693</v>
      </c>
      <c r="K99" t="s">
        <v>73</v>
      </c>
      <c r="L99">
        <v>1386.666667</v>
      </c>
      <c r="M99">
        <f t="shared" si="3"/>
        <v>613.33333300000004</v>
      </c>
      <c r="N99" t="s">
        <v>694</v>
      </c>
      <c r="O99">
        <v>0.78539816339744795</v>
      </c>
      <c r="P99">
        <v>1</v>
      </c>
      <c r="Q99">
        <v>2.8778164743363601</v>
      </c>
      <c r="R99">
        <v>0</v>
      </c>
      <c r="S99" t="s">
        <v>75</v>
      </c>
      <c r="T99" t="s">
        <v>695</v>
      </c>
      <c r="U99">
        <v>252612.89758339999</v>
      </c>
      <c r="V99">
        <v>252612.8976658</v>
      </c>
      <c r="W99">
        <v>0.20188730000518301</v>
      </c>
      <c r="X99">
        <v>0.20194230001652599</v>
      </c>
      <c r="Y99" s="1">
        <v>0.30666666650000002</v>
      </c>
      <c r="Z99">
        <v>252613.382250066</v>
      </c>
      <c r="AA99" s="2">
        <v>0.48466666651074802</v>
      </c>
      <c r="AB99" s="2">
        <f t="shared" si="4"/>
        <v>-2.3887299994435007E-2</v>
      </c>
      <c r="AC99" t="s">
        <v>75</v>
      </c>
      <c r="AD99" t="s">
        <v>75</v>
      </c>
      <c r="AE99" t="s">
        <v>75</v>
      </c>
      <c r="AF99">
        <v>0.85</v>
      </c>
      <c r="AG99">
        <v>252613.9475834</v>
      </c>
      <c r="AH99">
        <v>1.05157490001875</v>
      </c>
      <c r="AI99">
        <v>1.0516534000053099</v>
      </c>
      <c r="AJ99">
        <v>1.3530559000209901</v>
      </c>
      <c r="AK99">
        <v>1.35311170000932</v>
      </c>
      <c r="AL99" t="s">
        <v>75</v>
      </c>
      <c r="AM99" t="s">
        <v>75</v>
      </c>
      <c r="AN99">
        <v>1.38666666666667</v>
      </c>
      <c r="AO99">
        <v>252614.76874256699</v>
      </c>
      <c r="AP99">
        <v>252615.0975834</v>
      </c>
      <c r="AQ99">
        <v>2.20134100000723</v>
      </c>
      <c r="AR99">
        <v>2.2013927000225499</v>
      </c>
      <c r="AS99">
        <v>252616.5975834</v>
      </c>
      <c r="AT99" t="s">
        <v>75</v>
      </c>
      <c r="AU99" t="s">
        <v>75</v>
      </c>
      <c r="AV99">
        <v>3.70781270001316</v>
      </c>
      <c r="AW99">
        <v>3.7078466000093599</v>
      </c>
      <c r="AX99">
        <v>252618.0975834</v>
      </c>
      <c r="AY99">
        <v>5.2165369000000004</v>
      </c>
      <c r="AZ99">
        <v>5.2013951000117196</v>
      </c>
      <c r="BA99">
        <v>5.2014481000078403</v>
      </c>
      <c r="BB99" t="s">
        <v>75</v>
      </c>
      <c r="BC99" t="s">
        <v>75</v>
      </c>
      <c r="BD99" t="s">
        <v>75</v>
      </c>
      <c r="BE99" t="s">
        <v>75</v>
      </c>
      <c r="BF99">
        <v>0</v>
      </c>
      <c r="BG99" t="s">
        <v>75</v>
      </c>
      <c r="BH99">
        <v>9999</v>
      </c>
      <c r="BI99">
        <v>1</v>
      </c>
      <c r="BJ99">
        <v>1</v>
      </c>
      <c r="BK99">
        <v>252616.9227889</v>
      </c>
      <c r="BL99">
        <v>0.31739280000329001</v>
      </c>
      <c r="BM99" t="s">
        <v>75</v>
      </c>
      <c r="BN99" t="s">
        <v>75</v>
      </c>
      <c r="BO99" t="s">
        <v>75</v>
      </c>
      <c r="BP99" t="s">
        <v>75</v>
      </c>
    </row>
    <row r="100" spans="1:68" x14ac:dyDescent="0.25">
      <c r="A100" t="s">
        <v>66</v>
      </c>
      <c r="B100">
        <v>99</v>
      </c>
      <c r="C100" t="s">
        <v>263</v>
      </c>
      <c r="D100">
        <v>5</v>
      </c>
      <c r="E100">
        <v>1</v>
      </c>
      <c r="F100" t="s">
        <v>696</v>
      </c>
      <c r="G100" t="s">
        <v>697</v>
      </c>
      <c r="H100" t="s">
        <v>581</v>
      </c>
      <c r="I100" t="s">
        <v>698</v>
      </c>
      <c r="J100" t="s">
        <v>699</v>
      </c>
      <c r="K100" t="s">
        <v>73</v>
      </c>
      <c r="L100">
        <v>1856</v>
      </c>
      <c r="M100">
        <f t="shared" si="3"/>
        <v>144</v>
      </c>
      <c r="N100" t="s">
        <v>700</v>
      </c>
      <c r="O100">
        <v>0.78539816339744795</v>
      </c>
      <c r="P100">
        <v>1</v>
      </c>
      <c r="Q100">
        <v>-1.4511632870120601</v>
      </c>
      <c r="R100">
        <v>0</v>
      </c>
      <c r="S100" t="s">
        <v>75</v>
      </c>
      <c r="T100" t="s">
        <v>701</v>
      </c>
      <c r="U100">
        <v>252628.84940159999</v>
      </c>
      <c r="V100">
        <v>252628.8495897</v>
      </c>
      <c r="W100">
        <v>0.201890900003491</v>
      </c>
      <c r="X100">
        <v>0.20195680001052099</v>
      </c>
      <c r="Y100" s="1">
        <v>7.1999999999999995E-2</v>
      </c>
      <c r="Z100">
        <v>252629.09940159999</v>
      </c>
      <c r="AA100" s="2">
        <v>0.37771560001419902</v>
      </c>
      <c r="AB100" s="2">
        <f t="shared" si="4"/>
        <v>0.10382470001070802</v>
      </c>
      <c r="AC100" t="s">
        <v>75</v>
      </c>
      <c r="AD100" t="s">
        <v>75</v>
      </c>
      <c r="AE100" t="s">
        <v>75</v>
      </c>
      <c r="AF100">
        <v>0.85</v>
      </c>
      <c r="AG100">
        <v>252629.89940160001</v>
      </c>
      <c r="AH100">
        <v>1.05168210002012</v>
      </c>
      <c r="AI100">
        <v>1.0517538000130999</v>
      </c>
      <c r="AJ100">
        <v>1.3533904000068999</v>
      </c>
      <c r="AK100">
        <v>1.3534869000141001</v>
      </c>
      <c r="AL100" t="s">
        <v>75</v>
      </c>
      <c r="AM100" t="s">
        <v>75</v>
      </c>
      <c r="AN100">
        <v>1.8560000000000001</v>
      </c>
      <c r="AO100">
        <v>252631.0880585</v>
      </c>
      <c r="AP100">
        <v>252631.0494016</v>
      </c>
      <c r="AQ100">
        <v>2.2798145000124399</v>
      </c>
      <c r="AR100">
        <v>2.2799279000028001</v>
      </c>
      <c r="AS100">
        <v>252632.5494016</v>
      </c>
      <c r="AT100" t="s">
        <v>75</v>
      </c>
      <c r="AU100" t="s">
        <v>75</v>
      </c>
      <c r="AV100">
        <v>3.7016153000004102</v>
      </c>
      <c r="AW100">
        <v>3.7016830000211498</v>
      </c>
      <c r="AX100">
        <v>252634.0494016</v>
      </c>
      <c r="AY100">
        <v>5.2136357999999996</v>
      </c>
      <c r="AZ100">
        <v>5.20165120001184</v>
      </c>
      <c r="BA100">
        <v>5.20172780001303</v>
      </c>
      <c r="BB100" t="s">
        <v>75</v>
      </c>
      <c r="BC100" t="s">
        <v>75</v>
      </c>
      <c r="BD100" t="s">
        <v>75</v>
      </c>
      <c r="BE100">
        <v>1</v>
      </c>
      <c r="BF100">
        <v>1</v>
      </c>
      <c r="BG100">
        <v>252631.36775599999</v>
      </c>
      <c r="BH100">
        <v>0.23853989999042799</v>
      </c>
      <c r="BI100">
        <v>0</v>
      </c>
      <c r="BJ100">
        <v>0</v>
      </c>
      <c r="BK100">
        <v>252632.66002139999</v>
      </c>
      <c r="BL100">
        <v>0.109004500001902</v>
      </c>
      <c r="BM100" t="s">
        <v>75</v>
      </c>
      <c r="BN100" t="s">
        <v>75</v>
      </c>
      <c r="BO100" t="s">
        <v>75</v>
      </c>
      <c r="BP100" t="s">
        <v>75</v>
      </c>
    </row>
    <row r="101" spans="1:68" x14ac:dyDescent="0.25">
      <c r="A101" t="s">
        <v>66</v>
      </c>
      <c r="B101">
        <v>100</v>
      </c>
      <c r="C101" t="s">
        <v>263</v>
      </c>
      <c r="D101">
        <v>5</v>
      </c>
      <c r="E101">
        <v>1</v>
      </c>
      <c r="F101" t="s">
        <v>702</v>
      </c>
      <c r="G101" t="s">
        <v>703</v>
      </c>
      <c r="H101" t="s">
        <v>704</v>
      </c>
      <c r="I101" t="s">
        <v>177</v>
      </c>
      <c r="J101" t="s">
        <v>705</v>
      </c>
      <c r="K101" t="s">
        <v>73</v>
      </c>
      <c r="L101">
        <v>1525.333333</v>
      </c>
      <c r="M101">
        <f t="shared" si="3"/>
        <v>474.66666699999996</v>
      </c>
      <c r="N101" t="s">
        <v>706</v>
      </c>
      <c r="O101">
        <v>-0.15453375043301701</v>
      </c>
      <c r="P101">
        <v>0</v>
      </c>
      <c r="Q101">
        <v>0.86552681962962197</v>
      </c>
      <c r="R101">
        <v>-0.93993191383046504</v>
      </c>
      <c r="S101" t="s">
        <v>75</v>
      </c>
      <c r="T101" t="s">
        <v>707</v>
      </c>
      <c r="U101">
        <v>252634.07786640001</v>
      </c>
      <c r="V101">
        <v>252634.0779683</v>
      </c>
      <c r="W101">
        <v>0.20187879999866701</v>
      </c>
      <c r="X101">
        <v>0.20194939998327799</v>
      </c>
      <c r="Y101" s="1">
        <v>0.23733333349999999</v>
      </c>
      <c r="Z101">
        <v>252634.49319973399</v>
      </c>
      <c r="AA101" s="2">
        <v>0.41533333351253499</v>
      </c>
      <c r="AB101" s="2">
        <f t="shared" si="4"/>
        <v>-2.3878799986132015E-2</v>
      </c>
      <c r="AC101" t="s">
        <v>75</v>
      </c>
      <c r="AD101" t="s">
        <v>75</v>
      </c>
      <c r="AE101" t="s">
        <v>75</v>
      </c>
      <c r="AF101">
        <v>0.85</v>
      </c>
      <c r="AG101">
        <v>252635.1278664</v>
      </c>
      <c r="AH101">
        <v>1.0516923999821299</v>
      </c>
      <c r="AI101">
        <v>1.0517650999827299</v>
      </c>
      <c r="AJ101">
        <v>1.3535734000033699</v>
      </c>
      <c r="AK101">
        <v>1.3536476999870499</v>
      </c>
      <c r="AL101" t="s">
        <v>75</v>
      </c>
      <c r="AM101" t="s">
        <v>75</v>
      </c>
      <c r="AN101">
        <v>1.5253333333333301</v>
      </c>
      <c r="AO101">
        <v>252636.0183006</v>
      </c>
      <c r="AP101">
        <v>252636.27786639999</v>
      </c>
      <c r="AQ101">
        <v>2.2013612999871799</v>
      </c>
      <c r="AR101">
        <v>2.2014038999914201</v>
      </c>
      <c r="AS101">
        <v>252637.77786639999</v>
      </c>
      <c r="AT101" t="s">
        <v>75</v>
      </c>
      <c r="AU101" t="s">
        <v>75</v>
      </c>
      <c r="AV101">
        <v>3.7016149999981298</v>
      </c>
      <c r="AW101">
        <v>3.7016948999953501</v>
      </c>
      <c r="AX101">
        <v>252639.27786639999</v>
      </c>
      <c r="AY101">
        <v>5.2161001000000002</v>
      </c>
      <c r="AZ101">
        <v>5.20167989999754</v>
      </c>
      <c r="BA101">
        <v>5.2017496999760597</v>
      </c>
      <c r="BB101" t="s">
        <v>75</v>
      </c>
      <c r="BC101" t="s">
        <v>75</v>
      </c>
      <c r="BD101" t="s">
        <v>75</v>
      </c>
      <c r="BE101">
        <v>0</v>
      </c>
      <c r="BF101">
        <v>0</v>
      </c>
      <c r="BG101">
        <v>252636.50725240001</v>
      </c>
      <c r="BH101">
        <v>0.228024700016249</v>
      </c>
      <c r="BI101">
        <v>1</v>
      </c>
      <c r="BJ101">
        <v>0</v>
      </c>
      <c r="BK101">
        <v>252637.95539079999</v>
      </c>
      <c r="BL101">
        <v>0.17590939998626701</v>
      </c>
      <c r="BM101" t="s">
        <v>75</v>
      </c>
      <c r="BN101" t="s">
        <v>75</v>
      </c>
      <c r="BO101" t="s">
        <v>75</v>
      </c>
      <c r="BP101" t="s">
        <v>75</v>
      </c>
    </row>
    <row r="102" spans="1:68" x14ac:dyDescent="0.25">
      <c r="A102" t="s">
        <v>66</v>
      </c>
      <c r="B102">
        <v>101</v>
      </c>
      <c r="C102" t="s">
        <v>263</v>
      </c>
      <c r="D102">
        <v>5</v>
      </c>
      <c r="E102">
        <v>1</v>
      </c>
      <c r="F102" t="s">
        <v>708</v>
      </c>
      <c r="G102" t="s">
        <v>709</v>
      </c>
      <c r="H102" t="s">
        <v>710</v>
      </c>
      <c r="I102" t="s">
        <v>711</v>
      </c>
      <c r="J102" t="s">
        <v>712</v>
      </c>
      <c r="K102" t="s">
        <v>73</v>
      </c>
      <c r="L102">
        <v>1742.583333</v>
      </c>
      <c r="M102">
        <f t="shared" si="3"/>
        <v>257.41666699999996</v>
      </c>
      <c r="N102" t="s">
        <v>713</v>
      </c>
      <c r="O102">
        <v>0.78539816339744795</v>
      </c>
      <c r="P102">
        <v>1</v>
      </c>
      <c r="Q102">
        <v>7.8315117968123502E-2</v>
      </c>
      <c r="R102">
        <v>0</v>
      </c>
      <c r="S102" t="s">
        <v>75</v>
      </c>
      <c r="T102" t="s">
        <v>714</v>
      </c>
      <c r="U102">
        <v>252639.30627130001</v>
      </c>
      <c r="V102">
        <v>252639.30637870001</v>
      </c>
      <c r="W102">
        <v>0.201781399984611</v>
      </c>
      <c r="X102">
        <v>0.20186149998335201</v>
      </c>
      <c r="Y102" s="1">
        <v>0.12870833349999999</v>
      </c>
      <c r="Z102">
        <v>252639.612979634</v>
      </c>
      <c r="AA102" s="2">
        <v>0.376280399999814</v>
      </c>
      <c r="AB102" s="2">
        <f t="shared" si="4"/>
        <v>4.5790666515202999E-2</v>
      </c>
      <c r="AC102" t="s">
        <v>75</v>
      </c>
      <c r="AD102" t="s">
        <v>75</v>
      </c>
      <c r="AE102" t="s">
        <v>75</v>
      </c>
      <c r="AF102">
        <v>0.85</v>
      </c>
      <c r="AG102">
        <v>252640.3562713</v>
      </c>
      <c r="AH102">
        <v>1.0518154999881499</v>
      </c>
      <c r="AI102">
        <v>1.0518879999872299</v>
      </c>
      <c r="AJ102">
        <v>1.3538160999887601</v>
      </c>
      <c r="AK102">
        <v>1.35388699997566</v>
      </c>
      <c r="AL102" t="s">
        <v>75</v>
      </c>
      <c r="AM102" t="s">
        <v>75</v>
      </c>
      <c r="AN102">
        <v>1.74258333333333</v>
      </c>
      <c r="AO102">
        <v>252641.430768433</v>
      </c>
      <c r="AP102">
        <v>252641.50627129999</v>
      </c>
      <c r="AQ102">
        <v>2.2015823999827302</v>
      </c>
      <c r="AR102">
        <v>2.2016515999857802</v>
      </c>
      <c r="AS102">
        <v>252643.00627129999</v>
      </c>
      <c r="AT102" t="s">
        <v>75</v>
      </c>
      <c r="AU102" t="s">
        <v>75</v>
      </c>
      <c r="AV102">
        <v>3.7016043999756199</v>
      </c>
      <c r="AW102">
        <v>3.7016726000001698</v>
      </c>
      <c r="AX102">
        <v>252644.50627129999</v>
      </c>
      <c r="AY102">
        <v>5.2160440000000001</v>
      </c>
      <c r="AZ102">
        <v>5.2017577999795304</v>
      </c>
      <c r="BA102">
        <v>5.2019005999900401</v>
      </c>
      <c r="BB102" t="s">
        <v>75</v>
      </c>
      <c r="BC102" t="s">
        <v>75</v>
      </c>
      <c r="BD102" t="s">
        <v>75</v>
      </c>
      <c r="BE102">
        <v>1</v>
      </c>
      <c r="BF102">
        <v>1</v>
      </c>
      <c r="BG102">
        <v>252641.95346769999</v>
      </c>
      <c r="BH102">
        <v>0.44561399999656698</v>
      </c>
      <c r="BI102">
        <v>0</v>
      </c>
      <c r="BJ102">
        <v>0</v>
      </c>
      <c r="BK102">
        <v>252643.2298418</v>
      </c>
      <c r="BL102">
        <v>0.22196610001265099</v>
      </c>
      <c r="BM102" t="s">
        <v>75</v>
      </c>
      <c r="BN102" t="s">
        <v>75</v>
      </c>
      <c r="BO102" t="s">
        <v>75</v>
      </c>
      <c r="BP102" t="s">
        <v>75</v>
      </c>
    </row>
    <row r="103" spans="1:68" x14ac:dyDescent="0.25">
      <c r="A103" t="s">
        <v>66</v>
      </c>
      <c r="B103">
        <v>102</v>
      </c>
      <c r="C103" t="s">
        <v>263</v>
      </c>
      <c r="D103">
        <v>5</v>
      </c>
      <c r="E103">
        <v>1</v>
      </c>
      <c r="F103" t="s">
        <v>715</v>
      </c>
      <c r="G103" t="s">
        <v>716</v>
      </c>
      <c r="H103" t="s">
        <v>717</v>
      </c>
      <c r="I103" t="s">
        <v>718</v>
      </c>
      <c r="J103" t="s">
        <v>122</v>
      </c>
      <c r="K103" t="s">
        <v>73</v>
      </c>
      <c r="L103">
        <v>1941.333333</v>
      </c>
      <c r="M103">
        <f t="shared" si="3"/>
        <v>58.666666999999961</v>
      </c>
      <c r="N103" t="s">
        <v>719</v>
      </c>
      <c r="O103">
        <v>-0.18625854252787</v>
      </c>
      <c r="P103">
        <v>0</v>
      </c>
      <c r="Q103">
        <v>4.5350299628181802E-2</v>
      </c>
      <c r="R103">
        <v>-0.97165670592531805</v>
      </c>
      <c r="S103" t="s">
        <v>75</v>
      </c>
      <c r="T103" t="s">
        <v>720</v>
      </c>
      <c r="U103">
        <v>252644.53473449999</v>
      </c>
      <c r="V103">
        <v>252644.53484959999</v>
      </c>
      <c r="W103">
        <v>0.201737700001104</v>
      </c>
      <c r="X103">
        <v>0.20180890001938701</v>
      </c>
      <c r="Y103" s="1">
        <v>2.9333333499999999E-2</v>
      </c>
      <c r="Z103">
        <v>252644.74206783401</v>
      </c>
      <c r="AA103" s="2">
        <v>0.35701470001367902</v>
      </c>
      <c r="AB103" s="2">
        <f t="shared" si="4"/>
        <v>0.12594366651257502</v>
      </c>
      <c r="AC103" t="s">
        <v>75</v>
      </c>
      <c r="AD103" t="s">
        <v>75</v>
      </c>
      <c r="AE103" t="s">
        <v>75</v>
      </c>
      <c r="AF103">
        <v>0.85</v>
      </c>
      <c r="AG103">
        <v>252645.58473450001</v>
      </c>
      <c r="AH103">
        <v>1.0517303000087801</v>
      </c>
      <c r="AI103">
        <v>1.05180640000617</v>
      </c>
      <c r="AJ103">
        <v>1.35341760001029</v>
      </c>
      <c r="AK103">
        <v>1.3534861000080101</v>
      </c>
      <c r="AL103" t="s">
        <v>75</v>
      </c>
      <c r="AM103" t="s">
        <v>75</v>
      </c>
      <c r="AN103">
        <v>1.94133333333333</v>
      </c>
      <c r="AO103">
        <v>252646.838126733</v>
      </c>
      <c r="AP103">
        <v>252646.7347345</v>
      </c>
      <c r="AQ103">
        <v>2.3318342000129602</v>
      </c>
      <c r="AR103">
        <v>2.3318735000211701</v>
      </c>
      <c r="AS103">
        <v>252648.2347345</v>
      </c>
      <c r="AT103" t="s">
        <v>75</v>
      </c>
      <c r="AU103" t="s">
        <v>75</v>
      </c>
      <c r="AV103">
        <v>3.7015878999954999</v>
      </c>
      <c r="AW103">
        <v>3.7016672000172499</v>
      </c>
      <c r="AX103">
        <v>252649.7347345</v>
      </c>
      <c r="AY103">
        <v>5.2153929000000003</v>
      </c>
      <c r="AZ103">
        <v>5.2012117000122098</v>
      </c>
      <c r="BA103">
        <v>5.2012434000207604</v>
      </c>
      <c r="BB103" t="s">
        <v>75</v>
      </c>
      <c r="BC103" t="s">
        <v>75</v>
      </c>
      <c r="BD103" t="s">
        <v>75</v>
      </c>
      <c r="BE103">
        <v>0</v>
      </c>
      <c r="BF103">
        <v>0</v>
      </c>
      <c r="BG103">
        <v>252647.0586736</v>
      </c>
      <c r="BH103">
        <v>0.19210489999386501</v>
      </c>
      <c r="BI103">
        <v>1</v>
      </c>
      <c r="BJ103">
        <v>0</v>
      </c>
      <c r="BK103">
        <v>252648.52746539999</v>
      </c>
      <c r="BL103">
        <v>0.29114300000947002</v>
      </c>
      <c r="BM103" t="s">
        <v>75</v>
      </c>
      <c r="BN103" t="s">
        <v>75</v>
      </c>
      <c r="BO103" t="s">
        <v>75</v>
      </c>
      <c r="BP103" t="s">
        <v>75</v>
      </c>
    </row>
    <row r="104" spans="1:68" x14ac:dyDescent="0.25">
      <c r="A104" t="s">
        <v>66</v>
      </c>
      <c r="B104">
        <v>103</v>
      </c>
      <c r="C104" t="s">
        <v>263</v>
      </c>
      <c r="D104">
        <v>5</v>
      </c>
      <c r="E104">
        <v>1</v>
      </c>
      <c r="F104" t="s">
        <v>721</v>
      </c>
      <c r="G104" t="s">
        <v>722</v>
      </c>
      <c r="H104" t="s">
        <v>723</v>
      </c>
      <c r="I104" t="s">
        <v>724</v>
      </c>
      <c r="J104" t="s">
        <v>725</v>
      </c>
      <c r="K104" t="s">
        <v>73</v>
      </c>
      <c r="L104">
        <v>1799.770833</v>
      </c>
      <c r="M104">
        <f t="shared" si="3"/>
        <v>200.22916699999996</v>
      </c>
      <c r="N104" t="s">
        <v>726</v>
      </c>
      <c r="O104">
        <v>0.78539816339744795</v>
      </c>
      <c r="P104">
        <v>1</v>
      </c>
      <c r="Q104">
        <v>-2.2643245999960002</v>
      </c>
      <c r="R104">
        <v>0</v>
      </c>
      <c r="S104" t="s">
        <v>75</v>
      </c>
      <c r="T104" t="s">
        <v>727</v>
      </c>
      <c r="U104">
        <v>252649.76276330001</v>
      </c>
      <c r="V104">
        <v>252649.7628007</v>
      </c>
      <c r="W104">
        <v>0.201737700001104</v>
      </c>
      <c r="X104">
        <v>0.20177309997961901</v>
      </c>
      <c r="Y104" s="1">
        <v>0.10011458350000001</v>
      </c>
      <c r="Z104">
        <v>252650.04087788399</v>
      </c>
      <c r="AA104" s="2">
        <v>0.27811458351788998</v>
      </c>
      <c r="AB104" s="2">
        <f t="shared" si="4"/>
        <v>-2.3737699983214025E-2</v>
      </c>
      <c r="AC104" t="s">
        <v>75</v>
      </c>
      <c r="AD104" t="s">
        <v>75</v>
      </c>
      <c r="AE104" t="s">
        <v>75</v>
      </c>
      <c r="AF104">
        <v>0.85</v>
      </c>
      <c r="AG104">
        <v>252650.8127633</v>
      </c>
      <c r="AH104">
        <v>1.0513209000055199</v>
      </c>
      <c r="AI104">
        <v>1.05135120000341</v>
      </c>
      <c r="AJ104">
        <v>1.35249889999977</v>
      </c>
      <c r="AK104">
        <v>1.3525322999921601</v>
      </c>
      <c r="AL104" t="s">
        <v>75</v>
      </c>
      <c r="AM104" t="s">
        <v>75</v>
      </c>
      <c r="AN104">
        <v>1.79977083333333</v>
      </c>
      <c r="AO104">
        <v>252651.843619433</v>
      </c>
      <c r="AP104">
        <v>252651.96276329999</v>
      </c>
      <c r="AQ104">
        <v>2.2013217999774501</v>
      </c>
      <c r="AR104">
        <v>2.2013607999833802</v>
      </c>
      <c r="AS104">
        <v>252653.46276329999</v>
      </c>
      <c r="AT104" t="s">
        <v>75</v>
      </c>
      <c r="AU104" t="s">
        <v>75</v>
      </c>
      <c r="AV104">
        <v>3.7014492999878699</v>
      </c>
      <c r="AW104">
        <v>3.7014978999795898</v>
      </c>
      <c r="AX104">
        <v>252654.96276329999</v>
      </c>
      <c r="AY104">
        <v>5.2170356</v>
      </c>
      <c r="AZ104">
        <v>5.2013772999925996</v>
      </c>
      <c r="BA104">
        <v>5.2014320000016596</v>
      </c>
      <c r="BB104" t="s">
        <v>75</v>
      </c>
      <c r="BC104" t="s">
        <v>75</v>
      </c>
      <c r="BD104" t="s">
        <v>75</v>
      </c>
      <c r="BE104">
        <v>1</v>
      </c>
      <c r="BF104">
        <v>1</v>
      </c>
      <c r="BG104">
        <v>252652.0183267</v>
      </c>
      <c r="BH104">
        <v>5.4241600009845597E-2</v>
      </c>
      <c r="BI104">
        <v>0</v>
      </c>
      <c r="BJ104">
        <v>0</v>
      </c>
      <c r="BK104">
        <v>252653.79173309999</v>
      </c>
      <c r="BL104">
        <v>0.32752049999544403</v>
      </c>
      <c r="BM104" t="s">
        <v>75</v>
      </c>
      <c r="BN104" t="s">
        <v>75</v>
      </c>
      <c r="BO104" t="s">
        <v>75</v>
      </c>
      <c r="BP104" t="s">
        <v>75</v>
      </c>
    </row>
    <row r="105" spans="1:68" x14ac:dyDescent="0.25">
      <c r="A105" t="s">
        <v>66</v>
      </c>
      <c r="B105">
        <v>104</v>
      </c>
      <c r="C105" t="s">
        <v>263</v>
      </c>
      <c r="D105">
        <v>5</v>
      </c>
      <c r="E105">
        <v>1</v>
      </c>
      <c r="F105" t="s">
        <v>728</v>
      </c>
      <c r="G105" t="s">
        <v>729</v>
      </c>
      <c r="H105" t="s">
        <v>730</v>
      </c>
      <c r="I105" t="s">
        <v>123</v>
      </c>
      <c r="J105" t="s">
        <v>731</v>
      </c>
      <c r="K105" t="s">
        <v>122</v>
      </c>
      <c r="L105">
        <v>1964.916667</v>
      </c>
      <c r="M105">
        <f t="shared" si="3"/>
        <v>35.083333000000039</v>
      </c>
      <c r="N105" t="s">
        <v>732</v>
      </c>
      <c r="O105">
        <v>-7.8056750171771896E-2</v>
      </c>
      <c r="P105">
        <v>0</v>
      </c>
      <c r="Q105">
        <v>-0.51575256015052495</v>
      </c>
      <c r="R105">
        <v>-0.86345491356922</v>
      </c>
      <c r="S105" t="s">
        <v>75</v>
      </c>
      <c r="T105" t="s">
        <v>733</v>
      </c>
      <c r="U105">
        <v>252654.99128419999</v>
      </c>
      <c r="V105">
        <v>252654.99136439999</v>
      </c>
      <c r="W105">
        <v>0.20186370000010401</v>
      </c>
      <c r="X105">
        <v>0.20190899999579401</v>
      </c>
      <c r="Y105" s="1">
        <v>1.7541666500000001E-2</v>
      </c>
      <c r="Z105">
        <v>252655.186825866</v>
      </c>
      <c r="AA105" s="2">
        <v>0.32240400000591801</v>
      </c>
      <c r="AB105" s="2">
        <f t="shared" si="4"/>
        <v>0.10299863350581401</v>
      </c>
      <c r="AC105" t="s">
        <v>75</v>
      </c>
      <c r="AD105" t="s">
        <v>75</v>
      </c>
      <c r="AE105" t="s">
        <v>75</v>
      </c>
      <c r="AF105">
        <v>0.85</v>
      </c>
      <c r="AG105">
        <v>252656.04128420001</v>
      </c>
      <c r="AH105">
        <v>1.05138340001577</v>
      </c>
      <c r="AI105">
        <v>1.05143849999877</v>
      </c>
      <c r="AJ105">
        <v>1.35283250000793</v>
      </c>
      <c r="AK105">
        <v>1.3528892000031201</v>
      </c>
      <c r="AL105" t="s">
        <v>75</v>
      </c>
      <c r="AM105" t="s">
        <v>75</v>
      </c>
      <c r="AN105">
        <v>1.96491666666667</v>
      </c>
      <c r="AO105">
        <v>252657.28224916701</v>
      </c>
      <c r="AP105">
        <v>252657.1912842</v>
      </c>
      <c r="AQ105">
        <v>2.31410710001364</v>
      </c>
      <c r="AR105">
        <v>2.3141557000053599</v>
      </c>
      <c r="AS105">
        <v>252658.6912842</v>
      </c>
      <c r="AT105" t="s">
        <v>75</v>
      </c>
      <c r="AU105" t="s">
        <v>75</v>
      </c>
      <c r="AV105">
        <v>3.7013068000087501</v>
      </c>
      <c r="AW105">
        <v>3.7013851000228901</v>
      </c>
      <c r="AX105">
        <v>252660.1912842</v>
      </c>
      <c r="AY105">
        <v>5.2167165999999998</v>
      </c>
      <c r="AZ105">
        <v>5.2014472000009802</v>
      </c>
      <c r="BA105">
        <v>5.20154130001902</v>
      </c>
      <c r="BB105" t="s">
        <v>75</v>
      </c>
      <c r="BC105" t="s">
        <v>75</v>
      </c>
      <c r="BD105" t="s">
        <v>75</v>
      </c>
      <c r="BE105">
        <v>0</v>
      </c>
      <c r="BF105">
        <v>0</v>
      </c>
      <c r="BG105">
        <v>252657.6889026</v>
      </c>
      <c r="BH105">
        <v>0.38351129999500699</v>
      </c>
      <c r="BI105">
        <v>1</v>
      </c>
      <c r="BJ105">
        <v>0</v>
      </c>
      <c r="BK105">
        <v>252658.96233519999</v>
      </c>
      <c r="BL105">
        <v>0.26974419999169202</v>
      </c>
      <c r="BM105" t="s">
        <v>75</v>
      </c>
      <c r="BN105" t="s">
        <v>75</v>
      </c>
      <c r="BO105" t="s">
        <v>75</v>
      </c>
      <c r="BP105" t="s">
        <v>75</v>
      </c>
    </row>
    <row r="106" spans="1:68" x14ac:dyDescent="0.25">
      <c r="A106" t="s">
        <v>66</v>
      </c>
      <c r="B106">
        <v>105</v>
      </c>
      <c r="C106" t="s">
        <v>263</v>
      </c>
      <c r="D106">
        <v>5</v>
      </c>
      <c r="E106">
        <v>4</v>
      </c>
      <c r="F106" t="s">
        <v>734</v>
      </c>
      <c r="G106" t="s">
        <v>735</v>
      </c>
      <c r="H106" t="s">
        <v>736</v>
      </c>
      <c r="I106" t="s">
        <v>253</v>
      </c>
      <c r="J106" t="s">
        <v>737</v>
      </c>
      <c r="K106" t="s">
        <v>73</v>
      </c>
      <c r="L106">
        <v>1450.666667</v>
      </c>
      <c r="M106">
        <f t="shared" si="3"/>
        <v>549.33333300000004</v>
      </c>
      <c r="N106" t="s">
        <v>738</v>
      </c>
      <c r="O106">
        <v>0.78539816339744795</v>
      </c>
      <c r="P106">
        <v>1</v>
      </c>
      <c r="Q106">
        <v>1.57238937961801</v>
      </c>
      <c r="R106">
        <v>0</v>
      </c>
      <c r="S106" t="s">
        <v>75</v>
      </c>
      <c r="T106" t="s">
        <v>739</v>
      </c>
      <c r="U106">
        <v>252673.39952780001</v>
      </c>
      <c r="V106">
        <v>252673.39959459999</v>
      </c>
      <c r="W106">
        <v>0.201678399986122</v>
      </c>
      <c r="X106">
        <v>0.20175759997800899</v>
      </c>
      <c r="Y106" s="1">
        <v>0.27466666649999999</v>
      </c>
      <c r="Z106">
        <v>252673.85219446701</v>
      </c>
      <c r="AA106" s="2">
        <v>0.45266666650422799</v>
      </c>
      <c r="AB106" s="2">
        <f t="shared" si="4"/>
        <v>-2.3678399981893972E-2</v>
      </c>
      <c r="AC106" t="s">
        <v>75</v>
      </c>
      <c r="AD106" t="s">
        <v>75</v>
      </c>
      <c r="AE106" t="s">
        <v>75</v>
      </c>
      <c r="AF106">
        <v>0.85</v>
      </c>
      <c r="AG106">
        <v>252674.4495278</v>
      </c>
      <c r="AH106">
        <v>1.05166959998314</v>
      </c>
      <c r="AI106">
        <v>1.0517563000030301</v>
      </c>
      <c r="AJ106">
        <v>1.3534546000009899</v>
      </c>
      <c r="AK106">
        <v>1.35364719998324</v>
      </c>
      <c r="AL106" t="s">
        <v>75</v>
      </c>
      <c r="AM106" t="s">
        <v>75</v>
      </c>
      <c r="AN106">
        <v>1.4506666666666701</v>
      </c>
      <c r="AO106">
        <v>252675.30283626699</v>
      </c>
      <c r="AP106">
        <v>252675.59952779999</v>
      </c>
      <c r="AQ106">
        <v>2.2016532999987199</v>
      </c>
      <c r="AR106">
        <v>2.2017235999810501</v>
      </c>
      <c r="AS106">
        <v>252677.09952779999</v>
      </c>
      <c r="AT106" t="s">
        <v>75</v>
      </c>
      <c r="AU106" t="s">
        <v>75</v>
      </c>
      <c r="AV106">
        <v>3.7015608999936398</v>
      </c>
      <c r="AW106">
        <v>3.7016318999812898</v>
      </c>
      <c r="AX106">
        <v>252678.59952779999</v>
      </c>
      <c r="AY106">
        <v>5.2083189000000001</v>
      </c>
      <c r="AZ106">
        <v>5.2016890999802898</v>
      </c>
      <c r="BA106">
        <v>5.2017820999899396</v>
      </c>
      <c r="BB106" t="s">
        <v>75</v>
      </c>
      <c r="BC106" t="s">
        <v>75</v>
      </c>
      <c r="BD106" t="s">
        <v>75</v>
      </c>
      <c r="BE106">
        <v>1</v>
      </c>
      <c r="BF106">
        <v>1</v>
      </c>
      <c r="BG106">
        <v>252675.83872190001</v>
      </c>
      <c r="BH106">
        <v>0.23754080000799099</v>
      </c>
      <c r="BI106">
        <v>0</v>
      </c>
      <c r="BJ106">
        <v>0</v>
      </c>
      <c r="BK106">
        <v>252677.58506419999</v>
      </c>
      <c r="BL106">
        <v>0.48397549998480799</v>
      </c>
      <c r="BM106" t="s">
        <v>75</v>
      </c>
      <c r="BN106" t="s">
        <v>75</v>
      </c>
      <c r="BO106" t="s">
        <v>75</v>
      </c>
      <c r="BP106" t="s">
        <v>75</v>
      </c>
    </row>
    <row r="107" spans="1:68" x14ac:dyDescent="0.25">
      <c r="A107" t="s">
        <v>66</v>
      </c>
      <c r="B107">
        <v>106</v>
      </c>
      <c r="C107" t="s">
        <v>263</v>
      </c>
      <c r="D107">
        <v>5</v>
      </c>
      <c r="E107">
        <v>4</v>
      </c>
      <c r="F107" t="s">
        <v>740</v>
      </c>
      <c r="G107" t="s">
        <v>741</v>
      </c>
      <c r="H107" t="s">
        <v>70</v>
      </c>
      <c r="I107" t="s">
        <v>245</v>
      </c>
      <c r="J107" t="s">
        <v>742</v>
      </c>
      <c r="K107" t="s">
        <v>73</v>
      </c>
      <c r="L107">
        <v>1589.333333</v>
      </c>
      <c r="M107">
        <f t="shared" si="3"/>
        <v>410.66666699999996</v>
      </c>
      <c r="N107" t="s">
        <v>743</v>
      </c>
      <c r="O107">
        <v>0.49502498925852501</v>
      </c>
      <c r="P107">
        <v>0</v>
      </c>
      <c r="Q107">
        <v>1.8895370855492399</v>
      </c>
      <c r="R107">
        <v>-0.290373174138924</v>
      </c>
      <c r="S107" t="s">
        <v>75</v>
      </c>
      <c r="T107" t="s">
        <v>744</v>
      </c>
      <c r="U107">
        <v>252678.61927639999</v>
      </c>
      <c r="V107">
        <v>252678.61939529999</v>
      </c>
      <c r="W107">
        <v>0.20175530001870401</v>
      </c>
      <c r="X107">
        <v>0.201826000004075</v>
      </c>
      <c r="Y107" s="1">
        <v>0.20533333349999999</v>
      </c>
      <c r="Z107">
        <v>252679.002609733</v>
      </c>
      <c r="AA107" s="2">
        <v>0.38797320003504898</v>
      </c>
      <c r="AB107" s="2">
        <f t="shared" si="4"/>
        <v>-1.911543348365502E-2</v>
      </c>
      <c r="AC107" t="s">
        <v>75</v>
      </c>
      <c r="AD107" t="s">
        <v>75</v>
      </c>
      <c r="AE107" t="s">
        <v>75</v>
      </c>
      <c r="AF107">
        <v>0.85</v>
      </c>
      <c r="AG107">
        <v>252679.6692764</v>
      </c>
      <c r="AH107">
        <v>1.0516549000167299</v>
      </c>
      <c r="AI107">
        <v>1.0517402000259599</v>
      </c>
      <c r="AJ107">
        <v>1.35331540001789</v>
      </c>
      <c r="AK107">
        <v>1.3533921000198501</v>
      </c>
      <c r="AL107" t="s">
        <v>75</v>
      </c>
      <c r="AM107" t="s">
        <v>75</v>
      </c>
      <c r="AN107">
        <v>1.5893333333333299</v>
      </c>
      <c r="AO107">
        <v>252680.595405033</v>
      </c>
      <c r="AP107">
        <v>252680.8192764</v>
      </c>
      <c r="AQ107">
        <v>2.2015879000246099</v>
      </c>
      <c r="AR107">
        <v>2.2016573000000799</v>
      </c>
      <c r="AS107">
        <v>252682.3192764</v>
      </c>
      <c r="AT107" t="s">
        <v>75</v>
      </c>
      <c r="AU107" t="s">
        <v>75</v>
      </c>
      <c r="AV107">
        <v>3.7016507000080301</v>
      </c>
      <c r="AW107">
        <v>3.70173920001253</v>
      </c>
      <c r="AX107">
        <v>252683.8192764</v>
      </c>
      <c r="AY107">
        <v>5.2138002999999999</v>
      </c>
      <c r="AZ107">
        <v>5.2017157000082097</v>
      </c>
      <c r="BA107">
        <v>5.2017864000226801</v>
      </c>
      <c r="BB107" t="s">
        <v>75</v>
      </c>
      <c r="BC107" t="s">
        <v>75</v>
      </c>
      <c r="BD107" t="s">
        <v>75</v>
      </c>
      <c r="BE107">
        <v>0</v>
      </c>
      <c r="BF107">
        <v>0</v>
      </c>
      <c r="BG107">
        <v>252681.07464480001</v>
      </c>
      <c r="BH107">
        <v>0.25378050000290397</v>
      </c>
      <c r="BI107">
        <v>1</v>
      </c>
      <c r="BJ107">
        <v>0</v>
      </c>
      <c r="BK107">
        <v>252682.32230070001</v>
      </c>
      <c r="BL107">
        <v>1.37360001099296E-3</v>
      </c>
      <c r="BM107" t="s">
        <v>75</v>
      </c>
      <c r="BN107" t="s">
        <v>75</v>
      </c>
      <c r="BO107" t="s">
        <v>75</v>
      </c>
      <c r="BP107" t="s">
        <v>75</v>
      </c>
    </row>
    <row r="108" spans="1:68" x14ac:dyDescent="0.25">
      <c r="A108" t="s">
        <v>66</v>
      </c>
      <c r="B108">
        <v>107</v>
      </c>
      <c r="C108" t="s">
        <v>263</v>
      </c>
      <c r="D108">
        <v>5</v>
      </c>
      <c r="E108">
        <v>4</v>
      </c>
      <c r="F108" t="s">
        <v>745</v>
      </c>
      <c r="G108" t="s">
        <v>746</v>
      </c>
      <c r="H108" t="s">
        <v>747</v>
      </c>
      <c r="I108" t="s">
        <v>116</v>
      </c>
      <c r="J108" t="s">
        <v>748</v>
      </c>
      <c r="K108" t="s">
        <v>73</v>
      </c>
      <c r="L108">
        <v>1536</v>
      </c>
      <c r="M108">
        <f t="shared" si="3"/>
        <v>464</v>
      </c>
      <c r="N108" t="s">
        <v>749</v>
      </c>
      <c r="O108">
        <v>0.78539816339744795</v>
      </c>
      <c r="P108">
        <v>1</v>
      </c>
      <c r="Q108">
        <v>-0.10441920886414199</v>
      </c>
      <c r="R108">
        <v>0</v>
      </c>
      <c r="S108" t="s">
        <v>75</v>
      </c>
      <c r="T108" t="s">
        <v>750</v>
      </c>
      <c r="U108">
        <v>252683.84766180001</v>
      </c>
      <c r="V108">
        <v>252683.8477745</v>
      </c>
      <c r="W108">
        <v>0.201987099979306</v>
      </c>
      <c r="X108">
        <v>0.202112300001318</v>
      </c>
      <c r="Y108" s="1">
        <v>0.23200000000000001</v>
      </c>
      <c r="Z108">
        <v>252684.25766179999</v>
      </c>
      <c r="AA108" s="2">
        <v>0.41000000000349202</v>
      </c>
      <c r="AB108" s="2">
        <f t="shared" si="4"/>
        <v>-2.3987099975813997E-2</v>
      </c>
      <c r="AC108" t="s">
        <v>75</v>
      </c>
      <c r="AD108" t="s">
        <v>75</v>
      </c>
      <c r="AE108" t="s">
        <v>75</v>
      </c>
      <c r="AF108">
        <v>0.85</v>
      </c>
      <c r="AG108">
        <v>252684.8976618</v>
      </c>
      <c r="AH108">
        <v>1.0516199999838101</v>
      </c>
      <c r="AI108">
        <v>1.0516913999745201</v>
      </c>
      <c r="AJ108">
        <v>1.3533382999885399</v>
      </c>
      <c r="AK108">
        <v>1.35343449999345</v>
      </c>
      <c r="AL108" t="s">
        <v>75</v>
      </c>
      <c r="AM108" t="s">
        <v>75</v>
      </c>
      <c r="AN108">
        <v>1.536</v>
      </c>
      <c r="AO108">
        <v>252685.7931488</v>
      </c>
      <c r="AP108">
        <v>252686.0476618</v>
      </c>
      <c r="AQ108">
        <v>2.2017179999966201</v>
      </c>
      <c r="AR108">
        <v>2.2017933999886701</v>
      </c>
      <c r="AS108">
        <v>252687.5476618</v>
      </c>
      <c r="AT108" t="s">
        <v>75</v>
      </c>
      <c r="AU108" t="s">
        <v>75</v>
      </c>
      <c r="AV108">
        <v>3.70160000000033</v>
      </c>
      <c r="AW108">
        <v>3.7016681999957699</v>
      </c>
      <c r="AX108">
        <v>252689.0476618</v>
      </c>
      <c r="AY108">
        <v>5.2155113999999996</v>
      </c>
      <c r="AZ108">
        <v>5.2016898999863797</v>
      </c>
      <c r="BA108">
        <v>5.2017598999955199</v>
      </c>
      <c r="BB108" t="s">
        <v>75</v>
      </c>
      <c r="BC108" t="s">
        <v>75</v>
      </c>
      <c r="BD108" t="s">
        <v>75</v>
      </c>
      <c r="BE108">
        <v>1</v>
      </c>
      <c r="BF108">
        <v>1</v>
      </c>
      <c r="BG108">
        <v>252686.3314382</v>
      </c>
      <c r="BH108">
        <v>0.28205839998554399</v>
      </c>
      <c r="BI108">
        <v>0</v>
      </c>
      <c r="BJ108">
        <v>0</v>
      </c>
      <c r="BK108">
        <v>252687.78610609999</v>
      </c>
      <c r="BL108">
        <v>0.23684429997229001</v>
      </c>
      <c r="BM108" t="s">
        <v>75</v>
      </c>
      <c r="BN108" t="s">
        <v>75</v>
      </c>
      <c r="BO108" t="s">
        <v>75</v>
      </c>
      <c r="BP108" t="s">
        <v>75</v>
      </c>
    </row>
    <row r="109" spans="1:68" x14ac:dyDescent="0.25">
      <c r="A109" t="s">
        <v>66</v>
      </c>
      <c r="B109">
        <v>108</v>
      </c>
      <c r="C109" t="s">
        <v>263</v>
      </c>
      <c r="D109">
        <v>5</v>
      </c>
      <c r="E109">
        <v>4</v>
      </c>
      <c r="F109" t="s">
        <v>751</v>
      </c>
      <c r="G109" t="s">
        <v>752</v>
      </c>
      <c r="H109" t="s">
        <v>753</v>
      </c>
      <c r="I109" t="s">
        <v>747</v>
      </c>
      <c r="J109" t="s">
        <v>754</v>
      </c>
      <c r="K109" t="s">
        <v>73</v>
      </c>
      <c r="L109">
        <v>1962.666667</v>
      </c>
      <c r="M109">
        <f t="shared" si="3"/>
        <v>37.333333000000039</v>
      </c>
      <c r="N109" t="s">
        <v>755</v>
      </c>
      <c r="O109">
        <v>0.78539816339744795</v>
      </c>
      <c r="P109">
        <v>1</v>
      </c>
      <c r="Q109">
        <v>-1.1251285167637199</v>
      </c>
      <c r="R109">
        <v>0</v>
      </c>
      <c r="S109" t="s">
        <v>75</v>
      </c>
      <c r="T109" t="s">
        <v>756</v>
      </c>
      <c r="U109">
        <v>252689.07607899999</v>
      </c>
      <c r="V109">
        <v>252689.07619180001</v>
      </c>
      <c r="W109">
        <v>0.20177159999730099</v>
      </c>
      <c r="X109">
        <v>0.201842800015584</v>
      </c>
      <c r="Y109" s="1">
        <v>1.8666666500000002E-2</v>
      </c>
      <c r="Z109">
        <v>252689.272745667</v>
      </c>
      <c r="AA109" s="2">
        <v>0.370823200006271</v>
      </c>
      <c r="AB109" s="2">
        <f t="shared" si="4"/>
        <v>0.15038493350897</v>
      </c>
      <c r="AC109" t="s">
        <v>75</v>
      </c>
      <c r="AD109" t="s">
        <v>75</v>
      </c>
      <c r="AE109" t="s">
        <v>75</v>
      </c>
      <c r="AF109">
        <v>0.85</v>
      </c>
      <c r="AG109">
        <v>252690.12607900001</v>
      </c>
      <c r="AH109">
        <v>1.05166700002155</v>
      </c>
      <c r="AI109">
        <v>1.05173930001911</v>
      </c>
      <c r="AJ109">
        <v>1.3533427000220399</v>
      </c>
      <c r="AK109">
        <v>1.35341260000132</v>
      </c>
      <c r="AL109" t="s">
        <v>75</v>
      </c>
      <c r="AM109" t="s">
        <v>75</v>
      </c>
      <c r="AN109">
        <v>1.9626666666666699</v>
      </c>
      <c r="AO109">
        <v>252691.41491066699</v>
      </c>
      <c r="AP109">
        <v>252691.276079</v>
      </c>
      <c r="AQ109">
        <v>2.3684712999966</v>
      </c>
      <c r="AR109">
        <v>2.3685090000217301</v>
      </c>
      <c r="AS109">
        <v>252692.776079</v>
      </c>
      <c r="AT109" t="s">
        <v>75</v>
      </c>
      <c r="AU109" t="s">
        <v>75</v>
      </c>
      <c r="AV109">
        <v>3.7016137000173299</v>
      </c>
      <c r="AW109">
        <v>3.7016829000203901</v>
      </c>
      <c r="AX109">
        <v>252694.276079</v>
      </c>
      <c r="AY109">
        <v>5.2157079</v>
      </c>
      <c r="AZ109">
        <v>5.2016974000143801</v>
      </c>
      <c r="BA109">
        <v>5.2017680999997502</v>
      </c>
      <c r="BB109" t="s">
        <v>75</v>
      </c>
      <c r="BC109" t="s">
        <v>75</v>
      </c>
      <c r="BD109" t="s">
        <v>75</v>
      </c>
      <c r="BE109">
        <v>1</v>
      </c>
      <c r="BF109">
        <v>1</v>
      </c>
      <c r="BG109">
        <v>252691.9281238</v>
      </c>
      <c r="BH109">
        <v>0.48357350000878802</v>
      </c>
      <c r="BI109">
        <v>0</v>
      </c>
      <c r="BJ109">
        <v>0</v>
      </c>
      <c r="BK109">
        <v>252693.06834880001</v>
      </c>
      <c r="BL109">
        <v>0.290656099998159</v>
      </c>
      <c r="BM109" t="s">
        <v>75</v>
      </c>
      <c r="BN109" t="s">
        <v>75</v>
      </c>
      <c r="BO109" t="s">
        <v>75</v>
      </c>
      <c r="BP109" t="s">
        <v>75</v>
      </c>
    </row>
    <row r="110" spans="1:68" x14ac:dyDescent="0.25">
      <c r="A110" t="s">
        <v>66</v>
      </c>
      <c r="B110">
        <v>109</v>
      </c>
      <c r="C110" t="s">
        <v>263</v>
      </c>
      <c r="D110">
        <v>5</v>
      </c>
      <c r="E110">
        <v>4</v>
      </c>
      <c r="F110" t="s">
        <v>757</v>
      </c>
      <c r="G110" t="s">
        <v>758</v>
      </c>
      <c r="H110" t="s">
        <v>210</v>
      </c>
      <c r="I110" t="s">
        <v>759</v>
      </c>
      <c r="J110" t="s">
        <v>760</v>
      </c>
      <c r="K110" t="s">
        <v>73</v>
      </c>
      <c r="L110">
        <v>1792</v>
      </c>
      <c r="M110">
        <f t="shared" si="3"/>
        <v>208</v>
      </c>
      <c r="N110" t="s">
        <v>761</v>
      </c>
      <c r="O110">
        <v>0.99058187108108897</v>
      </c>
      <c r="P110">
        <v>0</v>
      </c>
      <c r="Q110">
        <v>-0.81671849645652195</v>
      </c>
      <c r="R110">
        <v>0.205183707683641</v>
      </c>
      <c r="S110" t="s">
        <v>75</v>
      </c>
      <c r="T110" t="s">
        <v>762</v>
      </c>
      <c r="U110">
        <v>252694.304435</v>
      </c>
      <c r="V110">
        <v>252694.30455679999</v>
      </c>
      <c r="W110">
        <v>0.20187879999866701</v>
      </c>
      <c r="X110">
        <v>0.20199589998810599</v>
      </c>
      <c r="Y110" s="1">
        <v>0.104</v>
      </c>
      <c r="Z110">
        <v>252694.586435</v>
      </c>
      <c r="AA110" s="2">
        <v>0.34249120001914002</v>
      </c>
      <c r="AB110" s="2">
        <f t="shared" si="4"/>
        <v>3.6612400020473015E-2</v>
      </c>
      <c r="AC110" t="s">
        <v>75</v>
      </c>
      <c r="AD110" t="s">
        <v>75</v>
      </c>
      <c r="AE110" t="s">
        <v>75</v>
      </c>
      <c r="AF110">
        <v>0.85</v>
      </c>
      <c r="AG110">
        <v>252695.35443499999</v>
      </c>
      <c r="AH110">
        <v>1.0516347000084401</v>
      </c>
      <c r="AI110">
        <v>1.0517052999930501</v>
      </c>
      <c r="AJ110">
        <v>1.3532994000124701</v>
      </c>
      <c r="AK110">
        <v>1.35336780000944</v>
      </c>
      <c r="AL110" t="s">
        <v>75</v>
      </c>
      <c r="AM110" t="s">
        <v>75</v>
      </c>
      <c r="AN110">
        <v>1.792</v>
      </c>
      <c r="AO110">
        <v>252696.4446441</v>
      </c>
      <c r="AP110">
        <v>252696.50443500001</v>
      </c>
      <c r="AQ110">
        <v>2.20158759999322</v>
      </c>
      <c r="AR110">
        <v>2.2016533999994898</v>
      </c>
      <c r="AS110">
        <v>252698.00443500001</v>
      </c>
      <c r="AT110" t="s">
        <v>75</v>
      </c>
      <c r="AU110" t="s">
        <v>75</v>
      </c>
      <c r="AV110">
        <v>3.7016050000092902</v>
      </c>
      <c r="AW110">
        <v>3.70167430001311</v>
      </c>
      <c r="AX110">
        <v>252699.50443500001</v>
      </c>
      <c r="AY110">
        <v>5.2158449999999998</v>
      </c>
      <c r="AZ110">
        <v>5.2018261000048396</v>
      </c>
      <c r="BA110">
        <v>5.2018963000155098</v>
      </c>
      <c r="BB110" t="s">
        <v>75</v>
      </c>
      <c r="BC110" t="s">
        <v>75</v>
      </c>
      <c r="BD110" t="s">
        <v>75</v>
      </c>
      <c r="BE110">
        <v>0</v>
      </c>
      <c r="BF110">
        <v>0</v>
      </c>
      <c r="BG110">
        <v>252696.65449340001</v>
      </c>
      <c r="BH110">
        <v>0.14847080002073201</v>
      </c>
      <c r="BI110">
        <v>1</v>
      </c>
      <c r="BJ110">
        <v>0</v>
      </c>
      <c r="BK110">
        <v>252698.12330030001</v>
      </c>
      <c r="BL110">
        <v>0.11726030000136201</v>
      </c>
      <c r="BM110" t="s">
        <v>75</v>
      </c>
      <c r="BN110" t="s">
        <v>75</v>
      </c>
      <c r="BO110" t="s">
        <v>75</v>
      </c>
      <c r="BP110" t="s">
        <v>75</v>
      </c>
    </row>
    <row r="111" spans="1:68" x14ac:dyDescent="0.25">
      <c r="A111" t="s">
        <v>66</v>
      </c>
      <c r="B111">
        <v>110</v>
      </c>
      <c r="C111" t="s">
        <v>263</v>
      </c>
      <c r="D111">
        <v>5</v>
      </c>
      <c r="E111">
        <v>4</v>
      </c>
      <c r="F111" t="s">
        <v>763</v>
      </c>
      <c r="G111" t="s">
        <v>764</v>
      </c>
      <c r="H111" t="s">
        <v>723</v>
      </c>
      <c r="I111" t="s">
        <v>765</v>
      </c>
      <c r="J111" t="s">
        <v>766</v>
      </c>
      <c r="K111" t="s">
        <v>73</v>
      </c>
      <c r="L111">
        <v>1962.666667</v>
      </c>
      <c r="M111">
        <f t="shared" si="3"/>
        <v>37.333333000000039</v>
      </c>
      <c r="N111" t="s">
        <v>767</v>
      </c>
      <c r="O111">
        <v>0.78539816339744795</v>
      </c>
      <c r="P111">
        <v>1</v>
      </c>
      <c r="Q111">
        <v>-1.78033041581108</v>
      </c>
      <c r="R111">
        <v>0</v>
      </c>
      <c r="S111" t="s">
        <v>75</v>
      </c>
      <c r="T111" t="s">
        <v>768</v>
      </c>
      <c r="U111">
        <v>252699.53289599999</v>
      </c>
      <c r="V111">
        <v>252699.53299949999</v>
      </c>
      <c r="W111">
        <v>0.20178240002132999</v>
      </c>
      <c r="X111">
        <v>0.20185340000898599</v>
      </c>
      <c r="Y111" s="1">
        <v>1.8666666500000002E-2</v>
      </c>
      <c r="Z111">
        <v>252699.72956266601</v>
      </c>
      <c r="AA111" s="2">
        <v>0.37277480002376301</v>
      </c>
      <c r="AB111" s="2">
        <f t="shared" si="4"/>
        <v>0.152325733502433</v>
      </c>
      <c r="AC111" t="s">
        <v>75</v>
      </c>
      <c r="AD111" t="s">
        <v>75</v>
      </c>
      <c r="AE111" t="s">
        <v>75</v>
      </c>
      <c r="AF111">
        <v>0.85</v>
      </c>
      <c r="AG111">
        <v>252700.58289600001</v>
      </c>
      <c r="AH111">
        <v>1.0516301000025099</v>
      </c>
      <c r="AI111">
        <v>1.05170209999778</v>
      </c>
      <c r="AJ111">
        <v>1.3532707999984299</v>
      </c>
      <c r="AK111">
        <v>1.3533683000132399</v>
      </c>
      <c r="AL111" t="s">
        <v>75</v>
      </c>
      <c r="AM111" t="s">
        <v>75</v>
      </c>
      <c r="AN111">
        <v>1.9626666666666699</v>
      </c>
      <c r="AO111">
        <v>252701.87453526701</v>
      </c>
      <c r="AP111">
        <v>252701.732896</v>
      </c>
      <c r="AQ111">
        <v>2.3702994000050199</v>
      </c>
      <c r="AR111">
        <v>2.37035939999623</v>
      </c>
      <c r="AS111">
        <v>252703.232896</v>
      </c>
      <c r="AT111" t="s">
        <v>75</v>
      </c>
      <c r="AU111" t="s">
        <v>75</v>
      </c>
      <c r="AV111">
        <v>3.7015437000081901</v>
      </c>
      <c r="AW111">
        <v>3.70160640001995</v>
      </c>
      <c r="AX111">
        <v>252704.732896</v>
      </c>
      <c r="AY111">
        <v>5.2156769000000001</v>
      </c>
      <c r="AZ111">
        <v>5.2015439000097103</v>
      </c>
      <c r="BA111">
        <v>5.2016024000185999</v>
      </c>
      <c r="BB111" t="s">
        <v>75</v>
      </c>
      <c r="BC111" t="s">
        <v>75</v>
      </c>
      <c r="BD111" t="s">
        <v>75</v>
      </c>
      <c r="BE111">
        <v>1</v>
      </c>
      <c r="BF111">
        <v>1</v>
      </c>
      <c r="BG111">
        <v>252702.2211696</v>
      </c>
      <c r="BH111">
        <v>0.317974200006574</v>
      </c>
      <c r="BI111">
        <v>0</v>
      </c>
      <c r="BJ111">
        <v>0</v>
      </c>
      <c r="BK111">
        <v>252703.40138329999</v>
      </c>
      <c r="BL111">
        <v>0.16694359999382899</v>
      </c>
      <c r="BM111" t="s">
        <v>75</v>
      </c>
      <c r="BN111" t="s">
        <v>75</v>
      </c>
      <c r="BO111" t="s">
        <v>75</v>
      </c>
      <c r="BP111" t="s">
        <v>75</v>
      </c>
    </row>
    <row r="112" spans="1:68" x14ac:dyDescent="0.25">
      <c r="A112" t="s">
        <v>66</v>
      </c>
      <c r="B112">
        <v>111</v>
      </c>
      <c r="C112" t="s">
        <v>263</v>
      </c>
      <c r="D112">
        <v>5</v>
      </c>
      <c r="E112">
        <v>1</v>
      </c>
      <c r="F112" t="s">
        <v>769</v>
      </c>
      <c r="G112" t="s">
        <v>770</v>
      </c>
      <c r="H112" t="s">
        <v>170</v>
      </c>
      <c r="I112" t="s">
        <v>771</v>
      </c>
      <c r="J112" t="s">
        <v>772</v>
      </c>
      <c r="K112" t="s">
        <v>73</v>
      </c>
      <c r="L112">
        <v>1866.666667</v>
      </c>
      <c r="M112">
        <f t="shared" si="3"/>
        <v>133.33333300000004</v>
      </c>
      <c r="N112" t="s">
        <v>773</v>
      </c>
      <c r="O112">
        <v>1.67198687240552</v>
      </c>
      <c r="P112">
        <v>0</v>
      </c>
      <c r="Q112">
        <v>-0.79595215239198103</v>
      </c>
      <c r="R112">
        <v>0.88658870900807296</v>
      </c>
      <c r="S112" t="s">
        <v>75</v>
      </c>
      <c r="T112" t="s">
        <v>774</v>
      </c>
      <c r="U112">
        <v>252718.50323169999</v>
      </c>
      <c r="V112">
        <v>252718.5032979</v>
      </c>
      <c r="W112">
        <v>0.201721000019461</v>
      </c>
      <c r="X112">
        <v>0.20179680001456299</v>
      </c>
      <c r="Y112" s="1">
        <v>6.6666666499999999E-2</v>
      </c>
      <c r="Z112">
        <v>252718.747898367</v>
      </c>
      <c r="AA112" s="2">
        <v>0.36902700003702199</v>
      </c>
      <c r="AB112" s="2">
        <f t="shared" si="4"/>
        <v>0.10063933351756099</v>
      </c>
      <c r="AC112" t="s">
        <v>75</v>
      </c>
      <c r="AD112" t="s">
        <v>75</v>
      </c>
      <c r="AE112" t="s">
        <v>75</v>
      </c>
      <c r="AF112">
        <v>0.85</v>
      </c>
      <c r="AG112">
        <v>252719.5532317</v>
      </c>
      <c r="AH112">
        <v>1.0516838000039599</v>
      </c>
      <c r="AI112">
        <v>1.05175460001919</v>
      </c>
      <c r="AJ112">
        <v>1.35337960001198</v>
      </c>
      <c r="AK112">
        <v>1.35344960002112</v>
      </c>
      <c r="AL112" t="s">
        <v>75</v>
      </c>
      <c r="AM112" t="s">
        <v>75</v>
      </c>
      <c r="AN112">
        <v>1.86666666666667</v>
      </c>
      <c r="AO112">
        <v>252720.74364696699</v>
      </c>
      <c r="AP112">
        <v>252720.7032317</v>
      </c>
      <c r="AQ112">
        <v>2.2647213000163902</v>
      </c>
      <c r="AR112">
        <v>2.2647612000000699</v>
      </c>
      <c r="AS112">
        <v>252722.2032317</v>
      </c>
      <c r="AT112" t="s">
        <v>75</v>
      </c>
      <c r="AU112" t="s">
        <v>75</v>
      </c>
      <c r="AV112">
        <v>3.7016249000152999</v>
      </c>
      <c r="AW112">
        <v>3.7016891000093901</v>
      </c>
      <c r="AX112">
        <v>252723.7032317</v>
      </c>
      <c r="AY112">
        <v>5.2090372</v>
      </c>
      <c r="AZ112">
        <v>5.2017551000171798</v>
      </c>
      <c r="BA112">
        <v>5.2018285000231099</v>
      </c>
      <c r="BB112" t="s">
        <v>75</v>
      </c>
      <c r="BC112" t="s">
        <v>75</v>
      </c>
      <c r="BD112" t="s">
        <v>75</v>
      </c>
      <c r="BE112">
        <v>0</v>
      </c>
      <c r="BF112">
        <v>0</v>
      </c>
      <c r="BG112">
        <v>252721.2967983</v>
      </c>
      <c r="BH112">
        <v>0.52884529999573704</v>
      </c>
      <c r="BI112">
        <v>1</v>
      </c>
      <c r="BJ112">
        <v>0</v>
      </c>
      <c r="BK112">
        <v>252722.53935179999</v>
      </c>
      <c r="BL112">
        <v>0.33449519998976002</v>
      </c>
      <c r="BM112" t="s">
        <v>75</v>
      </c>
      <c r="BN112" t="s">
        <v>75</v>
      </c>
      <c r="BO112" t="s">
        <v>75</v>
      </c>
      <c r="BP112" t="s">
        <v>75</v>
      </c>
    </row>
    <row r="113" spans="1:68" x14ac:dyDescent="0.25">
      <c r="A113" t="s">
        <v>66</v>
      </c>
      <c r="B113">
        <v>112</v>
      </c>
      <c r="C113" t="s">
        <v>263</v>
      </c>
      <c r="D113">
        <v>5</v>
      </c>
      <c r="E113">
        <v>1</v>
      </c>
      <c r="F113" t="s">
        <v>775</v>
      </c>
      <c r="G113" t="s">
        <v>776</v>
      </c>
      <c r="H113" t="s">
        <v>93</v>
      </c>
      <c r="I113" t="s">
        <v>550</v>
      </c>
      <c r="J113" t="s">
        <v>532</v>
      </c>
      <c r="K113" t="s">
        <v>73</v>
      </c>
      <c r="L113">
        <v>1728</v>
      </c>
      <c r="M113">
        <f t="shared" si="3"/>
        <v>272</v>
      </c>
      <c r="N113" t="s">
        <v>777</v>
      </c>
      <c r="O113">
        <v>1.6469418529339199</v>
      </c>
      <c r="P113">
        <v>0</v>
      </c>
      <c r="Q113">
        <v>-2.2439547518861001</v>
      </c>
      <c r="R113">
        <v>0.86154368953647098</v>
      </c>
      <c r="S113" t="s">
        <v>75</v>
      </c>
      <c r="T113" t="s">
        <v>778</v>
      </c>
      <c r="U113">
        <v>252723.726719</v>
      </c>
      <c r="V113">
        <v>252723.72681769999</v>
      </c>
      <c r="W113">
        <v>0.20185050001600799</v>
      </c>
      <c r="X113">
        <v>0.20192140000290201</v>
      </c>
      <c r="Y113" s="1">
        <v>0.13600000000000001</v>
      </c>
      <c r="Z113">
        <v>252724.04071900001</v>
      </c>
      <c r="AA113" s="2">
        <v>0.36348090000683397</v>
      </c>
      <c r="AB113" s="2">
        <f t="shared" si="4"/>
        <v>2.5630399990825975E-2</v>
      </c>
      <c r="AC113" t="s">
        <v>75</v>
      </c>
      <c r="AD113" t="s">
        <v>75</v>
      </c>
      <c r="AE113" t="s">
        <v>75</v>
      </c>
      <c r="AF113">
        <v>0.85</v>
      </c>
      <c r="AG113">
        <v>252724.77671899999</v>
      </c>
      <c r="AH113">
        <v>1.05170770001132</v>
      </c>
      <c r="AI113">
        <v>1.05179130000761</v>
      </c>
      <c r="AJ113">
        <v>1.3535249000124201</v>
      </c>
      <c r="AK113">
        <v>1.3536001000029501</v>
      </c>
      <c r="AL113" t="s">
        <v>75</v>
      </c>
      <c r="AM113" t="s">
        <v>75</v>
      </c>
      <c r="AN113">
        <v>1.728</v>
      </c>
      <c r="AO113">
        <v>252725.82418530001</v>
      </c>
      <c r="AP113">
        <v>252725.92671900001</v>
      </c>
      <c r="AQ113">
        <v>2.20154300000286</v>
      </c>
      <c r="AR113">
        <v>2.2016080000030298</v>
      </c>
      <c r="AS113">
        <v>252727.42671900001</v>
      </c>
      <c r="AT113" t="s">
        <v>75</v>
      </c>
      <c r="AU113" t="s">
        <v>75</v>
      </c>
      <c r="AV113">
        <v>3.7016493999981299</v>
      </c>
      <c r="AW113">
        <v>3.7017183999996601</v>
      </c>
      <c r="AX113">
        <v>252728.92671900001</v>
      </c>
      <c r="AY113">
        <v>5.2158740999999997</v>
      </c>
      <c r="AZ113">
        <v>5.2017201000126096</v>
      </c>
      <c r="BA113">
        <v>5.2017896999896003</v>
      </c>
      <c r="BB113" t="s">
        <v>75</v>
      </c>
      <c r="BC113" t="s">
        <v>75</v>
      </c>
      <c r="BD113" t="s">
        <v>75</v>
      </c>
      <c r="BE113">
        <v>1</v>
      </c>
      <c r="BF113">
        <v>1</v>
      </c>
      <c r="BG113">
        <v>252726.63194379999</v>
      </c>
      <c r="BH113">
        <v>0.70368179999059099</v>
      </c>
      <c r="BI113">
        <v>0</v>
      </c>
      <c r="BJ113">
        <v>1</v>
      </c>
      <c r="BK113">
        <v>252727.76301160001</v>
      </c>
      <c r="BL113">
        <v>0.33464320001075998</v>
      </c>
      <c r="BM113" t="s">
        <v>75</v>
      </c>
      <c r="BN113" t="s">
        <v>75</v>
      </c>
      <c r="BO113" t="s">
        <v>75</v>
      </c>
      <c r="BP113" t="s">
        <v>75</v>
      </c>
    </row>
    <row r="114" spans="1:68" x14ac:dyDescent="0.25">
      <c r="A114" t="s">
        <v>66</v>
      </c>
      <c r="B114">
        <v>113</v>
      </c>
      <c r="C114" t="s">
        <v>263</v>
      </c>
      <c r="D114">
        <v>5</v>
      </c>
      <c r="E114">
        <v>1</v>
      </c>
      <c r="F114" t="s">
        <v>779</v>
      </c>
      <c r="G114" t="s">
        <v>780</v>
      </c>
      <c r="H114" t="s">
        <v>781</v>
      </c>
      <c r="I114" t="s">
        <v>782</v>
      </c>
      <c r="J114" t="s">
        <v>783</v>
      </c>
      <c r="K114" t="s">
        <v>73</v>
      </c>
      <c r="L114">
        <v>1717.333333</v>
      </c>
      <c r="M114">
        <f t="shared" si="3"/>
        <v>282.66666699999996</v>
      </c>
      <c r="N114" t="s">
        <v>784</v>
      </c>
      <c r="O114">
        <v>0.78539816339744795</v>
      </c>
      <c r="P114">
        <v>1</v>
      </c>
      <c r="Q114">
        <v>-1.99659447956657</v>
      </c>
      <c r="R114">
        <v>0</v>
      </c>
      <c r="S114" t="s">
        <v>75</v>
      </c>
      <c r="T114" t="s">
        <v>785</v>
      </c>
      <c r="U114">
        <v>252728.95519089999</v>
      </c>
      <c r="V114">
        <v>252728.95530669999</v>
      </c>
      <c r="W114">
        <v>0.201772500004154</v>
      </c>
      <c r="X114">
        <v>0.20184310001786801</v>
      </c>
      <c r="Y114" s="1">
        <v>0.14133333349999999</v>
      </c>
      <c r="Z114">
        <v>252729.274524234</v>
      </c>
      <c r="AA114" s="2">
        <v>0.37490650001564102</v>
      </c>
      <c r="AB114" s="2">
        <f t="shared" si="4"/>
        <v>3.1800666511487025E-2</v>
      </c>
      <c r="AC114" t="s">
        <v>75</v>
      </c>
      <c r="AD114" t="s">
        <v>75</v>
      </c>
      <c r="AE114" t="s">
        <v>75</v>
      </c>
      <c r="AF114">
        <v>0.85</v>
      </c>
      <c r="AG114">
        <v>252730.0051909</v>
      </c>
      <c r="AH114">
        <v>1.05174030002672</v>
      </c>
      <c r="AI114">
        <v>1.0518125000235199</v>
      </c>
      <c r="AJ114">
        <v>1.3534072000184101</v>
      </c>
      <c r="AK114">
        <v>1.3535239000048001</v>
      </c>
      <c r="AL114" t="s">
        <v>75</v>
      </c>
      <c r="AM114" t="s">
        <v>75</v>
      </c>
      <c r="AN114">
        <v>1.71733333333333</v>
      </c>
      <c r="AO114">
        <v>252731.052539233</v>
      </c>
      <c r="AP114">
        <v>252731.1551909</v>
      </c>
      <c r="AQ114">
        <v>2.2015900000114899</v>
      </c>
      <c r="AR114">
        <v>2.2016590000130201</v>
      </c>
      <c r="AS114">
        <v>252732.6551909</v>
      </c>
      <c r="AT114" t="s">
        <v>75</v>
      </c>
      <c r="AU114" t="s">
        <v>75</v>
      </c>
      <c r="AV114">
        <v>3.7015990000218202</v>
      </c>
      <c r="AW114">
        <v>3.7016691000026198</v>
      </c>
      <c r="AX114">
        <v>252734.1551909</v>
      </c>
      <c r="AY114">
        <v>5.2158601000000004</v>
      </c>
      <c r="AZ114">
        <v>5.2016795000235998</v>
      </c>
      <c r="BA114">
        <v>5.2017506000120202</v>
      </c>
      <c r="BB114" t="s">
        <v>75</v>
      </c>
      <c r="BC114" t="s">
        <v>75</v>
      </c>
      <c r="BD114" t="s">
        <v>75</v>
      </c>
      <c r="BE114">
        <v>0</v>
      </c>
      <c r="BF114">
        <v>0</v>
      </c>
      <c r="BG114">
        <v>252731.38370889999</v>
      </c>
      <c r="BH114">
        <v>0.22692799998912999</v>
      </c>
      <c r="BI114">
        <v>0</v>
      </c>
      <c r="BJ114">
        <v>0</v>
      </c>
      <c r="BK114">
        <v>252733.0426015</v>
      </c>
      <c r="BL114">
        <v>0.38581159999011999</v>
      </c>
      <c r="BM114" t="s">
        <v>75</v>
      </c>
      <c r="BN114" t="s">
        <v>75</v>
      </c>
      <c r="BO114" t="s">
        <v>75</v>
      </c>
      <c r="BP114" t="s">
        <v>75</v>
      </c>
    </row>
    <row r="115" spans="1:68" x14ac:dyDescent="0.25">
      <c r="A115" t="s">
        <v>66</v>
      </c>
      <c r="B115">
        <v>114</v>
      </c>
      <c r="C115" t="s">
        <v>263</v>
      </c>
      <c r="D115">
        <v>5</v>
      </c>
      <c r="E115">
        <v>1</v>
      </c>
      <c r="F115" t="s">
        <v>786</v>
      </c>
      <c r="G115" t="s">
        <v>787</v>
      </c>
      <c r="H115" t="s">
        <v>279</v>
      </c>
      <c r="I115" t="s">
        <v>218</v>
      </c>
      <c r="J115" t="s">
        <v>532</v>
      </c>
      <c r="K115" t="s">
        <v>73</v>
      </c>
      <c r="L115">
        <v>1888</v>
      </c>
      <c r="M115">
        <f t="shared" si="3"/>
        <v>112</v>
      </c>
      <c r="N115" t="s">
        <v>788</v>
      </c>
      <c r="O115">
        <v>-0.244385804036511</v>
      </c>
      <c r="P115">
        <v>0</v>
      </c>
      <c r="Q115">
        <v>-1.2499239353202101</v>
      </c>
      <c r="R115">
        <v>-1.0297839674339599</v>
      </c>
      <c r="S115" t="s">
        <v>75</v>
      </c>
      <c r="T115" t="s">
        <v>789</v>
      </c>
      <c r="U115">
        <v>252734.18360749999</v>
      </c>
      <c r="V115">
        <v>252734.18371700001</v>
      </c>
      <c r="W115">
        <v>0.201811600010842</v>
      </c>
      <c r="X115">
        <v>0.20188380000763601</v>
      </c>
      <c r="Y115" s="1">
        <v>5.6000000000000001E-2</v>
      </c>
      <c r="Z115">
        <v>252734.41760750001</v>
      </c>
      <c r="AA115" s="2">
        <v>0.375705600017682</v>
      </c>
      <c r="AB115" s="2">
        <f t="shared" si="4"/>
        <v>0.11789400000684</v>
      </c>
      <c r="AC115" t="s">
        <v>75</v>
      </c>
      <c r="AD115" t="s">
        <v>75</v>
      </c>
      <c r="AE115" t="s">
        <v>75</v>
      </c>
      <c r="AF115">
        <v>0.85</v>
      </c>
      <c r="AG115">
        <v>252735.23360750001</v>
      </c>
      <c r="AH115">
        <v>1.0516082000103799</v>
      </c>
      <c r="AI115">
        <v>1.0517189000092899</v>
      </c>
      <c r="AJ115">
        <v>1.35354110001936</v>
      </c>
      <c r="AK115">
        <v>1.3536282000131901</v>
      </c>
      <c r="AL115" t="s">
        <v>75</v>
      </c>
      <c r="AM115" t="s">
        <v>75</v>
      </c>
      <c r="AN115">
        <v>1.8879999999999999</v>
      </c>
      <c r="AO115">
        <v>252736.45350229999</v>
      </c>
      <c r="AP115">
        <v>252736.3836075</v>
      </c>
      <c r="AQ115">
        <v>2.3122003000171398</v>
      </c>
      <c r="AR115">
        <v>2.3122970999975201</v>
      </c>
      <c r="AS115">
        <v>252737.8836075</v>
      </c>
      <c r="AT115" t="s">
        <v>75</v>
      </c>
      <c r="AU115" t="s">
        <v>75</v>
      </c>
      <c r="AV115">
        <v>3.70159690000582</v>
      </c>
      <c r="AW115">
        <v>3.70166590000736</v>
      </c>
      <c r="AX115">
        <v>252739.3836075</v>
      </c>
      <c r="AY115">
        <v>5.2158183999999999</v>
      </c>
      <c r="AZ115">
        <v>5.2016986000235201</v>
      </c>
      <c r="BA115">
        <v>5.2017707000195497</v>
      </c>
      <c r="BB115" t="s">
        <v>75</v>
      </c>
      <c r="BC115" t="s">
        <v>75</v>
      </c>
      <c r="BD115" t="s">
        <v>75</v>
      </c>
      <c r="BE115">
        <v>1</v>
      </c>
      <c r="BF115">
        <v>1</v>
      </c>
      <c r="BG115">
        <v>252736.58684090001</v>
      </c>
      <c r="BH115">
        <v>9.1033100005006404E-2</v>
      </c>
      <c r="BI115">
        <v>0</v>
      </c>
      <c r="BJ115">
        <v>1</v>
      </c>
      <c r="BK115">
        <v>252738.21216719999</v>
      </c>
      <c r="BL115">
        <v>0.32696279999799999</v>
      </c>
      <c r="BM115" t="s">
        <v>75</v>
      </c>
      <c r="BN115" t="s">
        <v>75</v>
      </c>
      <c r="BO115" t="s">
        <v>75</v>
      </c>
      <c r="BP115" t="s">
        <v>75</v>
      </c>
    </row>
    <row r="116" spans="1:68" x14ac:dyDescent="0.25">
      <c r="A116" t="s">
        <v>66</v>
      </c>
      <c r="B116">
        <v>115</v>
      </c>
      <c r="C116" t="s">
        <v>263</v>
      </c>
      <c r="D116">
        <v>5</v>
      </c>
      <c r="E116">
        <v>1</v>
      </c>
      <c r="F116" t="s">
        <v>790</v>
      </c>
      <c r="G116" t="s">
        <v>791</v>
      </c>
      <c r="H116" t="s">
        <v>792</v>
      </c>
      <c r="I116" t="s">
        <v>793</v>
      </c>
      <c r="J116" t="s">
        <v>144</v>
      </c>
      <c r="K116" t="s">
        <v>73</v>
      </c>
      <c r="L116">
        <v>1738.666667</v>
      </c>
      <c r="M116">
        <f t="shared" si="3"/>
        <v>261.33333300000004</v>
      </c>
      <c r="N116" t="s">
        <v>794</v>
      </c>
      <c r="O116">
        <v>0.78539816339744795</v>
      </c>
      <c r="P116">
        <v>1</v>
      </c>
      <c r="Q116">
        <v>1.0012391270913601</v>
      </c>
      <c r="R116">
        <v>0</v>
      </c>
      <c r="S116" t="s">
        <v>75</v>
      </c>
      <c r="T116" t="s">
        <v>795</v>
      </c>
      <c r="U116">
        <v>252739.41200479999</v>
      </c>
      <c r="V116">
        <v>252739.41211579999</v>
      </c>
      <c r="W116">
        <v>0.20175870001548901</v>
      </c>
      <c r="X116">
        <v>0.20182960000238401</v>
      </c>
      <c r="Y116" s="1">
        <v>0.1306666665</v>
      </c>
      <c r="Z116">
        <v>252739.720671466</v>
      </c>
      <c r="AA116" s="2">
        <v>0.37279620001209002</v>
      </c>
      <c r="AB116" s="2">
        <f t="shared" si="4"/>
        <v>4.0370833496601005E-2</v>
      </c>
      <c r="AC116" t="s">
        <v>75</v>
      </c>
      <c r="AD116" t="s">
        <v>75</v>
      </c>
      <c r="AE116" t="s">
        <v>75</v>
      </c>
      <c r="AF116">
        <v>0.85</v>
      </c>
      <c r="AG116">
        <v>252740.46200480001</v>
      </c>
      <c r="AH116">
        <v>1.0516367000236599</v>
      </c>
      <c r="AI116">
        <v>1.05171759999939</v>
      </c>
      <c r="AJ116">
        <v>1.3533229000167899</v>
      </c>
      <c r="AK116">
        <v>1.35340600000927</v>
      </c>
      <c r="AL116" t="s">
        <v>75</v>
      </c>
      <c r="AM116" t="s">
        <v>75</v>
      </c>
      <c r="AN116">
        <v>1.7386666666666699</v>
      </c>
      <c r="AO116">
        <v>252741.52820956701</v>
      </c>
      <c r="AP116">
        <v>252741.6120048</v>
      </c>
      <c r="AQ116">
        <v>2.20160430000396</v>
      </c>
      <c r="AR116">
        <v>2.2016755000222501</v>
      </c>
      <c r="AS116">
        <v>252743.1120048</v>
      </c>
      <c r="AT116" t="s">
        <v>75</v>
      </c>
      <c r="AU116" t="s">
        <v>75</v>
      </c>
      <c r="AV116">
        <v>3.70158240001183</v>
      </c>
      <c r="AW116">
        <v>3.7016460000013498</v>
      </c>
      <c r="AX116">
        <v>252744.6120048</v>
      </c>
      <c r="AY116">
        <v>5.2157042999999996</v>
      </c>
      <c r="AZ116">
        <v>5.2017360000172603</v>
      </c>
      <c r="BA116">
        <v>5.2018325999961199</v>
      </c>
      <c r="BB116" t="s">
        <v>75</v>
      </c>
      <c r="BC116" t="s">
        <v>75</v>
      </c>
      <c r="BD116" t="s">
        <v>75</v>
      </c>
      <c r="BE116">
        <v>0</v>
      </c>
      <c r="BF116">
        <v>0</v>
      </c>
      <c r="BG116">
        <v>252742.0283448</v>
      </c>
      <c r="BH116">
        <v>0.414735700003803</v>
      </c>
      <c r="BI116">
        <v>1</v>
      </c>
      <c r="BJ116">
        <v>1</v>
      </c>
      <c r="BK116">
        <v>252743.36355939999</v>
      </c>
      <c r="BL116">
        <v>0.24997219999204401</v>
      </c>
      <c r="BM116" t="s">
        <v>75</v>
      </c>
      <c r="BN116" t="s">
        <v>75</v>
      </c>
      <c r="BO116" t="s">
        <v>75</v>
      </c>
      <c r="BP116" t="s">
        <v>75</v>
      </c>
    </row>
    <row r="117" spans="1:68" x14ac:dyDescent="0.25">
      <c r="A117" t="s">
        <v>66</v>
      </c>
      <c r="B117">
        <v>116</v>
      </c>
      <c r="C117" t="s">
        <v>263</v>
      </c>
      <c r="D117">
        <v>5</v>
      </c>
      <c r="E117">
        <v>1</v>
      </c>
      <c r="F117" t="s">
        <v>796</v>
      </c>
      <c r="G117" t="s">
        <v>797</v>
      </c>
      <c r="H117" t="s">
        <v>336</v>
      </c>
      <c r="I117" t="s">
        <v>798</v>
      </c>
      <c r="J117" t="s">
        <v>465</v>
      </c>
      <c r="K117" t="s">
        <v>73</v>
      </c>
      <c r="L117">
        <v>1546.666667</v>
      </c>
      <c r="M117">
        <f t="shared" si="3"/>
        <v>453.33333300000004</v>
      </c>
      <c r="N117" t="s">
        <v>799</v>
      </c>
      <c r="O117">
        <v>0.78539816339744795</v>
      </c>
      <c r="P117">
        <v>1</v>
      </c>
      <c r="Q117">
        <v>0.92768615155503598</v>
      </c>
      <c r="R117">
        <v>0</v>
      </c>
      <c r="S117" t="s">
        <v>75</v>
      </c>
      <c r="T117" t="s">
        <v>800</v>
      </c>
      <c r="U117">
        <v>252744.64043309999</v>
      </c>
      <c r="V117">
        <v>252744.64054650001</v>
      </c>
      <c r="W117">
        <v>0.201818800007459</v>
      </c>
      <c r="X117">
        <v>0.20351350001874399</v>
      </c>
      <c r="Y117" s="1">
        <v>0.2266666665</v>
      </c>
      <c r="Z117">
        <v>252745.04509976701</v>
      </c>
      <c r="AA117" s="2">
        <v>0.40466666652355299</v>
      </c>
      <c r="AB117" s="2">
        <f t="shared" si="4"/>
        <v>-2.3818799983906014E-2</v>
      </c>
      <c r="AC117" t="s">
        <v>75</v>
      </c>
      <c r="AD117" t="s">
        <v>75</v>
      </c>
      <c r="AE117" t="s">
        <v>75</v>
      </c>
      <c r="AF117">
        <v>0.85</v>
      </c>
      <c r="AG117">
        <v>252745.69043310001</v>
      </c>
      <c r="AH117">
        <v>1.05170680000447</v>
      </c>
      <c r="AI117">
        <v>1.0517783999966901</v>
      </c>
      <c r="AJ117">
        <v>1.35335829999531</v>
      </c>
      <c r="AK117">
        <v>1.35342709999532</v>
      </c>
      <c r="AL117" t="s">
        <v>75</v>
      </c>
      <c r="AM117" t="s">
        <v>75</v>
      </c>
      <c r="AN117">
        <v>1.54666666666667</v>
      </c>
      <c r="AO117">
        <v>252746.59054033301</v>
      </c>
      <c r="AP117">
        <v>252746.84043310001</v>
      </c>
      <c r="AQ117">
        <v>2.2015706000092901</v>
      </c>
      <c r="AR117">
        <v>2.2016510000103202</v>
      </c>
      <c r="AS117">
        <v>252748.34043310001</v>
      </c>
      <c r="AT117" t="s">
        <v>75</v>
      </c>
      <c r="AU117" t="s">
        <v>75</v>
      </c>
      <c r="AV117">
        <v>3.7016146999958401</v>
      </c>
      <c r="AW117">
        <v>3.7016965000075301</v>
      </c>
      <c r="AX117">
        <v>252749.84043310001</v>
      </c>
      <c r="AY117">
        <v>5.2158962000000004</v>
      </c>
      <c r="AZ117">
        <v>5.2017015000165001</v>
      </c>
      <c r="BA117">
        <v>5.2017723000026299</v>
      </c>
      <c r="BB117" t="s">
        <v>75</v>
      </c>
      <c r="BC117" t="s">
        <v>75</v>
      </c>
      <c r="BD117" t="s">
        <v>75</v>
      </c>
      <c r="BE117">
        <v>1</v>
      </c>
      <c r="BF117">
        <v>1</v>
      </c>
      <c r="BG117">
        <v>252746.9533463</v>
      </c>
      <c r="BH117">
        <v>0.111342599993804</v>
      </c>
      <c r="BI117">
        <v>0</v>
      </c>
      <c r="BJ117">
        <v>0</v>
      </c>
      <c r="BK117">
        <v>252748.50128999999</v>
      </c>
      <c r="BL117">
        <v>0.15924219999578801</v>
      </c>
      <c r="BM117" t="s">
        <v>75</v>
      </c>
      <c r="BN117" t="s">
        <v>75</v>
      </c>
      <c r="BO117" t="s">
        <v>75</v>
      </c>
      <c r="BP117" t="s">
        <v>75</v>
      </c>
    </row>
    <row r="118" spans="1:68" x14ac:dyDescent="0.25">
      <c r="A118" t="s">
        <v>66</v>
      </c>
      <c r="B118">
        <v>117</v>
      </c>
      <c r="C118" t="s">
        <v>263</v>
      </c>
      <c r="D118">
        <v>5</v>
      </c>
      <c r="E118">
        <v>2</v>
      </c>
      <c r="F118" t="s">
        <v>801</v>
      </c>
      <c r="G118" t="s">
        <v>802</v>
      </c>
      <c r="H118" t="s">
        <v>417</v>
      </c>
      <c r="I118" t="s">
        <v>803</v>
      </c>
      <c r="J118" t="s">
        <v>804</v>
      </c>
      <c r="K118" t="s">
        <v>73</v>
      </c>
      <c r="L118">
        <v>1440</v>
      </c>
      <c r="M118">
        <f t="shared" si="3"/>
        <v>560</v>
      </c>
      <c r="N118" t="s">
        <v>805</v>
      </c>
      <c r="O118">
        <v>0.94946792893184995</v>
      </c>
      <c r="P118">
        <v>0</v>
      </c>
      <c r="Q118">
        <v>-1.82281607009949</v>
      </c>
      <c r="R118">
        <v>0.164069765534402</v>
      </c>
      <c r="S118" t="s">
        <v>75</v>
      </c>
      <c r="T118" t="s">
        <v>806</v>
      </c>
      <c r="U118">
        <v>252761.2786893</v>
      </c>
      <c r="V118">
        <v>252761.27874909999</v>
      </c>
      <c r="W118">
        <v>0.20166650001192499</v>
      </c>
      <c r="X118">
        <v>0.20176689999061601</v>
      </c>
      <c r="Y118" s="1">
        <v>0.28000000000000003</v>
      </c>
      <c r="Z118">
        <v>252761.73668930001</v>
      </c>
      <c r="AA118" s="2">
        <v>0.45800000001327101</v>
      </c>
      <c r="AB118" s="2">
        <f t="shared" si="4"/>
        <v>-2.3666499998654E-2</v>
      </c>
      <c r="AC118" t="s">
        <v>75</v>
      </c>
      <c r="AD118" t="s">
        <v>75</v>
      </c>
      <c r="AE118" t="s">
        <v>75</v>
      </c>
      <c r="AF118">
        <v>0.85</v>
      </c>
      <c r="AG118">
        <v>252762.32868929999</v>
      </c>
      <c r="AH118">
        <v>1.05168219999177</v>
      </c>
      <c r="AI118">
        <v>1.05176140001277</v>
      </c>
      <c r="AJ118">
        <v>1.3534029999864301</v>
      </c>
      <c r="AK118">
        <v>1.35347269999329</v>
      </c>
      <c r="AL118" t="s">
        <v>75</v>
      </c>
      <c r="AM118" t="s">
        <v>75</v>
      </c>
      <c r="AN118">
        <v>1.44</v>
      </c>
      <c r="AO118">
        <v>252763.1773059</v>
      </c>
      <c r="AP118">
        <v>252763.47868930001</v>
      </c>
      <c r="AQ118">
        <v>2.2015803999966002</v>
      </c>
      <c r="AR118">
        <v>2.2016446999914501</v>
      </c>
      <c r="AS118">
        <v>252764.97868930001</v>
      </c>
      <c r="AT118" t="s">
        <v>75</v>
      </c>
      <c r="AU118" t="s">
        <v>75</v>
      </c>
      <c r="AV118">
        <v>3.70854130000225</v>
      </c>
      <c r="AW118">
        <v>3.7085878000070802</v>
      </c>
      <c r="AX118">
        <v>252766.47868930001</v>
      </c>
      <c r="AY118">
        <v>5.2082014000000001</v>
      </c>
      <c r="AZ118">
        <v>5.20163339999272</v>
      </c>
      <c r="BA118">
        <v>5.2016958000022004</v>
      </c>
      <c r="BB118" t="s">
        <v>75</v>
      </c>
      <c r="BC118" t="s">
        <v>75</v>
      </c>
      <c r="BD118" t="s">
        <v>75</v>
      </c>
      <c r="BE118" t="s">
        <v>75</v>
      </c>
      <c r="BF118">
        <v>0</v>
      </c>
      <c r="BG118" t="s">
        <v>75</v>
      </c>
      <c r="BH118">
        <v>9999</v>
      </c>
      <c r="BI118">
        <v>0</v>
      </c>
      <c r="BJ118">
        <v>1</v>
      </c>
      <c r="BK118">
        <v>252765.28256709999</v>
      </c>
      <c r="BL118">
        <v>0.29533649998484202</v>
      </c>
      <c r="BM118" t="s">
        <v>75</v>
      </c>
      <c r="BN118" t="s">
        <v>75</v>
      </c>
      <c r="BO118" t="s">
        <v>75</v>
      </c>
      <c r="BP118" t="s">
        <v>75</v>
      </c>
    </row>
    <row r="119" spans="1:68" x14ac:dyDescent="0.25">
      <c r="A119" t="s">
        <v>66</v>
      </c>
      <c r="B119">
        <v>118</v>
      </c>
      <c r="C119" t="s">
        <v>263</v>
      </c>
      <c r="D119">
        <v>5</v>
      </c>
      <c r="E119">
        <v>2</v>
      </c>
      <c r="F119" t="s">
        <v>807</v>
      </c>
      <c r="G119" t="s">
        <v>808</v>
      </c>
      <c r="H119" t="s">
        <v>809</v>
      </c>
      <c r="I119" t="s">
        <v>810</v>
      </c>
      <c r="J119" t="s">
        <v>811</v>
      </c>
      <c r="K119" t="s">
        <v>73</v>
      </c>
      <c r="L119">
        <v>1440</v>
      </c>
      <c r="M119">
        <f t="shared" si="3"/>
        <v>560</v>
      </c>
      <c r="N119" t="s">
        <v>812</v>
      </c>
      <c r="O119">
        <v>0.496686386380645</v>
      </c>
      <c r="P119">
        <v>0</v>
      </c>
      <c r="Q119">
        <v>3.1173855278576199</v>
      </c>
      <c r="R119">
        <v>-0.28871177701680301</v>
      </c>
      <c r="S119" t="s">
        <v>75</v>
      </c>
      <c r="T119" t="s">
        <v>813</v>
      </c>
      <c r="U119">
        <v>252766.50307840001</v>
      </c>
      <c r="V119">
        <v>252766.50483990001</v>
      </c>
      <c r="W119">
        <v>0.20184829999925599</v>
      </c>
      <c r="X119">
        <v>0.201918799983105</v>
      </c>
      <c r="Y119" s="1">
        <v>0.28000000000000003</v>
      </c>
      <c r="Z119">
        <v>252766.9610784</v>
      </c>
      <c r="AA119" s="2">
        <v>0.45800000001327101</v>
      </c>
      <c r="AB119" s="2">
        <f t="shared" si="4"/>
        <v>-2.3848299985985033E-2</v>
      </c>
      <c r="AC119" t="s">
        <v>75</v>
      </c>
      <c r="AD119" t="s">
        <v>75</v>
      </c>
      <c r="AE119" t="s">
        <v>75</v>
      </c>
      <c r="AF119">
        <v>0.85</v>
      </c>
      <c r="AG119">
        <v>252767.5530784</v>
      </c>
      <c r="AH119">
        <v>1.05182829999831</v>
      </c>
      <c r="AI119">
        <v>1.05193009998766</v>
      </c>
      <c r="AJ119">
        <v>1.3535221999918601</v>
      </c>
      <c r="AK119">
        <v>1.3535917999979601</v>
      </c>
      <c r="AL119" t="s">
        <v>75</v>
      </c>
      <c r="AM119" t="s">
        <v>75</v>
      </c>
      <c r="AN119">
        <v>1.44</v>
      </c>
      <c r="AO119">
        <v>252768.400894633</v>
      </c>
      <c r="AP119">
        <v>252768.70307839999</v>
      </c>
      <c r="AQ119">
        <v>2.2015853999764698</v>
      </c>
      <c r="AR119">
        <v>2.2016553999856101</v>
      </c>
      <c r="AS119">
        <v>252770.20307839999</v>
      </c>
      <c r="AT119" t="s">
        <v>75</v>
      </c>
      <c r="AU119" t="s">
        <v>75</v>
      </c>
      <c r="AV119">
        <v>3.7015699999756202</v>
      </c>
      <c r="AW119">
        <v>3.7016392999794299</v>
      </c>
      <c r="AX119">
        <v>252771.70307839999</v>
      </c>
      <c r="AY119">
        <v>5.2157955999999999</v>
      </c>
      <c r="AZ119">
        <v>5.2016820999851898</v>
      </c>
      <c r="BA119">
        <v>5.2017520999943399</v>
      </c>
      <c r="BB119" t="s">
        <v>75</v>
      </c>
      <c r="BC119" t="s">
        <v>75</v>
      </c>
      <c r="BD119" t="s">
        <v>75</v>
      </c>
      <c r="BE119">
        <v>1</v>
      </c>
      <c r="BF119">
        <v>1</v>
      </c>
      <c r="BG119">
        <v>252769.27851149999</v>
      </c>
      <c r="BH119">
        <v>0.57384769999771401</v>
      </c>
      <c r="BI119">
        <v>1</v>
      </c>
      <c r="BJ119">
        <v>0</v>
      </c>
      <c r="BK119">
        <v>252770.54955620001</v>
      </c>
      <c r="BL119">
        <v>0.34490780002670401</v>
      </c>
      <c r="BM119" t="s">
        <v>75</v>
      </c>
      <c r="BN119" t="s">
        <v>75</v>
      </c>
      <c r="BO119" t="s">
        <v>75</v>
      </c>
      <c r="BP119" t="s">
        <v>75</v>
      </c>
    </row>
    <row r="120" spans="1:68" x14ac:dyDescent="0.25">
      <c r="A120" t="s">
        <v>66</v>
      </c>
      <c r="B120">
        <v>119</v>
      </c>
      <c r="C120" t="s">
        <v>263</v>
      </c>
      <c r="D120">
        <v>5</v>
      </c>
      <c r="E120">
        <v>2</v>
      </c>
      <c r="F120" t="s">
        <v>814</v>
      </c>
      <c r="G120" t="s">
        <v>815</v>
      </c>
      <c r="H120" t="s">
        <v>343</v>
      </c>
      <c r="I120" t="s">
        <v>816</v>
      </c>
      <c r="J120" t="s">
        <v>171</v>
      </c>
      <c r="K120" t="s">
        <v>73</v>
      </c>
      <c r="L120">
        <v>1146.625</v>
      </c>
      <c r="M120">
        <f t="shared" si="3"/>
        <v>853.375</v>
      </c>
      <c r="N120" t="s">
        <v>817</v>
      </c>
      <c r="O120">
        <v>0.78539816339744795</v>
      </c>
      <c r="P120">
        <v>1</v>
      </c>
      <c r="Q120">
        <v>-1.9319023992695199</v>
      </c>
      <c r="R120">
        <v>0</v>
      </c>
      <c r="S120" t="s">
        <v>75</v>
      </c>
      <c r="T120" t="s">
        <v>818</v>
      </c>
      <c r="U120">
        <v>252771.73151300001</v>
      </c>
      <c r="V120">
        <v>252771.731619</v>
      </c>
      <c r="W120">
        <v>0.20184649998554999</v>
      </c>
      <c r="X120">
        <v>0.20191589999012599</v>
      </c>
      <c r="Y120" s="1">
        <v>0.4266875</v>
      </c>
      <c r="Z120">
        <v>252772.33620049999</v>
      </c>
      <c r="AA120" s="2">
        <v>0.60468750001746197</v>
      </c>
      <c r="AB120" s="2">
        <f t="shared" si="4"/>
        <v>-2.384649996808802E-2</v>
      </c>
      <c r="AC120" t="s">
        <v>75</v>
      </c>
      <c r="AD120" t="s">
        <v>75</v>
      </c>
      <c r="AE120" t="s">
        <v>75</v>
      </c>
      <c r="AF120">
        <v>0.85</v>
      </c>
      <c r="AG120">
        <v>252772.78151299999</v>
      </c>
      <c r="AH120">
        <v>1.05171259999042</v>
      </c>
      <c r="AI120">
        <v>1.0517833000048999</v>
      </c>
      <c r="AJ120">
        <v>1.35335639998084</v>
      </c>
      <c r="AK120">
        <v>1.3534256999846499</v>
      </c>
      <c r="AL120" t="s">
        <v>75</v>
      </c>
      <c r="AM120" t="s">
        <v>75</v>
      </c>
      <c r="AN120">
        <v>1.146625</v>
      </c>
      <c r="AO120">
        <v>252773.48247069999</v>
      </c>
      <c r="AP120">
        <v>252773.93151299999</v>
      </c>
      <c r="AQ120">
        <v>2.2015823999827302</v>
      </c>
      <c r="AR120">
        <v>2.2016555999871299</v>
      </c>
      <c r="AS120">
        <v>252775.43151299999</v>
      </c>
      <c r="AT120" t="s">
        <v>75</v>
      </c>
      <c r="AU120" t="s">
        <v>75</v>
      </c>
      <c r="AV120">
        <v>3.7112173000059601</v>
      </c>
      <c r="AW120">
        <v>3.71127349999733</v>
      </c>
      <c r="AX120">
        <v>252776.93151299999</v>
      </c>
      <c r="AY120">
        <v>5.2158198000000002</v>
      </c>
      <c r="AZ120">
        <v>5.2016799999982997</v>
      </c>
      <c r="BA120">
        <v>5.2017496000044003</v>
      </c>
      <c r="BB120" t="s">
        <v>75</v>
      </c>
      <c r="BC120" t="s">
        <v>75</v>
      </c>
      <c r="BD120" t="s">
        <v>75</v>
      </c>
      <c r="BE120" t="s">
        <v>75</v>
      </c>
      <c r="BF120">
        <v>0</v>
      </c>
      <c r="BG120" t="s">
        <v>75</v>
      </c>
      <c r="BH120">
        <v>9999</v>
      </c>
      <c r="BI120">
        <v>0</v>
      </c>
      <c r="BJ120">
        <v>0</v>
      </c>
      <c r="BK120">
        <v>252775.60336939999</v>
      </c>
      <c r="BL120">
        <v>0.16063909998047199</v>
      </c>
      <c r="BM120" t="s">
        <v>75</v>
      </c>
      <c r="BN120" t="s">
        <v>75</v>
      </c>
      <c r="BO120" t="s">
        <v>75</v>
      </c>
      <c r="BP120" t="s">
        <v>75</v>
      </c>
    </row>
    <row r="121" spans="1:68" x14ac:dyDescent="0.25">
      <c r="A121" t="s">
        <v>66</v>
      </c>
      <c r="B121">
        <v>120</v>
      </c>
      <c r="C121" t="s">
        <v>263</v>
      </c>
      <c r="D121">
        <v>5</v>
      </c>
      <c r="E121">
        <v>2</v>
      </c>
      <c r="F121" t="s">
        <v>819</v>
      </c>
      <c r="G121" t="s">
        <v>820</v>
      </c>
      <c r="H121" t="s">
        <v>79</v>
      </c>
      <c r="I121" t="s">
        <v>821</v>
      </c>
      <c r="J121" t="s">
        <v>822</v>
      </c>
      <c r="K121" t="s">
        <v>73</v>
      </c>
      <c r="L121">
        <v>1578.666667</v>
      </c>
      <c r="M121">
        <f t="shared" si="3"/>
        <v>421.33333300000004</v>
      </c>
      <c r="N121" t="s">
        <v>823</v>
      </c>
      <c r="O121">
        <v>0.99167905528997602</v>
      </c>
      <c r="P121">
        <v>0</v>
      </c>
      <c r="Q121">
        <v>-2.3335111611531398</v>
      </c>
      <c r="R121">
        <v>0.20628089189252799</v>
      </c>
      <c r="S121" t="s">
        <v>75</v>
      </c>
      <c r="T121" t="s">
        <v>824</v>
      </c>
      <c r="U121">
        <v>252776.95992940001</v>
      </c>
      <c r="V121">
        <v>252776.96002989999</v>
      </c>
      <c r="W121">
        <v>0.20185700000729401</v>
      </c>
      <c r="X121">
        <v>0.201929000002565</v>
      </c>
      <c r="Y121" s="1">
        <v>0.21066666649999999</v>
      </c>
      <c r="Z121">
        <v>252777.34859606699</v>
      </c>
      <c r="AA121" s="2">
        <v>0.38866666652029402</v>
      </c>
      <c r="AB121" s="2">
        <f t="shared" si="4"/>
        <v>-2.3856999986999972E-2</v>
      </c>
      <c r="AC121" t="s">
        <v>75</v>
      </c>
      <c r="AD121" t="s">
        <v>75</v>
      </c>
      <c r="AE121" t="s">
        <v>75</v>
      </c>
      <c r="AF121">
        <v>0.85</v>
      </c>
      <c r="AG121">
        <v>252778.0099294</v>
      </c>
      <c r="AH121">
        <v>1.05171299999347</v>
      </c>
      <c r="AI121">
        <v>1.0517910000053201</v>
      </c>
      <c r="AJ121">
        <v>1.3533745000022499</v>
      </c>
      <c r="AK121">
        <v>1.3534455999906601</v>
      </c>
      <c r="AL121" t="s">
        <v>75</v>
      </c>
      <c r="AM121" t="s">
        <v>75</v>
      </c>
      <c r="AN121">
        <v>1.57866666666667</v>
      </c>
      <c r="AO121">
        <v>252778.92627230001</v>
      </c>
      <c r="AP121">
        <v>252779.15992939999</v>
      </c>
      <c r="AQ121">
        <v>2.2015772000013398</v>
      </c>
      <c r="AR121">
        <v>2.2016463000036302</v>
      </c>
      <c r="AS121">
        <v>252780.65992939999</v>
      </c>
      <c r="AT121" t="s">
        <v>75</v>
      </c>
      <c r="AU121" t="s">
        <v>75</v>
      </c>
      <c r="AV121">
        <v>3.7015830999880599</v>
      </c>
      <c r="AW121">
        <v>3.7016517999873</v>
      </c>
      <c r="AX121">
        <v>252782.15992939999</v>
      </c>
      <c r="AY121">
        <v>5.2159987000000001</v>
      </c>
      <c r="AZ121">
        <v>5.2017226000025403</v>
      </c>
      <c r="BA121">
        <v>5.2017954000038999</v>
      </c>
      <c r="BB121" t="s">
        <v>75</v>
      </c>
      <c r="BC121" t="s">
        <v>75</v>
      </c>
      <c r="BD121" t="s">
        <v>75</v>
      </c>
      <c r="BE121">
        <v>0</v>
      </c>
      <c r="BF121">
        <v>0</v>
      </c>
      <c r="BG121">
        <v>252779.41345749999</v>
      </c>
      <c r="BH121">
        <v>0.25195089998305797</v>
      </c>
      <c r="BI121">
        <v>1</v>
      </c>
      <c r="BJ121">
        <v>0</v>
      </c>
      <c r="BK121">
        <v>252780.94905289999</v>
      </c>
      <c r="BL121">
        <v>0.287540399993304</v>
      </c>
      <c r="BM121" t="s">
        <v>75</v>
      </c>
      <c r="BN121" t="s">
        <v>75</v>
      </c>
      <c r="BO121" t="s">
        <v>75</v>
      </c>
      <c r="BP121" t="s">
        <v>75</v>
      </c>
    </row>
    <row r="122" spans="1:68" x14ac:dyDescent="0.25">
      <c r="A122" t="s">
        <v>66</v>
      </c>
      <c r="B122">
        <v>121</v>
      </c>
      <c r="C122" t="s">
        <v>263</v>
      </c>
      <c r="D122">
        <v>5</v>
      </c>
      <c r="E122">
        <v>2</v>
      </c>
      <c r="F122" t="s">
        <v>825</v>
      </c>
      <c r="G122" t="s">
        <v>826</v>
      </c>
      <c r="H122" t="s">
        <v>79</v>
      </c>
      <c r="I122" t="s">
        <v>827</v>
      </c>
      <c r="J122" t="s">
        <v>185</v>
      </c>
      <c r="K122" t="s">
        <v>73</v>
      </c>
      <c r="L122">
        <v>1450.666667</v>
      </c>
      <c r="M122">
        <f t="shared" si="3"/>
        <v>549.33333300000004</v>
      </c>
      <c r="N122" t="s">
        <v>828</v>
      </c>
      <c r="O122">
        <v>0.78539816339744795</v>
      </c>
      <c r="P122">
        <v>1</v>
      </c>
      <c r="Q122">
        <v>-2.0814218545915599</v>
      </c>
      <c r="R122">
        <v>0</v>
      </c>
      <c r="S122" t="s">
        <v>75</v>
      </c>
      <c r="T122" t="s">
        <v>829</v>
      </c>
      <c r="U122">
        <v>252782.1883979</v>
      </c>
      <c r="V122">
        <v>252782.18850330001</v>
      </c>
      <c r="W122">
        <v>0.20185370001127001</v>
      </c>
      <c r="X122">
        <v>0.20192550000501799</v>
      </c>
      <c r="Y122" s="1">
        <v>0.27466666649999999</v>
      </c>
      <c r="Z122">
        <v>252782.641064567</v>
      </c>
      <c r="AA122" s="2">
        <v>0.45266666650422799</v>
      </c>
      <c r="AB122" s="2">
        <f t="shared" si="4"/>
        <v>-2.3853700007042011E-2</v>
      </c>
      <c r="AC122" t="s">
        <v>75</v>
      </c>
      <c r="AD122" t="s">
        <v>75</v>
      </c>
      <c r="AE122" t="s">
        <v>75</v>
      </c>
      <c r="AF122">
        <v>0.85</v>
      </c>
      <c r="AG122">
        <v>252783.23839789999</v>
      </c>
      <c r="AH122">
        <v>1.0516294999979401</v>
      </c>
      <c r="AI122">
        <v>1.05170020001242</v>
      </c>
      <c r="AJ122">
        <v>1.35336280000047</v>
      </c>
      <c r="AK122">
        <v>1.35343429999193</v>
      </c>
      <c r="AL122" t="s">
        <v>75</v>
      </c>
      <c r="AM122" t="s">
        <v>75</v>
      </c>
      <c r="AN122">
        <v>1.4506666666666701</v>
      </c>
      <c r="AO122">
        <v>252784.091322933</v>
      </c>
      <c r="AP122">
        <v>252784.38839790001</v>
      </c>
      <c r="AQ122">
        <v>2.2015561000153001</v>
      </c>
      <c r="AR122">
        <v>2.20161920000101</v>
      </c>
      <c r="AS122">
        <v>252785.88839790001</v>
      </c>
      <c r="AT122" t="s">
        <v>75</v>
      </c>
      <c r="AU122" t="s">
        <v>75</v>
      </c>
      <c r="AV122">
        <v>3.7015880999970201</v>
      </c>
      <c r="AW122">
        <v>3.7016585000092199</v>
      </c>
      <c r="AX122">
        <v>252787.38839790001</v>
      </c>
      <c r="AY122">
        <v>5.2157774000000003</v>
      </c>
      <c r="AZ122">
        <v>5.2015792999882304</v>
      </c>
      <c r="BA122">
        <v>5.2016321000119197</v>
      </c>
      <c r="BB122" t="s">
        <v>75</v>
      </c>
      <c r="BC122" t="s">
        <v>75</v>
      </c>
      <c r="BD122" t="s">
        <v>75</v>
      </c>
      <c r="BE122">
        <v>1</v>
      </c>
      <c r="BF122">
        <v>1</v>
      </c>
      <c r="BG122">
        <v>252784.75322829999</v>
      </c>
      <c r="BH122">
        <v>0.36327429997618299</v>
      </c>
      <c r="BI122">
        <v>1</v>
      </c>
      <c r="BJ122">
        <v>1</v>
      </c>
      <c r="BK122">
        <v>252786.2347304</v>
      </c>
      <c r="BL122">
        <v>0.34474440000485601</v>
      </c>
      <c r="BM122" t="s">
        <v>75</v>
      </c>
      <c r="BN122" t="s">
        <v>75</v>
      </c>
      <c r="BO122" t="s">
        <v>75</v>
      </c>
      <c r="BP122" t="s">
        <v>75</v>
      </c>
    </row>
    <row r="123" spans="1:68" x14ac:dyDescent="0.25">
      <c r="A123" t="s">
        <v>66</v>
      </c>
      <c r="B123">
        <v>122</v>
      </c>
      <c r="C123" t="s">
        <v>263</v>
      </c>
      <c r="D123">
        <v>5</v>
      </c>
      <c r="E123">
        <v>2</v>
      </c>
      <c r="F123" t="s">
        <v>830</v>
      </c>
      <c r="G123" t="s">
        <v>831</v>
      </c>
      <c r="H123" t="s">
        <v>832</v>
      </c>
      <c r="I123" t="s">
        <v>833</v>
      </c>
      <c r="J123" t="s">
        <v>268</v>
      </c>
      <c r="K123" t="s">
        <v>73</v>
      </c>
      <c r="L123">
        <v>1749.333333</v>
      </c>
      <c r="M123">
        <f t="shared" si="3"/>
        <v>250.66666699999996</v>
      </c>
      <c r="N123" t="s">
        <v>834</v>
      </c>
      <c r="O123">
        <v>0.92759625012680402</v>
      </c>
      <c r="P123">
        <v>0</v>
      </c>
      <c r="Q123">
        <v>-0.26866817803403897</v>
      </c>
      <c r="R123">
        <v>0.14219808672935599</v>
      </c>
      <c r="S123" t="s">
        <v>75</v>
      </c>
      <c r="T123" t="s">
        <v>835</v>
      </c>
      <c r="U123">
        <v>252787.41670979999</v>
      </c>
      <c r="V123">
        <v>252787.4168032</v>
      </c>
      <c r="W123">
        <v>0.20190090002142799</v>
      </c>
      <c r="X123">
        <v>0.201973100018222</v>
      </c>
      <c r="Y123" s="1">
        <v>0.1253333335</v>
      </c>
      <c r="Z123">
        <v>252787.720043134</v>
      </c>
      <c r="AA123" s="2">
        <v>0.371459500020137</v>
      </c>
      <c r="AB123" s="2">
        <f t="shared" si="4"/>
        <v>4.4225266498709004E-2</v>
      </c>
      <c r="AC123" t="s">
        <v>75</v>
      </c>
      <c r="AD123" t="s">
        <v>75</v>
      </c>
      <c r="AE123" t="s">
        <v>75</v>
      </c>
      <c r="AF123">
        <v>0.85</v>
      </c>
      <c r="AG123">
        <v>252788.46670980001</v>
      </c>
      <c r="AH123">
        <v>1.0517377000069199</v>
      </c>
      <c r="AI123">
        <v>1.0518239000230101</v>
      </c>
      <c r="AJ123">
        <v>1.35342030000174</v>
      </c>
      <c r="AK123">
        <v>1.35348900000099</v>
      </c>
      <c r="AL123" t="s">
        <v>75</v>
      </c>
      <c r="AM123" t="s">
        <v>75</v>
      </c>
      <c r="AN123">
        <v>1.7493333333333301</v>
      </c>
      <c r="AO123">
        <v>252789.54297733301</v>
      </c>
      <c r="AP123">
        <v>252789.6167098</v>
      </c>
      <c r="AQ123">
        <v>2.2022428000054801</v>
      </c>
      <c r="AR123">
        <v>2.2023005000082798</v>
      </c>
      <c r="AS123">
        <v>252791.1167098</v>
      </c>
      <c r="AT123" t="s">
        <v>75</v>
      </c>
      <c r="AU123" t="s">
        <v>75</v>
      </c>
      <c r="AV123">
        <v>3.7016356000094701</v>
      </c>
      <c r="AW123">
        <v>3.7017056000186099</v>
      </c>
      <c r="AX123">
        <v>252792.6167098</v>
      </c>
      <c r="AY123">
        <v>5.2162961000000001</v>
      </c>
      <c r="AZ123">
        <v>5.2016912000253797</v>
      </c>
      <c r="BA123">
        <v>5.2017876000027199</v>
      </c>
      <c r="BB123" t="s">
        <v>75</v>
      </c>
      <c r="BC123" t="s">
        <v>75</v>
      </c>
      <c r="BD123" t="s">
        <v>75</v>
      </c>
      <c r="BE123">
        <v>1</v>
      </c>
      <c r="BF123">
        <v>1</v>
      </c>
      <c r="BG123">
        <v>252790.7274726</v>
      </c>
      <c r="BH123">
        <v>1.10852000000887</v>
      </c>
      <c r="BI123">
        <v>0</v>
      </c>
      <c r="BJ123">
        <v>1</v>
      </c>
      <c r="BK123">
        <v>252791.77347670001</v>
      </c>
      <c r="BL123">
        <v>0.65513130000908903</v>
      </c>
      <c r="BM123" t="s">
        <v>75</v>
      </c>
      <c r="BN123" t="s">
        <v>75</v>
      </c>
      <c r="BO123" t="s">
        <v>75</v>
      </c>
      <c r="BP123" t="s">
        <v>75</v>
      </c>
    </row>
    <row r="124" spans="1:68" x14ac:dyDescent="0.25">
      <c r="A124" t="s">
        <v>66</v>
      </c>
      <c r="B124">
        <v>123</v>
      </c>
      <c r="C124" t="s">
        <v>263</v>
      </c>
      <c r="D124">
        <v>5</v>
      </c>
      <c r="E124">
        <v>3</v>
      </c>
      <c r="F124" t="s">
        <v>836</v>
      </c>
      <c r="G124" t="s">
        <v>837</v>
      </c>
      <c r="H124" t="s">
        <v>213</v>
      </c>
      <c r="I124" t="s">
        <v>838</v>
      </c>
      <c r="J124" t="s">
        <v>122</v>
      </c>
      <c r="K124" t="s">
        <v>73</v>
      </c>
      <c r="L124">
        <v>1557.333333</v>
      </c>
      <c r="M124">
        <f t="shared" si="3"/>
        <v>442.66666699999996</v>
      </c>
      <c r="N124" t="s">
        <v>839</v>
      </c>
      <c r="O124">
        <v>0.78539816339744795</v>
      </c>
      <c r="P124">
        <v>1</v>
      </c>
      <c r="Q124">
        <v>-1.1156386281728401</v>
      </c>
      <c r="R124">
        <v>0</v>
      </c>
      <c r="S124" t="s">
        <v>75</v>
      </c>
      <c r="T124" t="s">
        <v>840</v>
      </c>
      <c r="U124">
        <v>252805.9991289</v>
      </c>
      <c r="V124">
        <v>252805.99925990001</v>
      </c>
      <c r="W124">
        <v>0.20185650000348701</v>
      </c>
      <c r="X124">
        <v>0.201922200008994</v>
      </c>
      <c r="Y124" s="1">
        <v>0.22133333350000001</v>
      </c>
      <c r="Z124">
        <v>252806.39846223401</v>
      </c>
      <c r="AA124" s="2">
        <v>0.39933333350927602</v>
      </c>
      <c r="AB124" s="2">
        <f t="shared" si="4"/>
        <v>-2.3856499994210995E-2</v>
      </c>
      <c r="AC124" t="s">
        <v>75</v>
      </c>
      <c r="AD124" t="s">
        <v>75</v>
      </c>
      <c r="AE124" t="s">
        <v>75</v>
      </c>
      <c r="AF124">
        <v>0.85</v>
      </c>
      <c r="AG124">
        <v>252807.04912889999</v>
      </c>
      <c r="AH124">
        <v>1.0530544999928699</v>
      </c>
      <c r="AI124">
        <v>1.05311770000844</v>
      </c>
      <c r="AJ124">
        <v>1.35481170000276</v>
      </c>
      <c r="AK124">
        <v>1.35488850000547</v>
      </c>
      <c r="AL124" t="s">
        <v>75</v>
      </c>
      <c r="AM124" t="s">
        <v>75</v>
      </c>
      <c r="AN124">
        <v>1.5573333333333299</v>
      </c>
      <c r="AO124">
        <v>252807.955908067</v>
      </c>
      <c r="AP124">
        <v>252808.19912890001</v>
      </c>
      <c r="AQ124">
        <v>2.2016306000005001</v>
      </c>
      <c r="AR124">
        <v>2.20170109998435</v>
      </c>
      <c r="AS124">
        <v>252809.69912890001</v>
      </c>
      <c r="AT124" t="s">
        <v>75</v>
      </c>
      <c r="AU124" t="s">
        <v>75</v>
      </c>
      <c r="AV124">
        <v>3.7015867999871301</v>
      </c>
      <c r="AW124">
        <v>3.7016553999856101</v>
      </c>
      <c r="AX124">
        <v>252811.19912890001</v>
      </c>
      <c r="AY124">
        <v>5.215579</v>
      </c>
      <c r="AZ124">
        <v>5.2016871999949199</v>
      </c>
      <c r="BA124">
        <v>5.2017585999856202</v>
      </c>
      <c r="BB124" t="s">
        <v>75</v>
      </c>
      <c r="BC124" t="s">
        <v>75</v>
      </c>
      <c r="BD124" t="s">
        <v>75</v>
      </c>
      <c r="BE124">
        <v>0</v>
      </c>
      <c r="BF124">
        <v>0</v>
      </c>
      <c r="BG124">
        <v>252808.20359749999</v>
      </c>
      <c r="BH124">
        <v>2.8379999857861501E-3</v>
      </c>
      <c r="BI124">
        <v>1</v>
      </c>
      <c r="BJ124">
        <v>1</v>
      </c>
      <c r="BK124">
        <v>252810.62606499999</v>
      </c>
      <c r="BL124">
        <v>0.92534929999965199</v>
      </c>
      <c r="BM124" t="s">
        <v>75</v>
      </c>
      <c r="BN124" t="s">
        <v>75</v>
      </c>
      <c r="BO124" t="s">
        <v>75</v>
      </c>
      <c r="BP124" t="s">
        <v>75</v>
      </c>
    </row>
    <row r="125" spans="1:68" x14ac:dyDescent="0.25">
      <c r="A125" t="s">
        <v>66</v>
      </c>
      <c r="B125">
        <v>124</v>
      </c>
      <c r="C125" t="s">
        <v>263</v>
      </c>
      <c r="D125">
        <v>5</v>
      </c>
      <c r="E125">
        <v>3</v>
      </c>
      <c r="F125" t="s">
        <v>841</v>
      </c>
      <c r="G125" t="s">
        <v>842</v>
      </c>
      <c r="H125" t="s">
        <v>210</v>
      </c>
      <c r="I125" t="s">
        <v>843</v>
      </c>
      <c r="J125" t="s">
        <v>556</v>
      </c>
      <c r="K125" t="s">
        <v>73</v>
      </c>
      <c r="L125">
        <v>1248</v>
      </c>
      <c r="M125">
        <f t="shared" si="3"/>
        <v>752</v>
      </c>
      <c r="N125" t="s">
        <v>844</v>
      </c>
      <c r="O125">
        <v>-0.242785206302917</v>
      </c>
      <c r="P125">
        <v>0</v>
      </c>
      <c r="Q125">
        <v>-2.6251469018272102</v>
      </c>
      <c r="R125">
        <v>-1.0281833697003699</v>
      </c>
      <c r="S125" t="s">
        <v>75</v>
      </c>
      <c r="T125" t="s">
        <v>845</v>
      </c>
      <c r="U125">
        <v>252811.22771909999</v>
      </c>
      <c r="V125">
        <v>252811.22782860001</v>
      </c>
      <c r="W125">
        <v>0.20176480000373001</v>
      </c>
      <c r="X125">
        <v>0.20183550001820499</v>
      </c>
      <c r="Y125" s="1">
        <v>0.376</v>
      </c>
      <c r="Z125">
        <v>252811.78171909999</v>
      </c>
      <c r="AA125" s="2">
        <v>0.55400000000372496</v>
      </c>
      <c r="AB125" s="2">
        <f t="shared" si="4"/>
        <v>-2.3764800000005026E-2</v>
      </c>
      <c r="AC125" t="s">
        <v>75</v>
      </c>
      <c r="AD125" t="s">
        <v>75</v>
      </c>
      <c r="AE125" t="s">
        <v>75</v>
      </c>
      <c r="AF125">
        <v>0.85</v>
      </c>
      <c r="AG125">
        <v>252812.27771910001</v>
      </c>
      <c r="AH125">
        <v>1.05168970001978</v>
      </c>
      <c r="AI125">
        <v>1.05178700000397</v>
      </c>
      <c r="AJ125">
        <v>1.3533585000259301</v>
      </c>
      <c r="AK125">
        <v>1.3535119000007401</v>
      </c>
      <c r="AL125" t="s">
        <v>75</v>
      </c>
      <c r="AM125" t="s">
        <v>75</v>
      </c>
      <c r="AN125">
        <v>1.248</v>
      </c>
      <c r="AO125">
        <v>252813.02923859999</v>
      </c>
      <c r="AP125">
        <v>252813.4277191</v>
      </c>
      <c r="AQ125">
        <v>2.2016885000048201</v>
      </c>
      <c r="AR125">
        <v>2.2017696000111799</v>
      </c>
      <c r="AS125">
        <v>252814.9277191</v>
      </c>
      <c r="AT125" t="s">
        <v>75</v>
      </c>
      <c r="AU125" t="s">
        <v>75</v>
      </c>
      <c r="AV125">
        <v>3.7016028000216501</v>
      </c>
      <c r="AW125">
        <v>3.70167190002394</v>
      </c>
      <c r="AX125">
        <v>252816.4277191</v>
      </c>
      <c r="AY125">
        <v>5.2154277000000002</v>
      </c>
      <c r="AZ125">
        <v>5.2016268000006702</v>
      </c>
      <c r="BA125">
        <v>5.2017021000210697</v>
      </c>
      <c r="BB125" t="s">
        <v>75</v>
      </c>
      <c r="BC125" t="s">
        <v>75</v>
      </c>
      <c r="BD125" t="s">
        <v>75</v>
      </c>
      <c r="BE125">
        <v>1</v>
      </c>
      <c r="BF125">
        <v>1</v>
      </c>
      <c r="BG125">
        <v>252813.98940590001</v>
      </c>
      <c r="BH125">
        <v>0.559998300013831</v>
      </c>
      <c r="BI125">
        <v>0</v>
      </c>
      <c r="BJ125">
        <v>1</v>
      </c>
      <c r="BK125">
        <v>252815.3927613</v>
      </c>
      <c r="BL125">
        <v>0.46343939998769201</v>
      </c>
      <c r="BM125" t="s">
        <v>75</v>
      </c>
      <c r="BN125" t="s">
        <v>75</v>
      </c>
      <c r="BO125" t="s">
        <v>75</v>
      </c>
      <c r="BP125" t="s">
        <v>75</v>
      </c>
    </row>
    <row r="126" spans="1:68" x14ac:dyDescent="0.25">
      <c r="A126" t="s">
        <v>66</v>
      </c>
      <c r="B126">
        <v>125</v>
      </c>
      <c r="C126" t="s">
        <v>263</v>
      </c>
      <c r="D126">
        <v>5</v>
      </c>
      <c r="E126">
        <v>3</v>
      </c>
      <c r="F126" t="s">
        <v>846</v>
      </c>
      <c r="G126" t="s">
        <v>847</v>
      </c>
      <c r="H126" t="s">
        <v>574</v>
      </c>
      <c r="I126" t="s">
        <v>848</v>
      </c>
      <c r="J126" t="s">
        <v>213</v>
      </c>
      <c r="K126" t="s">
        <v>73</v>
      </c>
      <c r="L126">
        <v>1546.666667</v>
      </c>
      <c r="M126">
        <f t="shared" si="3"/>
        <v>453.33333300000004</v>
      </c>
      <c r="N126" t="s">
        <v>849</v>
      </c>
      <c r="O126">
        <v>0.78539816339744795</v>
      </c>
      <c r="P126">
        <v>1</v>
      </c>
      <c r="Q126">
        <v>2.1764190002360801</v>
      </c>
      <c r="R126">
        <v>0</v>
      </c>
      <c r="S126" t="s">
        <v>75</v>
      </c>
      <c r="T126" t="s">
        <v>850</v>
      </c>
      <c r="U126">
        <v>252816.4561065</v>
      </c>
      <c r="V126">
        <v>252816.45621100001</v>
      </c>
      <c r="W126">
        <v>0.20175300000119001</v>
      </c>
      <c r="X126">
        <v>0.201824299991131</v>
      </c>
      <c r="Y126" s="1">
        <v>0.2266666665</v>
      </c>
      <c r="Z126">
        <v>252816.86077316699</v>
      </c>
      <c r="AA126" s="2">
        <v>0.40466666652355299</v>
      </c>
      <c r="AB126" s="2">
        <f t="shared" si="4"/>
        <v>-2.3752999977637024E-2</v>
      </c>
      <c r="AC126" t="s">
        <v>75</v>
      </c>
      <c r="AD126" t="s">
        <v>75</v>
      </c>
      <c r="AE126" t="s">
        <v>75</v>
      </c>
      <c r="AF126">
        <v>0.85</v>
      </c>
      <c r="AG126">
        <v>252817.50610649999</v>
      </c>
      <c r="AH126">
        <v>1.05165710000438</v>
      </c>
      <c r="AI126">
        <v>1.0517436999944001</v>
      </c>
      <c r="AJ126">
        <v>1.3533328000048599</v>
      </c>
      <c r="AK126">
        <v>1.3534016000048701</v>
      </c>
      <c r="AL126" t="s">
        <v>75</v>
      </c>
      <c r="AM126" t="s">
        <v>75</v>
      </c>
      <c r="AN126">
        <v>1.54666666666667</v>
      </c>
      <c r="AO126">
        <v>252818.40747143299</v>
      </c>
      <c r="AP126">
        <v>252818.65610650001</v>
      </c>
      <c r="AQ126">
        <v>2.2015841999964301</v>
      </c>
      <c r="AR126">
        <v>2.2016548000101501</v>
      </c>
      <c r="AS126">
        <v>252820.15610650001</v>
      </c>
      <c r="AT126" t="s">
        <v>75</v>
      </c>
      <c r="AU126" t="s">
        <v>75</v>
      </c>
      <c r="AV126">
        <v>3.7016016999841699</v>
      </c>
      <c r="AW126">
        <v>3.7016714999917899</v>
      </c>
      <c r="AX126">
        <v>252821.65610650001</v>
      </c>
      <c r="AY126">
        <v>5.2161869999999997</v>
      </c>
      <c r="AZ126">
        <v>5.2017100999946697</v>
      </c>
      <c r="BA126">
        <v>5.2018304000084798</v>
      </c>
      <c r="BB126" t="s">
        <v>75</v>
      </c>
      <c r="BC126" t="s">
        <v>75</v>
      </c>
      <c r="BD126" t="s">
        <v>75</v>
      </c>
      <c r="BE126">
        <v>1</v>
      </c>
      <c r="BF126">
        <v>1</v>
      </c>
      <c r="BG126">
        <v>252819.35430390001</v>
      </c>
      <c r="BH126">
        <v>0.69661320000886895</v>
      </c>
      <c r="BI126">
        <v>1</v>
      </c>
      <c r="BJ126">
        <v>1</v>
      </c>
      <c r="BK126">
        <v>252820.85149259999</v>
      </c>
      <c r="BL126">
        <v>0.69378440000582497</v>
      </c>
      <c r="BM126" t="s">
        <v>75</v>
      </c>
      <c r="BN126" t="s">
        <v>75</v>
      </c>
      <c r="BO126" t="s">
        <v>75</v>
      </c>
      <c r="BP126" t="s">
        <v>75</v>
      </c>
    </row>
    <row r="127" spans="1:68" x14ac:dyDescent="0.25">
      <c r="A127" t="s">
        <v>66</v>
      </c>
      <c r="B127">
        <v>126</v>
      </c>
      <c r="C127" t="s">
        <v>263</v>
      </c>
      <c r="D127">
        <v>5</v>
      </c>
      <c r="E127">
        <v>3</v>
      </c>
      <c r="F127" t="s">
        <v>851</v>
      </c>
      <c r="G127" t="s">
        <v>852</v>
      </c>
      <c r="H127" t="s">
        <v>853</v>
      </c>
      <c r="I127" t="s">
        <v>854</v>
      </c>
      <c r="J127" t="s">
        <v>855</v>
      </c>
      <c r="K127" t="s">
        <v>73</v>
      </c>
      <c r="L127">
        <v>1568</v>
      </c>
      <c r="M127">
        <f t="shared" si="3"/>
        <v>432</v>
      </c>
      <c r="N127" t="s">
        <v>856</v>
      </c>
      <c r="O127">
        <v>-0.121769057197637</v>
      </c>
      <c r="P127">
        <v>0</v>
      </c>
      <c r="Q127">
        <v>-2.4402950809322999</v>
      </c>
      <c r="R127">
        <v>-0.90716722059508603</v>
      </c>
      <c r="S127" t="s">
        <v>75</v>
      </c>
      <c r="T127" t="s">
        <v>857</v>
      </c>
      <c r="U127">
        <v>252821.68452889999</v>
      </c>
      <c r="V127">
        <v>252821.68463030001</v>
      </c>
      <c r="W127">
        <v>0.20174660001066499</v>
      </c>
      <c r="X127">
        <v>0.20181739999679801</v>
      </c>
      <c r="Y127" s="1">
        <v>0.216</v>
      </c>
      <c r="Z127">
        <v>252822.07852889999</v>
      </c>
      <c r="AA127" s="2">
        <v>0.394000000000233</v>
      </c>
      <c r="AB127" s="2">
        <f t="shared" si="4"/>
        <v>-2.3746600010431995E-2</v>
      </c>
      <c r="AC127" t="s">
        <v>75</v>
      </c>
      <c r="AD127" t="s">
        <v>75</v>
      </c>
      <c r="AE127" t="s">
        <v>75</v>
      </c>
      <c r="AF127">
        <v>0.85</v>
      </c>
      <c r="AG127">
        <v>252822.73452890001</v>
      </c>
      <c r="AH127">
        <v>1.0516836000024301</v>
      </c>
      <c r="AI127">
        <v>1.05177750001894</v>
      </c>
      <c r="AJ127">
        <v>1.35347170001478</v>
      </c>
      <c r="AK127">
        <v>1.35354250000091</v>
      </c>
      <c r="AL127" t="s">
        <v>75</v>
      </c>
      <c r="AM127" t="s">
        <v>75</v>
      </c>
      <c r="AN127">
        <v>1.5680000000000001</v>
      </c>
      <c r="AO127">
        <v>252823.645013767</v>
      </c>
      <c r="AP127">
        <v>252823.8845289</v>
      </c>
      <c r="AQ127">
        <v>2.20157890001428</v>
      </c>
      <c r="AR127">
        <v>2.2016593000153102</v>
      </c>
      <c r="AS127">
        <v>252825.3845289</v>
      </c>
      <c r="AT127" t="s">
        <v>75</v>
      </c>
      <c r="AU127" t="s">
        <v>75</v>
      </c>
      <c r="AV127">
        <v>3.7014997000224001</v>
      </c>
      <c r="AW127">
        <v>3.7015571000229102</v>
      </c>
      <c r="AX127">
        <v>252826.8845289</v>
      </c>
      <c r="AY127">
        <v>5.2160840999999998</v>
      </c>
      <c r="AZ127">
        <v>5.20157679999829</v>
      </c>
      <c r="BA127">
        <v>5.2017043000087098</v>
      </c>
      <c r="BB127" t="s">
        <v>75</v>
      </c>
      <c r="BC127" t="s">
        <v>75</v>
      </c>
      <c r="BD127" t="s">
        <v>75</v>
      </c>
      <c r="BE127">
        <v>0</v>
      </c>
      <c r="BF127">
        <v>0</v>
      </c>
      <c r="BG127">
        <v>252824.52592660001</v>
      </c>
      <c r="BH127">
        <v>0.639818800002104</v>
      </c>
      <c r="BI127">
        <v>1</v>
      </c>
      <c r="BJ127">
        <v>0</v>
      </c>
      <c r="BK127">
        <v>252826.77917590001</v>
      </c>
      <c r="BL127">
        <v>1.3931472999975101</v>
      </c>
      <c r="BM127" t="s">
        <v>75</v>
      </c>
      <c r="BN127" t="s">
        <v>75</v>
      </c>
      <c r="BO127" t="s">
        <v>75</v>
      </c>
      <c r="BP127" t="s">
        <v>75</v>
      </c>
    </row>
    <row r="128" spans="1:68" x14ac:dyDescent="0.25">
      <c r="A128" t="s">
        <v>66</v>
      </c>
      <c r="B128">
        <v>127</v>
      </c>
      <c r="C128" t="s">
        <v>263</v>
      </c>
      <c r="D128">
        <v>5</v>
      </c>
      <c r="E128">
        <v>3</v>
      </c>
      <c r="F128" t="s">
        <v>858</v>
      </c>
      <c r="G128" t="s">
        <v>859</v>
      </c>
      <c r="H128" t="s">
        <v>210</v>
      </c>
      <c r="I128" t="s">
        <v>620</v>
      </c>
      <c r="J128" t="s">
        <v>804</v>
      </c>
      <c r="K128" t="s">
        <v>73</v>
      </c>
      <c r="L128">
        <v>1344</v>
      </c>
      <c r="M128">
        <f t="shared" si="3"/>
        <v>656</v>
      </c>
      <c r="N128" t="s">
        <v>860</v>
      </c>
      <c r="O128">
        <v>0.78539816339744795</v>
      </c>
      <c r="P128">
        <v>1</v>
      </c>
      <c r="Q128">
        <v>-1.66673870605625</v>
      </c>
      <c r="R128">
        <v>0</v>
      </c>
      <c r="S128" t="s">
        <v>75</v>
      </c>
      <c r="T128" t="s">
        <v>861</v>
      </c>
      <c r="U128">
        <v>252826.95952100001</v>
      </c>
      <c r="V128">
        <v>252826.95956789999</v>
      </c>
      <c r="W128">
        <v>0.20155389999854401</v>
      </c>
      <c r="X128">
        <v>0.201632499985863</v>
      </c>
      <c r="Y128" s="1">
        <v>0.32800000000000001</v>
      </c>
      <c r="Z128">
        <v>252827.46552100001</v>
      </c>
      <c r="AA128" s="2">
        <v>0.50600000002305001</v>
      </c>
      <c r="AB128" s="2">
        <f t="shared" si="4"/>
        <v>-2.3553899975494008E-2</v>
      </c>
      <c r="AC128" t="s">
        <v>75</v>
      </c>
      <c r="AD128" t="s">
        <v>75</v>
      </c>
      <c r="AE128" t="s">
        <v>75</v>
      </c>
      <c r="AF128">
        <v>0.85</v>
      </c>
      <c r="AG128">
        <v>252828.009521</v>
      </c>
      <c r="AH128">
        <v>1.0517429999890699</v>
      </c>
      <c r="AI128">
        <v>1.05183959999704</v>
      </c>
      <c r="AJ128">
        <v>1.3540498999937001</v>
      </c>
      <c r="AK128">
        <v>1.3541199000028401</v>
      </c>
      <c r="AL128" t="s">
        <v>75</v>
      </c>
      <c r="AM128" t="s">
        <v>75</v>
      </c>
      <c r="AN128">
        <v>1.3440000000000001</v>
      </c>
      <c r="AO128">
        <v>252828.80937753301</v>
      </c>
      <c r="AP128">
        <v>252829.15952099999</v>
      </c>
      <c r="AQ128">
        <v>2.2017150999745398</v>
      </c>
      <c r="AR128">
        <v>2.2017911000002601</v>
      </c>
      <c r="AS128">
        <v>252830.65952099999</v>
      </c>
      <c r="AT128" t="s">
        <v>75</v>
      </c>
      <c r="AU128" t="s">
        <v>75</v>
      </c>
      <c r="AV128">
        <v>3.7017886999819898</v>
      </c>
      <c r="AW128">
        <v>3.70185889999266</v>
      </c>
      <c r="AX128">
        <v>252832.15952099999</v>
      </c>
      <c r="AY128">
        <v>5.2630357999999999</v>
      </c>
      <c r="AZ128">
        <v>5.2016824999882401</v>
      </c>
      <c r="BA128">
        <v>5.2017523999966198</v>
      </c>
      <c r="BB128" t="s">
        <v>75</v>
      </c>
      <c r="BC128" t="s">
        <v>75</v>
      </c>
      <c r="BD128" t="s">
        <v>75</v>
      </c>
      <c r="BE128">
        <v>1</v>
      </c>
      <c r="BF128">
        <v>1</v>
      </c>
      <c r="BG128">
        <v>252829.19308160001</v>
      </c>
      <c r="BH128">
        <v>3.1845500023337102E-2</v>
      </c>
      <c r="BI128">
        <v>0</v>
      </c>
      <c r="BJ128">
        <v>0</v>
      </c>
      <c r="BK128">
        <v>252831.2835207</v>
      </c>
      <c r="BL128">
        <v>0.622211000008974</v>
      </c>
      <c r="BM128" t="s">
        <v>75</v>
      </c>
      <c r="BN128" t="s">
        <v>75</v>
      </c>
      <c r="BO128" t="s">
        <v>75</v>
      </c>
      <c r="BP128" t="s">
        <v>75</v>
      </c>
    </row>
    <row r="129" spans="1:68" x14ac:dyDescent="0.25">
      <c r="A129" t="s">
        <v>66</v>
      </c>
      <c r="B129">
        <v>128</v>
      </c>
      <c r="C129" t="s">
        <v>263</v>
      </c>
      <c r="D129">
        <v>5</v>
      </c>
      <c r="E129">
        <v>3</v>
      </c>
      <c r="F129" t="s">
        <v>862</v>
      </c>
      <c r="G129" t="s">
        <v>863</v>
      </c>
      <c r="H129" t="s">
        <v>864</v>
      </c>
      <c r="I129" t="s">
        <v>865</v>
      </c>
      <c r="J129" t="s">
        <v>866</v>
      </c>
      <c r="K129" t="s">
        <v>73</v>
      </c>
      <c r="L129">
        <v>1802.666667</v>
      </c>
      <c r="M129">
        <f t="shared" si="3"/>
        <v>197.33333300000004</v>
      </c>
      <c r="N129" t="s">
        <v>867</v>
      </c>
      <c r="O129">
        <v>0.78539816339744795</v>
      </c>
      <c r="P129">
        <v>1</v>
      </c>
      <c r="Q129">
        <v>-2.8888419636656102</v>
      </c>
      <c r="R129">
        <v>0</v>
      </c>
      <c r="S129" t="s">
        <v>75</v>
      </c>
      <c r="T129" t="s">
        <v>868</v>
      </c>
      <c r="U129">
        <v>252832.19117090001</v>
      </c>
      <c r="V129">
        <v>252832.19128190001</v>
      </c>
      <c r="W129">
        <v>0.201931099989451</v>
      </c>
      <c r="X129">
        <v>0.20200130000012001</v>
      </c>
      <c r="Y129" s="1">
        <v>9.86666665E-2</v>
      </c>
      <c r="Z129">
        <v>252832.467837567</v>
      </c>
      <c r="AA129" s="2">
        <v>0.362693000002764</v>
      </c>
      <c r="AB129" s="2">
        <f t="shared" si="4"/>
        <v>6.2095233513313003E-2</v>
      </c>
      <c r="AC129" t="s">
        <v>75</v>
      </c>
      <c r="AD129" t="s">
        <v>75</v>
      </c>
      <c r="AE129" t="s">
        <v>75</v>
      </c>
      <c r="AF129">
        <v>0.85</v>
      </c>
      <c r="AG129">
        <v>252833.2411709</v>
      </c>
      <c r="AH129">
        <v>1.0516227999760299</v>
      </c>
      <c r="AI129">
        <v>1.0516888999845799</v>
      </c>
      <c r="AJ129">
        <v>1.3533226999861701</v>
      </c>
      <c r="AK129">
        <v>1.3534060999809301</v>
      </c>
      <c r="AL129" t="s">
        <v>75</v>
      </c>
      <c r="AM129" t="s">
        <v>75</v>
      </c>
      <c r="AN129">
        <v>1.80266666666667</v>
      </c>
      <c r="AO129">
        <v>252834.36206146699</v>
      </c>
      <c r="AP129">
        <v>252834.39117089999</v>
      </c>
      <c r="AQ129">
        <v>2.2013048999942799</v>
      </c>
      <c r="AR129">
        <v>2.20133389998227</v>
      </c>
      <c r="AS129">
        <v>252835.89117089999</v>
      </c>
      <c r="AT129" t="s">
        <v>75</v>
      </c>
      <c r="AU129" t="s">
        <v>75</v>
      </c>
      <c r="AV129">
        <v>3.7017812999838502</v>
      </c>
      <c r="AW129">
        <v>3.7018882999836902</v>
      </c>
      <c r="AX129">
        <v>252837.39117089999</v>
      </c>
      <c r="AY129">
        <v>5.2160057000000002</v>
      </c>
      <c r="AZ129">
        <v>5.2016526999941597</v>
      </c>
      <c r="BA129">
        <v>5.20175129998825</v>
      </c>
      <c r="BB129" t="s">
        <v>75</v>
      </c>
      <c r="BC129" t="s">
        <v>75</v>
      </c>
      <c r="BD129" t="s">
        <v>75</v>
      </c>
      <c r="BE129">
        <v>0</v>
      </c>
      <c r="BF129">
        <v>0</v>
      </c>
      <c r="BG129">
        <v>252834.89163540001</v>
      </c>
      <c r="BH129">
        <v>0.49915960000362197</v>
      </c>
      <c r="BI129">
        <v>1</v>
      </c>
      <c r="BJ129">
        <v>1</v>
      </c>
      <c r="BK129">
        <v>252836.24258580001</v>
      </c>
      <c r="BL129">
        <v>0.34963360000983801</v>
      </c>
      <c r="BM129" t="s">
        <v>75</v>
      </c>
      <c r="BN129" t="s">
        <v>75</v>
      </c>
      <c r="BO129" t="s">
        <v>75</v>
      </c>
      <c r="BP129" t="s">
        <v>75</v>
      </c>
    </row>
    <row r="130" spans="1:68" x14ac:dyDescent="0.25">
      <c r="A130" t="s">
        <v>66</v>
      </c>
      <c r="B130">
        <v>129</v>
      </c>
      <c r="C130" t="s">
        <v>263</v>
      </c>
      <c r="D130">
        <v>5</v>
      </c>
      <c r="E130">
        <v>2</v>
      </c>
      <c r="F130" t="s">
        <v>869</v>
      </c>
      <c r="G130" t="s">
        <v>870</v>
      </c>
      <c r="H130" t="s">
        <v>210</v>
      </c>
      <c r="I130" t="s">
        <v>871</v>
      </c>
      <c r="J130" t="s">
        <v>568</v>
      </c>
      <c r="K130" t="s">
        <v>73</v>
      </c>
      <c r="L130">
        <v>1226.666667</v>
      </c>
      <c r="M130">
        <f t="shared" si="3"/>
        <v>773.33333300000004</v>
      </c>
      <c r="N130" t="s">
        <v>872</v>
      </c>
      <c r="O130">
        <v>1.0301765070712301</v>
      </c>
      <c r="P130">
        <v>0</v>
      </c>
      <c r="Q130">
        <v>2.6172609725835199</v>
      </c>
      <c r="R130">
        <v>0.24477834367377699</v>
      </c>
      <c r="S130" t="s">
        <v>75</v>
      </c>
      <c r="T130" t="s">
        <v>873</v>
      </c>
      <c r="U130">
        <v>252847.62665429999</v>
      </c>
      <c r="V130">
        <v>252847.6267774</v>
      </c>
      <c r="W130">
        <v>0.20193330000620299</v>
      </c>
      <c r="X130">
        <v>0.20201999999699199</v>
      </c>
      <c r="Y130" s="1">
        <v>0.38666666649999998</v>
      </c>
      <c r="Z130">
        <v>252848.19132096699</v>
      </c>
      <c r="AA130" s="2">
        <v>0.564666666527046</v>
      </c>
      <c r="AB130" s="2">
        <f t="shared" si="4"/>
        <v>-2.3933299979156997E-2</v>
      </c>
      <c r="AC130" t="s">
        <v>75</v>
      </c>
      <c r="AD130" t="s">
        <v>75</v>
      </c>
      <c r="AE130" t="s">
        <v>75</v>
      </c>
      <c r="AF130">
        <v>0.85</v>
      </c>
      <c r="AG130">
        <v>252848.67665430001</v>
      </c>
      <c r="AH130">
        <v>1.0517093999951601</v>
      </c>
      <c r="AI130">
        <v>1.0517850000178399</v>
      </c>
      <c r="AJ130">
        <v>1.35337880000588</v>
      </c>
      <c r="AK130">
        <v>1.3534637000120699</v>
      </c>
      <c r="AL130" t="s">
        <v>75</v>
      </c>
      <c r="AM130" t="s">
        <v>75</v>
      </c>
      <c r="AN130">
        <v>1.2266666666666699</v>
      </c>
      <c r="AO130">
        <v>252849.41818096701</v>
      </c>
      <c r="AP130">
        <v>252849.82665430001</v>
      </c>
      <c r="AQ130">
        <v>2.2016620000067602</v>
      </c>
      <c r="AR130">
        <v>2.20174580000457</v>
      </c>
      <c r="AS130">
        <v>252851.32665430001</v>
      </c>
      <c r="AT130" t="s">
        <v>75</v>
      </c>
      <c r="AU130" t="s">
        <v>75</v>
      </c>
      <c r="AV130">
        <v>3.7015463999996401</v>
      </c>
      <c r="AW130">
        <v>3.70160930001293</v>
      </c>
      <c r="AX130">
        <v>252852.82665430001</v>
      </c>
      <c r="AY130">
        <v>5.2082072999999998</v>
      </c>
      <c r="AZ130">
        <v>5.2017033000010997</v>
      </c>
      <c r="BA130">
        <v>5.2017258999985598</v>
      </c>
      <c r="BB130" t="s">
        <v>75</v>
      </c>
      <c r="BC130" t="s">
        <v>75</v>
      </c>
      <c r="BD130" t="s">
        <v>75</v>
      </c>
      <c r="BE130">
        <v>1</v>
      </c>
      <c r="BF130">
        <v>1</v>
      </c>
      <c r="BG130">
        <v>252850.32103399999</v>
      </c>
      <c r="BH130">
        <v>0.49271769999177201</v>
      </c>
      <c r="BI130" t="s">
        <v>75</v>
      </c>
      <c r="BJ130">
        <v>0</v>
      </c>
      <c r="BK130" t="s">
        <v>75</v>
      </c>
      <c r="BL130">
        <v>9999</v>
      </c>
      <c r="BM130" t="s">
        <v>75</v>
      </c>
      <c r="BN130" t="s">
        <v>75</v>
      </c>
      <c r="BO130" t="s">
        <v>75</v>
      </c>
      <c r="BP130" t="s">
        <v>75</v>
      </c>
    </row>
    <row r="131" spans="1:68" x14ac:dyDescent="0.25">
      <c r="A131" t="s">
        <v>66</v>
      </c>
      <c r="B131">
        <v>130</v>
      </c>
      <c r="C131" t="s">
        <v>263</v>
      </c>
      <c r="D131">
        <v>5</v>
      </c>
      <c r="E131">
        <v>2</v>
      </c>
      <c r="F131" t="s">
        <v>874</v>
      </c>
      <c r="G131" t="s">
        <v>875</v>
      </c>
      <c r="H131" t="s">
        <v>876</v>
      </c>
      <c r="I131" t="s">
        <v>486</v>
      </c>
      <c r="J131" t="s">
        <v>877</v>
      </c>
      <c r="K131" t="s">
        <v>73</v>
      </c>
      <c r="L131">
        <v>1610.666667</v>
      </c>
      <c r="M131">
        <f t="shared" si="3"/>
        <v>389.33333300000004</v>
      </c>
      <c r="N131" t="s">
        <v>878</v>
      </c>
      <c r="O131">
        <v>0.78539816339744795</v>
      </c>
      <c r="P131">
        <v>1</v>
      </c>
      <c r="Q131">
        <v>2.2848387198811202</v>
      </c>
      <c r="R131">
        <v>0</v>
      </c>
      <c r="S131" t="s">
        <v>75</v>
      </c>
      <c r="T131" t="s">
        <v>879</v>
      </c>
      <c r="U131">
        <v>252852.85497109999</v>
      </c>
      <c r="V131">
        <v>252852.85505300001</v>
      </c>
      <c r="W131">
        <v>0.201916599995457</v>
      </c>
      <c r="X131">
        <v>0.202002200006973</v>
      </c>
      <c r="Y131" s="1">
        <v>0.1946666665</v>
      </c>
      <c r="Z131">
        <v>252853.22763776701</v>
      </c>
      <c r="AA131" s="2">
        <v>0.37266666651703401</v>
      </c>
      <c r="AB131" s="2">
        <f t="shared" si="4"/>
        <v>-2.3916599978422992E-2</v>
      </c>
      <c r="AC131" t="s">
        <v>75</v>
      </c>
      <c r="AD131" t="s">
        <v>75</v>
      </c>
      <c r="AE131" t="s">
        <v>75</v>
      </c>
      <c r="AF131">
        <v>0.85</v>
      </c>
      <c r="AG131">
        <v>252853.90497110001</v>
      </c>
      <c r="AH131">
        <v>1.05169860000024</v>
      </c>
      <c r="AI131">
        <v>1.0517714000016001</v>
      </c>
      <c r="AJ131">
        <v>1.3533591000014</v>
      </c>
      <c r="AK131">
        <v>1.35343059999286</v>
      </c>
      <c r="AL131" t="s">
        <v>75</v>
      </c>
      <c r="AM131" t="s">
        <v>75</v>
      </c>
      <c r="AN131">
        <v>1.61066666666667</v>
      </c>
      <c r="AO131">
        <v>252854.84428583301</v>
      </c>
      <c r="AP131">
        <v>252855.05497110001</v>
      </c>
      <c r="AQ131">
        <v>2.2016546000086201</v>
      </c>
      <c r="AR131">
        <v>2.20173630001955</v>
      </c>
      <c r="AS131">
        <v>252856.55497110001</v>
      </c>
      <c r="AT131" t="s">
        <v>75</v>
      </c>
      <c r="AU131" t="s">
        <v>75</v>
      </c>
      <c r="AV131">
        <v>3.70154050001292</v>
      </c>
      <c r="AW131">
        <v>3.7016052000108202</v>
      </c>
      <c r="AX131">
        <v>252858.05497110001</v>
      </c>
      <c r="AY131">
        <v>5.2171019999999997</v>
      </c>
      <c r="AZ131">
        <v>5.2017313000105796</v>
      </c>
      <c r="BA131">
        <v>5.2018107000039899</v>
      </c>
      <c r="BB131" t="s">
        <v>75</v>
      </c>
      <c r="BC131" t="s">
        <v>75</v>
      </c>
      <c r="BD131" t="s">
        <v>75</v>
      </c>
      <c r="BE131">
        <v>0</v>
      </c>
      <c r="BF131">
        <v>0</v>
      </c>
      <c r="BG131">
        <v>252856.37247569999</v>
      </c>
      <c r="BH131">
        <v>1.3158499999844899</v>
      </c>
      <c r="BI131">
        <v>1</v>
      </c>
      <c r="BJ131">
        <v>1</v>
      </c>
      <c r="BK131">
        <v>252857.31289199999</v>
      </c>
      <c r="BL131">
        <v>0.75638039998011697</v>
      </c>
      <c r="BM131" t="s">
        <v>75</v>
      </c>
      <c r="BN131" t="s">
        <v>75</v>
      </c>
      <c r="BO131" t="s">
        <v>75</v>
      </c>
      <c r="BP131" t="s">
        <v>75</v>
      </c>
    </row>
    <row r="132" spans="1:68" x14ac:dyDescent="0.25">
      <c r="A132" t="s">
        <v>66</v>
      </c>
      <c r="B132">
        <v>131</v>
      </c>
      <c r="C132" t="s">
        <v>263</v>
      </c>
      <c r="D132">
        <v>5</v>
      </c>
      <c r="E132">
        <v>2</v>
      </c>
      <c r="F132" t="s">
        <v>880</v>
      </c>
      <c r="G132" t="s">
        <v>881</v>
      </c>
      <c r="H132" t="s">
        <v>882</v>
      </c>
      <c r="I132" t="s">
        <v>478</v>
      </c>
      <c r="J132" t="s">
        <v>883</v>
      </c>
      <c r="K132" t="s">
        <v>73</v>
      </c>
      <c r="L132">
        <v>1674.666667</v>
      </c>
      <c r="M132">
        <f t="shared" si="3"/>
        <v>325.33333300000004</v>
      </c>
      <c r="N132" t="s">
        <v>884</v>
      </c>
      <c r="O132">
        <v>0.78539816339744795</v>
      </c>
      <c r="P132">
        <v>1</v>
      </c>
      <c r="Q132">
        <v>0.27127211841691801</v>
      </c>
      <c r="R132">
        <v>0</v>
      </c>
      <c r="S132" t="s">
        <v>75</v>
      </c>
      <c r="T132" t="s">
        <v>885</v>
      </c>
      <c r="U132">
        <v>252858.0835409</v>
      </c>
      <c r="V132">
        <v>252858.08364619999</v>
      </c>
      <c r="W132">
        <v>0.201848400000017</v>
      </c>
      <c r="X132">
        <v>0.20192089999909499</v>
      </c>
      <c r="Y132" s="1">
        <v>0.1626666665</v>
      </c>
      <c r="Z132">
        <v>252858.424207567</v>
      </c>
      <c r="AA132" s="2">
        <v>0.36462050001136997</v>
      </c>
      <c r="AB132" s="2">
        <f t="shared" si="4"/>
        <v>1.0543351135297585E-4</v>
      </c>
      <c r="AC132" t="s">
        <v>75</v>
      </c>
      <c r="AD132" t="s">
        <v>75</v>
      </c>
      <c r="AE132" t="s">
        <v>75</v>
      </c>
      <c r="AF132">
        <v>0.85</v>
      </c>
      <c r="AG132">
        <v>252859.13354089999</v>
      </c>
      <c r="AH132">
        <v>1.0517281999927901</v>
      </c>
      <c r="AI132">
        <v>1.05180200000177</v>
      </c>
      <c r="AJ132">
        <v>1.3533871000108799</v>
      </c>
      <c r="AK132">
        <v>1.3534563000139299</v>
      </c>
      <c r="AL132" t="s">
        <v>75</v>
      </c>
      <c r="AM132" t="s">
        <v>75</v>
      </c>
      <c r="AN132">
        <v>1.6746666666666701</v>
      </c>
      <c r="AO132">
        <v>252860.128692567</v>
      </c>
      <c r="AP132">
        <v>252860.28354090001</v>
      </c>
      <c r="AQ132">
        <v>2.2015155999979501</v>
      </c>
      <c r="AR132">
        <v>2.20157830000971</v>
      </c>
      <c r="AS132">
        <v>252861.78354090001</v>
      </c>
      <c r="AT132" t="s">
        <v>75</v>
      </c>
      <c r="AU132" t="s">
        <v>75</v>
      </c>
      <c r="AV132">
        <v>3.7015906999877202</v>
      </c>
      <c r="AW132">
        <v>3.7016710999887401</v>
      </c>
      <c r="AX132">
        <v>252863.28354090001</v>
      </c>
      <c r="AY132">
        <v>5.2158310999999999</v>
      </c>
      <c r="AZ132">
        <v>5.2016543000063402</v>
      </c>
      <c r="BA132">
        <v>5.2017438999901104</v>
      </c>
      <c r="BB132" t="s">
        <v>75</v>
      </c>
      <c r="BC132" t="s">
        <v>75</v>
      </c>
      <c r="BD132" t="s">
        <v>75</v>
      </c>
      <c r="BE132">
        <v>1</v>
      </c>
      <c r="BF132">
        <v>1</v>
      </c>
      <c r="BG132">
        <v>252860.82592860001</v>
      </c>
      <c r="BH132">
        <v>0.54087210001307495</v>
      </c>
      <c r="BI132">
        <v>1</v>
      </c>
      <c r="BJ132">
        <v>1</v>
      </c>
      <c r="BK132">
        <v>252862.27467000001</v>
      </c>
      <c r="BL132">
        <v>0.48953840002650401</v>
      </c>
      <c r="BM132" t="s">
        <v>75</v>
      </c>
      <c r="BN132" t="s">
        <v>75</v>
      </c>
      <c r="BO132" t="s">
        <v>75</v>
      </c>
      <c r="BP132" t="s">
        <v>75</v>
      </c>
    </row>
    <row r="133" spans="1:68" x14ac:dyDescent="0.25">
      <c r="A133" t="s">
        <v>66</v>
      </c>
      <c r="B133">
        <v>132</v>
      </c>
      <c r="C133" t="s">
        <v>263</v>
      </c>
      <c r="D133">
        <v>5</v>
      </c>
      <c r="E133">
        <v>2</v>
      </c>
      <c r="F133" t="s">
        <v>886</v>
      </c>
      <c r="G133" t="s">
        <v>887</v>
      </c>
      <c r="H133" t="s">
        <v>343</v>
      </c>
      <c r="I133" t="s">
        <v>888</v>
      </c>
      <c r="J133" t="s">
        <v>163</v>
      </c>
      <c r="K133" t="s">
        <v>338</v>
      </c>
      <c r="L133">
        <v>1493.333333</v>
      </c>
      <c r="M133">
        <f t="shared" si="3"/>
        <v>506.66666699999996</v>
      </c>
      <c r="N133" t="s">
        <v>889</v>
      </c>
      <c r="O133">
        <v>0.51483793662502397</v>
      </c>
      <c r="P133">
        <v>0</v>
      </c>
      <c r="Q133">
        <v>0.55991424704580794</v>
      </c>
      <c r="R133">
        <v>-0.27056022677242503</v>
      </c>
      <c r="S133" t="s">
        <v>75</v>
      </c>
      <c r="T133" t="s">
        <v>890</v>
      </c>
      <c r="U133">
        <v>252863.31189519999</v>
      </c>
      <c r="V133">
        <v>252863.31200440001</v>
      </c>
      <c r="W133">
        <v>0.20184990001143899</v>
      </c>
      <c r="X133">
        <v>0.20192069999757201</v>
      </c>
      <c r="Y133" s="1">
        <v>0.25333333349999998</v>
      </c>
      <c r="Z133">
        <v>252863.743228534</v>
      </c>
      <c r="AA133" s="2">
        <v>0.431333333515795</v>
      </c>
      <c r="AB133" s="2">
        <f t="shared" si="4"/>
        <v>-2.3849899995643964E-2</v>
      </c>
      <c r="AC133" t="s">
        <v>75</v>
      </c>
      <c r="AD133" t="s">
        <v>75</v>
      </c>
      <c r="AE133" t="s">
        <v>75</v>
      </c>
      <c r="AF133">
        <v>0.85</v>
      </c>
      <c r="AG133">
        <v>252864.36189520001</v>
      </c>
      <c r="AH133">
        <v>1.05169399999431</v>
      </c>
      <c r="AI133">
        <v>1.05176709999796</v>
      </c>
      <c r="AJ133">
        <v>1.35375900001964</v>
      </c>
      <c r="AK133">
        <v>1.3539028000086499</v>
      </c>
      <c r="AL133" t="s">
        <v>75</v>
      </c>
      <c r="AM133" t="s">
        <v>75</v>
      </c>
      <c r="AN133">
        <v>1.4933333333333301</v>
      </c>
      <c r="AO133">
        <v>252865.23613073301</v>
      </c>
      <c r="AP133">
        <v>252865.5118952</v>
      </c>
      <c r="AQ133">
        <v>2.2016391000070099</v>
      </c>
      <c r="AR133">
        <v>2.2017097999923898</v>
      </c>
      <c r="AS133">
        <v>252867.0118952</v>
      </c>
      <c r="AT133" t="s">
        <v>75</v>
      </c>
      <c r="AU133" t="s">
        <v>75</v>
      </c>
      <c r="AV133">
        <v>3.7016563999932299</v>
      </c>
      <c r="AW133">
        <v>3.7017271000076999</v>
      </c>
      <c r="AX133">
        <v>252868.5118952</v>
      </c>
      <c r="AY133">
        <v>5.2153225000000001</v>
      </c>
      <c r="AZ133">
        <v>5.2016205000109004</v>
      </c>
      <c r="BA133">
        <v>5.2016841000004197</v>
      </c>
      <c r="BB133" t="s">
        <v>75</v>
      </c>
      <c r="BC133" t="s">
        <v>75</v>
      </c>
      <c r="BD133" t="s">
        <v>75</v>
      </c>
      <c r="BE133">
        <v>0</v>
      </c>
      <c r="BF133">
        <v>0</v>
      </c>
      <c r="BG133">
        <v>252865.63734680001</v>
      </c>
      <c r="BH133">
        <v>0.12381250000908001</v>
      </c>
      <c r="BI133">
        <v>1</v>
      </c>
      <c r="BJ133">
        <v>0</v>
      </c>
      <c r="BK133">
        <v>252867.2826641</v>
      </c>
      <c r="BL133">
        <v>0.26911250001285197</v>
      </c>
      <c r="BM133" t="s">
        <v>75</v>
      </c>
      <c r="BN133" t="s">
        <v>75</v>
      </c>
      <c r="BO133" t="s">
        <v>75</v>
      </c>
      <c r="BP133" t="s">
        <v>75</v>
      </c>
    </row>
    <row r="134" spans="1:68" x14ac:dyDescent="0.25">
      <c r="A134" t="s">
        <v>66</v>
      </c>
      <c r="B134">
        <v>133</v>
      </c>
      <c r="C134" t="s">
        <v>263</v>
      </c>
      <c r="D134">
        <v>5</v>
      </c>
      <c r="E134">
        <v>2</v>
      </c>
      <c r="F134" t="s">
        <v>891</v>
      </c>
      <c r="G134" t="s">
        <v>892</v>
      </c>
      <c r="H134" t="s">
        <v>170</v>
      </c>
      <c r="I134" t="s">
        <v>337</v>
      </c>
      <c r="J134" t="s">
        <v>893</v>
      </c>
      <c r="K134" t="s">
        <v>894</v>
      </c>
      <c r="L134">
        <v>1557.333333</v>
      </c>
      <c r="M134">
        <f t="shared" si="3"/>
        <v>442.66666699999996</v>
      </c>
      <c r="N134" t="s">
        <v>895</v>
      </c>
      <c r="O134">
        <v>0.78539816339744795</v>
      </c>
      <c r="P134">
        <v>1</v>
      </c>
      <c r="Q134">
        <v>-1.91389595342102</v>
      </c>
      <c r="R134">
        <v>0</v>
      </c>
      <c r="S134" t="s">
        <v>75</v>
      </c>
      <c r="T134" t="s">
        <v>896</v>
      </c>
      <c r="U134">
        <v>252868.54032450001</v>
      </c>
      <c r="V134">
        <v>252868.5404192</v>
      </c>
      <c r="W134">
        <v>0.20180429998436</v>
      </c>
      <c r="X134">
        <v>0.201868000003742</v>
      </c>
      <c r="Y134" s="1">
        <v>0.22133333350000001</v>
      </c>
      <c r="Z134">
        <v>252868.93965783401</v>
      </c>
      <c r="AA134" s="2">
        <v>0.39933333350927602</v>
      </c>
      <c r="AB134" s="2">
        <f t="shared" si="4"/>
        <v>-2.3804299975083987E-2</v>
      </c>
      <c r="AC134" t="s">
        <v>75</v>
      </c>
      <c r="AD134" t="s">
        <v>75</v>
      </c>
      <c r="AE134" t="s">
        <v>75</v>
      </c>
      <c r="AF134">
        <v>0.85</v>
      </c>
      <c r="AG134">
        <v>252869.59032449999</v>
      </c>
      <c r="AH134">
        <v>1.05178029998206</v>
      </c>
      <c r="AI134">
        <v>1.05185819999315</v>
      </c>
      <c r="AJ134">
        <v>1.3535588000086101</v>
      </c>
      <c r="AK134">
        <v>1.35363030000008</v>
      </c>
      <c r="AL134" t="s">
        <v>75</v>
      </c>
      <c r="AM134" t="s">
        <v>75</v>
      </c>
      <c r="AN134">
        <v>1.5573333333333299</v>
      </c>
      <c r="AO134">
        <v>252870.49730106699</v>
      </c>
      <c r="AP134">
        <v>252870.74032449999</v>
      </c>
      <c r="AQ134">
        <v>2.2015772000013398</v>
      </c>
      <c r="AR134">
        <v>2.2016479999874701</v>
      </c>
      <c r="AS134">
        <v>252872.24032449999</v>
      </c>
      <c r="AT134" t="s">
        <v>75</v>
      </c>
      <c r="AU134" t="s">
        <v>75</v>
      </c>
      <c r="AV134">
        <v>3.7016533999994898</v>
      </c>
      <c r="AW134">
        <v>3.7017253999947601</v>
      </c>
      <c r="AX134">
        <v>252873.74032449999</v>
      </c>
      <c r="AY134">
        <v>5.2160630000000001</v>
      </c>
      <c r="AZ134">
        <v>5.2016640999936499</v>
      </c>
      <c r="BA134">
        <v>5.2017356999858704</v>
      </c>
      <c r="BB134" t="s">
        <v>75</v>
      </c>
      <c r="BC134" t="s">
        <v>75</v>
      </c>
      <c r="BD134" t="s">
        <v>75</v>
      </c>
      <c r="BE134">
        <v>1</v>
      </c>
      <c r="BF134">
        <v>1</v>
      </c>
      <c r="BG134">
        <v>252871.08318799999</v>
      </c>
      <c r="BH134">
        <v>0.341286299983039</v>
      </c>
      <c r="BI134">
        <v>0</v>
      </c>
      <c r="BJ134">
        <v>0</v>
      </c>
      <c r="BK134">
        <v>252872.2430551</v>
      </c>
      <c r="BL134">
        <v>1.0771999950520701E-3</v>
      </c>
      <c r="BM134" t="s">
        <v>75</v>
      </c>
      <c r="BN134" t="s">
        <v>75</v>
      </c>
      <c r="BO134" t="s">
        <v>75</v>
      </c>
      <c r="BP134" t="s">
        <v>75</v>
      </c>
    </row>
    <row r="135" spans="1:68" x14ac:dyDescent="0.25">
      <c r="A135" t="s">
        <v>66</v>
      </c>
      <c r="B135">
        <v>134</v>
      </c>
      <c r="C135" t="s">
        <v>263</v>
      </c>
      <c r="D135">
        <v>5</v>
      </c>
      <c r="E135">
        <v>2</v>
      </c>
      <c r="F135" t="s">
        <v>897</v>
      </c>
      <c r="G135" t="s">
        <v>898</v>
      </c>
      <c r="H135" t="s">
        <v>417</v>
      </c>
      <c r="I135" t="s">
        <v>632</v>
      </c>
      <c r="J135" t="s">
        <v>899</v>
      </c>
      <c r="K135" t="s">
        <v>73</v>
      </c>
      <c r="L135">
        <v>1504</v>
      </c>
      <c r="M135">
        <f t="shared" si="3"/>
        <v>496</v>
      </c>
      <c r="N135" t="s">
        <v>900</v>
      </c>
      <c r="O135">
        <v>0.61337235563589398</v>
      </c>
      <c r="P135">
        <v>0</v>
      </c>
      <c r="Q135">
        <v>-1.9813177939632201</v>
      </c>
      <c r="R135">
        <v>-0.17202580776155499</v>
      </c>
      <c r="S135" t="s">
        <v>75</v>
      </c>
      <c r="T135" t="s">
        <v>901</v>
      </c>
      <c r="U135">
        <v>252873.76874639999</v>
      </c>
      <c r="V135">
        <v>252873.76884810001</v>
      </c>
      <c r="W135">
        <v>0.20185770001262399</v>
      </c>
      <c r="X135">
        <v>0.201923400018131</v>
      </c>
      <c r="Y135" s="1">
        <v>0.248</v>
      </c>
      <c r="Z135">
        <v>252874.1947464</v>
      </c>
      <c r="AA135" s="2">
        <v>0.42600000000675198</v>
      </c>
      <c r="AB135" s="2">
        <f t="shared" si="4"/>
        <v>-2.3857700005872007E-2</v>
      </c>
      <c r="AC135" t="s">
        <v>75</v>
      </c>
      <c r="AD135" t="s">
        <v>75</v>
      </c>
      <c r="AE135" t="s">
        <v>75</v>
      </c>
      <c r="AF135">
        <v>0.85</v>
      </c>
      <c r="AG135">
        <v>252874.81874640001</v>
      </c>
      <c r="AH135">
        <v>1.0516196000098701</v>
      </c>
      <c r="AI135">
        <v>1.05169260001276</v>
      </c>
      <c r="AJ135">
        <v>1.35327900000266</v>
      </c>
      <c r="AK135">
        <v>1.3533498000179001</v>
      </c>
      <c r="AL135" t="s">
        <v>75</v>
      </c>
      <c r="AM135" t="s">
        <v>75</v>
      </c>
      <c r="AN135">
        <v>1.504</v>
      </c>
      <c r="AO135">
        <v>252875.6981941</v>
      </c>
      <c r="AP135">
        <v>252875.9687464</v>
      </c>
      <c r="AQ135">
        <v>2.20158470000024</v>
      </c>
      <c r="AR135">
        <v>2.20165470000939</v>
      </c>
      <c r="AS135">
        <v>252877.4687464</v>
      </c>
      <c r="AT135" t="s">
        <v>75</v>
      </c>
      <c r="AU135" t="s">
        <v>75</v>
      </c>
      <c r="AV135">
        <v>3.70160490000853</v>
      </c>
      <c r="AW135">
        <v>3.70167599999695</v>
      </c>
      <c r="AX135">
        <v>252878.9687464</v>
      </c>
      <c r="AY135">
        <v>5.2158177999999999</v>
      </c>
      <c r="AZ135">
        <v>5.2017192000057504</v>
      </c>
      <c r="BA135">
        <v>5.2017880000057604</v>
      </c>
      <c r="BB135" t="s">
        <v>75</v>
      </c>
      <c r="BC135" t="s">
        <v>75</v>
      </c>
      <c r="BD135" t="s">
        <v>75</v>
      </c>
      <c r="BE135">
        <v>1</v>
      </c>
      <c r="BF135">
        <v>1</v>
      </c>
      <c r="BG135">
        <v>252876.20872530001</v>
      </c>
      <c r="BH135">
        <v>0.238394200016046</v>
      </c>
      <c r="BI135">
        <v>1</v>
      </c>
      <c r="BJ135">
        <v>0</v>
      </c>
      <c r="BK135">
        <v>252877.58192269999</v>
      </c>
      <c r="BL135">
        <v>0.111571399989771</v>
      </c>
      <c r="BM135" t="s">
        <v>75</v>
      </c>
      <c r="BN135" t="s">
        <v>75</v>
      </c>
      <c r="BO135" t="s">
        <v>75</v>
      </c>
      <c r="BP135" t="s">
        <v>75</v>
      </c>
    </row>
    <row r="136" spans="1:68" x14ac:dyDescent="0.25">
      <c r="A136" t="s">
        <v>66</v>
      </c>
      <c r="B136">
        <v>135</v>
      </c>
      <c r="C136" t="s">
        <v>263</v>
      </c>
      <c r="D136">
        <v>5</v>
      </c>
      <c r="E136">
        <v>4</v>
      </c>
      <c r="F136" t="s">
        <v>902</v>
      </c>
      <c r="G136" t="s">
        <v>903</v>
      </c>
      <c r="H136" t="s">
        <v>170</v>
      </c>
      <c r="I136" t="s">
        <v>904</v>
      </c>
      <c r="J136" t="s">
        <v>905</v>
      </c>
      <c r="K136" t="s">
        <v>73</v>
      </c>
      <c r="L136">
        <v>1301.333333</v>
      </c>
      <c r="M136">
        <f t="shared" si="3"/>
        <v>698.66666699999996</v>
      </c>
      <c r="N136" t="s">
        <v>906</v>
      </c>
      <c r="O136">
        <v>1.04885550027934</v>
      </c>
      <c r="P136">
        <v>0</v>
      </c>
      <c r="Q136">
        <v>-1.6611827459617301</v>
      </c>
      <c r="R136">
        <v>0.26345733688188899</v>
      </c>
      <c r="S136" t="s">
        <v>75</v>
      </c>
      <c r="T136" t="s">
        <v>907</v>
      </c>
      <c r="U136">
        <v>252890.70279390001</v>
      </c>
      <c r="V136">
        <v>252890.70295040001</v>
      </c>
      <c r="W136">
        <v>0.201856799976667</v>
      </c>
      <c r="X136">
        <v>0.20194420000189001</v>
      </c>
      <c r="Y136" s="1">
        <v>0.34933333350000001</v>
      </c>
      <c r="Z136">
        <v>252891.23012723401</v>
      </c>
      <c r="AA136" s="2">
        <v>0.527333333506249</v>
      </c>
      <c r="AB136" s="2">
        <f t="shared" si="4"/>
        <v>-2.3856799970418008E-2</v>
      </c>
      <c r="AC136" t="s">
        <v>75</v>
      </c>
      <c r="AD136" t="s">
        <v>75</v>
      </c>
      <c r="AE136" t="s">
        <v>75</v>
      </c>
      <c r="AF136">
        <v>0.85</v>
      </c>
      <c r="AG136">
        <v>252891.7527939</v>
      </c>
      <c r="AH136">
        <v>1.05165759997908</v>
      </c>
      <c r="AI136">
        <v>1.05173029997968</v>
      </c>
      <c r="AJ136">
        <v>1.3533504999941199</v>
      </c>
      <c r="AK136">
        <v>1.3534198999986999</v>
      </c>
      <c r="AL136" t="s">
        <v>75</v>
      </c>
      <c r="AM136" t="s">
        <v>75</v>
      </c>
      <c r="AN136">
        <v>1.3013333333333299</v>
      </c>
      <c r="AO136">
        <v>252892.53122953299</v>
      </c>
      <c r="AP136">
        <v>252892.90279389999</v>
      </c>
      <c r="AQ136">
        <v>2.2016276999784199</v>
      </c>
      <c r="AR136">
        <v>2.2016994000005101</v>
      </c>
      <c r="AS136">
        <v>252894.40279389999</v>
      </c>
      <c r="AT136" t="s">
        <v>75</v>
      </c>
      <c r="AU136" t="s">
        <v>75</v>
      </c>
      <c r="AV136">
        <v>3.7016369999910199</v>
      </c>
      <c r="AW136">
        <v>3.7017061999940801</v>
      </c>
      <c r="AX136">
        <v>252895.90279389999</v>
      </c>
      <c r="AY136">
        <v>5.2115159999999996</v>
      </c>
      <c r="AZ136">
        <v>5.2017125999846003</v>
      </c>
      <c r="BA136">
        <v>5.2017959999793701</v>
      </c>
      <c r="BB136" t="s">
        <v>75</v>
      </c>
      <c r="BC136" t="s">
        <v>75</v>
      </c>
      <c r="BD136" t="s">
        <v>75</v>
      </c>
      <c r="BE136">
        <v>0</v>
      </c>
      <c r="BF136">
        <v>0</v>
      </c>
      <c r="BG136">
        <v>252892.92556939999</v>
      </c>
      <c r="BH136">
        <v>2.1147799998288998E-2</v>
      </c>
      <c r="BI136">
        <v>1</v>
      </c>
      <c r="BJ136">
        <v>0</v>
      </c>
      <c r="BK136">
        <v>252894.73320089999</v>
      </c>
      <c r="BL136">
        <v>0.32876999999280099</v>
      </c>
      <c r="BM136" t="s">
        <v>75</v>
      </c>
      <c r="BN136" t="s">
        <v>75</v>
      </c>
      <c r="BO136" t="s">
        <v>75</v>
      </c>
      <c r="BP136" t="s">
        <v>75</v>
      </c>
    </row>
    <row r="137" spans="1:68" x14ac:dyDescent="0.25">
      <c r="A137" t="s">
        <v>66</v>
      </c>
      <c r="B137">
        <v>136</v>
      </c>
      <c r="C137" t="s">
        <v>263</v>
      </c>
      <c r="D137">
        <v>5</v>
      </c>
      <c r="E137">
        <v>4</v>
      </c>
      <c r="F137" t="s">
        <v>908</v>
      </c>
      <c r="G137" t="s">
        <v>909</v>
      </c>
      <c r="H137" t="s">
        <v>910</v>
      </c>
      <c r="I137" t="s">
        <v>157</v>
      </c>
      <c r="J137" t="s">
        <v>911</v>
      </c>
      <c r="K137" t="s">
        <v>912</v>
      </c>
      <c r="L137">
        <v>1642.666667</v>
      </c>
      <c r="M137">
        <f t="shared" si="3"/>
        <v>357.33333300000004</v>
      </c>
      <c r="N137" t="s">
        <v>913</v>
      </c>
      <c r="O137">
        <v>0.78539816339744795</v>
      </c>
      <c r="P137">
        <v>1</v>
      </c>
      <c r="Q137">
        <v>-0.78063853395560001</v>
      </c>
      <c r="R137">
        <v>0</v>
      </c>
      <c r="S137" t="s">
        <v>75</v>
      </c>
      <c r="T137" t="s">
        <v>914</v>
      </c>
      <c r="U137">
        <v>252895.93124400001</v>
      </c>
      <c r="V137">
        <v>252895.9313611</v>
      </c>
      <c r="W137">
        <v>0.20177359998342601</v>
      </c>
      <c r="X137">
        <v>0.201843999995617</v>
      </c>
      <c r="Y137" s="1">
        <v>0.17866666649999999</v>
      </c>
      <c r="Z137">
        <v>252896.28791066699</v>
      </c>
      <c r="AA137" s="2">
        <v>0.35666666651377499</v>
      </c>
      <c r="AB137" s="2">
        <f t="shared" si="4"/>
        <v>-2.3773599969651005E-2</v>
      </c>
      <c r="AC137" t="s">
        <v>75</v>
      </c>
      <c r="AD137" t="s">
        <v>75</v>
      </c>
      <c r="AE137" t="s">
        <v>75</v>
      </c>
      <c r="AF137">
        <v>0.85</v>
      </c>
      <c r="AG137">
        <v>252896.981244</v>
      </c>
      <c r="AH137">
        <v>1.0517581999884</v>
      </c>
      <c r="AI137">
        <v>1.0518347999895901</v>
      </c>
      <c r="AJ137">
        <v>1.35347849997925</v>
      </c>
      <c r="AK137">
        <v>1.3535476999823</v>
      </c>
      <c r="AL137" t="s">
        <v>75</v>
      </c>
      <c r="AM137" t="s">
        <v>75</v>
      </c>
      <c r="AN137">
        <v>1.6426666666666701</v>
      </c>
      <c r="AO137">
        <v>252897.93588853299</v>
      </c>
      <c r="AP137">
        <v>252898.13124399999</v>
      </c>
      <c r="AQ137">
        <v>2.2015953999944</v>
      </c>
      <c r="AR137">
        <v>2.2016660999797799</v>
      </c>
      <c r="AS137">
        <v>252899.63124399999</v>
      </c>
      <c r="AT137" t="s">
        <v>75</v>
      </c>
      <c r="AU137" t="s">
        <v>75</v>
      </c>
      <c r="AV137">
        <v>3.7016426000045599</v>
      </c>
      <c r="AW137">
        <v>3.7017118000076201</v>
      </c>
      <c r="AX137">
        <v>252901.13124399999</v>
      </c>
      <c r="AY137">
        <v>5.2157011000000004</v>
      </c>
      <c r="AZ137">
        <v>5.2016677999927197</v>
      </c>
      <c r="BA137">
        <v>5.2017472999868897</v>
      </c>
      <c r="BB137" t="s">
        <v>75</v>
      </c>
      <c r="BC137" t="s">
        <v>75</v>
      </c>
      <c r="BD137" t="s">
        <v>75</v>
      </c>
      <c r="BE137">
        <v>1</v>
      </c>
      <c r="BF137">
        <v>1</v>
      </c>
      <c r="BG137">
        <v>252898.3962359</v>
      </c>
      <c r="BH137">
        <v>0.26339649999863501</v>
      </c>
      <c r="BI137">
        <v>0</v>
      </c>
      <c r="BJ137">
        <v>0</v>
      </c>
      <c r="BK137">
        <v>252899.95592780001</v>
      </c>
      <c r="BL137">
        <v>0.323041199997533</v>
      </c>
      <c r="BM137" t="s">
        <v>75</v>
      </c>
      <c r="BN137" t="s">
        <v>75</v>
      </c>
      <c r="BO137" t="s">
        <v>75</v>
      </c>
      <c r="BP137" t="s">
        <v>75</v>
      </c>
    </row>
    <row r="138" spans="1:68" x14ac:dyDescent="0.25">
      <c r="A138" t="s">
        <v>66</v>
      </c>
      <c r="B138">
        <v>137</v>
      </c>
      <c r="C138" t="s">
        <v>263</v>
      </c>
      <c r="D138">
        <v>5</v>
      </c>
      <c r="E138">
        <v>4</v>
      </c>
      <c r="F138" t="s">
        <v>915</v>
      </c>
      <c r="G138" t="s">
        <v>916</v>
      </c>
      <c r="H138" t="s">
        <v>917</v>
      </c>
      <c r="I138" t="s">
        <v>894</v>
      </c>
      <c r="J138" t="s">
        <v>918</v>
      </c>
      <c r="K138" t="s">
        <v>73</v>
      </c>
      <c r="L138">
        <v>1536</v>
      </c>
      <c r="M138">
        <f t="shared" si="3"/>
        <v>464</v>
      </c>
      <c r="N138" t="s">
        <v>919</v>
      </c>
      <c r="O138">
        <v>1.06113363268062</v>
      </c>
      <c r="P138">
        <v>0</v>
      </c>
      <c r="Q138">
        <v>-1.46489461993268</v>
      </c>
      <c r="R138">
        <v>0.27573546928317499</v>
      </c>
      <c r="S138" t="s">
        <v>75</v>
      </c>
      <c r="T138" t="s">
        <v>920</v>
      </c>
      <c r="U138">
        <v>252901.15962970001</v>
      </c>
      <c r="V138">
        <v>252901.15973119999</v>
      </c>
      <c r="W138">
        <v>0.201799799979199</v>
      </c>
      <c r="X138">
        <v>0.20187109999824299</v>
      </c>
      <c r="Y138" s="1">
        <v>0.23200000000000001</v>
      </c>
      <c r="Z138">
        <v>252901.56962970001</v>
      </c>
      <c r="AA138" s="2">
        <v>0.41000000000349202</v>
      </c>
      <c r="AB138" s="2">
        <f t="shared" si="4"/>
        <v>-2.3799799975706998E-2</v>
      </c>
      <c r="AC138" t="s">
        <v>75</v>
      </c>
      <c r="AD138" t="s">
        <v>75</v>
      </c>
      <c r="AE138" t="s">
        <v>75</v>
      </c>
      <c r="AF138">
        <v>0.85</v>
      </c>
      <c r="AG138">
        <v>252902.2096297</v>
      </c>
      <c r="AH138">
        <v>1.05165229999693</v>
      </c>
      <c r="AI138">
        <v>1.0517225000076</v>
      </c>
      <c r="AJ138">
        <v>1.3533205999992799</v>
      </c>
      <c r="AK138">
        <v>1.35342090000631</v>
      </c>
      <c r="AL138" t="s">
        <v>75</v>
      </c>
      <c r="AM138" t="s">
        <v>75</v>
      </c>
      <c r="AN138">
        <v>1.536</v>
      </c>
      <c r="AO138">
        <v>252903.10580653301</v>
      </c>
      <c r="AP138">
        <v>252903.35962969999</v>
      </c>
      <c r="AQ138">
        <v>2.2015776000043799</v>
      </c>
      <c r="AR138">
        <v>2.20164789998671</v>
      </c>
      <c r="AS138">
        <v>252904.85962969999</v>
      </c>
      <c r="AT138" t="s">
        <v>75</v>
      </c>
      <c r="AU138" t="s">
        <v>75</v>
      </c>
      <c r="AV138">
        <v>3.7016248999862</v>
      </c>
      <c r="AW138">
        <v>3.7016939999884899</v>
      </c>
      <c r="AX138">
        <v>252906.35962969999</v>
      </c>
      <c r="AY138">
        <v>5.2159038999999998</v>
      </c>
      <c r="AZ138">
        <v>5.2017301000014404</v>
      </c>
      <c r="BA138">
        <v>5.2018038999813099</v>
      </c>
      <c r="BB138" t="s">
        <v>75</v>
      </c>
      <c r="BC138" t="s">
        <v>75</v>
      </c>
      <c r="BD138" t="s">
        <v>75</v>
      </c>
      <c r="BE138">
        <v>1</v>
      </c>
      <c r="BF138">
        <v>1</v>
      </c>
      <c r="BG138">
        <v>252903.5618847</v>
      </c>
      <c r="BH138">
        <v>0.20067739998921799</v>
      </c>
      <c r="BI138">
        <v>0</v>
      </c>
      <c r="BJ138">
        <v>1</v>
      </c>
      <c r="BK138">
        <v>252905.04601950001</v>
      </c>
      <c r="BL138">
        <v>0.18476490001194201</v>
      </c>
      <c r="BM138" t="s">
        <v>75</v>
      </c>
      <c r="BN138" t="s">
        <v>75</v>
      </c>
      <c r="BO138" t="s">
        <v>75</v>
      </c>
      <c r="BP138" t="s">
        <v>75</v>
      </c>
    </row>
    <row r="139" spans="1:68" x14ac:dyDescent="0.25">
      <c r="A139" t="s">
        <v>66</v>
      </c>
      <c r="B139">
        <v>138</v>
      </c>
      <c r="C139" t="s">
        <v>263</v>
      </c>
      <c r="D139">
        <v>5</v>
      </c>
      <c r="E139">
        <v>4</v>
      </c>
      <c r="F139" t="s">
        <v>921</v>
      </c>
      <c r="G139" t="s">
        <v>922</v>
      </c>
      <c r="H139" t="s">
        <v>923</v>
      </c>
      <c r="I139" t="s">
        <v>924</v>
      </c>
      <c r="J139" t="s">
        <v>925</v>
      </c>
      <c r="K139" t="s">
        <v>73</v>
      </c>
      <c r="L139">
        <v>1557.333333</v>
      </c>
      <c r="M139">
        <f t="shared" si="3"/>
        <v>442.66666699999996</v>
      </c>
      <c r="N139" t="s">
        <v>926</v>
      </c>
      <c r="O139">
        <v>0.78539816339744795</v>
      </c>
      <c r="P139">
        <v>1</v>
      </c>
      <c r="Q139">
        <v>-2.25436933587351</v>
      </c>
      <c r="R139">
        <v>0</v>
      </c>
      <c r="S139" t="s">
        <v>75</v>
      </c>
      <c r="T139" t="s">
        <v>927</v>
      </c>
      <c r="U139">
        <v>252906.3879651</v>
      </c>
      <c r="V139">
        <v>252906.3880681</v>
      </c>
      <c r="W139">
        <v>0.20189140000729799</v>
      </c>
      <c r="X139">
        <v>0.20196159998886301</v>
      </c>
      <c r="Y139" s="1">
        <v>0.22133333350000001</v>
      </c>
      <c r="Z139">
        <v>252906.78729843401</v>
      </c>
      <c r="AA139" s="2">
        <v>0.39933333350927602</v>
      </c>
      <c r="AB139" s="2">
        <f t="shared" si="4"/>
        <v>-2.3891399998021978E-2</v>
      </c>
      <c r="AC139" t="s">
        <v>75</v>
      </c>
      <c r="AD139" t="s">
        <v>75</v>
      </c>
      <c r="AE139" t="s">
        <v>75</v>
      </c>
      <c r="AF139">
        <v>0.85</v>
      </c>
      <c r="AG139">
        <v>252907.43796509999</v>
      </c>
      <c r="AH139">
        <v>1.0515122000069801</v>
      </c>
      <c r="AI139">
        <v>1.05156950000674</v>
      </c>
      <c r="AJ139">
        <v>1.3534437000052999</v>
      </c>
      <c r="AK139">
        <v>1.3535382999980401</v>
      </c>
      <c r="AL139" t="s">
        <v>75</v>
      </c>
      <c r="AM139" t="s">
        <v>75</v>
      </c>
      <c r="AN139">
        <v>1.5573333333333299</v>
      </c>
      <c r="AO139">
        <v>252908.344686767</v>
      </c>
      <c r="AP139">
        <v>252908.58796510001</v>
      </c>
      <c r="AQ139">
        <v>2.2016436999838298</v>
      </c>
      <c r="AR139">
        <v>2.2017253999947601</v>
      </c>
      <c r="AS139">
        <v>252910.08796510001</v>
      </c>
      <c r="AT139" t="s">
        <v>75</v>
      </c>
      <c r="AU139" t="s">
        <v>75</v>
      </c>
      <c r="AV139">
        <v>3.7016334999934801</v>
      </c>
      <c r="AW139">
        <v>3.7017027999972898</v>
      </c>
      <c r="AX139">
        <v>252911.58796510001</v>
      </c>
      <c r="AY139">
        <v>5.2154150000000001</v>
      </c>
      <c r="AZ139">
        <v>5.2017272000084596</v>
      </c>
      <c r="BA139">
        <v>5.2017993000044997</v>
      </c>
      <c r="BB139" t="s">
        <v>75</v>
      </c>
      <c r="BC139" t="s">
        <v>75</v>
      </c>
      <c r="BD139" t="s">
        <v>75</v>
      </c>
      <c r="BE139">
        <v>1</v>
      </c>
      <c r="BF139">
        <v>1</v>
      </c>
      <c r="BG139">
        <v>252908.78830119999</v>
      </c>
      <c r="BH139">
        <v>0.19869240000843999</v>
      </c>
      <c r="BI139">
        <v>0</v>
      </c>
      <c r="BJ139">
        <v>0</v>
      </c>
      <c r="BK139">
        <v>252910.49911870001</v>
      </c>
      <c r="BL139">
        <v>0.40952010001638001</v>
      </c>
      <c r="BM139" t="s">
        <v>75</v>
      </c>
      <c r="BN139" t="s">
        <v>75</v>
      </c>
      <c r="BO139" t="s">
        <v>75</v>
      </c>
      <c r="BP139" t="s">
        <v>75</v>
      </c>
    </row>
    <row r="140" spans="1:68" x14ac:dyDescent="0.25">
      <c r="A140" t="s">
        <v>66</v>
      </c>
      <c r="B140">
        <v>139</v>
      </c>
      <c r="C140" t="s">
        <v>263</v>
      </c>
      <c r="D140">
        <v>5</v>
      </c>
      <c r="E140">
        <v>4</v>
      </c>
      <c r="F140" t="s">
        <v>928</v>
      </c>
      <c r="G140" t="s">
        <v>929</v>
      </c>
      <c r="H140" t="s">
        <v>930</v>
      </c>
      <c r="I140" t="s">
        <v>793</v>
      </c>
      <c r="J140" t="s">
        <v>931</v>
      </c>
      <c r="K140" t="s">
        <v>73</v>
      </c>
      <c r="L140">
        <v>1653.333333</v>
      </c>
      <c r="M140">
        <f t="shared" si="3"/>
        <v>346.66666699999996</v>
      </c>
      <c r="N140" t="s">
        <v>932</v>
      </c>
      <c r="O140">
        <v>0.91104136964813398</v>
      </c>
      <c r="P140">
        <v>0</v>
      </c>
      <c r="Q140">
        <v>-2.9832359652720699</v>
      </c>
      <c r="R140">
        <v>0.12564320625068501</v>
      </c>
      <c r="S140" t="s">
        <v>75</v>
      </c>
      <c r="T140" t="s">
        <v>933</v>
      </c>
      <c r="U140">
        <v>252911.6164614</v>
      </c>
      <c r="V140">
        <v>252911.6165679</v>
      </c>
      <c r="W140">
        <v>0.201862399990205</v>
      </c>
      <c r="X140">
        <v>0.20193489998928299</v>
      </c>
      <c r="Y140" s="1">
        <v>0.17333333349999999</v>
      </c>
      <c r="Z140">
        <v>252911.967794734</v>
      </c>
      <c r="AA140" s="2">
        <v>0.36495479999575797</v>
      </c>
      <c r="AB140" s="2">
        <f t="shared" si="4"/>
        <v>-1.0240933494447019E-2</v>
      </c>
      <c r="AC140" t="s">
        <v>75</v>
      </c>
      <c r="AD140" t="s">
        <v>75</v>
      </c>
      <c r="AE140" t="s">
        <v>75</v>
      </c>
      <c r="AF140">
        <v>0.85</v>
      </c>
      <c r="AG140">
        <v>252912.66646139999</v>
      </c>
      <c r="AH140">
        <v>1.05171739999787</v>
      </c>
      <c r="AI140">
        <v>1.0517890999908599</v>
      </c>
      <c r="AJ140">
        <v>1.35356920000049</v>
      </c>
      <c r="AK140">
        <v>1.35367290000431</v>
      </c>
      <c r="AL140" t="s">
        <v>75</v>
      </c>
      <c r="AM140" t="s">
        <v>75</v>
      </c>
      <c r="AN140">
        <v>1.65333333333333</v>
      </c>
      <c r="AO140">
        <v>252913.64128873299</v>
      </c>
      <c r="AP140">
        <v>252913.81646140001</v>
      </c>
      <c r="AQ140">
        <v>2.20158860000083</v>
      </c>
      <c r="AR140">
        <v>2.2016578000038902</v>
      </c>
      <c r="AS140">
        <v>252915.31646140001</v>
      </c>
      <c r="AT140" t="s">
        <v>75</v>
      </c>
      <c r="AU140" t="s">
        <v>75</v>
      </c>
      <c r="AV140">
        <v>3.70155989998602</v>
      </c>
      <c r="AW140">
        <v>3.7016219999932201</v>
      </c>
      <c r="AX140">
        <v>252916.81646140001</v>
      </c>
      <c r="AY140">
        <v>5.2160437000000002</v>
      </c>
      <c r="AZ140">
        <v>5.2017246999894304</v>
      </c>
      <c r="BA140">
        <v>5.2017958000069502</v>
      </c>
      <c r="BB140" t="s">
        <v>75</v>
      </c>
      <c r="BC140" t="s">
        <v>75</v>
      </c>
      <c r="BD140" t="s">
        <v>75</v>
      </c>
      <c r="BE140">
        <v>0</v>
      </c>
      <c r="BF140">
        <v>0</v>
      </c>
      <c r="BG140">
        <v>252914.3624179</v>
      </c>
      <c r="BH140">
        <v>0.54436790000181601</v>
      </c>
      <c r="BI140">
        <v>1</v>
      </c>
      <c r="BJ140">
        <v>0</v>
      </c>
      <c r="BK140">
        <v>252915.82051709999</v>
      </c>
      <c r="BL140">
        <v>0.50249579999945104</v>
      </c>
      <c r="BM140" t="s">
        <v>75</v>
      </c>
      <c r="BN140" t="s">
        <v>75</v>
      </c>
      <c r="BO140" t="s">
        <v>75</v>
      </c>
      <c r="BP140" t="s">
        <v>75</v>
      </c>
    </row>
    <row r="141" spans="1:68" x14ac:dyDescent="0.25">
      <c r="A141" t="s">
        <v>66</v>
      </c>
      <c r="B141">
        <v>140</v>
      </c>
      <c r="C141" t="s">
        <v>263</v>
      </c>
      <c r="D141">
        <v>5</v>
      </c>
      <c r="E141">
        <v>4</v>
      </c>
      <c r="F141" t="s">
        <v>934</v>
      </c>
      <c r="G141" t="s">
        <v>935</v>
      </c>
      <c r="H141" t="s">
        <v>210</v>
      </c>
      <c r="I141" t="s">
        <v>252</v>
      </c>
      <c r="J141" t="s">
        <v>936</v>
      </c>
      <c r="K141" t="s">
        <v>73</v>
      </c>
      <c r="L141">
        <v>1034.666667</v>
      </c>
      <c r="M141">
        <f t="shared" si="3"/>
        <v>965.33333300000004</v>
      </c>
      <c r="N141" t="s">
        <v>937</v>
      </c>
      <c r="O141">
        <v>0.55443002981382605</v>
      </c>
      <c r="P141">
        <v>0</v>
      </c>
      <c r="Q141">
        <v>-0.46615481627968403</v>
      </c>
      <c r="R141">
        <v>-0.230968133583622</v>
      </c>
      <c r="S141" t="s">
        <v>75</v>
      </c>
      <c r="T141" t="s">
        <v>938</v>
      </c>
      <c r="U141">
        <v>252916.844874</v>
      </c>
      <c r="V141">
        <v>252916.844981</v>
      </c>
      <c r="W141">
        <v>0.20177109999349299</v>
      </c>
      <c r="X141">
        <v>0.20184220001101499</v>
      </c>
      <c r="Y141" s="1">
        <v>0.48266666650000001</v>
      </c>
      <c r="Z141">
        <v>252917.50554066701</v>
      </c>
      <c r="AA141" s="2">
        <v>0.66066666651749995</v>
      </c>
      <c r="AB141" s="2">
        <f t="shared" si="4"/>
        <v>-2.3771099975993026E-2</v>
      </c>
      <c r="AC141" t="s">
        <v>75</v>
      </c>
      <c r="AD141" t="s">
        <v>75</v>
      </c>
      <c r="AE141" t="s">
        <v>75</v>
      </c>
      <c r="AF141">
        <v>0.85</v>
      </c>
      <c r="AG141">
        <v>252917.89487399999</v>
      </c>
      <c r="AH141">
        <v>1.05175350001082</v>
      </c>
      <c r="AI141">
        <v>1.05182849999983</v>
      </c>
      <c r="AJ141">
        <v>1.35348160000285</v>
      </c>
      <c r="AK141">
        <v>1.3535518999851801</v>
      </c>
      <c r="AL141" t="s">
        <v>75</v>
      </c>
      <c r="AM141" t="s">
        <v>75</v>
      </c>
      <c r="AN141">
        <v>1.03466666666667</v>
      </c>
      <c r="AO141">
        <v>252918.53981906699</v>
      </c>
      <c r="AP141">
        <v>252919.04487400001</v>
      </c>
      <c r="AQ141">
        <v>2.2016030999948302</v>
      </c>
      <c r="AR141">
        <v>2.2016730000032099</v>
      </c>
      <c r="AS141">
        <v>252920.54487400001</v>
      </c>
      <c r="AT141" t="s">
        <v>75</v>
      </c>
      <c r="AU141" t="s">
        <v>75</v>
      </c>
      <c r="AV141">
        <v>3.7015872999909298</v>
      </c>
      <c r="AW141">
        <v>3.7016501000034601</v>
      </c>
      <c r="AX141">
        <v>252922.04487400001</v>
      </c>
      <c r="AY141">
        <v>5.2185347999999996</v>
      </c>
      <c r="AZ141">
        <v>5.2017187000019502</v>
      </c>
      <c r="BA141">
        <v>5.20178830000805</v>
      </c>
      <c r="BB141" t="s">
        <v>75</v>
      </c>
      <c r="BC141" t="s">
        <v>75</v>
      </c>
      <c r="BD141" t="s">
        <v>75</v>
      </c>
      <c r="BE141">
        <v>1</v>
      </c>
      <c r="BF141">
        <v>1</v>
      </c>
      <c r="BG141">
        <v>252919.3339878</v>
      </c>
      <c r="BH141">
        <v>0.28751069999998402</v>
      </c>
      <c r="BI141">
        <v>0</v>
      </c>
      <c r="BJ141">
        <v>1</v>
      </c>
      <c r="BK141">
        <v>252920.85041039999</v>
      </c>
      <c r="BL141">
        <v>0.30394909999449699</v>
      </c>
      <c r="BM141" t="s">
        <v>75</v>
      </c>
      <c r="BN141" t="s">
        <v>75</v>
      </c>
      <c r="BO141" t="s">
        <v>75</v>
      </c>
      <c r="BP141" t="s">
        <v>75</v>
      </c>
    </row>
    <row r="142" spans="1:68" x14ac:dyDescent="0.25">
      <c r="A142" t="s">
        <v>66</v>
      </c>
      <c r="B142">
        <v>141</v>
      </c>
      <c r="C142" t="s">
        <v>263</v>
      </c>
      <c r="D142">
        <v>6</v>
      </c>
      <c r="E142">
        <v>2</v>
      </c>
      <c r="F142" t="s">
        <v>939</v>
      </c>
      <c r="G142" t="s">
        <v>940</v>
      </c>
      <c r="H142" t="s">
        <v>128</v>
      </c>
      <c r="I142" t="s">
        <v>941</v>
      </c>
      <c r="J142" t="s">
        <v>266</v>
      </c>
      <c r="K142" t="s">
        <v>73</v>
      </c>
      <c r="L142">
        <v>1184</v>
      </c>
      <c r="M142">
        <f t="shared" si="3"/>
        <v>816</v>
      </c>
      <c r="N142" t="s">
        <v>942</v>
      </c>
      <c r="O142">
        <v>0.52004038380847395</v>
      </c>
      <c r="P142">
        <v>0</v>
      </c>
      <c r="Q142">
        <v>-0.120532209483545</v>
      </c>
      <c r="R142">
        <v>-0.265357779588974</v>
      </c>
      <c r="S142" t="s">
        <v>75</v>
      </c>
      <c r="T142" t="s">
        <v>943</v>
      </c>
      <c r="U142">
        <v>252936.59593879999</v>
      </c>
      <c r="V142">
        <v>252936.5959745</v>
      </c>
      <c r="W142">
        <v>0.201638300000923</v>
      </c>
      <c r="X142">
        <v>0.201829500001622</v>
      </c>
      <c r="Y142" s="1">
        <v>0.40799999999999997</v>
      </c>
      <c r="Z142">
        <v>252937.1819388</v>
      </c>
      <c r="AA142" s="2">
        <v>0.58600000001024499</v>
      </c>
      <c r="AB142" s="2">
        <f t="shared" si="4"/>
        <v>-2.3638299990677958E-2</v>
      </c>
      <c r="AC142" t="s">
        <v>75</v>
      </c>
      <c r="AD142" t="s">
        <v>75</v>
      </c>
      <c r="AE142" t="s">
        <v>75</v>
      </c>
      <c r="AF142">
        <v>0.85</v>
      </c>
      <c r="AG142">
        <v>252937.64593880001</v>
      </c>
      <c r="AH142">
        <v>1.0514377000217801</v>
      </c>
      <c r="AI142">
        <v>1.05149549999624</v>
      </c>
      <c r="AJ142">
        <v>1.35285090000252</v>
      </c>
      <c r="AK142">
        <v>1.3529037999978799</v>
      </c>
      <c r="AL142" t="s">
        <v>75</v>
      </c>
      <c r="AM142" t="s">
        <v>75</v>
      </c>
      <c r="AN142">
        <v>1.1839999999999999</v>
      </c>
      <c r="AO142">
        <v>252938.366469367</v>
      </c>
      <c r="AP142">
        <v>252938.7959388</v>
      </c>
      <c r="AQ142">
        <v>2.2013155000167899</v>
      </c>
      <c r="AR142">
        <v>2.2013623000239</v>
      </c>
      <c r="AS142">
        <v>252940.2959388</v>
      </c>
      <c r="AT142" t="s">
        <v>75</v>
      </c>
      <c r="AU142" t="s">
        <v>75</v>
      </c>
      <c r="AV142">
        <v>3.7013562000065598</v>
      </c>
      <c r="AW142">
        <v>3.70140270001139</v>
      </c>
      <c r="AX142">
        <v>252941.7959388</v>
      </c>
      <c r="AY142">
        <v>5.2090813999999996</v>
      </c>
      <c r="AZ142">
        <v>5.20156320001115</v>
      </c>
      <c r="BA142">
        <v>5.2016203000093801</v>
      </c>
      <c r="BB142" t="s">
        <v>75</v>
      </c>
      <c r="BC142" t="s">
        <v>75</v>
      </c>
      <c r="BD142" t="s">
        <v>75</v>
      </c>
      <c r="BE142">
        <v>0</v>
      </c>
      <c r="BF142">
        <v>0</v>
      </c>
      <c r="BG142">
        <v>252939.4428054</v>
      </c>
      <c r="BH142">
        <v>0.645551099994918</v>
      </c>
      <c r="BI142">
        <v>1</v>
      </c>
      <c r="BJ142">
        <v>0</v>
      </c>
      <c r="BK142">
        <v>252941.57602589999</v>
      </c>
      <c r="BL142">
        <v>1.27873089999775</v>
      </c>
      <c r="BM142" t="s">
        <v>75</v>
      </c>
      <c r="BN142" t="s">
        <v>75</v>
      </c>
      <c r="BO142" t="s">
        <v>75</v>
      </c>
      <c r="BP142" t="s">
        <v>75</v>
      </c>
    </row>
    <row r="143" spans="1:68" x14ac:dyDescent="0.25">
      <c r="A143" t="s">
        <v>66</v>
      </c>
      <c r="B143">
        <v>142</v>
      </c>
      <c r="C143" t="s">
        <v>263</v>
      </c>
      <c r="D143">
        <v>6</v>
      </c>
      <c r="E143">
        <v>2</v>
      </c>
      <c r="F143" t="s">
        <v>944</v>
      </c>
      <c r="G143" t="s">
        <v>945</v>
      </c>
      <c r="H143" t="s">
        <v>946</v>
      </c>
      <c r="I143" t="s">
        <v>619</v>
      </c>
      <c r="J143" t="s">
        <v>947</v>
      </c>
      <c r="K143" t="s">
        <v>73</v>
      </c>
      <c r="L143">
        <v>1546.666667</v>
      </c>
      <c r="M143">
        <f t="shared" ref="M143:M206" si="5">2000-L143</f>
        <v>453.33333300000004</v>
      </c>
      <c r="N143" t="s">
        <v>948</v>
      </c>
      <c r="O143">
        <v>0.78539816339744795</v>
      </c>
      <c r="P143">
        <v>1</v>
      </c>
      <c r="Q143">
        <v>0.53952902695496896</v>
      </c>
      <c r="R143">
        <v>0</v>
      </c>
      <c r="S143" t="s">
        <v>75</v>
      </c>
      <c r="T143" t="s">
        <v>949</v>
      </c>
      <c r="U143">
        <v>252941.82128050001</v>
      </c>
      <c r="V143">
        <v>252941.82136480001</v>
      </c>
      <c r="W143">
        <v>0.201830499980133</v>
      </c>
      <c r="X143">
        <v>0.20189349999418499</v>
      </c>
      <c r="Y143" s="1">
        <v>0.2266666665</v>
      </c>
      <c r="Z143">
        <v>252942.225947167</v>
      </c>
      <c r="AA143" s="2">
        <v>0.40466666652355299</v>
      </c>
      <c r="AB143" s="2">
        <f t="shared" ref="AB143:AB206" si="6">AA143-W143-Y143</f>
        <v>-2.3830499956580015E-2</v>
      </c>
      <c r="AC143" t="s">
        <v>75</v>
      </c>
      <c r="AD143" t="s">
        <v>75</v>
      </c>
      <c r="AE143" t="s">
        <v>75</v>
      </c>
      <c r="AF143">
        <v>0.85</v>
      </c>
      <c r="AG143">
        <v>252942.8712805</v>
      </c>
      <c r="AH143">
        <v>1.0516532000037799</v>
      </c>
      <c r="AI143">
        <v>1.0517167999932999</v>
      </c>
      <c r="AJ143">
        <v>1.3533150999865</v>
      </c>
      <c r="AK143">
        <v>1.35337709999294</v>
      </c>
      <c r="AL143" t="s">
        <v>75</v>
      </c>
      <c r="AM143" t="s">
        <v>75</v>
      </c>
      <c r="AN143">
        <v>1.54666666666667</v>
      </c>
      <c r="AO143">
        <v>252943.77258303299</v>
      </c>
      <c r="AP143">
        <v>252944.02128049999</v>
      </c>
      <c r="AQ143">
        <v>2.2016467000066799</v>
      </c>
      <c r="AR143">
        <v>2.2017145999998302</v>
      </c>
      <c r="AS143">
        <v>252945.52128049999</v>
      </c>
      <c r="AT143" t="s">
        <v>75</v>
      </c>
      <c r="AU143" t="s">
        <v>75</v>
      </c>
      <c r="AV143">
        <v>3.7015938999829801</v>
      </c>
      <c r="AW143">
        <v>3.7016625999822299</v>
      </c>
      <c r="AX143">
        <v>252947.02128049999</v>
      </c>
      <c r="AY143">
        <v>5.2163744999999997</v>
      </c>
      <c r="AZ143">
        <v>5.2017571000033103</v>
      </c>
      <c r="BA143">
        <v>5.2018432999902897</v>
      </c>
      <c r="BB143" t="s">
        <v>75</v>
      </c>
      <c r="BC143" t="s">
        <v>75</v>
      </c>
      <c r="BD143" t="s">
        <v>75</v>
      </c>
      <c r="BE143">
        <v>0</v>
      </c>
      <c r="BF143">
        <v>0</v>
      </c>
      <c r="BG143">
        <v>252944.44836539999</v>
      </c>
      <c r="BH143">
        <v>0.42543819997808902</v>
      </c>
      <c r="BI143">
        <v>1</v>
      </c>
      <c r="BJ143">
        <v>1</v>
      </c>
      <c r="BK143">
        <v>252945.82851240001</v>
      </c>
      <c r="BL143">
        <v>0.30563800001982599</v>
      </c>
      <c r="BM143" t="s">
        <v>75</v>
      </c>
      <c r="BN143" t="s">
        <v>75</v>
      </c>
      <c r="BO143" t="s">
        <v>75</v>
      </c>
      <c r="BP143" t="s">
        <v>75</v>
      </c>
    </row>
    <row r="144" spans="1:68" x14ac:dyDescent="0.25">
      <c r="A144" t="s">
        <v>66</v>
      </c>
      <c r="B144">
        <v>143</v>
      </c>
      <c r="C144" t="s">
        <v>263</v>
      </c>
      <c r="D144">
        <v>6</v>
      </c>
      <c r="E144">
        <v>2</v>
      </c>
      <c r="F144" t="s">
        <v>950</v>
      </c>
      <c r="G144" t="s">
        <v>951</v>
      </c>
      <c r="H144" t="s">
        <v>279</v>
      </c>
      <c r="I144" t="s">
        <v>952</v>
      </c>
      <c r="J144" t="s">
        <v>525</v>
      </c>
      <c r="K144" t="s">
        <v>73</v>
      </c>
      <c r="L144">
        <v>1173.333333</v>
      </c>
      <c r="M144">
        <f t="shared" si="5"/>
        <v>826.66666699999996</v>
      </c>
      <c r="N144" t="s">
        <v>953</v>
      </c>
      <c r="O144">
        <v>0.99650634165309304</v>
      </c>
      <c r="P144">
        <v>0</v>
      </c>
      <c r="Q144">
        <v>-0.87744186105953803</v>
      </c>
      <c r="R144">
        <v>0.21110817825564501</v>
      </c>
      <c r="S144" t="s">
        <v>75</v>
      </c>
      <c r="T144" t="s">
        <v>954</v>
      </c>
      <c r="U144">
        <v>252947.049703</v>
      </c>
      <c r="V144">
        <v>252947.04980189999</v>
      </c>
      <c r="W144">
        <v>0.20193209999706599</v>
      </c>
      <c r="X144">
        <v>0.20202699999208601</v>
      </c>
      <c r="Y144" s="1">
        <v>0.41333333350000001</v>
      </c>
      <c r="Z144">
        <v>252947.64103633401</v>
      </c>
      <c r="AA144" s="2">
        <v>0.59133333351928696</v>
      </c>
      <c r="AB144" s="2">
        <f t="shared" si="6"/>
        <v>-2.3932099977779009E-2</v>
      </c>
      <c r="AC144" t="s">
        <v>75</v>
      </c>
      <c r="AD144" t="s">
        <v>75</v>
      </c>
      <c r="AE144" t="s">
        <v>75</v>
      </c>
      <c r="AF144">
        <v>0.85</v>
      </c>
      <c r="AG144">
        <v>252948.09970300001</v>
      </c>
      <c r="AH144">
        <v>1.0517050999915201</v>
      </c>
      <c r="AI144">
        <v>1.0517969999928001</v>
      </c>
      <c r="AJ144">
        <v>1.35342249998939</v>
      </c>
      <c r="AK144">
        <v>1.3535017000103799</v>
      </c>
      <c r="AL144" t="s">
        <v>75</v>
      </c>
      <c r="AM144" t="s">
        <v>75</v>
      </c>
      <c r="AN144">
        <v>1.17333333333333</v>
      </c>
      <c r="AO144">
        <v>252948.81381719999</v>
      </c>
      <c r="AP144">
        <v>252949.24970300001</v>
      </c>
      <c r="AQ144">
        <v>2.2016256999922899</v>
      </c>
      <c r="AR144">
        <v>2.2016943999915402</v>
      </c>
      <c r="AS144">
        <v>252950.74970300001</v>
      </c>
      <c r="AT144" t="s">
        <v>75</v>
      </c>
      <c r="AU144" t="s">
        <v>75</v>
      </c>
      <c r="AV144">
        <v>3.7016255999915302</v>
      </c>
      <c r="AW144">
        <v>3.70170820000931</v>
      </c>
      <c r="AX144">
        <v>252952.24970300001</v>
      </c>
      <c r="AY144">
        <v>5.2158759999999997</v>
      </c>
      <c r="AZ144">
        <v>5.2017142999975503</v>
      </c>
      <c r="BA144">
        <v>5.2017837000021201</v>
      </c>
      <c r="BB144" t="s">
        <v>75</v>
      </c>
      <c r="BC144" t="s">
        <v>75</v>
      </c>
      <c r="BD144" t="s">
        <v>75</v>
      </c>
      <c r="BE144">
        <v>1</v>
      </c>
      <c r="BF144">
        <v>1</v>
      </c>
      <c r="BG144">
        <v>252949.31700169999</v>
      </c>
      <c r="BH144">
        <v>6.5673000004608198E-2</v>
      </c>
      <c r="BI144">
        <v>0</v>
      </c>
      <c r="BJ144">
        <v>1</v>
      </c>
      <c r="BK144">
        <v>252951.08135719999</v>
      </c>
      <c r="BL144">
        <v>0.33002860000124201</v>
      </c>
      <c r="BM144" t="s">
        <v>75</v>
      </c>
      <c r="BN144" t="s">
        <v>75</v>
      </c>
      <c r="BO144" t="s">
        <v>75</v>
      </c>
      <c r="BP144" t="s">
        <v>75</v>
      </c>
    </row>
    <row r="145" spans="1:68" x14ac:dyDescent="0.25">
      <c r="A145" t="s">
        <v>66</v>
      </c>
      <c r="B145">
        <v>144</v>
      </c>
      <c r="C145" t="s">
        <v>263</v>
      </c>
      <c r="D145">
        <v>6</v>
      </c>
      <c r="E145">
        <v>2</v>
      </c>
      <c r="F145" t="s">
        <v>955</v>
      </c>
      <c r="G145" t="s">
        <v>956</v>
      </c>
      <c r="H145" t="s">
        <v>170</v>
      </c>
      <c r="I145" t="s">
        <v>493</v>
      </c>
      <c r="J145" t="s">
        <v>957</v>
      </c>
      <c r="K145" t="s">
        <v>958</v>
      </c>
      <c r="L145">
        <v>1376</v>
      </c>
      <c r="M145">
        <f t="shared" si="5"/>
        <v>624</v>
      </c>
      <c r="N145" t="s">
        <v>959</v>
      </c>
      <c r="O145">
        <v>0.496555455837635</v>
      </c>
      <c r="P145">
        <v>0</v>
      </c>
      <c r="Q145">
        <v>3.1095752533239698</v>
      </c>
      <c r="R145">
        <v>-0.28884270755981301</v>
      </c>
      <c r="S145" t="s">
        <v>75</v>
      </c>
      <c r="T145" t="s">
        <v>960</v>
      </c>
      <c r="U145">
        <v>252952.27813779999</v>
      </c>
      <c r="V145">
        <v>252952.27823299999</v>
      </c>
      <c r="W145">
        <v>0.201815400010673</v>
      </c>
      <c r="X145">
        <v>0.20188520001829599</v>
      </c>
      <c r="Y145" s="1">
        <v>0.312</v>
      </c>
      <c r="Z145">
        <v>252952.76813780001</v>
      </c>
      <c r="AA145" s="2">
        <v>0.49000000001979099</v>
      </c>
      <c r="AB145" s="2">
        <f t="shared" si="6"/>
        <v>-2.3815399990882002E-2</v>
      </c>
      <c r="AC145" t="s">
        <v>75</v>
      </c>
      <c r="AD145" t="s">
        <v>75</v>
      </c>
      <c r="AE145" t="s">
        <v>75</v>
      </c>
      <c r="AF145">
        <v>0.85</v>
      </c>
      <c r="AG145">
        <v>252953.32813780001</v>
      </c>
      <c r="AH145">
        <v>1.05163230001926</v>
      </c>
      <c r="AI145">
        <v>1.0517010000185101</v>
      </c>
      <c r="AJ145">
        <v>1.35330479999539</v>
      </c>
      <c r="AK145">
        <v>1.3533944000082601</v>
      </c>
      <c r="AL145" t="s">
        <v>75</v>
      </c>
      <c r="AM145" t="s">
        <v>75</v>
      </c>
      <c r="AN145">
        <v>1.3759999999999999</v>
      </c>
      <c r="AO145">
        <v>252954.14394363301</v>
      </c>
      <c r="AP145">
        <v>252954.4781378</v>
      </c>
      <c r="AQ145">
        <v>2.20153799999389</v>
      </c>
      <c r="AR145">
        <v>2.2016001000010901</v>
      </c>
      <c r="AS145">
        <v>252955.9781378</v>
      </c>
      <c r="AT145" t="s">
        <v>75</v>
      </c>
      <c r="AU145" t="s">
        <v>75</v>
      </c>
      <c r="AV145">
        <v>3.7015885000000699</v>
      </c>
      <c r="AW145">
        <v>3.7016499000019398</v>
      </c>
      <c r="AX145">
        <v>252957.4781378</v>
      </c>
      <c r="AY145">
        <v>5.2161086000000001</v>
      </c>
      <c r="AZ145">
        <v>5.2017668000189596</v>
      </c>
      <c r="BA145">
        <v>5.2018374000035701</v>
      </c>
      <c r="BB145" t="s">
        <v>75</v>
      </c>
      <c r="BC145" t="s">
        <v>75</v>
      </c>
      <c r="BD145" t="s">
        <v>75</v>
      </c>
      <c r="BE145">
        <v>1</v>
      </c>
      <c r="BF145">
        <v>1</v>
      </c>
      <c r="BG145">
        <v>252954.67070419999</v>
      </c>
      <c r="BH145">
        <v>0.19102840000414301</v>
      </c>
      <c r="BI145">
        <v>0</v>
      </c>
      <c r="BJ145">
        <v>1</v>
      </c>
      <c r="BK145">
        <v>252956.3381501</v>
      </c>
      <c r="BL145">
        <v>0.35842380000394802</v>
      </c>
      <c r="BM145" t="s">
        <v>75</v>
      </c>
      <c r="BN145" t="s">
        <v>75</v>
      </c>
      <c r="BO145" t="s">
        <v>75</v>
      </c>
      <c r="BP145" t="s">
        <v>75</v>
      </c>
    </row>
    <row r="146" spans="1:68" x14ac:dyDescent="0.25">
      <c r="A146" t="s">
        <v>66</v>
      </c>
      <c r="B146">
        <v>145</v>
      </c>
      <c r="C146" t="s">
        <v>263</v>
      </c>
      <c r="D146">
        <v>6</v>
      </c>
      <c r="E146">
        <v>2</v>
      </c>
      <c r="F146" t="s">
        <v>961</v>
      </c>
      <c r="G146" t="s">
        <v>962</v>
      </c>
      <c r="H146" t="s">
        <v>963</v>
      </c>
      <c r="I146" t="s">
        <v>964</v>
      </c>
      <c r="J146" t="s">
        <v>893</v>
      </c>
      <c r="K146" t="s">
        <v>73</v>
      </c>
      <c r="L146">
        <v>1440</v>
      </c>
      <c r="M146">
        <f t="shared" si="5"/>
        <v>560</v>
      </c>
      <c r="N146" t="s">
        <v>965</v>
      </c>
      <c r="O146">
        <v>0.78539816339744795</v>
      </c>
      <c r="P146">
        <v>1</v>
      </c>
      <c r="Q146">
        <v>2.1818761155802999</v>
      </c>
      <c r="R146">
        <v>0</v>
      </c>
      <c r="S146" t="s">
        <v>75</v>
      </c>
      <c r="T146" t="s">
        <v>966</v>
      </c>
      <c r="U146">
        <v>252957.50658670001</v>
      </c>
      <c r="V146">
        <v>252957.50670699999</v>
      </c>
      <c r="W146">
        <v>0.20179229998029799</v>
      </c>
      <c r="X146">
        <v>0.20186329999705799</v>
      </c>
      <c r="Y146" s="1">
        <v>0.28000000000000003</v>
      </c>
      <c r="Z146">
        <v>252957.96458669999</v>
      </c>
      <c r="AA146" s="2">
        <v>0.45800000001327101</v>
      </c>
      <c r="AB146" s="2">
        <f t="shared" si="6"/>
        <v>-2.3792299967027031E-2</v>
      </c>
      <c r="AC146" t="s">
        <v>75</v>
      </c>
      <c r="AD146" t="s">
        <v>75</v>
      </c>
      <c r="AE146" t="s">
        <v>75</v>
      </c>
      <c r="AF146">
        <v>0.85</v>
      </c>
      <c r="AG146">
        <v>252958.5565867</v>
      </c>
      <c r="AH146">
        <v>1.0516529000015</v>
      </c>
      <c r="AI146">
        <v>1.0517220000037899</v>
      </c>
      <c r="AJ146">
        <v>1.3533806999912501</v>
      </c>
      <c r="AK146">
        <v>1.3534514999773799</v>
      </c>
      <c r="AL146" t="s">
        <v>75</v>
      </c>
      <c r="AM146" t="s">
        <v>75</v>
      </c>
      <c r="AN146">
        <v>1.44</v>
      </c>
      <c r="AO146">
        <v>252959.40499073299</v>
      </c>
      <c r="AP146">
        <v>252959.70658669999</v>
      </c>
      <c r="AQ146">
        <v>2.2016363999864601</v>
      </c>
      <c r="AR146">
        <v>2.20170489998418</v>
      </c>
      <c r="AS146">
        <v>252961.20658669999</v>
      </c>
      <c r="AT146" t="s">
        <v>75</v>
      </c>
      <c r="AU146" t="s">
        <v>75</v>
      </c>
      <c r="AV146">
        <v>3.70159650000278</v>
      </c>
      <c r="AW146">
        <v>3.7016651000012599</v>
      </c>
      <c r="AX146">
        <v>252962.70658669999</v>
      </c>
      <c r="AY146">
        <v>5.2159329000000003</v>
      </c>
      <c r="AZ146">
        <v>5.2017234999802904</v>
      </c>
      <c r="BA146">
        <v>5.2018033000058503</v>
      </c>
      <c r="BB146" t="s">
        <v>75</v>
      </c>
      <c r="BC146" t="s">
        <v>75</v>
      </c>
      <c r="BD146" t="s">
        <v>75</v>
      </c>
      <c r="BE146">
        <v>1</v>
      </c>
      <c r="BF146">
        <v>1</v>
      </c>
      <c r="BG146">
        <v>252960.08349670001</v>
      </c>
      <c r="BH146">
        <v>0.37527360001695298</v>
      </c>
      <c r="BI146">
        <v>0</v>
      </c>
      <c r="BJ146">
        <v>0</v>
      </c>
      <c r="BK146">
        <v>252962.02147430001</v>
      </c>
      <c r="BL146">
        <v>0.81329109999933302</v>
      </c>
      <c r="BM146" t="s">
        <v>75</v>
      </c>
      <c r="BN146" t="s">
        <v>75</v>
      </c>
      <c r="BO146" t="s">
        <v>75</v>
      </c>
      <c r="BP146" t="s">
        <v>75</v>
      </c>
    </row>
    <row r="147" spans="1:68" x14ac:dyDescent="0.25">
      <c r="A147" t="s">
        <v>66</v>
      </c>
      <c r="B147">
        <v>146</v>
      </c>
      <c r="C147" t="s">
        <v>263</v>
      </c>
      <c r="D147">
        <v>6</v>
      </c>
      <c r="E147">
        <v>2</v>
      </c>
      <c r="F147" t="s">
        <v>967</v>
      </c>
      <c r="G147" t="s">
        <v>968</v>
      </c>
      <c r="H147" t="s">
        <v>969</v>
      </c>
      <c r="I147" t="s">
        <v>970</v>
      </c>
      <c r="J147" t="s">
        <v>971</v>
      </c>
      <c r="K147" t="s">
        <v>549</v>
      </c>
      <c r="L147">
        <v>1664</v>
      </c>
      <c r="M147">
        <f t="shared" si="5"/>
        <v>336</v>
      </c>
      <c r="N147" t="s">
        <v>972</v>
      </c>
      <c r="O147">
        <v>0.94870877385633301</v>
      </c>
      <c r="P147">
        <v>0</v>
      </c>
      <c r="Q147">
        <v>2.6179331940199702</v>
      </c>
      <c r="R147">
        <v>0.16331061045888501</v>
      </c>
      <c r="S147" t="s">
        <v>75</v>
      </c>
      <c r="T147" t="s">
        <v>973</v>
      </c>
      <c r="U147">
        <v>252962.73497039999</v>
      </c>
      <c r="V147">
        <v>252962.7350672</v>
      </c>
      <c r="W147">
        <v>0.201880300010089</v>
      </c>
      <c r="X147">
        <v>0.20195230000535999</v>
      </c>
      <c r="Y147" s="1">
        <v>0.16800000000000001</v>
      </c>
      <c r="Z147">
        <v>252963.08097040001</v>
      </c>
      <c r="AA147" s="2">
        <v>0.36960480001289397</v>
      </c>
      <c r="AB147" s="2">
        <f t="shared" si="6"/>
        <v>-2.7549999719503337E-4</v>
      </c>
      <c r="AC147" t="s">
        <v>75</v>
      </c>
      <c r="AD147" t="s">
        <v>75</v>
      </c>
      <c r="AE147" t="s">
        <v>75</v>
      </c>
      <c r="AF147">
        <v>0.85</v>
      </c>
      <c r="AG147">
        <v>252963.78497040001</v>
      </c>
      <c r="AH147">
        <v>1.05169049999677</v>
      </c>
      <c r="AI147">
        <v>1.0517626999935601</v>
      </c>
      <c r="AJ147">
        <v>1.3533618999936201</v>
      </c>
      <c r="AK147">
        <v>1.35343220000505</v>
      </c>
      <c r="AL147" t="s">
        <v>75</v>
      </c>
      <c r="AM147" t="s">
        <v>75</v>
      </c>
      <c r="AN147">
        <v>1.6639999999999999</v>
      </c>
      <c r="AO147">
        <v>252964.77459270001</v>
      </c>
      <c r="AP147">
        <v>252964.93497040001</v>
      </c>
      <c r="AQ147">
        <v>2.2015721999923699</v>
      </c>
      <c r="AR147">
        <v>2.2016414999961902</v>
      </c>
      <c r="AS147">
        <v>252966.43497040001</v>
      </c>
      <c r="AT147" t="s">
        <v>75</v>
      </c>
      <c r="AU147" t="s">
        <v>75</v>
      </c>
      <c r="AV147">
        <v>3.7016015000117499</v>
      </c>
      <c r="AW147">
        <v>3.7016706000140398</v>
      </c>
      <c r="AX147">
        <v>252967.93497040001</v>
      </c>
      <c r="AY147">
        <v>5.2160852999999996</v>
      </c>
      <c r="AZ147">
        <v>5.2017165000143004</v>
      </c>
      <c r="BA147">
        <v>5.2017858000181096</v>
      </c>
      <c r="BB147" t="s">
        <v>75</v>
      </c>
      <c r="BC147" t="s">
        <v>75</v>
      </c>
      <c r="BD147" t="s">
        <v>75</v>
      </c>
      <c r="BE147">
        <v>1</v>
      </c>
      <c r="BF147">
        <v>1</v>
      </c>
      <c r="BG147">
        <v>252965.03477590001</v>
      </c>
      <c r="BH147">
        <v>9.8233300028368803E-2</v>
      </c>
      <c r="BI147">
        <v>0</v>
      </c>
      <c r="BJ147">
        <v>1</v>
      </c>
      <c r="BK147">
        <v>252966.84094309999</v>
      </c>
      <c r="BL147">
        <v>0.404371199983871</v>
      </c>
      <c r="BM147" t="s">
        <v>75</v>
      </c>
      <c r="BN147" t="s">
        <v>75</v>
      </c>
      <c r="BO147" t="s">
        <v>75</v>
      </c>
      <c r="BP147" t="s">
        <v>75</v>
      </c>
    </row>
    <row r="148" spans="1:68" x14ac:dyDescent="0.25">
      <c r="A148" t="s">
        <v>66</v>
      </c>
      <c r="B148">
        <v>147</v>
      </c>
      <c r="C148" t="s">
        <v>263</v>
      </c>
      <c r="D148">
        <v>6</v>
      </c>
      <c r="E148">
        <v>3</v>
      </c>
      <c r="F148" t="s">
        <v>974</v>
      </c>
      <c r="G148" t="s">
        <v>975</v>
      </c>
      <c r="H148" t="s">
        <v>976</v>
      </c>
      <c r="I148" t="s">
        <v>964</v>
      </c>
      <c r="J148" t="s">
        <v>518</v>
      </c>
      <c r="K148" t="s">
        <v>73</v>
      </c>
      <c r="L148">
        <v>1600</v>
      </c>
      <c r="M148">
        <f t="shared" si="5"/>
        <v>400</v>
      </c>
      <c r="N148" t="s">
        <v>977</v>
      </c>
      <c r="O148">
        <v>1.7312671420836401</v>
      </c>
      <c r="P148">
        <v>0</v>
      </c>
      <c r="Q148">
        <v>-0.82041204396025602</v>
      </c>
      <c r="R148">
        <v>0.94586897868618902</v>
      </c>
      <c r="S148" t="s">
        <v>75</v>
      </c>
      <c r="T148" t="s">
        <v>978</v>
      </c>
      <c r="U148">
        <v>252980.10765670001</v>
      </c>
      <c r="V148">
        <v>252980.10772299999</v>
      </c>
      <c r="W148">
        <v>0.201633699995</v>
      </c>
      <c r="X148">
        <v>0.20172059998731101</v>
      </c>
      <c r="Y148" s="1">
        <v>0.2</v>
      </c>
      <c r="Z148">
        <v>252980.48565670001</v>
      </c>
      <c r="AA148" s="2">
        <v>0.37800000002607698</v>
      </c>
      <c r="AB148" s="2">
        <f t="shared" si="6"/>
        <v>-2.3633699968923033E-2</v>
      </c>
      <c r="AC148" t="s">
        <v>75</v>
      </c>
      <c r="AD148" t="s">
        <v>75</v>
      </c>
      <c r="AE148" t="s">
        <v>75</v>
      </c>
      <c r="AF148">
        <v>0.85</v>
      </c>
      <c r="AG148">
        <v>252981.1576567</v>
      </c>
      <c r="AH148">
        <v>1.0517070999776501</v>
      </c>
      <c r="AI148">
        <v>1.05178799998248</v>
      </c>
      <c r="AJ148">
        <v>1.35358669998823</v>
      </c>
      <c r="AK148">
        <v>1.3536728999752099</v>
      </c>
      <c r="AL148" t="s">
        <v>75</v>
      </c>
      <c r="AM148" t="s">
        <v>75</v>
      </c>
      <c r="AN148">
        <v>1.6</v>
      </c>
      <c r="AO148">
        <v>252982.09074476699</v>
      </c>
      <c r="AP148">
        <v>252982.3076567</v>
      </c>
      <c r="AQ148">
        <v>2.2016455999983</v>
      </c>
      <c r="AR148">
        <v>2.20171559997834</v>
      </c>
      <c r="AS148">
        <v>252983.8076567</v>
      </c>
      <c r="AT148" t="s">
        <v>75</v>
      </c>
      <c r="AU148" t="s">
        <v>75</v>
      </c>
      <c r="AV148">
        <v>3.70146240000031</v>
      </c>
      <c r="AW148">
        <v>3.7015192999970199</v>
      </c>
      <c r="AX148">
        <v>252985.3076567</v>
      </c>
      <c r="AY148">
        <v>5.2081891000000002</v>
      </c>
      <c r="AZ148">
        <v>5.2017005999805397</v>
      </c>
      <c r="BA148">
        <v>5.2017706999904503</v>
      </c>
      <c r="BB148" t="s">
        <v>75</v>
      </c>
      <c r="BC148" t="s">
        <v>75</v>
      </c>
      <c r="BD148" t="s">
        <v>75</v>
      </c>
      <c r="BE148">
        <v>1</v>
      </c>
      <c r="BF148">
        <v>1</v>
      </c>
      <c r="BG148">
        <v>252983.73587420001</v>
      </c>
      <c r="BH148">
        <v>1.4265718999959101</v>
      </c>
      <c r="BI148">
        <v>1</v>
      </c>
      <c r="BJ148">
        <v>0</v>
      </c>
      <c r="BK148">
        <v>252983.81000500001</v>
      </c>
      <c r="BL148">
        <v>8.85899993591011E-4</v>
      </c>
      <c r="BM148" t="s">
        <v>75</v>
      </c>
      <c r="BN148" t="s">
        <v>75</v>
      </c>
      <c r="BO148" t="s">
        <v>75</v>
      </c>
      <c r="BP148" t="s">
        <v>75</v>
      </c>
    </row>
    <row r="149" spans="1:68" x14ac:dyDescent="0.25">
      <c r="A149" t="s">
        <v>66</v>
      </c>
      <c r="B149">
        <v>148</v>
      </c>
      <c r="C149" t="s">
        <v>263</v>
      </c>
      <c r="D149">
        <v>6</v>
      </c>
      <c r="E149">
        <v>3</v>
      </c>
      <c r="F149" t="s">
        <v>979</v>
      </c>
      <c r="G149" t="s">
        <v>980</v>
      </c>
      <c r="H149" t="s">
        <v>704</v>
      </c>
      <c r="I149" t="s">
        <v>981</v>
      </c>
      <c r="J149" t="s">
        <v>982</v>
      </c>
      <c r="K149" t="s">
        <v>73</v>
      </c>
      <c r="L149">
        <v>1621.333333</v>
      </c>
      <c r="M149">
        <f t="shared" si="5"/>
        <v>378.66666699999996</v>
      </c>
      <c r="N149" t="s">
        <v>983</v>
      </c>
      <c r="O149">
        <v>0.78539816339744795</v>
      </c>
      <c r="P149">
        <v>1</v>
      </c>
      <c r="Q149">
        <v>2.2253255998086798</v>
      </c>
      <c r="R149">
        <v>0</v>
      </c>
      <c r="S149" t="s">
        <v>75</v>
      </c>
      <c r="T149" t="s">
        <v>984</v>
      </c>
      <c r="U149">
        <v>252985.33038120001</v>
      </c>
      <c r="V149">
        <v>252985.3304947</v>
      </c>
      <c r="W149">
        <v>0.20178149998537301</v>
      </c>
      <c r="X149">
        <v>0.201850599987665</v>
      </c>
      <c r="Y149" s="1">
        <v>0.18933333350000001</v>
      </c>
      <c r="Z149">
        <v>252985.69771453401</v>
      </c>
      <c r="AA149" s="2">
        <v>0.37054169998737102</v>
      </c>
      <c r="AB149" s="2">
        <f t="shared" si="6"/>
        <v>-2.0573133498001994E-2</v>
      </c>
      <c r="AC149" t="s">
        <v>75</v>
      </c>
      <c r="AD149" t="s">
        <v>75</v>
      </c>
      <c r="AE149" t="s">
        <v>75</v>
      </c>
      <c r="AF149">
        <v>0.85</v>
      </c>
      <c r="AG149">
        <v>252986.3803812</v>
      </c>
      <c r="AH149">
        <v>1.05172170000151</v>
      </c>
      <c r="AI149">
        <v>1.05179709999356</v>
      </c>
      <c r="AJ149">
        <v>1.35341709997738</v>
      </c>
      <c r="AK149">
        <v>1.35348550000344</v>
      </c>
      <c r="AL149" t="s">
        <v>75</v>
      </c>
      <c r="AM149" t="s">
        <v>75</v>
      </c>
      <c r="AN149">
        <v>1.62133333333333</v>
      </c>
      <c r="AO149">
        <v>252987.329145233</v>
      </c>
      <c r="AP149">
        <v>252987.53038119999</v>
      </c>
      <c r="AQ149">
        <v>2.20159789998434</v>
      </c>
      <c r="AR149">
        <v>2.2016678999934798</v>
      </c>
      <c r="AS149">
        <v>252989.03038119999</v>
      </c>
      <c r="AT149" t="s">
        <v>75</v>
      </c>
      <c r="AU149" t="s">
        <v>75</v>
      </c>
      <c r="AV149">
        <v>3.7015897999808698</v>
      </c>
      <c r="AW149">
        <v>3.7016598999907702</v>
      </c>
      <c r="AX149">
        <v>252990.53038119999</v>
      </c>
      <c r="AY149">
        <v>5.2160272000000001</v>
      </c>
      <c r="AZ149">
        <v>5.2017037000041499</v>
      </c>
      <c r="BA149">
        <v>5.2018122999870702</v>
      </c>
      <c r="BB149" t="s">
        <v>75</v>
      </c>
      <c r="BC149" t="s">
        <v>75</v>
      </c>
      <c r="BD149" t="s">
        <v>75</v>
      </c>
      <c r="BE149">
        <v>1</v>
      </c>
      <c r="BF149">
        <v>1</v>
      </c>
      <c r="BG149">
        <v>252987.92438000001</v>
      </c>
      <c r="BH149">
        <v>0.392400900018401</v>
      </c>
      <c r="BI149">
        <v>0</v>
      </c>
      <c r="BJ149">
        <v>0</v>
      </c>
      <c r="BK149">
        <v>252989.34564340001</v>
      </c>
      <c r="BL149">
        <v>0.31367240002146002</v>
      </c>
      <c r="BM149" t="s">
        <v>75</v>
      </c>
      <c r="BN149" t="s">
        <v>75</v>
      </c>
      <c r="BO149" t="s">
        <v>75</v>
      </c>
      <c r="BP149" t="s">
        <v>75</v>
      </c>
    </row>
    <row r="150" spans="1:68" x14ac:dyDescent="0.25">
      <c r="A150" t="s">
        <v>66</v>
      </c>
      <c r="B150">
        <v>149</v>
      </c>
      <c r="C150" t="s">
        <v>263</v>
      </c>
      <c r="D150">
        <v>6</v>
      </c>
      <c r="E150">
        <v>3</v>
      </c>
      <c r="F150" t="s">
        <v>985</v>
      </c>
      <c r="G150" t="s">
        <v>986</v>
      </c>
      <c r="H150" t="s">
        <v>128</v>
      </c>
      <c r="I150" t="s">
        <v>987</v>
      </c>
      <c r="J150" t="s">
        <v>988</v>
      </c>
      <c r="K150" t="s">
        <v>989</v>
      </c>
      <c r="L150">
        <v>1397.333333</v>
      </c>
      <c r="M150">
        <f t="shared" si="5"/>
        <v>602.66666699999996</v>
      </c>
      <c r="N150" t="s">
        <v>990</v>
      </c>
      <c r="O150">
        <v>1.7898786970949701</v>
      </c>
      <c r="P150">
        <v>0</v>
      </c>
      <c r="Q150">
        <v>-2.86254368084944</v>
      </c>
      <c r="R150">
        <v>1.00448053369752</v>
      </c>
      <c r="S150" t="s">
        <v>75</v>
      </c>
      <c r="T150" t="s">
        <v>991</v>
      </c>
      <c r="U150">
        <v>252990.55878009999</v>
      </c>
      <c r="V150">
        <v>252990.55889769999</v>
      </c>
      <c r="W150">
        <v>0.20178960001794599</v>
      </c>
      <c r="X150">
        <v>0.20186030000331801</v>
      </c>
      <c r="Y150" s="1">
        <v>0.30133333350000002</v>
      </c>
      <c r="Z150">
        <v>252991.03811343401</v>
      </c>
      <c r="AA150" s="2">
        <v>0.479333333525574</v>
      </c>
      <c r="AB150" s="2">
        <f t="shared" si="6"/>
        <v>-2.3789599992372013E-2</v>
      </c>
      <c r="AC150" t="s">
        <v>75</v>
      </c>
      <c r="AD150" t="s">
        <v>75</v>
      </c>
      <c r="AE150" t="s">
        <v>75</v>
      </c>
      <c r="AF150">
        <v>0.85</v>
      </c>
      <c r="AG150">
        <v>252991.60878010001</v>
      </c>
      <c r="AH150">
        <v>1.0516351000114801</v>
      </c>
      <c r="AI150">
        <v>1.05171640001936</v>
      </c>
      <c r="AJ150">
        <v>1.3533155000186501</v>
      </c>
      <c r="AK150">
        <v>1.35338680000859</v>
      </c>
      <c r="AL150" t="s">
        <v>75</v>
      </c>
      <c r="AM150" t="s">
        <v>75</v>
      </c>
      <c r="AN150">
        <v>1.39733333333333</v>
      </c>
      <c r="AO150">
        <v>252992.435665033</v>
      </c>
      <c r="AP150">
        <v>252992.7587801</v>
      </c>
      <c r="AQ150">
        <v>2.2015845999994799</v>
      </c>
      <c r="AR150">
        <v>2.20165350000025</v>
      </c>
      <c r="AS150">
        <v>252994.2587801</v>
      </c>
      <c r="AT150" t="s">
        <v>75</v>
      </c>
      <c r="AU150" t="s">
        <v>75</v>
      </c>
      <c r="AV150">
        <v>3.7016002000018502</v>
      </c>
      <c r="AW150">
        <v>3.70167080001556</v>
      </c>
      <c r="AX150">
        <v>252995.7587801</v>
      </c>
      <c r="AY150">
        <v>5.2158638000000002</v>
      </c>
      <c r="AZ150">
        <v>5.2017075000039803</v>
      </c>
      <c r="BA150">
        <v>5.2017765000055096</v>
      </c>
      <c r="BB150" t="s">
        <v>75</v>
      </c>
      <c r="BC150" t="s">
        <v>75</v>
      </c>
      <c r="BD150" t="s">
        <v>75</v>
      </c>
      <c r="BE150">
        <v>1</v>
      </c>
      <c r="BF150">
        <v>1</v>
      </c>
      <c r="BG150">
        <v>252993.60076219999</v>
      </c>
      <c r="BH150">
        <v>0.84039749999646995</v>
      </c>
      <c r="BI150">
        <v>0</v>
      </c>
      <c r="BJ150">
        <v>1</v>
      </c>
      <c r="BK150">
        <v>252994.5919116</v>
      </c>
      <c r="BL150">
        <v>0.331531300005736</v>
      </c>
      <c r="BM150" t="s">
        <v>75</v>
      </c>
      <c r="BN150" t="s">
        <v>75</v>
      </c>
      <c r="BO150" t="s">
        <v>75</v>
      </c>
      <c r="BP150" t="s">
        <v>75</v>
      </c>
    </row>
    <row r="151" spans="1:68" x14ac:dyDescent="0.25">
      <c r="A151" t="s">
        <v>66</v>
      </c>
      <c r="B151">
        <v>150</v>
      </c>
      <c r="C151" t="s">
        <v>263</v>
      </c>
      <c r="D151">
        <v>6</v>
      </c>
      <c r="E151">
        <v>3</v>
      </c>
      <c r="F151" t="s">
        <v>992</v>
      </c>
      <c r="G151" t="s">
        <v>993</v>
      </c>
      <c r="H151" t="s">
        <v>485</v>
      </c>
      <c r="I151" t="s">
        <v>970</v>
      </c>
      <c r="J151" t="s">
        <v>994</v>
      </c>
      <c r="K151" t="s">
        <v>73</v>
      </c>
      <c r="L151">
        <v>1589.333333</v>
      </c>
      <c r="M151">
        <f t="shared" si="5"/>
        <v>410.66666699999996</v>
      </c>
      <c r="N151" t="s">
        <v>995</v>
      </c>
      <c r="O151">
        <v>0.78539816339744795</v>
      </c>
      <c r="P151">
        <v>1</v>
      </c>
      <c r="Q151">
        <v>2.1341420241562199</v>
      </c>
      <c r="R151">
        <v>0</v>
      </c>
      <c r="S151" t="s">
        <v>75</v>
      </c>
      <c r="T151" t="s">
        <v>996</v>
      </c>
      <c r="U151">
        <v>252995.787175</v>
      </c>
      <c r="V151">
        <v>252995.7872964</v>
      </c>
      <c r="W151">
        <v>0.20180740000796499</v>
      </c>
      <c r="X151">
        <v>0.20187709998572201</v>
      </c>
      <c r="Y151" s="1">
        <v>0.20533333349999999</v>
      </c>
      <c r="Z151">
        <v>252996.17050833401</v>
      </c>
      <c r="AA151" s="2">
        <v>0.38333333350601601</v>
      </c>
      <c r="AB151" s="2">
        <f t="shared" si="6"/>
        <v>-2.3807400001948975E-2</v>
      </c>
      <c r="AC151" t="s">
        <v>75</v>
      </c>
      <c r="AD151" t="s">
        <v>75</v>
      </c>
      <c r="AE151" t="s">
        <v>75</v>
      </c>
      <c r="AF151">
        <v>0.85</v>
      </c>
      <c r="AG151">
        <v>252996.83717499999</v>
      </c>
      <c r="AH151">
        <v>1.0516536000068299</v>
      </c>
      <c r="AI151">
        <v>1.05175889999373</v>
      </c>
      <c r="AJ151">
        <v>1.3533214000053699</v>
      </c>
      <c r="AK151">
        <v>1.3533898000023299</v>
      </c>
      <c r="AL151" t="s">
        <v>75</v>
      </c>
      <c r="AM151" t="s">
        <v>75</v>
      </c>
      <c r="AN151">
        <v>1.5893333333333299</v>
      </c>
      <c r="AO151">
        <v>252997.75874736701</v>
      </c>
      <c r="AP151">
        <v>252997.98717499999</v>
      </c>
      <c r="AQ151">
        <v>2.20160840000608</v>
      </c>
      <c r="AR151">
        <v>2.2016787999891698</v>
      </c>
      <c r="AS151">
        <v>252999.48717499999</v>
      </c>
      <c r="AT151" t="s">
        <v>75</v>
      </c>
      <c r="AU151" t="s">
        <v>75</v>
      </c>
      <c r="AV151">
        <v>3.7015819000080201</v>
      </c>
      <c r="AW151">
        <v>3.7016614000021901</v>
      </c>
      <c r="AX151">
        <v>253000.98717499999</v>
      </c>
      <c r="AY151">
        <v>5.2161517999999996</v>
      </c>
      <c r="AZ151">
        <v>5.2018179000006102</v>
      </c>
      <c r="BA151">
        <v>5.2019548999960499</v>
      </c>
      <c r="BB151" t="s">
        <v>75</v>
      </c>
      <c r="BC151" t="s">
        <v>75</v>
      </c>
      <c r="BD151" t="s">
        <v>75</v>
      </c>
      <c r="BE151">
        <v>1</v>
      </c>
      <c r="BF151">
        <v>1</v>
      </c>
      <c r="BG151">
        <v>252998.7287451</v>
      </c>
      <c r="BH151">
        <v>0.73996169999008998</v>
      </c>
      <c r="BI151">
        <v>1</v>
      </c>
      <c r="BJ151">
        <v>1</v>
      </c>
      <c r="BK151">
        <v>253000.23887880001</v>
      </c>
      <c r="BL151">
        <v>0.75012189999688395</v>
      </c>
      <c r="BM151" t="s">
        <v>75</v>
      </c>
      <c r="BN151" t="s">
        <v>75</v>
      </c>
      <c r="BO151" t="s">
        <v>75</v>
      </c>
      <c r="BP151" t="s">
        <v>75</v>
      </c>
    </row>
    <row r="152" spans="1:68" x14ac:dyDescent="0.25">
      <c r="A152" t="s">
        <v>66</v>
      </c>
      <c r="B152">
        <v>151</v>
      </c>
      <c r="C152" t="s">
        <v>263</v>
      </c>
      <c r="D152">
        <v>6</v>
      </c>
      <c r="E152">
        <v>3</v>
      </c>
      <c r="F152" t="s">
        <v>997</v>
      </c>
      <c r="G152" t="s">
        <v>998</v>
      </c>
      <c r="H152" t="s">
        <v>946</v>
      </c>
      <c r="I152" t="s">
        <v>999</v>
      </c>
      <c r="J152" t="s">
        <v>1000</v>
      </c>
      <c r="K152" t="s">
        <v>73</v>
      </c>
      <c r="L152">
        <v>1760</v>
      </c>
      <c r="M152">
        <f t="shared" si="5"/>
        <v>240</v>
      </c>
      <c r="N152" t="s">
        <v>1001</v>
      </c>
      <c r="O152">
        <v>0.78539816339744795</v>
      </c>
      <c r="P152">
        <v>1</v>
      </c>
      <c r="Q152">
        <v>-1.18089187398309</v>
      </c>
      <c r="R152">
        <v>0</v>
      </c>
      <c r="S152" t="s">
        <v>75</v>
      </c>
      <c r="T152" t="s">
        <v>1002</v>
      </c>
      <c r="U152">
        <v>253001.01561490001</v>
      </c>
      <c r="V152">
        <v>253001.0157363</v>
      </c>
      <c r="W152">
        <v>0.20169109999551399</v>
      </c>
      <c r="X152">
        <v>0.20175459998427001</v>
      </c>
      <c r="Y152" s="1">
        <v>0.12</v>
      </c>
      <c r="Z152">
        <v>253001.31361489999</v>
      </c>
      <c r="AA152" s="2">
        <v>0.37758269999176303</v>
      </c>
      <c r="AB152" s="2">
        <f t="shared" si="6"/>
        <v>5.5891599996249042E-2</v>
      </c>
      <c r="AC152" t="s">
        <v>75</v>
      </c>
      <c r="AD152" t="s">
        <v>75</v>
      </c>
      <c r="AE152" t="s">
        <v>75</v>
      </c>
      <c r="AF152">
        <v>0.85</v>
      </c>
      <c r="AG152">
        <v>253002.0656149</v>
      </c>
      <c r="AH152">
        <v>1.05165039998246</v>
      </c>
      <c r="AI152">
        <v>1.05172069999389</v>
      </c>
      <c r="AJ152">
        <v>1.3533265999867601</v>
      </c>
      <c r="AK152">
        <v>1.3533946999814399</v>
      </c>
      <c r="AL152" t="s">
        <v>75</v>
      </c>
      <c r="AM152" t="s">
        <v>75</v>
      </c>
      <c r="AN152">
        <v>1.76</v>
      </c>
      <c r="AO152">
        <v>253003.15941739999</v>
      </c>
      <c r="AP152">
        <v>253003.21561489999</v>
      </c>
      <c r="AQ152">
        <v>2.20150369999465</v>
      </c>
      <c r="AR152">
        <v>2.2015675999864501</v>
      </c>
      <c r="AS152">
        <v>253004.71561489999</v>
      </c>
      <c r="AT152" t="s">
        <v>75</v>
      </c>
      <c r="AU152" t="s">
        <v>75</v>
      </c>
      <c r="AV152">
        <v>3.7015952999936399</v>
      </c>
      <c r="AW152">
        <v>3.7016640999936499</v>
      </c>
      <c r="AX152">
        <v>253006.21561489999</v>
      </c>
      <c r="AY152">
        <v>5.215821</v>
      </c>
      <c r="AZ152">
        <v>5.2017064999963596</v>
      </c>
      <c r="BA152">
        <v>5.2017763000039796</v>
      </c>
      <c r="BB152" t="s">
        <v>75</v>
      </c>
      <c r="BC152" t="s">
        <v>75</v>
      </c>
      <c r="BD152" t="s">
        <v>75</v>
      </c>
      <c r="BE152">
        <v>1</v>
      </c>
      <c r="BF152">
        <v>1</v>
      </c>
      <c r="BG152">
        <v>253003.50539529999</v>
      </c>
      <c r="BH152">
        <v>0.28827669998281602</v>
      </c>
      <c r="BI152">
        <v>0</v>
      </c>
      <c r="BJ152">
        <v>0</v>
      </c>
      <c r="BK152">
        <v>253005.34362209999</v>
      </c>
      <c r="BL152">
        <v>0.62641189998248603</v>
      </c>
      <c r="BM152" t="s">
        <v>75</v>
      </c>
      <c r="BN152" t="s">
        <v>75</v>
      </c>
      <c r="BO152" t="s">
        <v>75</v>
      </c>
      <c r="BP152" t="s">
        <v>75</v>
      </c>
    </row>
    <row r="153" spans="1:68" x14ac:dyDescent="0.25">
      <c r="A153" t="s">
        <v>66</v>
      </c>
      <c r="B153">
        <v>152</v>
      </c>
      <c r="C153" t="s">
        <v>263</v>
      </c>
      <c r="D153">
        <v>6</v>
      </c>
      <c r="E153">
        <v>3</v>
      </c>
      <c r="F153" t="s">
        <v>1003</v>
      </c>
      <c r="G153" t="s">
        <v>1004</v>
      </c>
      <c r="H153" t="s">
        <v>581</v>
      </c>
      <c r="I153" t="s">
        <v>555</v>
      </c>
      <c r="J153" t="s">
        <v>1005</v>
      </c>
      <c r="K153" t="s">
        <v>73</v>
      </c>
      <c r="L153">
        <v>1973.333333</v>
      </c>
      <c r="M153">
        <f t="shared" si="5"/>
        <v>26.666666999999961</v>
      </c>
      <c r="N153" t="s">
        <v>1006</v>
      </c>
      <c r="O153">
        <v>1.8280527143280401</v>
      </c>
      <c r="P153">
        <v>0</v>
      </c>
      <c r="Q153">
        <v>0.76633005287849698</v>
      </c>
      <c r="R153">
        <v>1.04265455093059</v>
      </c>
      <c r="S153" t="s">
        <v>75</v>
      </c>
      <c r="T153" t="s">
        <v>1007</v>
      </c>
      <c r="U153">
        <v>253006.24398200001</v>
      </c>
      <c r="V153">
        <v>253006.24408400001</v>
      </c>
      <c r="W153">
        <v>0.201788099977421</v>
      </c>
      <c r="X153">
        <v>0.20185859999037301</v>
      </c>
      <c r="Y153" s="1">
        <v>1.3333333500000001E-2</v>
      </c>
      <c r="Z153">
        <v>253006.43531533401</v>
      </c>
      <c r="AA153" s="2">
        <v>0.37513619998935599</v>
      </c>
      <c r="AB153" s="2">
        <f t="shared" si="6"/>
        <v>0.160014766511935</v>
      </c>
      <c r="AC153" t="s">
        <v>75</v>
      </c>
      <c r="AD153" t="s">
        <v>75</v>
      </c>
      <c r="AE153" t="s">
        <v>75</v>
      </c>
      <c r="AF153">
        <v>0.85</v>
      </c>
      <c r="AG153">
        <v>253007.293982</v>
      </c>
      <c r="AH153">
        <v>1.05173099998501</v>
      </c>
      <c r="AI153">
        <v>1.0517944999737701</v>
      </c>
      <c r="AJ153">
        <v>1.35341839998728</v>
      </c>
      <c r="AK153">
        <v>1.3534878999926101</v>
      </c>
      <c r="AL153" t="s">
        <v>75</v>
      </c>
      <c r="AM153" t="s">
        <v>75</v>
      </c>
      <c r="AN153">
        <v>1.9733333333333301</v>
      </c>
      <c r="AO153">
        <v>253008.59796793299</v>
      </c>
      <c r="AP153">
        <v>253008.443982</v>
      </c>
      <c r="AQ153">
        <v>2.3872058999841101</v>
      </c>
      <c r="AR153">
        <v>2.3872649999975701</v>
      </c>
      <c r="AS153">
        <v>253009.943982</v>
      </c>
      <c r="AT153" t="s">
        <v>75</v>
      </c>
      <c r="AU153" t="s">
        <v>75</v>
      </c>
      <c r="AV153">
        <v>3.7015890999755401</v>
      </c>
      <c r="AW153">
        <v>3.70165819997783</v>
      </c>
      <c r="AX153">
        <v>253011.443982</v>
      </c>
      <c r="AY153">
        <v>5.2159414000000002</v>
      </c>
      <c r="AZ153">
        <v>5.2017123999830801</v>
      </c>
      <c r="BA153">
        <v>5.2017823999922301</v>
      </c>
      <c r="BB153" t="s">
        <v>75</v>
      </c>
      <c r="BC153" t="s">
        <v>75</v>
      </c>
      <c r="BD153" t="s">
        <v>75</v>
      </c>
      <c r="BE153">
        <v>1</v>
      </c>
      <c r="BF153">
        <v>1</v>
      </c>
      <c r="BG153">
        <v>253008.9907349</v>
      </c>
      <c r="BH153">
        <v>0.35954700000001999</v>
      </c>
      <c r="BI153">
        <v>0</v>
      </c>
      <c r="BJ153">
        <v>1</v>
      </c>
      <c r="BK153">
        <v>253010.4422847</v>
      </c>
      <c r="BL153">
        <v>0.49671360000502301</v>
      </c>
      <c r="BM153" t="s">
        <v>75</v>
      </c>
      <c r="BN153" t="s">
        <v>75</v>
      </c>
      <c r="BO153" t="s">
        <v>75</v>
      </c>
      <c r="BP153" t="s">
        <v>75</v>
      </c>
    </row>
    <row r="154" spans="1:68" x14ac:dyDescent="0.25">
      <c r="A154" t="s">
        <v>66</v>
      </c>
      <c r="B154">
        <v>153</v>
      </c>
      <c r="C154" t="s">
        <v>263</v>
      </c>
      <c r="D154">
        <v>6</v>
      </c>
      <c r="E154">
        <v>1</v>
      </c>
      <c r="F154" t="s">
        <v>1008</v>
      </c>
      <c r="G154" t="s">
        <v>1009</v>
      </c>
      <c r="H154" t="s">
        <v>1010</v>
      </c>
      <c r="I154" t="s">
        <v>1011</v>
      </c>
      <c r="J154" t="s">
        <v>1012</v>
      </c>
      <c r="K154" t="s">
        <v>73</v>
      </c>
      <c r="L154">
        <v>1578.666667</v>
      </c>
      <c r="M154">
        <f t="shared" si="5"/>
        <v>421.33333300000004</v>
      </c>
      <c r="N154" t="s">
        <v>1013</v>
      </c>
      <c r="O154">
        <v>0.78539816339744795</v>
      </c>
      <c r="P154">
        <v>1</v>
      </c>
      <c r="Q154">
        <v>-1.5615803892465701</v>
      </c>
      <c r="R154">
        <v>0</v>
      </c>
      <c r="S154" t="s">
        <v>75</v>
      </c>
      <c r="T154" t="s">
        <v>1014</v>
      </c>
      <c r="U154">
        <v>253021.97897259999</v>
      </c>
      <c r="V154">
        <v>253021.97909850001</v>
      </c>
      <c r="W154">
        <v>0.201987700012978</v>
      </c>
      <c r="X154">
        <v>0.202081200026441</v>
      </c>
      <c r="Y154" s="1">
        <v>0.21066666649999999</v>
      </c>
      <c r="Z154">
        <v>253022.367639267</v>
      </c>
      <c r="AA154" s="2">
        <v>0.38866666652029402</v>
      </c>
      <c r="AB154" s="2">
        <f t="shared" si="6"/>
        <v>-2.3987699992683964E-2</v>
      </c>
      <c r="AC154" t="s">
        <v>75</v>
      </c>
      <c r="AD154" t="s">
        <v>75</v>
      </c>
      <c r="AE154" t="s">
        <v>75</v>
      </c>
      <c r="AF154">
        <v>0.85</v>
      </c>
      <c r="AG154">
        <v>253023.0289726</v>
      </c>
      <c r="AH154">
        <v>1.0517340000078499</v>
      </c>
      <c r="AI154">
        <v>1.05180810001912</v>
      </c>
      <c r="AJ154">
        <v>1.35339709999971</v>
      </c>
      <c r="AK154">
        <v>1.3534669000073301</v>
      </c>
      <c r="AL154" t="s">
        <v>75</v>
      </c>
      <c r="AM154" t="s">
        <v>75</v>
      </c>
      <c r="AN154">
        <v>1.57866666666667</v>
      </c>
      <c r="AO154">
        <v>253023.945981033</v>
      </c>
      <c r="AP154">
        <v>253024.1789726</v>
      </c>
      <c r="AQ154">
        <v>2.2016245000122598</v>
      </c>
      <c r="AR154">
        <v>2.2016951000259701</v>
      </c>
      <c r="AS154">
        <v>253025.6789726</v>
      </c>
      <c r="AT154" t="s">
        <v>75</v>
      </c>
      <c r="AU154" t="s">
        <v>75</v>
      </c>
      <c r="AV154">
        <v>3.7015997999988</v>
      </c>
      <c r="AW154">
        <v>3.70166840002639</v>
      </c>
      <c r="AX154">
        <v>253027.1789726</v>
      </c>
      <c r="AY154">
        <v>5.2107894000000003</v>
      </c>
      <c r="AZ154">
        <v>5.2014404000074101</v>
      </c>
      <c r="BA154">
        <v>5.2014999000239204</v>
      </c>
      <c r="BB154" t="s">
        <v>75</v>
      </c>
      <c r="BC154" t="s">
        <v>75</v>
      </c>
      <c r="BD154" t="s">
        <v>75</v>
      </c>
      <c r="BE154">
        <v>0</v>
      </c>
      <c r="BF154">
        <v>0</v>
      </c>
      <c r="BG154">
        <v>253024.4607197</v>
      </c>
      <c r="BH154">
        <v>0.28012260000104999</v>
      </c>
      <c r="BI154">
        <v>1</v>
      </c>
      <c r="BJ154">
        <v>1</v>
      </c>
      <c r="BK154">
        <v>253026.02983799999</v>
      </c>
      <c r="BL154">
        <v>0.34926560000167201</v>
      </c>
      <c r="BM154" t="s">
        <v>75</v>
      </c>
      <c r="BN154" t="s">
        <v>75</v>
      </c>
      <c r="BO154" t="s">
        <v>75</v>
      </c>
      <c r="BP154" t="s">
        <v>75</v>
      </c>
    </row>
    <row r="155" spans="1:68" x14ac:dyDescent="0.25">
      <c r="A155" t="s">
        <v>66</v>
      </c>
      <c r="B155">
        <v>154</v>
      </c>
      <c r="C155" t="s">
        <v>263</v>
      </c>
      <c r="D155">
        <v>6</v>
      </c>
      <c r="E155">
        <v>1</v>
      </c>
      <c r="F155" t="s">
        <v>1015</v>
      </c>
      <c r="G155" t="s">
        <v>1016</v>
      </c>
      <c r="H155" t="s">
        <v>170</v>
      </c>
      <c r="I155" t="s">
        <v>1005</v>
      </c>
      <c r="J155" t="s">
        <v>109</v>
      </c>
      <c r="K155" t="s">
        <v>73</v>
      </c>
      <c r="L155">
        <v>1397.333333</v>
      </c>
      <c r="M155">
        <f t="shared" si="5"/>
        <v>602.66666699999996</v>
      </c>
      <c r="N155" t="s">
        <v>1017</v>
      </c>
      <c r="O155">
        <v>1.6310587044486</v>
      </c>
      <c r="P155">
        <v>0</v>
      </c>
      <c r="Q155">
        <v>2.3041346756805798</v>
      </c>
      <c r="R155">
        <v>0.84566054105114796</v>
      </c>
      <c r="S155" t="s">
        <v>75</v>
      </c>
      <c r="T155" t="s">
        <v>1018</v>
      </c>
      <c r="U155">
        <v>253027.2073865</v>
      </c>
      <c r="V155">
        <v>253027.2074714</v>
      </c>
      <c r="W155">
        <v>0.201800400012871</v>
      </c>
      <c r="X155">
        <v>0.201847799995448</v>
      </c>
      <c r="Y155" s="1">
        <v>0.30133333350000002</v>
      </c>
      <c r="Z155">
        <v>253027.68671983399</v>
      </c>
      <c r="AA155" s="2">
        <v>0.479333333525574</v>
      </c>
      <c r="AB155" s="2">
        <f t="shared" si="6"/>
        <v>-2.3800399987296994E-2</v>
      </c>
      <c r="AC155" t="s">
        <v>75</v>
      </c>
      <c r="AD155" t="s">
        <v>75</v>
      </c>
      <c r="AE155" t="s">
        <v>75</v>
      </c>
      <c r="AF155">
        <v>0.85</v>
      </c>
      <c r="AG155">
        <v>253028.25738649999</v>
      </c>
      <c r="AH155">
        <v>1.0516174999938801</v>
      </c>
      <c r="AI155">
        <v>1.05168760000379</v>
      </c>
      <c r="AJ155">
        <v>1.35328519999166</v>
      </c>
      <c r="AK155">
        <v>1.35335499999928</v>
      </c>
      <c r="AL155" t="s">
        <v>75</v>
      </c>
      <c r="AM155" t="s">
        <v>75</v>
      </c>
      <c r="AN155">
        <v>1.39733333333333</v>
      </c>
      <c r="AO155">
        <v>253029.08370846699</v>
      </c>
      <c r="AP155">
        <v>253029.40738650001</v>
      </c>
      <c r="AQ155">
        <v>2.2015134000102998</v>
      </c>
      <c r="AR155">
        <v>2.20157699999982</v>
      </c>
      <c r="AS155">
        <v>253030.90738650001</v>
      </c>
      <c r="AT155" t="s">
        <v>75</v>
      </c>
      <c r="AU155" t="s">
        <v>75</v>
      </c>
      <c r="AV155">
        <v>3.7016439000144601</v>
      </c>
      <c r="AW155">
        <v>3.7017061999940801</v>
      </c>
      <c r="AX155">
        <v>253032.40738650001</v>
      </c>
      <c r="AY155">
        <v>5.2165740999999999</v>
      </c>
      <c r="AZ155">
        <v>5.2016935000137901</v>
      </c>
      <c r="BA155">
        <v>5.2019988000101902</v>
      </c>
      <c r="BB155" t="s">
        <v>75</v>
      </c>
      <c r="BC155" t="s">
        <v>75</v>
      </c>
      <c r="BD155" t="s">
        <v>75</v>
      </c>
      <c r="BE155">
        <v>0</v>
      </c>
      <c r="BF155">
        <v>0</v>
      </c>
      <c r="BG155">
        <v>253029.7702611</v>
      </c>
      <c r="BH155">
        <v>0.36136119998991501</v>
      </c>
      <c r="BI155">
        <v>1</v>
      </c>
      <c r="BJ155">
        <v>0</v>
      </c>
      <c r="BK155">
        <v>253031.31640839999</v>
      </c>
      <c r="BL155">
        <v>0.40737799997441498</v>
      </c>
      <c r="BM155" t="s">
        <v>75</v>
      </c>
      <c r="BN155" t="s">
        <v>75</v>
      </c>
      <c r="BO155" t="s">
        <v>75</v>
      </c>
      <c r="BP155" t="s">
        <v>75</v>
      </c>
    </row>
    <row r="156" spans="1:68" x14ac:dyDescent="0.25">
      <c r="A156" t="s">
        <v>66</v>
      </c>
      <c r="B156">
        <v>155</v>
      </c>
      <c r="C156" t="s">
        <v>263</v>
      </c>
      <c r="D156">
        <v>6</v>
      </c>
      <c r="E156">
        <v>1</v>
      </c>
      <c r="F156" t="s">
        <v>1019</v>
      </c>
      <c r="G156" t="s">
        <v>1020</v>
      </c>
      <c r="H156" t="s">
        <v>704</v>
      </c>
      <c r="I156" t="s">
        <v>771</v>
      </c>
      <c r="J156" t="s">
        <v>736</v>
      </c>
      <c r="K156" t="s">
        <v>73</v>
      </c>
      <c r="L156">
        <v>1845.333333</v>
      </c>
      <c r="M156">
        <f t="shared" si="5"/>
        <v>154.66666699999996</v>
      </c>
      <c r="N156" t="s">
        <v>1021</v>
      </c>
      <c r="O156">
        <v>0.78539816339744795</v>
      </c>
      <c r="P156">
        <v>1</v>
      </c>
      <c r="Q156">
        <v>2.5072740531145499</v>
      </c>
      <c r="R156">
        <v>0</v>
      </c>
      <c r="S156" t="s">
        <v>75</v>
      </c>
      <c r="T156" t="s">
        <v>1022</v>
      </c>
      <c r="U156">
        <v>253032.43599319999</v>
      </c>
      <c r="V156">
        <v>253032.4361082</v>
      </c>
      <c r="W156">
        <v>0.20177479999256301</v>
      </c>
      <c r="X156">
        <v>0.20184530000551601</v>
      </c>
      <c r="Y156" s="1">
        <v>7.7333333499999907E-2</v>
      </c>
      <c r="Z156">
        <v>253032.691326534</v>
      </c>
      <c r="AA156" s="2">
        <v>0.34351800000877097</v>
      </c>
      <c r="AB156" s="2">
        <f t="shared" si="6"/>
        <v>6.4409866516208059E-2</v>
      </c>
      <c r="AC156" t="s">
        <v>75</v>
      </c>
      <c r="AD156" t="s">
        <v>75</v>
      </c>
      <c r="AE156" t="s">
        <v>75</v>
      </c>
      <c r="AF156">
        <v>0.85</v>
      </c>
      <c r="AG156">
        <v>253033.48599320001</v>
      </c>
      <c r="AH156">
        <v>1.05164240000886</v>
      </c>
      <c r="AI156">
        <v>1.0517336000048101</v>
      </c>
      <c r="AJ156">
        <v>1.3533775999967499</v>
      </c>
      <c r="AK156">
        <v>1.35345190000953</v>
      </c>
      <c r="AL156" t="s">
        <v>75</v>
      </c>
      <c r="AM156" t="s">
        <v>75</v>
      </c>
      <c r="AN156">
        <v>1.8453333333333299</v>
      </c>
      <c r="AO156">
        <v>253034.63087873301</v>
      </c>
      <c r="AP156">
        <v>253034.63599320001</v>
      </c>
      <c r="AQ156">
        <v>2.2254159000003702</v>
      </c>
      <c r="AR156">
        <v>2.2254757000191598</v>
      </c>
      <c r="AS156">
        <v>253036.13599320001</v>
      </c>
      <c r="AT156" t="s">
        <v>75</v>
      </c>
      <c r="AU156" t="s">
        <v>75</v>
      </c>
      <c r="AV156">
        <v>3.7016948999953501</v>
      </c>
      <c r="AW156">
        <v>3.7017792999977202</v>
      </c>
      <c r="AX156">
        <v>253037.63599320001</v>
      </c>
      <c r="AY156">
        <v>5.2158579999999999</v>
      </c>
      <c r="AZ156">
        <v>5.20167159999255</v>
      </c>
      <c r="BA156">
        <v>5.2017415000009404</v>
      </c>
      <c r="BB156" t="s">
        <v>75</v>
      </c>
      <c r="BC156" t="s">
        <v>75</v>
      </c>
      <c r="BD156" t="s">
        <v>75</v>
      </c>
      <c r="BE156">
        <v>0</v>
      </c>
      <c r="BF156">
        <v>0</v>
      </c>
      <c r="BG156">
        <v>253035.4246075</v>
      </c>
      <c r="BH156">
        <v>0.76319840000360295</v>
      </c>
      <c r="BI156">
        <v>1</v>
      </c>
      <c r="BJ156">
        <v>1</v>
      </c>
      <c r="BK156">
        <v>253036.70263000001</v>
      </c>
      <c r="BL156">
        <v>0.56494190002558797</v>
      </c>
      <c r="BM156" t="s">
        <v>75</v>
      </c>
      <c r="BN156" t="s">
        <v>75</v>
      </c>
      <c r="BO156" t="s">
        <v>75</v>
      </c>
      <c r="BP156" t="s">
        <v>75</v>
      </c>
    </row>
    <row r="157" spans="1:68" x14ac:dyDescent="0.25">
      <c r="A157" t="s">
        <v>66</v>
      </c>
      <c r="B157">
        <v>156</v>
      </c>
      <c r="C157" t="s">
        <v>263</v>
      </c>
      <c r="D157">
        <v>6</v>
      </c>
      <c r="E157">
        <v>1</v>
      </c>
      <c r="F157" t="s">
        <v>1023</v>
      </c>
      <c r="G157" t="s">
        <v>1024</v>
      </c>
      <c r="H157" t="s">
        <v>170</v>
      </c>
      <c r="I157" t="s">
        <v>893</v>
      </c>
      <c r="J157" t="s">
        <v>1025</v>
      </c>
      <c r="K157" t="s">
        <v>73</v>
      </c>
      <c r="L157">
        <v>1237.333333</v>
      </c>
      <c r="M157">
        <f t="shared" si="5"/>
        <v>762.66666699999996</v>
      </c>
      <c r="N157" t="s">
        <v>1026</v>
      </c>
      <c r="O157">
        <v>1.78537992727237</v>
      </c>
      <c r="P157">
        <v>0</v>
      </c>
      <c r="Q157">
        <v>2.0339983249894802</v>
      </c>
      <c r="R157">
        <v>0.99998176387492099</v>
      </c>
      <c r="S157" t="s">
        <v>75</v>
      </c>
      <c r="T157" t="s">
        <v>1027</v>
      </c>
      <c r="U157">
        <v>253037.664433</v>
      </c>
      <c r="V157">
        <v>253037.66454699999</v>
      </c>
      <c r="W157">
        <v>0.201803700008895</v>
      </c>
      <c r="X157">
        <v>0.20187389999045999</v>
      </c>
      <c r="Y157" s="1">
        <v>0.38133333349999998</v>
      </c>
      <c r="Z157">
        <v>253038.22376633401</v>
      </c>
      <c r="AA157" s="2">
        <v>0.55933333351276804</v>
      </c>
      <c r="AB157" s="2">
        <f t="shared" si="6"/>
        <v>-2.380369999612697E-2</v>
      </c>
      <c r="AC157" t="s">
        <v>75</v>
      </c>
      <c r="AD157" t="s">
        <v>75</v>
      </c>
      <c r="AE157" t="s">
        <v>75</v>
      </c>
      <c r="AF157">
        <v>0.85</v>
      </c>
      <c r="AG157">
        <v>253038.71443299999</v>
      </c>
      <c r="AH157">
        <v>1.05162939999718</v>
      </c>
      <c r="AI157">
        <v>1.0517004000139401</v>
      </c>
      <c r="AJ157">
        <v>1.35328119999031</v>
      </c>
      <c r="AK157">
        <v>1.3533496000163701</v>
      </c>
      <c r="AL157" t="s">
        <v>75</v>
      </c>
      <c r="AM157" t="s">
        <v>75</v>
      </c>
      <c r="AN157">
        <v>1.2373333333333301</v>
      </c>
      <c r="AO157">
        <v>253039.461510233</v>
      </c>
      <c r="AP157">
        <v>253039.86443300001</v>
      </c>
      <c r="AQ157">
        <v>2.2016354000079401</v>
      </c>
      <c r="AR157">
        <v>2.2017062999948398</v>
      </c>
      <c r="AS157">
        <v>253041.36443300001</v>
      </c>
      <c r="AT157" t="s">
        <v>75</v>
      </c>
      <c r="AU157" t="s">
        <v>75</v>
      </c>
      <c r="AV157">
        <v>3.7015171000093701</v>
      </c>
      <c r="AW157">
        <v>3.7015809000004101</v>
      </c>
      <c r="AX157">
        <v>253042.86443300001</v>
      </c>
      <c r="AY157">
        <v>5.2159012999999996</v>
      </c>
      <c r="AZ157">
        <v>5.2017145999998302</v>
      </c>
      <c r="BA157">
        <v>5.20178420000593</v>
      </c>
      <c r="BB157" t="s">
        <v>75</v>
      </c>
      <c r="BC157" t="s">
        <v>75</v>
      </c>
      <c r="BD157" t="s">
        <v>75</v>
      </c>
      <c r="BE157">
        <v>1</v>
      </c>
      <c r="BF157">
        <v>1</v>
      </c>
      <c r="BG157">
        <v>253040.99992669999</v>
      </c>
      <c r="BH157">
        <v>1.1338582999887901</v>
      </c>
      <c r="BI157">
        <v>0</v>
      </c>
      <c r="BJ157">
        <v>1</v>
      </c>
      <c r="BK157">
        <v>253041.94964860001</v>
      </c>
      <c r="BL157">
        <v>0.58369850000599399</v>
      </c>
      <c r="BM157" t="s">
        <v>75</v>
      </c>
      <c r="BN157" t="s">
        <v>75</v>
      </c>
      <c r="BO157" t="s">
        <v>75</v>
      </c>
      <c r="BP157" t="s">
        <v>75</v>
      </c>
    </row>
    <row r="158" spans="1:68" x14ac:dyDescent="0.25">
      <c r="A158" t="s">
        <v>66</v>
      </c>
      <c r="B158">
        <v>157</v>
      </c>
      <c r="C158" t="s">
        <v>263</v>
      </c>
      <c r="D158">
        <v>6</v>
      </c>
      <c r="E158">
        <v>1</v>
      </c>
      <c r="F158" t="s">
        <v>1028</v>
      </c>
      <c r="G158" t="s">
        <v>1029</v>
      </c>
      <c r="H158" t="s">
        <v>210</v>
      </c>
      <c r="I158" t="s">
        <v>395</v>
      </c>
      <c r="J158" t="s">
        <v>1030</v>
      </c>
      <c r="K158" t="s">
        <v>73</v>
      </c>
      <c r="L158">
        <v>1444.25</v>
      </c>
      <c r="M158">
        <f t="shared" si="5"/>
        <v>555.75</v>
      </c>
      <c r="N158" t="s">
        <v>1031</v>
      </c>
      <c r="O158">
        <v>-0.16355354405229799</v>
      </c>
      <c r="P158">
        <v>0</v>
      </c>
      <c r="Q158">
        <v>1.30901315596086</v>
      </c>
      <c r="R158">
        <v>-0.948951707449747</v>
      </c>
      <c r="S158" t="s">
        <v>75</v>
      </c>
      <c r="T158" t="s">
        <v>1032</v>
      </c>
      <c r="U158">
        <v>253042.89280100001</v>
      </c>
      <c r="V158">
        <v>253042.8929032</v>
      </c>
      <c r="W158">
        <v>0.201860200002557</v>
      </c>
      <c r="X158">
        <v>0.20193149999249699</v>
      </c>
      <c r="Y158" s="1">
        <v>0.27787499999999998</v>
      </c>
      <c r="Z158">
        <v>253043.34867599999</v>
      </c>
      <c r="AA158" s="2">
        <v>0.455875000014203</v>
      </c>
      <c r="AB158" s="2">
        <f t="shared" si="6"/>
        <v>-2.3860199988353981E-2</v>
      </c>
      <c r="AC158" t="s">
        <v>75</v>
      </c>
      <c r="AD158" t="s">
        <v>75</v>
      </c>
      <c r="AE158" t="s">
        <v>75</v>
      </c>
      <c r="AF158">
        <v>0.85</v>
      </c>
      <c r="AG158">
        <v>253043.942801</v>
      </c>
      <c r="AH158">
        <v>1.05164879999938</v>
      </c>
      <c r="AI158">
        <v>1.0517186999786601</v>
      </c>
      <c r="AJ158">
        <v>1.35336799998186</v>
      </c>
      <c r="AK158">
        <v>1.35343580000335</v>
      </c>
      <c r="AL158" t="s">
        <v>75</v>
      </c>
      <c r="AM158" t="s">
        <v>75</v>
      </c>
      <c r="AN158">
        <v>1.44425</v>
      </c>
      <c r="AO158">
        <v>253044.79270260001</v>
      </c>
      <c r="AP158">
        <v>253045.09280099999</v>
      </c>
      <c r="AQ158">
        <v>2.2015901999839098</v>
      </c>
      <c r="AR158">
        <v>2.2016607999976299</v>
      </c>
      <c r="AS158">
        <v>253046.59280099999</v>
      </c>
      <c r="AT158" t="s">
        <v>75</v>
      </c>
      <c r="AU158" t="s">
        <v>75</v>
      </c>
      <c r="AV158">
        <v>3.7016211999871298</v>
      </c>
      <c r="AW158">
        <v>3.7016904999909501</v>
      </c>
      <c r="AX158">
        <v>253048.09280099999</v>
      </c>
      <c r="AY158">
        <v>5.2160488000000003</v>
      </c>
      <c r="AZ158">
        <v>5.2016974999860404</v>
      </c>
      <c r="BA158">
        <v>5.2017688000050804</v>
      </c>
      <c r="BB158" t="s">
        <v>75</v>
      </c>
      <c r="BC158" t="s">
        <v>75</v>
      </c>
      <c r="BD158" t="s">
        <v>75</v>
      </c>
      <c r="BE158">
        <v>0</v>
      </c>
      <c r="BF158">
        <v>0</v>
      </c>
      <c r="BG158">
        <v>253045.21318580001</v>
      </c>
      <c r="BH158">
        <v>0.118794600013644</v>
      </c>
      <c r="BI158">
        <v>1</v>
      </c>
      <c r="BJ158">
        <v>0</v>
      </c>
      <c r="BK158">
        <v>253046.60716499999</v>
      </c>
      <c r="BL158">
        <v>1.2742799997795399E-2</v>
      </c>
      <c r="BM158" t="s">
        <v>75</v>
      </c>
      <c r="BN158" t="s">
        <v>75</v>
      </c>
      <c r="BO158" t="s">
        <v>75</v>
      </c>
      <c r="BP158" t="s">
        <v>75</v>
      </c>
    </row>
    <row r="159" spans="1:68" x14ac:dyDescent="0.25">
      <c r="A159" t="s">
        <v>66</v>
      </c>
      <c r="B159">
        <v>158</v>
      </c>
      <c r="C159" t="s">
        <v>263</v>
      </c>
      <c r="D159">
        <v>6</v>
      </c>
      <c r="E159">
        <v>1</v>
      </c>
      <c r="F159" t="s">
        <v>1033</v>
      </c>
      <c r="G159" t="s">
        <v>1034</v>
      </c>
      <c r="H159" t="s">
        <v>1035</v>
      </c>
      <c r="I159" t="s">
        <v>1036</v>
      </c>
      <c r="J159" t="s">
        <v>1037</v>
      </c>
      <c r="K159" t="s">
        <v>73</v>
      </c>
      <c r="L159">
        <v>1514.666667</v>
      </c>
      <c r="M159">
        <f t="shared" si="5"/>
        <v>485.33333300000004</v>
      </c>
      <c r="N159" t="s">
        <v>1038</v>
      </c>
      <c r="O159">
        <v>0.78539816339744795</v>
      </c>
      <c r="P159">
        <v>1</v>
      </c>
      <c r="Q159">
        <v>2.0001140139707898</v>
      </c>
      <c r="R159">
        <v>0</v>
      </c>
      <c r="S159" t="s">
        <v>75</v>
      </c>
      <c r="T159" t="s">
        <v>1039</v>
      </c>
      <c r="U159">
        <v>253048.12125659999</v>
      </c>
      <c r="V159">
        <v>253048.12137430001</v>
      </c>
      <c r="W159">
        <v>0.201721000019461</v>
      </c>
      <c r="X159">
        <v>0.20178560001659199</v>
      </c>
      <c r="Y159" s="1">
        <v>0.24266666649999999</v>
      </c>
      <c r="Z159">
        <v>253048.54192326701</v>
      </c>
      <c r="AA159" s="2">
        <v>0.420666666526813</v>
      </c>
      <c r="AB159" s="2">
        <f t="shared" si="6"/>
        <v>-2.3720999992647984E-2</v>
      </c>
      <c r="AC159" t="s">
        <v>75</v>
      </c>
      <c r="AD159" t="s">
        <v>75</v>
      </c>
      <c r="AE159" t="s">
        <v>75</v>
      </c>
      <c r="AF159">
        <v>0.85</v>
      </c>
      <c r="AG159">
        <v>253049.17125660001</v>
      </c>
      <c r="AH159">
        <v>1.05162300000666</v>
      </c>
      <c r="AI159">
        <v>1.0516933000180899</v>
      </c>
      <c r="AJ159">
        <v>1.3533254000067201</v>
      </c>
      <c r="AK159">
        <v>1.3534100000106299</v>
      </c>
      <c r="AL159" t="s">
        <v>75</v>
      </c>
      <c r="AM159" t="s">
        <v>75</v>
      </c>
      <c r="AN159">
        <v>1.5146666666666699</v>
      </c>
      <c r="AO159">
        <v>253050.05616410001</v>
      </c>
      <c r="AP159">
        <v>253050.3212566</v>
      </c>
      <c r="AQ159">
        <v>2.2016069000237599</v>
      </c>
      <c r="AR159">
        <v>2.2016940000176</v>
      </c>
      <c r="AS159">
        <v>253051.8212566</v>
      </c>
      <c r="AT159" t="s">
        <v>75</v>
      </c>
      <c r="AU159" t="s">
        <v>75</v>
      </c>
      <c r="AV159">
        <v>3.70161899999948</v>
      </c>
      <c r="AW159">
        <v>3.7016886000055802</v>
      </c>
      <c r="AX159">
        <v>253053.3212566</v>
      </c>
      <c r="AY159">
        <v>5.2157971999999999</v>
      </c>
      <c r="AZ159">
        <v>5.2017003000073601</v>
      </c>
      <c r="BA159">
        <v>5.2017962000099898</v>
      </c>
      <c r="BB159" t="s">
        <v>75</v>
      </c>
      <c r="BC159" t="s">
        <v>75</v>
      </c>
      <c r="BD159" t="s">
        <v>75</v>
      </c>
      <c r="BE159">
        <v>1</v>
      </c>
      <c r="BF159">
        <v>1</v>
      </c>
      <c r="BG159">
        <v>253050.90100300001</v>
      </c>
      <c r="BH159">
        <v>0.57813949999399505</v>
      </c>
      <c r="BI159">
        <v>0</v>
      </c>
      <c r="BJ159">
        <v>0</v>
      </c>
      <c r="BK159">
        <v>253052.50693229999</v>
      </c>
      <c r="BL159">
        <v>0.684056700003566</v>
      </c>
      <c r="BM159" t="s">
        <v>75</v>
      </c>
      <c r="BN159" t="s">
        <v>75</v>
      </c>
      <c r="BO159" t="s">
        <v>75</v>
      </c>
      <c r="BP159" t="s">
        <v>75</v>
      </c>
    </row>
    <row r="160" spans="1:68" x14ac:dyDescent="0.25">
      <c r="A160" t="s">
        <v>66</v>
      </c>
      <c r="B160">
        <v>159</v>
      </c>
      <c r="C160" t="s">
        <v>263</v>
      </c>
      <c r="D160">
        <v>6</v>
      </c>
      <c r="E160">
        <v>3</v>
      </c>
      <c r="F160" t="s">
        <v>1040</v>
      </c>
      <c r="G160" t="s">
        <v>1041</v>
      </c>
      <c r="H160" t="s">
        <v>210</v>
      </c>
      <c r="I160" t="s">
        <v>1011</v>
      </c>
      <c r="J160" t="s">
        <v>911</v>
      </c>
      <c r="K160" t="s">
        <v>73</v>
      </c>
      <c r="L160">
        <v>1312</v>
      </c>
      <c r="M160">
        <f t="shared" si="5"/>
        <v>688</v>
      </c>
      <c r="N160" t="s">
        <v>1042</v>
      </c>
      <c r="O160">
        <v>-0.14080173671514601</v>
      </c>
      <c r="P160">
        <v>0</v>
      </c>
      <c r="Q160">
        <v>-2.8330594025568399</v>
      </c>
      <c r="R160">
        <v>-0.92619990011259401</v>
      </c>
      <c r="S160" t="s">
        <v>75</v>
      </c>
      <c r="T160" t="s">
        <v>1043</v>
      </c>
      <c r="U160">
        <v>253065.8378071</v>
      </c>
      <c r="V160">
        <v>253065.8379253</v>
      </c>
      <c r="W160">
        <v>0.201883200003067</v>
      </c>
      <c r="X160">
        <v>0.20195449999300799</v>
      </c>
      <c r="Y160" s="1">
        <v>0.34399999999999997</v>
      </c>
      <c r="Z160">
        <v>253066.3598071</v>
      </c>
      <c r="AA160" s="2">
        <v>0.52200000002630997</v>
      </c>
      <c r="AB160" s="2">
        <f t="shared" si="6"/>
        <v>-2.388319997675703E-2</v>
      </c>
      <c r="AC160" t="s">
        <v>75</v>
      </c>
      <c r="AD160" t="s">
        <v>75</v>
      </c>
      <c r="AE160" t="s">
        <v>75</v>
      </c>
      <c r="AF160">
        <v>0.85</v>
      </c>
      <c r="AG160">
        <v>253066.88780709999</v>
      </c>
      <c r="AH160">
        <v>1.0516578000097101</v>
      </c>
      <c r="AI160">
        <v>1.0517361999954999</v>
      </c>
      <c r="AJ160">
        <v>1.3533313999942</v>
      </c>
      <c r="AK160">
        <v>1.3534023000102</v>
      </c>
      <c r="AL160" t="s">
        <v>75</v>
      </c>
      <c r="AM160" t="s">
        <v>75</v>
      </c>
      <c r="AN160">
        <v>1.3120000000000001</v>
      </c>
      <c r="AO160">
        <v>253067.671268367</v>
      </c>
      <c r="AP160">
        <v>253068.03780709999</v>
      </c>
      <c r="AQ160">
        <v>2.20163959998172</v>
      </c>
      <c r="AR160">
        <v>2.2017094999901001</v>
      </c>
      <c r="AS160">
        <v>253069.53780709999</v>
      </c>
      <c r="AT160" t="s">
        <v>75</v>
      </c>
      <c r="AU160" t="s">
        <v>75</v>
      </c>
      <c r="AV160">
        <v>3.7015901999839098</v>
      </c>
      <c r="AW160">
        <v>3.7016596999892499</v>
      </c>
      <c r="AX160">
        <v>253071.03780709999</v>
      </c>
      <c r="AY160">
        <v>5.2129326999999996</v>
      </c>
      <c r="AZ160">
        <v>5.2016968000098096</v>
      </c>
      <c r="BA160">
        <v>5.2017289999930698</v>
      </c>
      <c r="BB160" t="s">
        <v>75</v>
      </c>
      <c r="BC160" t="s">
        <v>75</v>
      </c>
      <c r="BD160" t="s">
        <v>75</v>
      </c>
      <c r="BE160">
        <v>0</v>
      </c>
      <c r="BF160">
        <v>0</v>
      </c>
      <c r="BG160">
        <v>253068.04229059999</v>
      </c>
      <c r="BH160">
        <v>2.8439000016078401E-3</v>
      </c>
      <c r="BI160" t="s">
        <v>75</v>
      </c>
      <c r="BJ160">
        <v>0</v>
      </c>
      <c r="BK160" t="s">
        <v>75</v>
      </c>
      <c r="BL160">
        <v>9999</v>
      </c>
      <c r="BM160" t="s">
        <v>75</v>
      </c>
      <c r="BN160" t="s">
        <v>75</v>
      </c>
      <c r="BO160" t="s">
        <v>75</v>
      </c>
      <c r="BP160" t="s">
        <v>75</v>
      </c>
    </row>
    <row r="161" spans="1:68" x14ac:dyDescent="0.25">
      <c r="A161" t="s">
        <v>66</v>
      </c>
      <c r="B161">
        <v>160</v>
      </c>
      <c r="C161" t="s">
        <v>263</v>
      </c>
      <c r="D161">
        <v>6</v>
      </c>
      <c r="E161">
        <v>3</v>
      </c>
      <c r="F161" t="s">
        <v>1044</v>
      </c>
      <c r="G161" t="s">
        <v>1045</v>
      </c>
      <c r="H161" t="s">
        <v>210</v>
      </c>
      <c r="I161" t="s">
        <v>1046</v>
      </c>
      <c r="J161" t="s">
        <v>1047</v>
      </c>
      <c r="K161" t="s">
        <v>73</v>
      </c>
      <c r="L161">
        <v>1674.666667</v>
      </c>
      <c r="M161">
        <f t="shared" si="5"/>
        <v>325.33333300000004</v>
      </c>
      <c r="N161" t="s">
        <v>1048</v>
      </c>
      <c r="O161">
        <v>0.78539816339744795</v>
      </c>
      <c r="P161">
        <v>1</v>
      </c>
      <c r="Q161">
        <v>2.4140366449480601</v>
      </c>
      <c r="R161">
        <v>0</v>
      </c>
      <c r="S161" t="s">
        <v>75</v>
      </c>
      <c r="T161" t="s">
        <v>1049</v>
      </c>
      <c r="U161">
        <v>253071.06618590001</v>
      </c>
      <c r="V161">
        <v>253071.06630219999</v>
      </c>
      <c r="W161">
        <v>0.201916599995457</v>
      </c>
      <c r="X161">
        <v>0.20199359999969599</v>
      </c>
      <c r="Y161" s="1">
        <v>0.1626666665</v>
      </c>
      <c r="Z161">
        <v>253071.40685256699</v>
      </c>
      <c r="AA161" s="2">
        <v>0.36098510000738299</v>
      </c>
      <c r="AB161" s="2">
        <f t="shared" si="6"/>
        <v>-3.5981664880740116E-3</v>
      </c>
      <c r="AC161" t="s">
        <v>75</v>
      </c>
      <c r="AD161" t="s">
        <v>75</v>
      </c>
      <c r="AE161" t="s">
        <v>75</v>
      </c>
      <c r="AF161">
        <v>0.85</v>
      </c>
      <c r="AG161">
        <v>253072.1161859</v>
      </c>
      <c r="AH161">
        <v>1.05176899998332</v>
      </c>
      <c r="AI161">
        <v>1.0518543999933201</v>
      </c>
      <c r="AJ161">
        <v>1.3534611999930299</v>
      </c>
      <c r="AK161">
        <v>1.35353469999973</v>
      </c>
      <c r="AL161" t="s">
        <v>75</v>
      </c>
      <c r="AM161" t="s">
        <v>75</v>
      </c>
      <c r="AN161">
        <v>1.6746666666666701</v>
      </c>
      <c r="AO161">
        <v>253073.107804067</v>
      </c>
      <c r="AP161">
        <v>253073.26618589999</v>
      </c>
      <c r="AQ161">
        <v>2.2016289999883201</v>
      </c>
      <c r="AR161">
        <v>2.2016989999974599</v>
      </c>
      <c r="AS161">
        <v>253074.76618589999</v>
      </c>
      <c r="AT161" t="s">
        <v>75</v>
      </c>
      <c r="AU161" t="s">
        <v>75</v>
      </c>
      <c r="AV161">
        <v>3.7079043999838199</v>
      </c>
      <c r="AW161">
        <v>3.7079384999815401</v>
      </c>
      <c r="AX161">
        <v>253076.26618589999</v>
      </c>
      <c r="AY161">
        <v>5.2171088000000001</v>
      </c>
      <c r="AZ161">
        <v>5.2021113999944602</v>
      </c>
      <c r="BA161">
        <v>5.20215489997645</v>
      </c>
      <c r="BB161" t="s">
        <v>75</v>
      </c>
      <c r="BC161" t="s">
        <v>75</v>
      </c>
      <c r="BD161" t="s">
        <v>75</v>
      </c>
      <c r="BE161" t="s">
        <v>75</v>
      </c>
      <c r="BF161">
        <v>0</v>
      </c>
      <c r="BG161" t="s">
        <v>75</v>
      </c>
      <c r="BH161">
        <v>9999</v>
      </c>
      <c r="BI161" t="s">
        <v>75</v>
      </c>
      <c r="BJ161">
        <v>0</v>
      </c>
      <c r="BK161" t="s">
        <v>75</v>
      </c>
      <c r="BL161">
        <v>9999</v>
      </c>
      <c r="BM161" t="s">
        <v>75</v>
      </c>
      <c r="BN161" t="s">
        <v>75</v>
      </c>
      <c r="BO161" t="s">
        <v>75</v>
      </c>
      <c r="BP161" t="s">
        <v>75</v>
      </c>
    </row>
    <row r="162" spans="1:68" x14ac:dyDescent="0.25">
      <c r="A162" t="s">
        <v>66</v>
      </c>
      <c r="B162">
        <v>161</v>
      </c>
      <c r="C162" t="s">
        <v>263</v>
      </c>
      <c r="D162">
        <v>6</v>
      </c>
      <c r="E162">
        <v>3</v>
      </c>
      <c r="F162" t="s">
        <v>1050</v>
      </c>
      <c r="G162" t="s">
        <v>1051</v>
      </c>
      <c r="H162" t="s">
        <v>170</v>
      </c>
      <c r="I162" t="s">
        <v>1052</v>
      </c>
      <c r="J162" t="s">
        <v>1053</v>
      </c>
      <c r="K162" t="s">
        <v>1054</v>
      </c>
      <c r="L162">
        <v>1738.666667</v>
      </c>
      <c r="M162">
        <f t="shared" si="5"/>
        <v>261.33333300000004</v>
      </c>
      <c r="N162" t="s">
        <v>1055</v>
      </c>
      <c r="O162">
        <v>0.78539816339744795</v>
      </c>
      <c r="P162">
        <v>1</v>
      </c>
      <c r="Q162">
        <v>-2.9357128511789199</v>
      </c>
      <c r="R162">
        <v>0</v>
      </c>
      <c r="S162" t="s">
        <v>75</v>
      </c>
      <c r="T162" t="s">
        <v>1056</v>
      </c>
      <c r="U162">
        <v>253076.2944938</v>
      </c>
      <c r="V162">
        <v>253076.29454539999</v>
      </c>
      <c r="W162">
        <v>0.20198640000307899</v>
      </c>
      <c r="X162">
        <v>0.20215389999793801</v>
      </c>
      <c r="Y162" s="1">
        <v>0.1306666665</v>
      </c>
      <c r="Z162">
        <v>253076.603160467</v>
      </c>
      <c r="AA162" s="2">
        <v>0.37181160002364799</v>
      </c>
      <c r="AB162" s="2">
        <f t="shared" si="6"/>
        <v>3.9158533520569E-2</v>
      </c>
      <c r="AC162" t="s">
        <v>75</v>
      </c>
      <c r="AD162" t="s">
        <v>75</v>
      </c>
      <c r="AE162" t="s">
        <v>75</v>
      </c>
      <c r="AF162">
        <v>0.85</v>
      </c>
      <c r="AG162">
        <v>253077.34449379999</v>
      </c>
      <c r="AH162">
        <v>1.05167190000066</v>
      </c>
      <c r="AI162">
        <v>1.05175579999923</v>
      </c>
      <c r="AJ162">
        <v>1.3533563000091799</v>
      </c>
      <c r="AK162">
        <v>1.35346529999515</v>
      </c>
      <c r="AL162" t="s">
        <v>75</v>
      </c>
      <c r="AM162" t="s">
        <v>75</v>
      </c>
      <c r="AN162">
        <v>1.7386666666666699</v>
      </c>
      <c r="AO162">
        <v>253078.41033356701</v>
      </c>
      <c r="AP162">
        <v>253078.49449380001</v>
      </c>
      <c r="AQ162">
        <v>2.20150560000911</v>
      </c>
      <c r="AR162">
        <v>2.2015686999948199</v>
      </c>
      <c r="AS162">
        <v>253079.99449380001</v>
      </c>
      <c r="AT162" t="s">
        <v>75</v>
      </c>
      <c r="AU162" t="s">
        <v>75</v>
      </c>
      <c r="AV162">
        <v>3.7086023000010799</v>
      </c>
      <c r="AW162">
        <v>3.7086433999938899</v>
      </c>
      <c r="AX162">
        <v>253081.49449380001</v>
      </c>
      <c r="AY162">
        <v>5.2170091000000003</v>
      </c>
      <c r="AZ162">
        <v>5.2017050000140399</v>
      </c>
      <c r="BA162">
        <v>5.2017748999933202</v>
      </c>
      <c r="BB162" t="s">
        <v>75</v>
      </c>
      <c r="BC162" t="s">
        <v>75</v>
      </c>
      <c r="BD162" t="s">
        <v>75</v>
      </c>
      <c r="BE162" t="s">
        <v>75</v>
      </c>
      <c r="BF162">
        <v>0</v>
      </c>
      <c r="BG162" t="s">
        <v>75</v>
      </c>
      <c r="BH162">
        <v>9999</v>
      </c>
      <c r="BI162">
        <v>1</v>
      </c>
      <c r="BJ162">
        <v>1</v>
      </c>
      <c r="BK162">
        <v>253080.94600510001</v>
      </c>
      <c r="BL162">
        <v>0.94290900000487499</v>
      </c>
      <c r="BM162" t="s">
        <v>75</v>
      </c>
      <c r="BN162" t="s">
        <v>75</v>
      </c>
      <c r="BO162" t="s">
        <v>75</v>
      </c>
      <c r="BP162" t="s">
        <v>75</v>
      </c>
    </row>
    <row r="163" spans="1:68" x14ac:dyDescent="0.25">
      <c r="A163" t="s">
        <v>66</v>
      </c>
      <c r="B163">
        <v>162</v>
      </c>
      <c r="C163" t="s">
        <v>263</v>
      </c>
      <c r="D163">
        <v>6</v>
      </c>
      <c r="E163">
        <v>3</v>
      </c>
      <c r="F163" t="s">
        <v>1057</v>
      </c>
      <c r="G163" t="s">
        <v>1058</v>
      </c>
      <c r="H163" t="s">
        <v>93</v>
      </c>
      <c r="I163" t="s">
        <v>575</v>
      </c>
      <c r="J163" t="s">
        <v>982</v>
      </c>
      <c r="K163" t="s">
        <v>73</v>
      </c>
      <c r="L163">
        <v>1482.666667</v>
      </c>
      <c r="M163">
        <f t="shared" si="5"/>
        <v>517.33333300000004</v>
      </c>
      <c r="N163" t="s">
        <v>1059</v>
      </c>
      <c r="O163">
        <v>-0.25597965195129901</v>
      </c>
      <c r="P163">
        <v>0</v>
      </c>
      <c r="Q163">
        <v>1.1810462211109101</v>
      </c>
      <c r="R163">
        <v>-1.0413778153487501</v>
      </c>
      <c r="S163" t="s">
        <v>75</v>
      </c>
      <c r="T163" t="s">
        <v>1060</v>
      </c>
      <c r="U163">
        <v>253081.52310359999</v>
      </c>
      <c r="V163">
        <v>253081.52321049999</v>
      </c>
      <c r="W163">
        <v>0.20171409999602499</v>
      </c>
      <c r="X163">
        <v>0.20177770001464501</v>
      </c>
      <c r="Y163" s="1">
        <v>0.25866666649999998</v>
      </c>
      <c r="Z163">
        <v>253081.959770266</v>
      </c>
      <c r="AA163" s="2">
        <v>0.43666666650096903</v>
      </c>
      <c r="AB163" s="2">
        <f t="shared" si="6"/>
        <v>-2.3714099995055943E-2</v>
      </c>
      <c r="AC163" t="s">
        <v>75</v>
      </c>
      <c r="AD163" t="s">
        <v>75</v>
      </c>
      <c r="AE163" t="s">
        <v>75</v>
      </c>
      <c r="AF163">
        <v>0.85</v>
      </c>
      <c r="AG163">
        <v>253082.57310360001</v>
      </c>
      <c r="AH163">
        <v>1.0517119000141999</v>
      </c>
      <c r="AI163">
        <v>1.0517958000127701</v>
      </c>
      <c r="AJ163">
        <v>1.35336820001248</v>
      </c>
      <c r="AK163">
        <v>1.3534377000178199</v>
      </c>
      <c r="AL163" t="s">
        <v>75</v>
      </c>
      <c r="AM163" t="s">
        <v>75</v>
      </c>
      <c r="AN163">
        <v>1.4826666666666699</v>
      </c>
      <c r="AO163">
        <v>253083.44259173301</v>
      </c>
      <c r="AP163">
        <v>253083.7231036</v>
      </c>
      <c r="AQ163">
        <v>2.2016047000070098</v>
      </c>
      <c r="AR163">
        <v>2.2016788000182701</v>
      </c>
      <c r="AS163">
        <v>253085.2231036</v>
      </c>
      <c r="AT163" t="s">
        <v>75</v>
      </c>
      <c r="AU163" t="s">
        <v>75</v>
      </c>
      <c r="AV163">
        <v>3.71028840000508</v>
      </c>
      <c r="AW163">
        <v>3.71034099999815</v>
      </c>
      <c r="AX163">
        <v>253086.7231036</v>
      </c>
      <c r="AY163">
        <v>5.2159184999999999</v>
      </c>
      <c r="AZ163">
        <v>5.2017090000154003</v>
      </c>
      <c r="BA163">
        <v>5.2017493000021204</v>
      </c>
      <c r="BB163" t="s">
        <v>75</v>
      </c>
      <c r="BC163" t="s">
        <v>75</v>
      </c>
      <c r="BD163" t="s">
        <v>75</v>
      </c>
      <c r="BE163" t="s">
        <v>75</v>
      </c>
      <c r="BF163">
        <v>0</v>
      </c>
      <c r="BG163" t="s">
        <v>75</v>
      </c>
      <c r="BH163">
        <v>9999</v>
      </c>
      <c r="BI163" t="s">
        <v>75</v>
      </c>
      <c r="BJ163">
        <v>0</v>
      </c>
      <c r="BK163" t="s">
        <v>75</v>
      </c>
      <c r="BL163">
        <v>9999</v>
      </c>
      <c r="BM163" t="s">
        <v>75</v>
      </c>
      <c r="BN163" t="s">
        <v>75</v>
      </c>
      <c r="BO163" t="s">
        <v>75</v>
      </c>
      <c r="BP163" t="s">
        <v>75</v>
      </c>
    </row>
    <row r="164" spans="1:68" x14ac:dyDescent="0.25">
      <c r="A164" t="s">
        <v>66</v>
      </c>
      <c r="B164">
        <v>163</v>
      </c>
      <c r="C164" t="s">
        <v>263</v>
      </c>
      <c r="D164">
        <v>6</v>
      </c>
      <c r="E164">
        <v>3</v>
      </c>
      <c r="F164" t="s">
        <v>1061</v>
      </c>
      <c r="G164" t="s">
        <v>1062</v>
      </c>
      <c r="H164" t="s">
        <v>1063</v>
      </c>
      <c r="I164" t="s">
        <v>781</v>
      </c>
      <c r="J164" t="s">
        <v>184</v>
      </c>
      <c r="K164" t="s">
        <v>477</v>
      </c>
      <c r="L164">
        <v>1610.666667</v>
      </c>
      <c r="M164">
        <f t="shared" si="5"/>
        <v>389.33333300000004</v>
      </c>
      <c r="N164" t="s">
        <v>1064</v>
      </c>
      <c r="O164">
        <v>0.78539816339744795</v>
      </c>
      <c r="P164">
        <v>1</v>
      </c>
      <c r="Q164">
        <v>-0.90955944923646603</v>
      </c>
      <c r="R164">
        <v>0</v>
      </c>
      <c r="S164" t="s">
        <v>75</v>
      </c>
      <c r="T164" t="s">
        <v>1065</v>
      </c>
      <c r="U164">
        <v>253086.75134419999</v>
      </c>
      <c r="V164">
        <v>253086.7514254</v>
      </c>
      <c r="W164">
        <v>0.20167969999602101</v>
      </c>
      <c r="X164">
        <v>0.201733800000511</v>
      </c>
      <c r="Y164" s="1">
        <v>0.1946666665</v>
      </c>
      <c r="Z164">
        <v>253087.124010867</v>
      </c>
      <c r="AA164" s="2">
        <v>0.37266666651703401</v>
      </c>
      <c r="AB164" s="2">
        <f t="shared" si="6"/>
        <v>-2.3679699978987001E-2</v>
      </c>
      <c r="AC164" t="s">
        <v>75</v>
      </c>
      <c r="AD164" t="s">
        <v>75</v>
      </c>
      <c r="AE164" t="s">
        <v>75</v>
      </c>
      <c r="AF164">
        <v>0.85</v>
      </c>
      <c r="AG164">
        <v>253087.80134420001</v>
      </c>
      <c r="AH164">
        <v>1.05163100000937</v>
      </c>
      <c r="AI164">
        <v>1.0517177000001501</v>
      </c>
      <c r="AJ164">
        <v>1.3534173000080001</v>
      </c>
      <c r="AK164">
        <v>1.35350490000565</v>
      </c>
      <c r="AL164" t="s">
        <v>75</v>
      </c>
      <c r="AM164" t="s">
        <v>75</v>
      </c>
      <c r="AN164">
        <v>1.61066666666667</v>
      </c>
      <c r="AO164">
        <v>253088.73430073299</v>
      </c>
      <c r="AP164">
        <v>253088.9513442</v>
      </c>
      <c r="AQ164">
        <v>2.2015864000131802</v>
      </c>
      <c r="AR164">
        <v>2.2016565000230899</v>
      </c>
      <c r="AS164">
        <v>253090.4513442</v>
      </c>
      <c r="AT164" t="s">
        <v>75</v>
      </c>
      <c r="AU164" t="s">
        <v>75</v>
      </c>
      <c r="AV164">
        <v>3.70955390000017</v>
      </c>
      <c r="AW164">
        <v>3.7095970000082201</v>
      </c>
      <c r="AX164">
        <v>253091.9513442</v>
      </c>
      <c r="AY164">
        <v>5.2165059999999999</v>
      </c>
      <c r="AZ164">
        <v>5.2015885000000699</v>
      </c>
      <c r="BA164">
        <v>5.2016288000159001</v>
      </c>
      <c r="BB164" t="s">
        <v>75</v>
      </c>
      <c r="BC164" t="s">
        <v>75</v>
      </c>
      <c r="BD164" t="s">
        <v>75</v>
      </c>
      <c r="BE164" t="s">
        <v>75</v>
      </c>
      <c r="BF164">
        <v>0</v>
      </c>
      <c r="BG164" t="s">
        <v>75</v>
      </c>
      <c r="BH164">
        <v>9999</v>
      </c>
      <c r="BI164" t="s">
        <v>75</v>
      </c>
      <c r="BJ164">
        <v>0</v>
      </c>
      <c r="BK164" t="s">
        <v>75</v>
      </c>
      <c r="BL164">
        <v>9999</v>
      </c>
      <c r="BM164" t="s">
        <v>75</v>
      </c>
      <c r="BN164" t="s">
        <v>75</v>
      </c>
      <c r="BO164" t="s">
        <v>75</v>
      </c>
      <c r="BP164" t="s">
        <v>75</v>
      </c>
    </row>
    <row r="165" spans="1:68" x14ac:dyDescent="0.25">
      <c r="A165" t="s">
        <v>66</v>
      </c>
      <c r="B165">
        <v>164</v>
      </c>
      <c r="C165" t="s">
        <v>263</v>
      </c>
      <c r="D165">
        <v>6</v>
      </c>
      <c r="E165">
        <v>3</v>
      </c>
      <c r="F165" t="s">
        <v>1066</v>
      </c>
      <c r="G165" t="s">
        <v>1067</v>
      </c>
      <c r="H165" t="s">
        <v>1068</v>
      </c>
      <c r="I165" t="s">
        <v>781</v>
      </c>
      <c r="J165" t="s">
        <v>80</v>
      </c>
      <c r="K165" t="s">
        <v>73</v>
      </c>
      <c r="L165">
        <v>1866.666667</v>
      </c>
      <c r="M165">
        <f t="shared" si="5"/>
        <v>133.33333300000004</v>
      </c>
      <c r="N165" t="s">
        <v>1069</v>
      </c>
      <c r="O165">
        <v>-5.6582005599696401E-2</v>
      </c>
      <c r="P165">
        <v>0</v>
      </c>
      <c r="Q165">
        <v>2.3345982229191402</v>
      </c>
      <c r="R165">
        <v>-0.84198016899714501</v>
      </c>
      <c r="S165" t="s">
        <v>75</v>
      </c>
      <c r="T165" t="s">
        <v>1070</v>
      </c>
      <c r="U165">
        <v>253091.97968329999</v>
      </c>
      <c r="V165">
        <v>253091.97976089999</v>
      </c>
      <c r="W165">
        <v>0.20210930000757801</v>
      </c>
      <c r="X165">
        <v>0.20216910002636701</v>
      </c>
      <c r="Y165" s="1">
        <v>6.6666666499999999E-2</v>
      </c>
      <c r="Z165">
        <v>253092.224349967</v>
      </c>
      <c r="AA165" s="2">
        <v>0.36136650003027199</v>
      </c>
      <c r="AB165" s="2">
        <f t="shared" si="6"/>
        <v>9.2590533522693974E-2</v>
      </c>
      <c r="AC165" t="s">
        <v>75</v>
      </c>
      <c r="AD165" t="s">
        <v>75</v>
      </c>
      <c r="AE165" t="s">
        <v>75</v>
      </c>
      <c r="AF165">
        <v>0.85</v>
      </c>
      <c r="AG165">
        <v>253093.0296833</v>
      </c>
      <c r="AH165">
        <v>1.05172010001843</v>
      </c>
      <c r="AI165">
        <v>1.0518038000154799</v>
      </c>
      <c r="AJ165">
        <v>1.3534105000144301</v>
      </c>
      <c r="AK165">
        <v>1.3534817000036099</v>
      </c>
      <c r="AL165" t="s">
        <v>75</v>
      </c>
      <c r="AM165" t="s">
        <v>75</v>
      </c>
      <c r="AN165">
        <v>1.86666666666667</v>
      </c>
      <c r="AO165">
        <v>253094.21386366701</v>
      </c>
      <c r="AP165">
        <v>253094.1796833</v>
      </c>
      <c r="AQ165">
        <v>2.2624390000128201</v>
      </c>
      <c r="AR165">
        <v>2.2624986000009799</v>
      </c>
      <c r="AS165">
        <v>253095.6796833</v>
      </c>
      <c r="AT165" t="s">
        <v>75</v>
      </c>
      <c r="AU165" t="s">
        <v>75</v>
      </c>
      <c r="AV165">
        <v>3.7098389000166199</v>
      </c>
      <c r="AW165">
        <v>3.7098799000086702</v>
      </c>
      <c r="AX165">
        <v>253097.1796833</v>
      </c>
      <c r="AY165">
        <v>5.2167308999999999</v>
      </c>
      <c r="AZ165">
        <v>5.2016408000199599</v>
      </c>
      <c r="BA165">
        <v>5.2017220000270799</v>
      </c>
      <c r="BB165" t="s">
        <v>75</v>
      </c>
      <c r="BC165" t="s">
        <v>75</v>
      </c>
      <c r="BD165" t="s">
        <v>75</v>
      </c>
      <c r="BE165" t="s">
        <v>75</v>
      </c>
      <c r="BF165">
        <v>0</v>
      </c>
      <c r="BG165" t="s">
        <v>75</v>
      </c>
      <c r="BH165">
        <v>9999</v>
      </c>
      <c r="BI165">
        <v>1</v>
      </c>
      <c r="BJ165">
        <v>0</v>
      </c>
      <c r="BK165">
        <v>253096.89908199999</v>
      </c>
      <c r="BL165">
        <v>1.2095597999868899</v>
      </c>
      <c r="BM165" t="s">
        <v>75</v>
      </c>
      <c r="BN165" t="s">
        <v>75</v>
      </c>
      <c r="BO165" t="s">
        <v>75</v>
      </c>
      <c r="BP165" t="s">
        <v>75</v>
      </c>
    </row>
    <row r="166" spans="1:68" x14ac:dyDescent="0.25">
      <c r="A166" t="s">
        <v>66</v>
      </c>
      <c r="B166">
        <v>165</v>
      </c>
      <c r="C166" t="s">
        <v>263</v>
      </c>
      <c r="D166">
        <v>6</v>
      </c>
      <c r="E166">
        <v>4</v>
      </c>
      <c r="F166" t="s">
        <v>1071</v>
      </c>
      <c r="G166" t="s">
        <v>1072</v>
      </c>
      <c r="H166" t="s">
        <v>128</v>
      </c>
      <c r="I166" t="s">
        <v>1073</v>
      </c>
      <c r="J166" t="s">
        <v>150</v>
      </c>
      <c r="K166" t="s">
        <v>73</v>
      </c>
      <c r="L166">
        <v>1578.666667</v>
      </c>
      <c r="M166">
        <f t="shared" si="5"/>
        <v>421.33333300000004</v>
      </c>
      <c r="N166" t="s">
        <v>1074</v>
      </c>
      <c r="O166">
        <v>0.78539816339744795</v>
      </c>
      <c r="P166">
        <v>1</v>
      </c>
      <c r="Q166">
        <v>-1.6518149528052599</v>
      </c>
      <c r="R166">
        <v>0</v>
      </c>
      <c r="S166" t="s">
        <v>75</v>
      </c>
      <c r="T166" t="s">
        <v>1075</v>
      </c>
      <c r="U166">
        <v>253109.04715870001</v>
      </c>
      <c r="V166">
        <v>253109.04728500001</v>
      </c>
      <c r="W166">
        <v>0.201874799997313</v>
      </c>
      <c r="X166">
        <v>0.20195119999698399</v>
      </c>
      <c r="Y166" s="1">
        <v>0.21066666649999999</v>
      </c>
      <c r="Z166">
        <v>253109.43582536699</v>
      </c>
      <c r="AA166" s="2">
        <v>0.38866666652029402</v>
      </c>
      <c r="AB166" s="2">
        <f t="shared" si="6"/>
        <v>-2.3874799977018968E-2</v>
      </c>
      <c r="AC166" t="s">
        <v>75</v>
      </c>
      <c r="AD166" t="s">
        <v>75</v>
      </c>
      <c r="AE166" t="s">
        <v>75</v>
      </c>
      <c r="AF166">
        <v>0.85</v>
      </c>
      <c r="AG166">
        <v>253110.09715869999</v>
      </c>
      <c r="AH166">
        <v>1.05179339999449</v>
      </c>
      <c r="AI166">
        <v>1.0518679999804601</v>
      </c>
      <c r="AJ166">
        <v>1.3537484999978899</v>
      </c>
      <c r="AK166">
        <v>1.3538629999966401</v>
      </c>
      <c r="AL166" t="s">
        <v>75</v>
      </c>
      <c r="AM166" t="s">
        <v>75</v>
      </c>
      <c r="AN166">
        <v>1.57866666666667</v>
      </c>
      <c r="AO166">
        <v>253111.02066743301</v>
      </c>
      <c r="AP166">
        <v>253111.24715869999</v>
      </c>
      <c r="AQ166">
        <v>2.20157679999829</v>
      </c>
      <c r="AR166">
        <v>2.2016460000013498</v>
      </c>
      <c r="AS166">
        <v>253112.74715869999</v>
      </c>
      <c r="AT166" t="s">
        <v>75</v>
      </c>
      <c r="AU166" t="s">
        <v>75</v>
      </c>
      <c r="AV166">
        <v>3.7015984999888998</v>
      </c>
      <c r="AW166">
        <v>3.70166829999653</v>
      </c>
      <c r="AX166">
        <v>253114.24715869999</v>
      </c>
      <c r="AY166">
        <v>5.2156602000000003</v>
      </c>
      <c r="AZ166">
        <v>5.2018652999831803</v>
      </c>
      <c r="BA166">
        <v>5.2018884999852197</v>
      </c>
      <c r="BB166" t="s">
        <v>75</v>
      </c>
      <c r="BC166" t="s">
        <v>75</v>
      </c>
      <c r="BD166" t="s">
        <v>75</v>
      </c>
      <c r="BE166">
        <v>0</v>
      </c>
      <c r="BF166">
        <v>0</v>
      </c>
      <c r="BG166">
        <v>253112.04276780001</v>
      </c>
      <c r="BH166">
        <v>0.79403230000753</v>
      </c>
      <c r="BI166" t="s">
        <v>75</v>
      </c>
      <c r="BJ166">
        <v>0</v>
      </c>
      <c r="BK166" t="s">
        <v>75</v>
      </c>
      <c r="BL166">
        <v>9999</v>
      </c>
      <c r="BM166" t="s">
        <v>75</v>
      </c>
      <c r="BN166" t="s">
        <v>75</v>
      </c>
      <c r="BO166" t="s">
        <v>75</v>
      </c>
      <c r="BP166" t="s">
        <v>75</v>
      </c>
    </row>
    <row r="167" spans="1:68" x14ac:dyDescent="0.25">
      <c r="A167" t="s">
        <v>66</v>
      </c>
      <c r="B167">
        <v>166</v>
      </c>
      <c r="C167" t="s">
        <v>263</v>
      </c>
      <c r="D167">
        <v>6</v>
      </c>
      <c r="E167">
        <v>4</v>
      </c>
      <c r="F167" t="s">
        <v>1076</v>
      </c>
      <c r="G167" t="s">
        <v>1077</v>
      </c>
      <c r="H167" t="s">
        <v>1078</v>
      </c>
      <c r="I167" t="s">
        <v>86</v>
      </c>
      <c r="J167" t="s">
        <v>418</v>
      </c>
      <c r="K167" t="s">
        <v>73</v>
      </c>
      <c r="L167">
        <v>1696</v>
      </c>
      <c r="M167">
        <f t="shared" si="5"/>
        <v>304</v>
      </c>
      <c r="N167" t="s">
        <v>1079</v>
      </c>
      <c r="O167">
        <v>0.78539816339744795</v>
      </c>
      <c r="P167">
        <v>1</v>
      </c>
      <c r="Q167">
        <v>-0.87023948467990797</v>
      </c>
      <c r="R167">
        <v>0</v>
      </c>
      <c r="S167" t="s">
        <v>75</v>
      </c>
      <c r="T167" t="s">
        <v>1080</v>
      </c>
      <c r="U167">
        <v>253114.275364</v>
      </c>
      <c r="V167">
        <v>253114.27544699999</v>
      </c>
      <c r="W167">
        <v>0.20195670000975999</v>
      </c>
      <c r="X167">
        <v>0.20202050000079899</v>
      </c>
      <c r="Y167" s="1">
        <v>0.152</v>
      </c>
      <c r="Z167">
        <v>253114.60536399999</v>
      </c>
      <c r="AA167" s="2">
        <v>0.33772650000173599</v>
      </c>
      <c r="AB167" s="2">
        <f t="shared" si="6"/>
        <v>-1.6230200008023998E-2</v>
      </c>
      <c r="AC167" t="s">
        <v>75</v>
      </c>
      <c r="AD167" t="s">
        <v>75</v>
      </c>
      <c r="AE167" t="s">
        <v>75</v>
      </c>
      <c r="AF167">
        <v>0.85</v>
      </c>
      <c r="AG167">
        <v>253115.32536399999</v>
      </c>
      <c r="AH167">
        <v>1.05165619999752</v>
      </c>
      <c r="AI167">
        <v>1.0517213999992201</v>
      </c>
      <c r="AJ167">
        <v>1.3533577999915001</v>
      </c>
      <c r="AK167">
        <v>1.3534613999945599</v>
      </c>
      <c r="AL167" t="s">
        <v>75</v>
      </c>
      <c r="AM167" t="s">
        <v>75</v>
      </c>
      <c r="AN167">
        <v>1.696</v>
      </c>
      <c r="AO167">
        <v>253116.314831</v>
      </c>
      <c r="AP167">
        <v>253116.47536400001</v>
      </c>
      <c r="AQ167">
        <v>2.2015511000063301</v>
      </c>
      <c r="AR167">
        <v>2.20162159999018</v>
      </c>
      <c r="AS167">
        <v>253117.97536400001</v>
      </c>
      <c r="AT167" t="s">
        <v>75</v>
      </c>
      <c r="AU167" t="s">
        <v>75</v>
      </c>
      <c r="AV167">
        <v>3.7091986000013999</v>
      </c>
      <c r="AW167">
        <v>3.7092337000067301</v>
      </c>
      <c r="AX167">
        <v>253119.47536400001</v>
      </c>
      <c r="AY167">
        <v>5.2170858999999998</v>
      </c>
      <c r="AZ167">
        <v>5.2016515999857802</v>
      </c>
      <c r="BA167">
        <v>5.2017141999967897</v>
      </c>
      <c r="BB167" t="s">
        <v>75</v>
      </c>
      <c r="BC167" t="s">
        <v>75</v>
      </c>
      <c r="BD167" t="s">
        <v>75</v>
      </c>
      <c r="BE167" t="s">
        <v>75</v>
      </c>
      <c r="BF167">
        <v>0</v>
      </c>
      <c r="BG167" t="s">
        <v>75</v>
      </c>
      <c r="BH167">
        <v>9999</v>
      </c>
      <c r="BI167">
        <v>0</v>
      </c>
      <c r="BJ167">
        <v>0</v>
      </c>
      <c r="BK167">
        <v>253118.99122689999</v>
      </c>
      <c r="BL167">
        <v>1.0066642999881901</v>
      </c>
      <c r="BM167" t="s">
        <v>75</v>
      </c>
      <c r="BN167" t="s">
        <v>75</v>
      </c>
      <c r="BO167" t="s">
        <v>75</v>
      </c>
      <c r="BP167" t="s">
        <v>75</v>
      </c>
    </row>
    <row r="168" spans="1:68" x14ac:dyDescent="0.25">
      <c r="A168" t="s">
        <v>66</v>
      </c>
      <c r="B168">
        <v>167</v>
      </c>
      <c r="C168" t="s">
        <v>263</v>
      </c>
      <c r="D168">
        <v>6</v>
      </c>
      <c r="E168">
        <v>4</v>
      </c>
      <c r="F168" t="s">
        <v>1081</v>
      </c>
      <c r="G168" t="s">
        <v>1082</v>
      </c>
      <c r="H168" t="s">
        <v>79</v>
      </c>
      <c r="I168" t="s">
        <v>1083</v>
      </c>
      <c r="J168" t="s">
        <v>1084</v>
      </c>
      <c r="K168" t="s">
        <v>73</v>
      </c>
      <c r="L168">
        <v>1557.333333</v>
      </c>
      <c r="M168">
        <f t="shared" si="5"/>
        <v>442.66666699999996</v>
      </c>
      <c r="N168" t="s">
        <v>1085</v>
      </c>
      <c r="O168">
        <v>1.0781872555091501</v>
      </c>
      <c r="P168">
        <v>0</v>
      </c>
      <c r="Q168">
        <v>-1.92689792447021</v>
      </c>
      <c r="R168">
        <v>0.29278909211170001</v>
      </c>
      <c r="S168" t="s">
        <v>75</v>
      </c>
      <c r="T168" t="s">
        <v>1086</v>
      </c>
      <c r="U168">
        <v>253119.5039634</v>
      </c>
      <c r="V168">
        <v>253119.50406400001</v>
      </c>
      <c r="W168">
        <v>0.20197729999199501</v>
      </c>
      <c r="X168">
        <v>0.20211199999903301</v>
      </c>
      <c r="Y168" s="1">
        <v>0.22133333350000001</v>
      </c>
      <c r="Z168">
        <v>253119.903296734</v>
      </c>
      <c r="AA168" s="2">
        <v>0.39933333350927602</v>
      </c>
      <c r="AB168" s="2">
        <f t="shared" si="6"/>
        <v>-2.3977299982718997E-2</v>
      </c>
      <c r="AC168" t="s">
        <v>75</v>
      </c>
      <c r="AD168" t="s">
        <v>75</v>
      </c>
      <c r="AE168" t="s">
        <v>75</v>
      </c>
      <c r="AF168">
        <v>0.85</v>
      </c>
      <c r="AG168">
        <v>253120.55396339999</v>
      </c>
      <c r="AH168">
        <v>1.0517303000087801</v>
      </c>
      <c r="AI168">
        <v>1.0518274999922099</v>
      </c>
      <c r="AJ168">
        <v>1.35333869999158</v>
      </c>
      <c r="AK168">
        <v>1.3535470000060701</v>
      </c>
      <c r="AL168" t="s">
        <v>75</v>
      </c>
      <c r="AM168" t="s">
        <v>75</v>
      </c>
      <c r="AN168">
        <v>1.5573333333333299</v>
      </c>
      <c r="AO168">
        <v>253121.46090959999</v>
      </c>
      <c r="AP168">
        <v>253121.70396340001</v>
      </c>
      <c r="AQ168">
        <v>2.2017014999873901</v>
      </c>
      <c r="AR168">
        <v>2.20177350001177</v>
      </c>
      <c r="AS168">
        <v>253123.20396340001</v>
      </c>
      <c r="AT168" t="s">
        <v>75</v>
      </c>
      <c r="AU168" t="s">
        <v>75</v>
      </c>
      <c r="AV168">
        <v>3.7018532000074602</v>
      </c>
      <c r="AW168">
        <v>3.70191540001542</v>
      </c>
      <c r="AX168">
        <v>253124.70396340001</v>
      </c>
      <c r="AY168">
        <v>5.2159836999999998</v>
      </c>
      <c r="AZ168">
        <v>5.20165649999399</v>
      </c>
      <c r="BA168">
        <v>5.2016795999952601</v>
      </c>
      <c r="BB168" t="s">
        <v>75</v>
      </c>
      <c r="BC168" t="s">
        <v>75</v>
      </c>
      <c r="BD168" t="s">
        <v>75</v>
      </c>
      <c r="BE168">
        <v>1</v>
      </c>
      <c r="BF168">
        <v>1</v>
      </c>
      <c r="BG168">
        <v>253123.0124105</v>
      </c>
      <c r="BH168">
        <v>1.30674560001353</v>
      </c>
      <c r="BI168" t="s">
        <v>75</v>
      </c>
      <c r="BJ168">
        <v>0</v>
      </c>
      <c r="BK168" t="s">
        <v>75</v>
      </c>
      <c r="BL168">
        <v>9999</v>
      </c>
      <c r="BM168" t="s">
        <v>75</v>
      </c>
      <c r="BN168" t="s">
        <v>75</v>
      </c>
      <c r="BO168" t="s">
        <v>75</v>
      </c>
      <c r="BP168" t="s">
        <v>75</v>
      </c>
    </row>
    <row r="169" spans="1:68" x14ac:dyDescent="0.25">
      <c r="A169" t="s">
        <v>66</v>
      </c>
      <c r="B169">
        <v>168</v>
      </c>
      <c r="C169" t="s">
        <v>263</v>
      </c>
      <c r="D169">
        <v>6</v>
      </c>
      <c r="E169">
        <v>4</v>
      </c>
      <c r="F169" t="s">
        <v>1087</v>
      </c>
      <c r="G169" t="s">
        <v>1088</v>
      </c>
      <c r="H169" t="s">
        <v>369</v>
      </c>
      <c r="I169" t="s">
        <v>957</v>
      </c>
      <c r="J169" t="s">
        <v>1089</v>
      </c>
      <c r="K169" t="s">
        <v>73</v>
      </c>
      <c r="L169">
        <v>1536</v>
      </c>
      <c r="M169">
        <f t="shared" si="5"/>
        <v>464</v>
      </c>
      <c r="N169" t="s">
        <v>1090</v>
      </c>
      <c r="O169">
        <v>0.93992836866013796</v>
      </c>
      <c r="P169">
        <v>0</v>
      </c>
      <c r="Q169">
        <v>0.36248305218664501</v>
      </c>
      <c r="R169">
        <v>0.15453020526269001</v>
      </c>
      <c r="S169" t="s">
        <v>75</v>
      </c>
      <c r="T169" t="s">
        <v>1091</v>
      </c>
      <c r="U169">
        <v>253124.73224720001</v>
      </c>
      <c r="V169">
        <v>253124.7323345</v>
      </c>
      <c r="W169">
        <v>0.20185939999646499</v>
      </c>
      <c r="X169">
        <v>0.20192199997836699</v>
      </c>
      <c r="Y169" s="1">
        <v>0.23200000000000001</v>
      </c>
      <c r="Z169">
        <v>253125.14224720001</v>
      </c>
      <c r="AA169" s="2">
        <v>0.41000000000349202</v>
      </c>
      <c r="AB169" s="2">
        <f t="shared" si="6"/>
        <v>-2.3859399992972985E-2</v>
      </c>
      <c r="AC169" t="s">
        <v>75</v>
      </c>
      <c r="AD169" t="s">
        <v>75</v>
      </c>
      <c r="AE169" t="s">
        <v>75</v>
      </c>
      <c r="AF169">
        <v>0.85</v>
      </c>
      <c r="AG169">
        <v>253125.7822472</v>
      </c>
      <c r="AH169">
        <v>1.0516535999777299</v>
      </c>
      <c r="AI169">
        <v>1.0517194999847601</v>
      </c>
      <c r="AJ169">
        <v>1.35323739997693</v>
      </c>
      <c r="AK169">
        <v>1.3533327000041</v>
      </c>
      <c r="AL169" t="s">
        <v>75</v>
      </c>
      <c r="AM169" t="s">
        <v>75</v>
      </c>
      <c r="AN169">
        <v>1.536</v>
      </c>
      <c r="AO169">
        <v>253126.677986567</v>
      </c>
      <c r="AP169">
        <v>253126.93224719999</v>
      </c>
      <c r="AQ169">
        <v>2.2015876999939801</v>
      </c>
      <c r="AR169">
        <v>2.20165819997783</v>
      </c>
      <c r="AS169">
        <v>253128.43224719999</v>
      </c>
      <c r="AT169" t="s">
        <v>75</v>
      </c>
      <c r="AU169" t="s">
        <v>75</v>
      </c>
      <c r="AV169">
        <v>3.7091702999896401</v>
      </c>
      <c r="AW169">
        <v>3.70920799998567</v>
      </c>
      <c r="AX169">
        <v>253129.93224719999</v>
      </c>
      <c r="AY169">
        <v>5.2173790999999996</v>
      </c>
      <c r="AZ169">
        <v>5.20157679999829</v>
      </c>
      <c r="BA169">
        <v>5.2016009999788402</v>
      </c>
      <c r="BB169" t="s">
        <v>75</v>
      </c>
      <c r="BC169" t="s">
        <v>75</v>
      </c>
      <c r="BD169" t="s">
        <v>75</v>
      </c>
      <c r="BE169" t="s">
        <v>75</v>
      </c>
      <c r="BF169">
        <v>0</v>
      </c>
      <c r="BG169" t="s">
        <v>75</v>
      </c>
      <c r="BH169">
        <v>9999</v>
      </c>
      <c r="BI169" t="s">
        <v>75</v>
      </c>
      <c r="BJ169">
        <v>0</v>
      </c>
      <c r="BK169" t="s">
        <v>75</v>
      </c>
      <c r="BL169">
        <v>9999</v>
      </c>
      <c r="BM169" t="s">
        <v>75</v>
      </c>
      <c r="BN169" t="s">
        <v>75</v>
      </c>
      <c r="BO169" t="s">
        <v>75</v>
      </c>
      <c r="BP169" t="s">
        <v>75</v>
      </c>
    </row>
    <row r="170" spans="1:68" x14ac:dyDescent="0.25">
      <c r="A170" t="s">
        <v>66</v>
      </c>
      <c r="B170">
        <v>169</v>
      </c>
      <c r="C170" t="s">
        <v>263</v>
      </c>
      <c r="D170">
        <v>6</v>
      </c>
      <c r="E170">
        <v>4</v>
      </c>
      <c r="F170" t="s">
        <v>1092</v>
      </c>
      <c r="G170" t="s">
        <v>1093</v>
      </c>
      <c r="H170" t="s">
        <v>1094</v>
      </c>
      <c r="I170" t="s">
        <v>383</v>
      </c>
      <c r="J170" t="s">
        <v>958</v>
      </c>
      <c r="K170" t="s">
        <v>73</v>
      </c>
      <c r="L170">
        <v>1621.333333</v>
      </c>
      <c r="M170">
        <f t="shared" si="5"/>
        <v>378.66666699999996</v>
      </c>
      <c r="N170" t="s">
        <v>1095</v>
      </c>
      <c r="O170">
        <v>0.78539816339744795</v>
      </c>
      <c r="P170">
        <v>1</v>
      </c>
      <c r="Q170">
        <v>1.0930213815188099</v>
      </c>
      <c r="R170">
        <v>0</v>
      </c>
      <c r="S170" t="s">
        <v>75</v>
      </c>
      <c r="T170" t="s">
        <v>1096</v>
      </c>
      <c r="U170">
        <v>253129.96065689999</v>
      </c>
      <c r="V170">
        <v>253129.9607348</v>
      </c>
      <c r="W170">
        <v>0.201957600016613</v>
      </c>
      <c r="X170">
        <v>0.20203169999876999</v>
      </c>
      <c r="Y170" s="1">
        <v>0.18933333350000001</v>
      </c>
      <c r="Z170">
        <v>253130.327990233</v>
      </c>
      <c r="AA170" s="2">
        <v>0.36733333350275599</v>
      </c>
      <c r="AB170" s="2">
        <f t="shared" si="6"/>
        <v>-2.3957600013857022E-2</v>
      </c>
      <c r="AC170" t="s">
        <v>75</v>
      </c>
      <c r="AD170" t="s">
        <v>75</v>
      </c>
      <c r="AE170" t="s">
        <v>75</v>
      </c>
      <c r="AF170">
        <v>0.85</v>
      </c>
      <c r="AG170">
        <v>253131.01065690001</v>
      </c>
      <c r="AH170">
        <v>1.0526712000137199</v>
      </c>
      <c r="AI170">
        <v>1.05274530002498</v>
      </c>
      <c r="AJ170">
        <v>1.3543345000071001</v>
      </c>
      <c r="AK170">
        <v>1.35440830001608</v>
      </c>
      <c r="AL170" t="s">
        <v>75</v>
      </c>
      <c r="AM170" t="s">
        <v>75</v>
      </c>
      <c r="AN170">
        <v>1.62133333333333</v>
      </c>
      <c r="AO170">
        <v>253131.95453126699</v>
      </c>
      <c r="AP170">
        <v>253132.1606569</v>
      </c>
      <c r="AQ170">
        <v>2.2016055000131001</v>
      </c>
      <c r="AR170">
        <v>2.2016750000184402</v>
      </c>
      <c r="AS170">
        <v>253133.6606569</v>
      </c>
      <c r="AT170" t="s">
        <v>75</v>
      </c>
      <c r="AU170" t="s">
        <v>75</v>
      </c>
      <c r="AV170">
        <v>3.7092629000253501</v>
      </c>
      <c r="AW170">
        <v>3.70930180000141</v>
      </c>
      <c r="AX170">
        <v>253135.1606569</v>
      </c>
      <c r="AY170">
        <v>5.2168390000000002</v>
      </c>
      <c r="AZ170">
        <v>5.2019008000206703</v>
      </c>
      <c r="BA170">
        <v>5.2019300000101802</v>
      </c>
      <c r="BB170" t="s">
        <v>75</v>
      </c>
      <c r="BC170" t="s">
        <v>75</v>
      </c>
      <c r="BD170" t="s">
        <v>75</v>
      </c>
      <c r="BE170" t="s">
        <v>75</v>
      </c>
      <c r="BF170">
        <v>0</v>
      </c>
      <c r="BG170" t="s">
        <v>75</v>
      </c>
      <c r="BH170">
        <v>9999</v>
      </c>
      <c r="BI170" t="s">
        <v>75</v>
      </c>
      <c r="BJ170">
        <v>0</v>
      </c>
      <c r="BK170" t="s">
        <v>75</v>
      </c>
      <c r="BL170">
        <v>9999</v>
      </c>
      <c r="BM170" t="s">
        <v>75</v>
      </c>
      <c r="BN170" t="s">
        <v>75</v>
      </c>
      <c r="BO170" t="s">
        <v>75</v>
      </c>
      <c r="BP170" t="s">
        <v>75</v>
      </c>
    </row>
    <row r="171" spans="1:68" x14ac:dyDescent="0.25">
      <c r="A171" t="s">
        <v>66</v>
      </c>
      <c r="B171">
        <v>170</v>
      </c>
      <c r="C171" t="s">
        <v>263</v>
      </c>
      <c r="D171">
        <v>6</v>
      </c>
      <c r="E171">
        <v>4</v>
      </c>
      <c r="F171" t="s">
        <v>1097</v>
      </c>
      <c r="G171" t="s">
        <v>1098</v>
      </c>
      <c r="H171" t="s">
        <v>1099</v>
      </c>
      <c r="I171" t="s">
        <v>183</v>
      </c>
      <c r="J171" t="s">
        <v>1100</v>
      </c>
      <c r="K171" t="s">
        <v>73</v>
      </c>
      <c r="L171">
        <v>1386.666667</v>
      </c>
      <c r="M171">
        <f t="shared" si="5"/>
        <v>613.33333300000004</v>
      </c>
      <c r="N171" t="s">
        <v>1101</v>
      </c>
      <c r="O171">
        <v>0.64394341150619905</v>
      </c>
      <c r="P171">
        <v>0</v>
      </c>
      <c r="Q171">
        <v>1.2519573001272899</v>
      </c>
      <c r="R171">
        <v>-0.14145475189124901</v>
      </c>
      <c r="S171" t="s">
        <v>75</v>
      </c>
      <c r="T171" t="s">
        <v>1102</v>
      </c>
      <c r="U171">
        <v>253135.1889905</v>
      </c>
      <c r="V171">
        <v>253135.1890668</v>
      </c>
      <c r="W171">
        <v>0.20200240000849601</v>
      </c>
      <c r="X171">
        <v>0.202065899997251</v>
      </c>
      <c r="Y171" s="1">
        <v>0.30666666650000002</v>
      </c>
      <c r="Z171">
        <v>253135.673657167</v>
      </c>
      <c r="AA171" s="2">
        <v>0.48466666651074802</v>
      </c>
      <c r="AB171" s="2">
        <f t="shared" si="6"/>
        <v>-2.4002399997748003E-2</v>
      </c>
      <c r="AC171" t="s">
        <v>75</v>
      </c>
      <c r="AD171" t="s">
        <v>75</v>
      </c>
      <c r="AE171" t="s">
        <v>75</v>
      </c>
      <c r="AF171">
        <v>0.85</v>
      </c>
      <c r="AG171">
        <v>253136.23899049999</v>
      </c>
      <c r="AH171">
        <v>1.05168800000683</v>
      </c>
      <c r="AI171">
        <v>1.0517625999928</v>
      </c>
      <c r="AJ171">
        <v>1.35339360000216</v>
      </c>
      <c r="AK171">
        <v>1.3534636000113101</v>
      </c>
      <c r="AL171" t="s">
        <v>75</v>
      </c>
      <c r="AM171" t="s">
        <v>75</v>
      </c>
      <c r="AN171">
        <v>1.38666666666667</v>
      </c>
      <c r="AO171">
        <v>253137.06018326699</v>
      </c>
      <c r="AP171">
        <v>253137.38899050001</v>
      </c>
      <c r="AQ171">
        <v>2.2015968000050599</v>
      </c>
      <c r="AR171">
        <v>2.2016663000104</v>
      </c>
      <c r="AS171">
        <v>253138.88899050001</v>
      </c>
      <c r="AT171" t="s">
        <v>75</v>
      </c>
      <c r="AU171" t="s">
        <v>75</v>
      </c>
      <c r="AV171">
        <v>3.7085161000140898</v>
      </c>
      <c r="AW171">
        <v>3.70855250000022</v>
      </c>
      <c r="AX171">
        <v>253140.38899050001</v>
      </c>
      <c r="AY171">
        <v>5.2173483999999997</v>
      </c>
      <c r="AZ171">
        <v>5.2020896000030898</v>
      </c>
      <c r="BA171">
        <v>5.2021392000024198</v>
      </c>
      <c r="BB171" t="s">
        <v>75</v>
      </c>
      <c r="BC171" t="s">
        <v>75</v>
      </c>
      <c r="BD171" t="s">
        <v>75</v>
      </c>
      <c r="BE171" t="s">
        <v>75</v>
      </c>
      <c r="BF171">
        <v>0</v>
      </c>
      <c r="BG171" t="s">
        <v>75</v>
      </c>
      <c r="BH171">
        <v>9999</v>
      </c>
      <c r="BI171" t="s">
        <v>75</v>
      </c>
      <c r="BJ171">
        <v>0</v>
      </c>
      <c r="BK171" t="s">
        <v>75</v>
      </c>
      <c r="BL171">
        <v>9999</v>
      </c>
      <c r="BM171" t="s">
        <v>75</v>
      </c>
      <c r="BN171" t="s">
        <v>75</v>
      </c>
      <c r="BO171" t="s">
        <v>75</v>
      </c>
      <c r="BP171" t="s">
        <v>75</v>
      </c>
    </row>
    <row r="172" spans="1:68" x14ac:dyDescent="0.25">
      <c r="A172" t="s">
        <v>66</v>
      </c>
      <c r="B172">
        <v>171</v>
      </c>
      <c r="C172" t="s">
        <v>263</v>
      </c>
      <c r="D172">
        <v>6</v>
      </c>
      <c r="E172">
        <v>1</v>
      </c>
      <c r="F172" t="s">
        <v>1103</v>
      </c>
      <c r="G172" t="s">
        <v>1104</v>
      </c>
      <c r="H172" t="s">
        <v>643</v>
      </c>
      <c r="I172" t="s">
        <v>1105</v>
      </c>
      <c r="J172" t="s">
        <v>810</v>
      </c>
      <c r="K172" t="s">
        <v>73</v>
      </c>
      <c r="L172">
        <v>1802.666667</v>
      </c>
      <c r="M172">
        <f t="shared" si="5"/>
        <v>197.33333300000004</v>
      </c>
      <c r="N172" t="s">
        <v>1106</v>
      </c>
      <c r="O172">
        <v>1.7667441737419101</v>
      </c>
      <c r="P172">
        <v>0</v>
      </c>
      <c r="Q172">
        <v>-0.74668607851719904</v>
      </c>
      <c r="R172">
        <v>0.98134601034446001</v>
      </c>
      <c r="S172" t="s">
        <v>75</v>
      </c>
      <c r="T172" t="s">
        <v>1107</v>
      </c>
      <c r="U172">
        <v>253153.67515329999</v>
      </c>
      <c r="V172">
        <v>253153.67522480001</v>
      </c>
      <c r="W172">
        <v>0.20170210002106601</v>
      </c>
      <c r="X172">
        <v>0.201774600020144</v>
      </c>
      <c r="Y172" s="1">
        <v>9.86666665E-2</v>
      </c>
      <c r="Z172">
        <v>253153.95181996701</v>
      </c>
      <c r="AA172" s="2">
        <v>0.37154750002082398</v>
      </c>
      <c r="AB172" s="2">
        <f t="shared" si="6"/>
        <v>7.1178733499757979E-2</v>
      </c>
      <c r="AC172" t="s">
        <v>75</v>
      </c>
      <c r="AD172" t="s">
        <v>75</v>
      </c>
      <c r="AE172" t="s">
        <v>75</v>
      </c>
      <c r="AF172">
        <v>0.85</v>
      </c>
      <c r="AG172">
        <v>253154.72515330001</v>
      </c>
      <c r="AH172">
        <v>1.05168140001479</v>
      </c>
      <c r="AI172">
        <v>1.05175230000168</v>
      </c>
      <c r="AJ172">
        <v>1.35341260000132</v>
      </c>
      <c r="AK172">
        <v>1.3535133000113999</v>
      </c>
      <c r="AL172" t="s">
        <v>75</v>
      </c>
      <c r="AM172" t="s">
        <v>75</v>
      </c>
      <c r="AN172">
        <v>1.80266666666667</v>
      </c>
      <c r="AO172">
        <v>253155.85534076701</v>
      </c>
      <c r="AP172">
        <v>253155.8751533</v>
      </c>
      <c r="AQ172">
        <v>2.22497760000988</v>
      </c>
      <c r="AR172">
        <v>2.2250628000183501</v>
      </c>
      <c r="AS172">
        <v>253157.3751533</v>
      </c>
      <c r="AT172" t="s">
        <v>75</v>
      </c>
      <c r="AU172" t="s">
        <v>75</v>
      </c>
      <c r="AV172">
        <v>3.7015551000076798</v>
      </c>
      <c r="AW172">
        <v>3.7016169000126</v>
      </c>
      <c r="AX172">
        <v>253158.8751533</v>
      </c>
      <c r="AY172">
        <v>5.2103580000000003</v>
      </c>
      <c r="AZ172">
        <v>5.2018957000109403</v>
      </c>
      <c r="BA172">
        <v>5.2019347000168601</v>
      </c>
      <c r="BB172" t="s">
        <v>75</v>
      </c>
      <c r="BC172" t="s">
        <v>75</v>
      </c>
      <c r="BD172" t="s">
        <v>75</v>
      </c>
      <c r="BE172">
        <v>0</v>
      </c>
      <c r="BF172">
        <v>0</v>
      </c>
      <c r="BG172">
        <v>253156.34117840001</v>
      </c>
      <c r="BH172">
        <v>0.44104750000406101</v>
      </c>
      <c r="BI172" t="s">
        <v>75</v>
      </c>
      <c r="BJ172">
        <v>0</v>
      </c>
      <c r="BK172" t="s">
        <v>75</v>
      </c>
      <c r="BL172">
        <v>9999</v>
      </c>
      <c r="BM172" t="s">
        <v>75</v>
      </c>
      <c r="BN172" t="s">
        <v>75</v>
      </c>
      <c r="BO172" t="s">
        <v>75</v>
      </c>
      <c r="BP172" t="s">
        <v>75</v>
      </c>
    </row>
    <row r="173" spans="1:68" x14ac:dyDescent="0.25">
      <c r="A173" t="s">
        <v>66</v>
      </c>
      <c r="B173">
        <v>172</v>
      </c>
      <c r="C173" t="s">
        <v>263</v>
      </c>
      <c r="D173">
        <v>6</v>
      </c>
      <c r="E173">
        <v>1</v>
      </c>
      <c r="F173" t="s">
        <v>1108</v>
      </c>
      <c r="G173" t="s">
        <v>1109</v>
      </c>
      <c r="H173" t="s">
        <v>1110</v>
      </c>
      <c r="I173" t="s">
        <v>1111</v>
      </c>
      <c r="J173" t="s">
        <v>1112</v>
      </c>
      <c r="K173" t="s">
        <v>73</v>
      </c>
      <c r="L173">
        <v>1941.333333</v>
      </c>
      <c r="M173">
        <f t="shared" si="5"/>
        <v>58.666666999999961</v>
      </c>
      <c r="N173" t="s">
        <v>1113</v>
      </c>
      <c r="O173">
        <v>0.78539816339744795</v>
      </c>
      <c r="P173">
        <v>1</v>
      </c>
      <c r="Q173">
        <v>0.71219708236830304</v>
      </c>
      <c r="R173">
        <v>0</v>
      </c>
      <c r="S173" t="s">
        <v>75</v>
      </c>
      <c r="T173" t="s">
        <v>1114</v>
      </c>
      <c r="U173">
        <v>253158.8999895</v>
      </c>
      <c r="V173">
        <v>253158.90006650001</v>
      </c>
      <c r="W173">
        <v>0.20197019999613999</v>
      </c>
      <c r="X173">
        <v>0.20203369998489501</v>
      </c>
      <c r="Y173" s="1">
        <v>2.9333333499999999E-2</v>
      </c>
      <c r="Z173">
        <v>253159.107322834</v>
      </c>
      <c r="AA173" s="2">
        <v>0.37408710000454398</v>
      </c>
      <c r="AB173" s="2">
        <f t="shared" si="6"/>
        <v>0.14278356650840399</v>
      </c>
      <c r="AC173" t="s">
        <v>75</v>
      </c>
      <c r="AD173" t="s">
        <v>75</v>
      </c>
      <c r="AE173" t="s">
        <v>75</v>
      </c>
      <c r="AF173">
        <v>0.85</v>
      </c>
      <c r="AG173">
        <v>253159.94998949999</v>
      </c>
      <c r="AH173">
        <v>1.05173589999322</v>
      </c>
      <c r="AI173">
        <v>1.05180700001074</v>
      </c>
      <c r="AJ173">
        <v>1.35341320000589</v>
      </c>
      <c r="AK173">
        <v>1.3534823000081799</v>
      </c>
      <c r="AL173" t="s">
        <v>75</v>
      </c>
      <c r="AM173" t="s">
        <v>75</v>
      </c>
      <c r="AN173">
        <v>1.94133333333333</v>
      </c>
      <c r="AO173">
        <v>253161.22090283301</v>
      </c>
      <c r="AP173">
        <v>253161.09998950001</v>
      </c>
      <c r="AQ173">
        <v>2.3632198999985099</v>
      </c>
      <c r="AR173">
        <v>2.36329269999987</v>
      </c>
      <c r="AS173">
        <v>253162.59998950001</v>
      </c>
      <c r="AT173" t="s">
        <v>75</v>
      </c>
      <c r="AU173" t="s">
        <v>75</v>
      </c>
      <c r="AV173">
        <v>3.7092493000091098</v>
      </c>
      <c r="AW173">
        <v>3.70930859999498</v>
      </c>
      <c r="AX173">
        <v>253164.09998950001</v>
      </c>
      <c r="AY173">
        <v>5.2169302999999996</v>
      </c>
      <c r="AZ173">
        <v>5.2016889000078699</v>
      </c>
      <c r="BA173">
        <v>5.2017162000120196</v>
      </c>
      <c r="BB173" t="s">
        <v>75</v>
      </c>
      <c r="BC173" t="s">
        <v>75</v>
      </c>
      <c r="BD173" t="s">
        <v>75</v>
      </c>
      <c r="BE173" t="s">
        <v>75</v>
      </c>
      <c r="BF173">
        <v>0</v>
      </c>
      <c r="BG173" t="s">
        <v>75</v>
      </c>
      <c r="BH173">
        <v>9999</v>
      </c>
      <c r="BI173" t="s">
        <v>75</v>
      </c>
      <c r="BJ173">
        <v>0</v>
      </c>
      <c r="BK173" t="s">
        <v>75</v>
      </c>
      <c r="BL173">
        <v>9999</v>
      </c>
      <c r="BM173" t="s">
        <v>75</v>
      </c>
      <c r="BN173" t="s">
        <v>75</v>
      </c>
      <c r="BO173" t="s">
        <v>75</v>
      </c>
      <c r="BP173" t="s">
        <v>75</v>
      </c>
    </row>
    <row r="174" spans="1:68" x14ac:dyDescent="0.25">
      <c r="A174" t="s">
        <v>66</v>
      </c>
      <c r="B174">
        <v>173</v>
      </c>
      <c r="C174" t="s">
        <v>263</v>
      </c>
      <c r="D174">
        <v>6</v>
      </c>
      <c r="E174">
        <v>1</v>
      </c>
      <c r="F174" t="s">
        <v>1115</v>
      </c>
      <c r="G174" t="s">
        <v>1116</v>
      </c>
      <c r="H174" t="s">
        <v>893</v>
      </c>
      <c r="I174" t="s">
        <v>1117</v>
      </c>
      <c r="J174" t="s">
        <v>1118</v>
      </c>
      <c r="K174" t="s">
        <v>73</v>
      </c>
      <c r="L174">
        <v>1610.666667</v>
      </c>
      <c r="M174">
        <f t="shared" si="5"/>
        <v>389.33333300000004</v>
      </c>
      <c r="N174" t="s">
        <v>1119</v>
      </c>
      <c r="O174">
        <v>0.78539816339744795</v>
      </c>
      <c r="P174">
        <v>1</v>
      </c>
      <c r="Q174">
        <v>-0.421335308589673</v>
      </c>
      <c r="R174">
        <v>0</v>
      </c>
      <c r="S174" t="s">
        <v>75</v>
      </c>
      <c r="T174" t="s">
        <v>1120</v>
      </c>
      <c r="U174">
        <v>253164.12846099999</v>
      </c>
      <c r="V174">
        <v>253164.1285476</v>
      </c>
      <c r="W174">
        <v>0.20202270001755099</v>
      </c>
      <c r="X174">
        <v>0.202097900008084</v>
      </c>
      <c r="Y174" s="1">
        <v>0.1946666665</v>
      </c>
      <c r="Z174">
        <v>253164.501127667</v>
      </c>
      <c r="AA174" s="2">
        <v>0.37266666651703401</v>
      </c>
      <c r="AB174" s="2">
        <f t="shared" si="6"/>
        <v>-2.4022700000516983E-2</v>
      </c>
      <c r="AC174" t="s">
        <v>75</v>
      </c>
      <c r="AD174" t="s">
        <v>75</v>
      </c>
      <c r="AE174" t="s">
        <v>75</v>
      </c>
      <c r="AF174">
        <v>0.85</v>
      </c>
      <c r="AG174">
        <v>253165.178461</v>
      </c>
      <c r="AH174">
        <v>1.05164860002697</v>
      </c>
      <c r="AI174">
        <v>1.05171820000396</v>
      </c>
      <c r="AJ174">
        <v>1.3532985000056199</v>
      </c>
      <c r="AK174">
        <v>1.35336140001891</v>
      </c>
      <c r="AL174" t="s">
        <v>75</v>
      </c>
      <c r="AM174" t="s">
        <v>75</v>
      </c>
      <c r="AN174">
        <v>1.61066666666667</v>
      </c>
      <c r="AO174">
        <v>253166.11174676701</v>
      </c>
      <c r="AP174">
        <v>253166.328461</v>
      </c>
      <c r="AQ174">
        <v>2.2015243000059899</v>
      </c>
      <c r="AR174">
        <v>2.2015871000185099</v>
      </c>
      <c r="AS174">
        <v>253167.828461</v>
      </c>
      <c r="AT174" t="s">
        <v>75</v>
      </c>
      <c r="AU174" t="s">
        <v>75</v>
      </c>
      <c r="AV174">
        <v>3.7015993000241001</v>
      </c>
      <c r="AW174">
        <v>3.7016690000018602</v>
      </c>
      <c r="AX174">
        <v>253169.328461</v>
      </c>
      <c r="AY174">
        <v>5.2169892000000004</v>
      </c>
      <c r="AZ174">
        <v>5.2016726000001698</v>
      </c>
      <c r="BA174">
        <v>5.2016931000107398</v>
      </c>
      <c r="BB174" t="s">
        <v>75</v>
      </c>
      <c r="BC174" t="s">
        <v>75</v>
      </c>
      <c r="BD174" t="s">
        <v>75</v>
      </c>
      <c r="BE174">
        <v>1</v>
      </c>
      <c r="BF174">
        <v>1</v>
      </c>
      <c r="BG174">
        <v>253167.0379008</v>
      </c>
      <c r="BH174">
        <v>0.70791550001013104</v>
      </c>
      <c r="BI174" t="s">
        <v>75</v>
      </c>
      <c r="BJ174">
        <v>0</v>
      </c>
      <c r="BK174" t="s">
        <v>75</v>
      </c>
      <c r="BL174">
        <v>9999</v>
      </c>
      <c r="BM174" t="s">
        <v>75</v>
      </c>
      <c r="BN174" t="s">
        <v>75</v>
      </c>
      <c r="BO174" t="s">
        <v>75</v>
      </c>
      <c r="BP174" t="s">
        <v>75</v>
      </c>
    </row>
    <row r="175" spans="1:68" x14ac:dyDescent="0.25">
      <c r="A175" t="s">
        <v>66</v>
      </c>
      <c r="B175">
        <v>174</v>
      </c>
      <c r="C175" t="s">
        <v>263</v>
      </c>
      <c r="D175">
        <v>6</v>
      </c>
      <c r="E175">
        <v>1</v>
      </c>
      <c r="F175" t="s">
        <v>1121</v>
      </c>
      <c r="G175" t="s">
        <v>1122</v>
      </c>
      <c r="H175" t="s">
        <v>1123</v>
      </c>
      <c r="I175" t="s">
        <v>163</v>
      </c>
      <c r="J175" t="s">
        <v>1124</v>
      </c>
      <c r="K175" t="s">
        <v>73</v>
      </c>
      <c r="L175">
        <v>1792</v>
      </c>
      <c r="M175">
        <f t="shared" si="5"/>
        <v>208</v>
      </c>
      <c r="N175" t="s">
        <v>1125</v>
      </c>
      <c r="O175">
        <v>1.7414890253552799</v>
      </c>
      <c r="P175">
        <v>0</v>
      </c>
      <c r="Q175">
        <v>-2.6856264992221801</v>
      </c>
      <c r="R175">
        <v>0.95609086195783299</v>
      </c>
      <c r="S175" t="s">
        <v>75</v>
      </c>
      <c r="T175" t="s">
        <v>1126</v>
      </c>
      <c r="U175">
        <v>253169.35688380001</v>
      </c>
      <c r="V175">
        <v>253169.3569633</v>
      </c>
      <c r="W175">
        <v>0.20195539999986101</v>
      </c>
      <c r="X175">
        <v>0.20201929999166199</v>
      </c>
      <c r="Y175" s="1">
        <v>0.104</v>
      </c>
      <c r="Z175">
        <v>253169.63888380001</v>
      </c>
      <c r="AA175" s="2">
        <v>0.36918509998940902</v>
      </c>
      <c r="AB175" s="2">
        <f t="shared" si="6"/>
        <v>6.3229699989548013E-2</v>
      </c>
      <c r="AC175" t="s">
        <v>75</v>
      </c>
      <c r="AD175" t="s">
        <v>75</v>
      </c>
      <c r="AE175" t="s">
        <v>75</v>
      </c>
      <c r="AF175">
        <v>0.85</v>
      </c>
      <c r="AG175">
        <v>253170.40688379999</v>
      </c>
      <c r="AH175">
        <v>1.05176919998485</v>
      </c>
      <c r="AI175">
        <v>1.05186320000212</v>
      </c>
      <c r="AJ175">
        <v>1.3534961999976101</v>
      </c>
      <c r="AK175">
        <v>1.35356669998146</v>
      </c>
      <c r="AL175" t="s">
        <v>75</v>
      </c>
      <c r="AM175" t="s">
        <v>75</v>
      </c>
      <c r="AN175">
        <v>1.792</v>
      </c>
      <c r="AO175">
        <v>253171.52328389999</v>
      </c>
      <c r="AP175">
        <v>253171.55688379999</v>
      </c>
      <c r="AQ175">
        <v>2.2068867000052701</v>
      </c>
      <c r="AR175">
        <v>2.2069644999864999</v>
      </c>
      <c r="AS175">
        <v>253173.05688379999</v>
      </c>
      <c r="AT175" t="s">
        <v>75</v>
      </c>
      <c r="AU175" t="s">
        <v>75</v>
      </c>
      <c r="AV175">
        <v>3.7015992999949998</v>
      </c>
      <c r="AW175">
        <v>3.7016679999942399</v>
      </c>
      <c r="AX175">
        <v>253174.55688379999</v>
      </c>
      <c r="AY175">
        <v>5.2166005999999996</v>
      </c>
      <c r="AZ175">
        <v>5.2016833999950904</v>
      </c>
      <c r="BA175">
        <v>5.2017074000032197</v>
      </c>
      <c r="BB175" t="s">
        <v>75</v>
      </c>
      <c r="BC175" t="s">
        <v>75</v>
      </c>
      <c r="BD175" t="s">
        <v>75</v>
      </c>
      <c r="BE175">
        <v>1</v>
      </c>
      <c r="BF175">
        <v>1</v>
      </c>
      <c r="BG175">
        <v>253172.1306341</v>
      </c>
      <c r="BH175">
        <v>0.566863599990029</v>
      </c>
      <c r="BI175" t="s">
        <v>75</v>
      </c>
      <c r="BJ175">
        <v>0</v>
      </c>
      <c r="BK175" t="s">
        <v>75</v>
      </c>
      <c r="BL175">
        <v>9999</v>
      </c>
      <c r="BM175" t="s">
        <v>75</v>
      </c>
      <c r="BN175" t="s">
        <v>75</v>
      </c>
      <c r="BO175" t="s">
        <v>75</v>
      </c>
      <c r="BP175" t="s">
        <v>75</v>
      </c>
    </row>
    <row r="176" spans="1:68" x14ac:dyDescent="0.25">
      <c r="A176" t="s">
        <v>66</v>
      </c>
      <c r="B176">
        <v>175</v>
      </c>
      <c r="C176" t="s">
        <v>263</v>
      </c>
      <c r="D176">
        <v>6</v>
      </c>
      <c r="E176">
        <v>1</v>
      </c>
      <c r="F176" t="s">
        <v>1127</v>
      </c>
      <c r="G176" t="s">
        <v>1128</v>
      </c>
      <c r="H176" t="s">
        <v>1005</v>
      </c>
      <c r="I176" t="s">
        <v>717</v>
      </c>
      <c r="J176" t="s">
        <v>1129</v>
      </c>
      <c r="K176" t="s">
        <v>73</v>
      </c>
      <c r="L176">
        <v>1600</v>
      </c>
      <c r="M176">
        <f t="shared" si="5"/>
        <v>400</v>
      </c>
      <c r="N176" t="s">
        <v>1130</v>
      </c>
      <c r="O176">
        <v>0.78539816339744795</v>
      </c>
      <c r="P176">
        <v>1</v>
      </c>
      <c r="Q176">
        <v>-0.76391351801185403</v>
      </c>
      <c r="R176">
        <v>0</v>
      </c>
      <c r="S176" t="s">
        <v>75</v>
      </c>
      <c r="T176" t="s">
        <v>1131</v>
      </c>
      <c r="U176">
        <v>253174.58522070001</v>
      </c>
      <c r="V176">
        <v>253174.5853032</v>
      </c>
      <c r="W176">
        <v>0.20199289999436601</v>
      </c>
      <c r="X176">
        <v>0.20205669998540501</v>
      </c>
      <c r="Y176" s="1">
        <v>0.2</v>
      </c>
      <c r="Z176">
        <v>253174.96322070001</v>
      </c>
      <c r="AA176" s="2">
        <v>0.37811849999707198</v>
      </c>
      <c r="AB176" s="2">
        <f t="shared" si="6"/>
        <v>-2.3874399997294043E-2</v>
      </c>
      <c r="AC176" t="s">
        <v>75</v>
      </c>
      <c r="AD176" t="s">
        <v>75</v>
      </c>
      <c r="AE176" t="s">
        <v>75</v>
      </c>
      <c r="AF176">
        <v>0.85</v>
      </c>
      <c r="AG176">
        <v>253175.6352207</v>
      </c>
      <c r="AH176">
        <v>1.0517436999944001</v>
      </c>
      <c r="AI176">
        <v>1.05181419997825</v>
      </c>
      <c r="AJ176">
        <v>1.3535008999751901</v>
      </c>
      <c r="AK176">
        <v>1.3535704999812901</v>
      </c>
      <c r="AL176" t="s">
        <v>75</v>
      </c>
      <c r="AM176" t="s">
        <v>75</v>
      </c>
      <c r="AN176">
        <v>1.6</v>
      </c>
      <c r="AO176">
        <v>253176.562557</v>
      </c>
      <c r="AP176">
        <v>253176.7852207</v>
      </c>
      <c r="AQ176">
        <v>2.20162329997402</v>
      </c>
      <c r="AR176">
        <v>2.2016927999793601</v>
      </c>
      <c r="AS176">
        <v>253178.2852207</v>
      </c>
      <c r="AT176" t="s">
        <v>75</v>
      </c>
      <c r="AU176" t="s">
        <v>75</v>
      </c>
      <c r="AV176">
        <v>3.7079798999766398</v>
      </c>
      <c r="AW176">
        <v>3.7080159999895801</v>
      </c>
      <c r="AX176">
        <v>253179.7852207</v>
      </c>
      <c r="AY176">
        <v>5.2170510999999999</v>
      </c>
      <c r="AZ176">
        <v>5.2016666999843402</v>
      </c>
      <c r="BA176">
        <v>5.2017597999947602</v>
      </c>
      <c r="BB176" t="s">
        <v>75</v>
      </c>
      <c r="BC176" t="s">
        <v>75</v>
      </c>
      <c r="BD176" t="s">
        <v>75</v>
      </c>
      <c r="BE176" t="s">
        <v>75</v>
      </c>
      <c r="BF176">
        <v>0</v>
      </c>
      <c r="BG176" t="s">
        <v>75</v>
      </c>
      <c r="BH176">
        <v>9999</v>
      </c>
      <c r="BI176">
        <v>1</v>
      </c>
      <c r="BJ176">
        <v>1</v>
      </c>
      <c r="BK176">
        <v>253178.7821985</v>
      </c>
      <c r="BL176">
        <v>0.48899790001450999</v>
      </c>
      <c r="BM176" t="s">
        <v>75</v>
      </c>
      <c r="BN176" t="s">
        <v>75</v>
      </c>
      <c r="BO176" t="s">
        <v>75</v>
      </c>
      <c r="BP176" t="s">
        <v>75</v>
      </c>
    </row>
    <row r="177" spans="1:68" x14ac:dyDescent="0.25">
      <c r="A177" t="s">
        <v>66</v>
      </c>
      <c r="B177">
        <v>176</v>
      </c>
      <c r="C177" t="s">
        <v>263</v>
      </c>
      <c r="D177">
        <v>6</v>
      </c>
      <c r="E177">
        <v>1</v>
      </c>
      <c r="F177" t="s">
        <v>1132</v>
      </c>
      <c r="G177" t="s">
        <v>1133</v>
      </c>
      <c r="H177" t="s">
        <v>1134</v>
      </c>
      <c r="I177" t="s">
        <v>486</v>
      </c>
      <c r="J177" t="s">
        <v>122</v>
      </c>
      <c r="K177" t="s">
        <v>73</v>
      </c>
      <c r="L177">
        <v>1774.333333</v>
      </c>
      <c r="M177">
        <f t="shared" si="5"/>
        <v>225.66666699999996</v>
      </c>
      <c r="N177" t="s">
        <v>1135</v>
      </c>
      <c r="O177">
        <v>-8.8083846183506301E-2</v>
      </c>
      <c r="P177">
        <v>0</v>
      </c>
      <c r="Q177">
        <v>6.1201960111534399E-2</v>
      </c>
      <c r="R177">
        <v>-0.87348200958095501</v>
      </c>
      <c r="S177" t="s">
        <v>75</v>
      </c>
      <c r="T177" t="s">
        <v>1136</v>
      </c>
      <c r="U177">
        <v>253179.81378329999</v>
      </c>
      <c r="V177">
        <v>253179.81388930001</v>
      </c>
      <c r="W177">
        <v>0.20184660001541499</v>
      </c>
      <c r="X177">
        <v>0.20190960000036301</v>
      </c>
      <c r="Y177" s="1">
        <v>0.11283333349999999</v>
      </c>
      <c r="Z177">
        <v>253180.10461663301</v>
      </c>
      <c r="AA177" s="2">
        <v>0.36922490003053099</v>
      </c>
      <c r="AB177" s="2">
        <f t="shared" si="6"/>
        <v>5.4544966515116006E-2</v>
      </c>
      <c r="AC177" t="s">
        <v>75</v>
      </c>
      <c r="AD177" t="s">
        <v>75</v>
      </c>
      <c r="AE177" t="s">
        <v>75</v>
      </c>
      <c r="AF177">
        <v>0.85</v>
      </c>
      <c r="AG177">
        <v>253180.86378330001</v>
      </c>
      <c r="AH177">
        <v>1.05172770001809</v>
      </c>
      <c r="AI177">
        <v>1.05179170001065</v>
      </c>
      <c r="AJ177">
        <v>1.35332009999547</v>
      </c>
      <c r="AK177">
        <v>1.3533845000201801</v>
      </c>
      <c r="AL177" t="s">
        <v>75</v>
      </c>
      <c r="AM177" t="s">
        <v>75</v>
      </c>
      <c r="AN177">
        <v>1.77433333333333</v>
      </c>
      <c r="AO177">
        <v>253181.964629533</v>
      </c>
      <c r="AP177">
        <v>253182.0137833</v>
      </c>
      <c r="AQ177">
        <v>2.2014376000152001</v>
      </c>
      <c r="AR177">
        <v>2.2014944000111401</v>
      </c>
      <c r="AS177">
        <v>253183.5137833</v>
      </c>
      <c r="AT177" t="s">
        <v>75</v>
      </c>
      <c r="AU177" t="s">
        <v>75</v>
      </c>
      <c r="AV177">
        <v>3.70928169999388</v>
      </c>
      <c r="AW177">
        <v>3.7093246000004001</v>
      </c>
      <c r="AX177">
        <v>253185.0137833</v>
      </c>
      <c r="AY177">
        <v>5.2159620000000002</v>
      </c>
      <c r="AZ177">
        <v>5.2016744000138697</v>
      </c>
      <c r="BA177">
        <v>5.2017349000088897</v>
      </c>
      <c r="BB177" t="s">
        <v>75</v>
      </c>
      <c r="BC177" t="s">
        <v>75</v>
      </c>
      <c r="BD177" t="s">
        <v>75</v>
      </c>
      <c r="BE177" t="s">
        <v>75</v>
      </c>
      <c r="BF177">
        <v>0</v>
      </c>
      <c r="BG177" t="s">
        <v>75</v>
      </c>
      <c r="BH177">
        <v>9999</v>
      </c>
      <c r="BI177" t="s">
        <v>75</v>
      </c>
      <c r="BJ177">
        <v>0</v>
      </c>
      <c r="BK177" t="s">
        <v>75</v>
      </c>
      <c r="BL177">
        <v>9999</v>
      </c>
      <c r="BM177" t="s">
        <v>75</v>
      </c>
      <c r="BN177" t="s">
        <v>75</v>
      </c>
      <c r="BO177" t="s">
        <v>75</v>
      </c>
      <c r="BP177" t="s">
        <v>75</v>
      </c>
    </row>
    <row r="178" spans="1:68" x14ac:dyDescent="0.25">
      <c r="A178" t="s">
        <v>66</v>
      </c>
      <c r="B178">
        <v>177</v>
      </c>
      <c r="C178" t="s">
        <v>263</v>
      </c>
      <c r="D178">
        <v>6</v>
      </c>
      <c r="E178">
        <v>2</v>
      </c>
      <c r="F178" t="s">
        <v>1137</v>
      </c>
      <c r="G178" t="s">
        <v>1138</v>
      </c>
      <c r="H178" t="s">
        <v>1139</v>
      </c>
      <c r="I178" t="s">
        <v>1140</v>
      </c>
      <c r="J178" t="s">
        <v>1141</v>
      </c>
      <c r="K178" t="s">
        <v>73</v>
      </c>
      <c r="L178">
        <v>1717.333333</v>
      </c>
      <c r="M178">
        <f t="shared" si="5"/>
        <v>282.66666699999996</v>
      </c>
      <c r="N178" t="s">
        <v>1142</v>
      </c>
      <c r="O178">
        <v>0.78539816339744795</v>
      </c>
      <c r="P178">
        <v>1</v>
      </c>
      <c r="Q178">
        <v>1.12665860410298</v>
      </c>
      <c r="R178">
        <v>0</v>
      </c>
      <c r="S178" t="s">
        <v>75</v>
      </c>
      <c r="T178" t="s">
        <v>1143</v>
      </c>
      <c r="U178">
        <v>253198.7958852</v>
      </c>
      <c r="V178">
        <v>253198.79599899999</v>
      </c>
      <c r="W178">
        <v>0.20191689999774101</v>
      </c>
      <c r="X178">
        <v>0.202004499995383</v>
      </c>
      <c r="Y178" s="1">
        <v>0.14133333349999999</v>
      </c>
      <c r="Z178">
        <v>253199.11521853399</v>
      </c>
      <c r="AA178" s="2">
        <v>0.374884899996687</v>
      </c>
      <c r="AB178" s="2">
        <f t="shared" si="6"/>
        <v>3.1634666498946001E-2</v>
      </c>
      <c r="AC178" t="s">
        <v>75</v>
      </c>
      <c r="AD178" t="s">
        <v>75</v>
      </c>
      <c r="AE178" t="s">
        <v>75</v>
      </c>
      <c r="AF178">
        <v>0.85</v>
      </c>
      <c r="AG178">
        <v>253199.84588519999</v>
      </c>
      <c r="AH178">
        <v>1.0517480999988</v>
      </c>
      <c r="AI178">
        <v>1.0518318999966101</v>
      </c>
      <c r="AJ178">
        <v>1.35345719999168</v>
      </c>
      <c r="AK178">
        <v>1.3535590000101401</v>
      </c>
      <c r="AL178" t="s">
        <v>75</v>
      </c>
      <c r="AM178" t="s">
        <v>75</v>
      </c>
      <c r="AN178">
        <v>1.71733333333333</v>
      </c>
      <c r="AO178">
        <v>253200.892626933</v>
      </c>
      <c r="AP178">
        <v>253200.99588520001</v>
      </c>
      <c r="AQ178">
        <v>2.2016125000082001</v>
      </c>
      <c r="AR178">
        <v>2.2016760999977101</v>
      </c>
      <c r="AS178">
        <v>253202.49588520001</v>
      </c>
      <c r="AT178" t="s">
        <v>75</v>
      </c>
      <c r="AU178" t="s">
        <v>75</v>
      </c>
      <c r="AV178">
        <v>3.7016093999845898</v>
      </c>
      <c r="AW178">
        <v>3.7016777000098999</v>
      </c>
      <c r="AX178">
        <v>253203.99588520001</v>
      </c>
      <c r="AY178">
        <v>5.2146156000000001</v>
      </c>
      <c r="AZ178">
        <v>5.2017151000036401</v>
      </c>
      <c r="BA178">
        <v>5.2018234000133798</v>
      </c>
      <c r="BB178" t="s">
        <v>75</v>
      </c>
      <c r="BC178" t="s">
        <v>75</v>
      </c>
      <c r="BD178" t="s">
        <v>75</v>
      </c>
      <c r="BE178">
        <v>0</v>
      </c>
      <c r="BF178">
        <v>0</v>
      </c>
      <c r="BG178">
        <v>253201.71365250001</v>
      </c>
      <c r="BH178">
        <v>0.71615480000036802</v>
      </c>
      <c r="BI178">
        <v>0</v>
      </c>
      <c r="BJ178">
        <v>0</v>
      </c>
      <c r="BK178">
        <v>253203.12645700001</v>
      </c>
      <c r="BL178">
        <v>0.62896240002009995</v>
      </c>
      <c r="BM178" t="s">
        <v>75</v>
      </c>
      <c r="BN178" t="s">
        <v>75</v>
      </c>
      <c r="BO178" t="s">
        <v>75</v>
      </c>
      <c r="BP178" t="s">
        <v>75</v>
      </c>
    </row>
    <row r="179" spans="1:68" x14ac:dyDescent="0.25">
      <c r="A179" t="s">
        <v>66</v>
      </c>
      <c r="B179">
        <v>178</v>
      </c>
      <c r="C179" t="s">
        <v>263</v>
      </c>
      <c r="D179">
        <v>6</v>
      </c>
      <c r="E179">
        <v>2</v>
      </c>
      <c r="F179" t="s">
        <v>1144</v>
      </c>
      <c r="G179" t="s">
        <v>1145</v>
      </c>
      <c r="H179" t="s">
        <v>244</v>
      </c>
      <c r="I179" t="s">
        <v>1146</v>
      </c>
      <c r="J179" t="s">
        <v>1147</v>
      </c>
      <c r="K179" t="s">
        <v>95</v>
      </c>
      <c r="L179">
        <v>1770.666667</v>
      </c>
      <c r="M179">
        <f t="shared" si="5"/>
        <v>229.33333300000004</v>
      </c>
      <c r="N179" t="s">
        <v>1148</v>
      </c>
      <c r="O179">
        <v>0.58733500019937201</v>
      </c>
      <c r="P179">
        <v>0</v>
      </c>
      <c r="Q179">
        <v>1.5836900128658501E-2</v>
      </c>
      <c r="R179">
        <v>-0.19806316319807599</v>
      </c>
      <c r="S179" t="s">
        <v>75</v>
      </c>
      <c r="T179" t="s">
        <v>1149</v>
      </c>
      <c r="U179">
        <v>253204.02433670001</v>
      </c>
      <c r="V179">
        <v>253204.0244391</v>
      </c>
      <c r="W179">
        <v>0.20193680000375</v>
      </c>
      <c r="X179">
        <v>0.202007299987599</v>
      </c>
      <c r="Y179" s="1">
        <v>0.1146666665</v>
      </c>
      <c r="Z179">
        <v>253204.317003367</v>
      </c>
      <c r="AA179" s="2">
        <v>0.361635100009153</v>
      </c>
      <c r="AB179" s="2">
        <f t="shared" si="6"/>
        <v>4.5031633505402999E-2</v>
      </c>
      <c r="AC179" t="s">
        <v>75</v>
      </c>
      <c r="AD179" t="s">
        <v>75</v>
      </c>
      <c r="AE179" t="s">
        <v>75</v>
      </c>
      <c r="AF179">
        <v>0.85</v>
      </c>
      <c r="AG179">
        <v>253205.0743367</v>
      </c>
      <c r="AH179">
        <v>1.0516875000030299</v>
      </c>
      <c r="AI179">
        <v>1.05175929999677</v>
      </c>
      <c r="AJ179">
        <v>1.3533125999965701</v>
      </c>
      <c r="AK179">
        <v>1.35338489999413</v>
      </c>
      <c r="AL179" t="s">
        <v>75</v>
      </c>
      <c r="AM179" t="s">
        <v>75</v>
      </c>
      <c r="AN179">
        <v>1.7706666666666699</v>
      </c>
      <c r="AO179">
        <v>253206.16210866699</v>
      </c>
      <c r="AP179">
        <v>253206.22433669999</v>
      </c>
      <c r="AQ179">
        <v>2.2014524999831302</v>
      </c>
      <c r="AR179">
        <v>2.2015096999821302</v>
      </c>
      <c r="AS179">
        <v>253207.72433669999</v>
      </c>
      <c r="AT179" t="s">
        <v>75</v>
      </c>
      <c r="AU179" t="s">
        <v>75</v>
      </c>
      <c r="AV179">
        <v>3.7015345999971001</v>
      </c>
      <c r="AW179">
        <v>3.7015964000020198</v>
      </c>
      <c r="AX179">
        <v>253209.22433669999</v>
      </c>
      <c r="AY179">
        <v>5.2161093000000003</v>
      </c>
      <c r="AZ179">
        <v>5.2017774999840203</v>
      </c>
      <c r="BA179">
        <v>5.2018471999908797</v>
      </c>
      <c r="BB179" t="s">
        <v>75</v>
      </c>
      <c r="BC179" t="s">
        <v>75</v>
      </c>
      <c r="BD179" t="s">
        <v>75</v>
      </c>
      <c r="BE179">
        <v>1</v>
      </c>
      <c r="BF179">
        <v>1</v>
      </c>
      <c r="BG179">
        <v>253207.53384700001</v>
      </c>
      <c r="BH179">
        <v>1.3080578000226499</v>
      </c>
      <c r="BI179" t="s">
        <v>75</v>
      </c>
      <c r="BJ179">
        <v>0</v>
      </c>
      <c r="BK179" t="s">
        <v>75</v>
      </c>
      <c r="BL179">
        <v>9999</v>
      </c>
      <c r="BM179" t="s">
        <v>75</v>
      </c>
      <c r="BN179" t="s">
        <v>75</v>
      </c>
      <c r="BO179" t="s">
        <v>75</v>
      </c>
      <c r="BP179" t="s">
        <v>75</v>
      </c>
    </row>
    <row r="180" spans="1:68" x14ac:dyDescent="0.25">
      <c r="A180" t="s">
        <v>66</v>
      </c>
      <c r="B180">
        <v>179</v>
      </c>
      <c r="C180" t="s">
        <v>263</v>
      </c>
      <c r="D180">
        <v>6</v>
      </c>
      <c r="E180">
        <v>2</v>
      </c>
      <c r="F180" t="s">
        <v>1150</v>
      </c>
      <c r="G180" t="s">
        <v>1151</v>
      </c>
      <c r="H180" t="s">
        <v>864</v>
      </c>
      <c r="I180" t="s">
        <v>759</v>
      </c>
      <c r="J180" t="s">
        <v>102</v>
      </c>
      <c r="K180" t="s">
        <v>73</v>
      </c>
      <c r="L180">
        <v>1610.666667</v>
      </c>
      <c r="M180">
        <f t="shared" si="5"/>
        <v>389.33333300000004</v>
      </c>
      <c r="N180" t="s">
        <v>1152</v>
      </c>
      <c r="O180">
        <v>0.78539816339744795</v>
      </c>
      <c r="P180">
        <v>1</v>
      </c>
      <c r="Q180">
        <v>0.55091150217729301</v>
      </c>
      <c r="R180">
        <v>0</v>
      </c>
      <c r="S180" t="s">
        <v>75</v>
      </c>
      <c r="T180" t="s">
        <v>1153</v>
      </c>
      <c r="U180">
        <v>253209.25262849999</v>
      </c>
      <c r="V180">
        <v>253209.25271480001</v>
      </c>
      <c r="W180">
        <v>0.201925000001211</v>
      </c>
      <c r="X180">
        <v>0.201986500003841</v>
      </c>
      <c r="Y180" s="1">
        <v>0.1946666665</v>
      </c>
      <c r="Z180">
        <v>253209.625295167</v>
      </c>
      <c r="AA180" s="2">
        <v>0.37266666651703401</v>
      </c>
      <c r="AB180" s="2">
        <f t="shared" si="6"/>
        <v>-2.3924999984176992E-2</v>
      </c>
      <c r="AC180" t="s">
        <v>75</v>
      </c>
      <c r="AD180" t="s">
        <v>75</v>
      </c>
      <c r="AE180" t="s">
        <v>75</v>
      </c>
      <c r="AF180">
        <v>0.85</v>
      </c>
      <c r="AG180">
        <v>253210.30262850001</v>
      </c>
      <c r="AH180">
        <v>1.0517305000103101</v>
      </c>
      <c r="AI180">
        <v>1.0518352000217399</v>
      </c>
      <c r="AJ180">
        <v>1.3534142000135001</v>
      </c>
      <c r="AK180">
        <v>1.3534881000232399</v>
      </c>
      <c r="AL180" t="s">
        <v>75</v>
      </c>
      <c r="AM180" t="s">
        <v>75</v>
      </c>
      <c r="AN180">
        <v>1.61066666666667</v>
      </c>
      <c r="AO180">
        <v>253211.24126879999</v>
      </c>
      <c r="AP180">
        <v>253211.4526285</v>
      </c>
      <c r="AQ180">
        <v>2.2015861000108998</v>
      </c>
      <c r="AR180">
        <v>2.2016557000170001</v>
      </c>
      <c r="AS180">
        <v>253212.9526285</v>
      </c>
      <c r="AT180" t="s">
        <v>75</v>
      </c>
      <c r="AU180" t="s">
        <v>75</v>
      </c>
      <c r="AV180">
        <v>3.7016184999956701</v>
      </c>
      <c r="AW180">
        <v>3.7017112000030501</v>
      </c>
      <c r="AX180">
        <v>253214.4526285</v>
      </c>
      <c r="AY180">
        <v>5.2167168999999998</v>
      </c>
      <c r="AZ180">
        <v>5.2018082000140602</v>
      </c>
      <c r="BA180">
        <v>5.2018325999961199</v>
      </c>
      <c r="BB180" t="s">
        <v>75</v>
      </c>
      <c r="BC180" t="s">
        <v>75</v>
      </c>
      <c r="BD180" t="s">
        <v>75</v>
      </c>
      <c r="BE180">
        <v>1</v>
      </c>
      <c r="BF180">
        <v>1</v>
      </c>
      <c r="BG180">
        <v>253212.03373329999</v>
      </c>
      <c r="BH180">
        <v>0.57951869998942096</v>
      </c>
      <c r="BI180" t="s">
        <v>75</v>
      </c>
      <c r="BJ180">
        <v>0</v>
      </c>
      <c r="BK180" t="s">
        <v>75</v>
      </c>
      <c r="BL180">
        <v>9999</v>
      </c>
      <c r="BM180" t="s">
        <v>75</v>
      </c>
      <c r="BN180" t="s">
        <v>75</v>
      </c>
      <c r="BO180" t="s">
        <v>75</v>
      </c>
      <c r="BP180" t="s">
        <v>75</v>
      </c>
    </row>
    <row r="181" spans="1:68" x14ac:dyDescent="0.25">
      <c r="A181" t="s">
        <v>66</v>
      </c>
      <c r="B181">
        <v>180</v>
      </c>
      <c r="C181" t="s">
        <v>263</v>
      </c>
      <c r="D181">
        <v>6</v>
      </c>
      <c r="E181">
        <v>2</v>
      </c>
      <c r="F181" t="s">
        <v>1154</v>
      </c>
      <c r="G181" t="s">
        <v>1155</v>
      </c>
      <c r="H181" t="s">
        <v>1156</v>
      </c>
      <c r="I181" t="s">
        <v>1157</v>
      </c>
      <c r="J181" t="s">
        <v>477</v>
      </c>
      <c r="K181" t="s">
        <v>73</v>
      </c>
      <c r="L181">
        <v>1578.666667</v>
      </c>
      <c r="M181">
        <f t="shared" si="5"/>
        <v>421.33333300000004</v>
      </c>
      <c r="N181" t="s">
        <v>1158</v>
      </c>
      <c r="O181">
        <v>0.65273377659658205</v>
      </c>
      <c r="P181">
        <v>0</v>
      </c>
      <c r="Q181">
        <v>-1.8472699462214399</v>
      </c>
      <c r="R181">
        <v>-0.13266438680086601</v>
      </c>
      <c r="S181" t="s">
        <v>75</v>
      </c>
      <c r="T181" t="s">
        <v>1159</v>
      </c>
      <c r="U181">
        <v>253214.48102519999</v>
      </c>
      <c r="V181">
        <v>253214.4810989</v>
      </c>
      <c r="W181">
        <v>0.20191319999867099</v>
      </c>
      <c r="X181">
        <v>0.20197620001272301</v>
      </c>
      <c r="Y181" s="1">
        <v>0.21066666649999999</v>
      </c>
      <c r="Z181">
        <v>253214.869691867</v>
      </c>
      <c r="AA181" s="2">
        <v>0.38866666652029402</v>
      </c>
      <c r="AB181" s="2">
        <f t="shared" si="6"/>
        <v>-2.3913199978376959E-2</v>
      </c>
      <c r="AC181" t="s">
        <v>75</v>
      </c>
      <c r="AD181" t="s">
        <v>75</v>
      </c>
      <c r="AE181" t="s">
        <v>75</v>
      </c>
      <c r="AF181">
        <v>0.85</v>
      </c>
      <c r="AG181">
        <v>253215.53102520001</v>
      </c>
      <c r="AH181">
        <v>1.0517590000235899</v>
      </c>
      <c r="AI181">
        <v>1.05183300000499</v>
      </c>
      <c r="AJ181">
        <v>1.35344090001308</v>
      </c>
      <c r="AK181">
        <v>1.3535111000237501</v>
      </c>
      <c r="AL181" t="s">
        <v>75</v>
      </c>
      <c r="AM181" t="s">
        <v>75</v>
      </c>
      <c r="AN181">
        <v>1.57866666666667</v>
      </c>
      <c r="AO181">
        <v>253216.44719723301</v>
      </c>
      <c r="AP181">
        <v>253216.6810252</v>
      </c>
      <c r="AQ181">
        <v>2.2016935000137901</v>
      </c>
      <c r="AR181">
        <v>2.2017639999976399</v>
      </c>
      <c r="AS181">
        <v>253218.1810252</v>
      </c>
      <c r="AT181" t="s">
        <v>75</v>
      </c>
      <c r="AU181" t="s">
        <v>75</v>
      </c>
      <c r="AV181">
        <v>3.70191560001695</v>
      </c>
      <c r="AW181">
        <v>3.7019852000230502</v>
      </c>
      <c r="AX181">
        <v>253219.6810252</v>
      </c>
      <c r="AY181">
        <v>5.2157969</v>
      </c>
      <c r="AZ181">
        <v>5.2017116000060897</v>
      </c>
      <c r="BA181">
        <v>5.2018110000062698</v>
      </c>
      <c r="BB181" t="s">
        <v>75</v>
      </c>
      <c r="BC181" t="s">
        <v>75</v>
      </c>
      <c r="BD181" t="s">
        <v>75</v>
      </c>
      <c r="BE181">
        <v>1</v>
      </c>
      <c r="BF181">
        <v>1</v>
      </c>
      <c r="BG181">
        <v>253217.4989562</v>
      </c>
      <c r="BH181">
        <v>0.81623749999562301</v>
      </c>
      <c r="BI181">
        <v>0</v>
      </c>
      <c r="BJ181">
        <v>1</v>
      </c>
      <c r="BK181">
        <v>253219.07708839999</v>
      </c>
      <c r="BL181">
        <v>0.894147599989083</v>
      </c>
      <c r="BM181" t="s">
        <v>75</v>
      </c>
      <c r="BN181" t="s">
        <v>75</v>
      </c>
      <c r="BO181" t="s">
        <v>75</v>
      </c>
      <c r="BP181" t="s">
        <v>75</v>
      </c>
    </row>
    <row r="182" spans="1:68" x14ac:dyDescent="0.25">
      <c r="A182" t="s">
        <v>66</v>
      </c>
      <c r="B182">
        <v>181</v>
      </c>
      <c r="C182" t="s">
        <v>263</v>
      </c>
      <c r="D182">
        <v>6</v>
      </c>
      <c r="E182">
        <v>2</v>
      </c>
      <c r="F182" t="s">
        <v>1160</v>
      </c>
      <c r="G182" t="s">
        <v>1161</v>
      </c>
      <c r="H182" t="s">
        <v>1162</v>
      </c>
      <c r="I182" t="s">
        <v>1163</v>
      </c>
      <c r="J182" t="s">
        <v>136</v>
      </c>
      <c r="K182" t="s">
        <v>73</v>
      </c>
      <c r="L182">
        <v>1728</v>
      </c>
      <c r="M182">
        <f t="shared" si="5"/>
        <v>272</v>
      </c>
      <c r="N182" t="s">
        <v>1164</v>
      </c>
      <c r="O182">
        <v>0.78539816339744795</v>
      </c>
      <c r="P182">
        <v>1</v>
      </c>
      <c r="Q182">
        <v>-0.69450504589536399</v>
      </c>
      <c r="R182">
        <v>0</v>
      </c>
      <c r="S182" t="s">
        <v>75</v>
      </c>
      <c r="T182" t="s">
        <v>1165</v>
      </c>
      <c r="U182">
        <v>253219.70959509999</v>
      </c>
      <c r="V182">
        <v>253219.70969729999</v>
      </c>
      <c r="W182">
        <v>0.20179570000618699</v>
      </c>
      <c r="X182">
        <v>0.20186659999308201</v>
      </c>
      <c r="Y182" s="1">
        <v>0.13600000000000001</v>
      </c>
      <c r="Z182">
        <v>253220.02359510001</v>
      </c>
      <c r="AA182" s="2">
        <v>0.36244690002058599</v>
      </c>
      <c r="AB182" s="2">
        <f t="shared" si="6"/>
        <v>2.4651200014398994E-2</v>
      </c>
      <c r="AC182" t="s">
        <v>75</v>
      </c>
      <c r="AD182" t="s">
        <v>75</v>
      </c>
      <c r="AE182" t="s">
        <v>75</v>
      </c>
      <c r="AF182">
        <v>0.85</v>
      </c>
      <c r="AG182">
        <v>253220.75959510001</v>
      </c>
      <c r="AH182">
        <v>1.0516303000040399</v>
      </c>
      <c r="AI182">
        <v>1.05170110001927</v>
      </c>
      <c r="AJ182">
        <v>1.3533002000185701</v>
      </c>
      <c r="AK182">
        <v>1.3533694999932799</v>
      </c>
      <c r="AL182" t="s">
        <v>75</v>
      </c>
      <c r="AM182" t="s">
        <v>75</v>
      </c>
      <c r="AN182">
        <v>1.728</v>
      </c>
      <c r="AO182">
        <v>253221.80557150001</v>
      </c>
      <c r="AP182">
        <v>253221.90959510001</v>
      </c>
      <c r="AQ182">
        <v>2.2015612999966798</v>
      </c>
      <c r="AR182">
        <v>2.2016234000038799</v>
      </c>
      <c r="AS182">
        <v>253223.40959510001</v>
      </c>
      <c r="AT182" t="s">
        <v>75</v>
      </c>
      <c r="AU182" t="s">
        <v>75</v>
      </c>
      <c r="AV182">
        <v>3.7079102999996398</v>
      </c>
      <c r="AW182">
        <v>3.7079648000071801</v>
      </c>
      <c r="AX182">
        <v>253224.90959510001</v>
      </c>
      <c r="AY182">
        <v>5.2144199999999996</v>
      </c>
      <c r="AZ182">
        <v>5.2016439000144601</v>
      </c>
      <c r="BA182">
        <v>5.2016729000024498</v>
      </c>
      <c r="BB182" t="s">
        <v>75</v>
      </c>
      <c r="BC182" t="s">
        <v>75</v>
      </c>
      <c r="BD182" t="s">
        <v>75</v>
      </c>
      <c r="BE182" t="s">
        <v>75</v>
      </c>
      <c r="BF182">
        <v>0</v>
      </c>
      <c r="BG182" t="s">
        <v>75</v>
      </c>
      <c r="BH182">
        <v>9999</v>
      </c>
      <c r="BI182" t="s">
        <v>75</v>
      </c>
      <c r="BJ182">
        <v>0</v>
      </c>
      <c r="BK182" t="s">
        <v>75</v>
      </c>
      <c r="BL182">
        <v>9999</v>
      </c>
      <c r="BM182" t="s">
        <v>75</v>
      </c>
      <c r="BN182" t="s">
        <v>75</v>
      </c>
      <c r="BO182" t="s">
        <v>75</v>
      </c>
      <c r="BP182" t="s">
        <v>75</v>
      </c>
    </row>
    <row r="183" spans="1:68" x14ac:dyDescent="0.25">
      <c r="A183" t="s">
        <v>66</v>
      </c>
      <c r="B183">
        <v>182</v>
      </c>
      <c r="C183" t="s">
        <v>263</v>
      </c>
      <c r="D183">
        <v>6</v>
      </c>
      <c r="E183">
        <v>2</v>
      </c>
      <c r="F183" t="s">
        <v>1166</v>
      </c>
      <c r="G183" t="s">
        <v>1167</v>
      </c>
      <c r="H183" t="s">
        <v>781</v>
      </c>
      <c r="I183" t="s">
        <v>731</v>
      </c>
      <c r="J183" t="s">
        <v>150</v>
      </c>
      <c r="K183" t="s">
        <v>73</v>
      </c>
      <c r="L183">
        <v>1845.333333</v>
      </c>
      <c r="M183">
        <f t="shared" si="5"/>
        <v>154.66666699999996</v>
      </c>
      <c r="N183" t="s">
        <v>1168</v>
      </c>
      <c r="O183">
        <v>0.78539816339744795</v>
      </c>
      <c r="P183">
        <v>1</v>
      </c>
      <c r="Q183">
        <v>1.62719385338318</v>
      </c>
      <c r="R183">
        <v>0</v>
      </c>
      <c r="S183" t="s">
        <v>75</v>
      </c>
      <c r="T183" t="s">
        <v>1169</v>
      </c>
      <c r="U183">
        <v>253224.93786430001</v>
      </c>
      <c r="V183">
        <v>253224.9379581</v>
      </c>
      <c r="W183">
        <v>0.20197229998302599</v>
      </c>
      <c r="X183">
        <v>0.20207109997863901</v>
      </c>
      <c r="Y183" s="1">
        <v>7.7333333499999907E-2</v>
      </c>
      <c r="Z183">
        <v>253225.19319763401</v>
      </c>
      <c r="AA183" s="2">
        <v>0.361923599994043</v>
      </c>
      <c r="AB183" s="2">
        <f t="shared" si="6"/>
        <v>8.2617966511017105E-2</v>
      </c>
      <c r="AC183" t="s">
        <v>75</v>
      </c>
      <c r="AD183" t="s">
        <v>75</v>
      </c>
      <c r="AE183" t="s">
        <v>75</v>
      </c>
      <c r="AF183">
        <v>0.85</v>
      </c>
      <c r="AG183">
        <v>253225.9878643</v>
      </c>
      <c r="AH183">
        <v>1.05174049999914</v>
      </c>
      <c r="AI183">
        <v>1.0518133000005001</v>
      </c>
      <c r="AJ183">
        <v>1.3533638999797399</v>
      </c>
      <c r="AK183">
        <v>1.3534322999766999</v>
      </c>
      <c r="AL183" t="s">
        <v>75</v>
      </c>
      <c r="AM183" t="s">
        <v>75</v>
      </c>
      <c r="AN183">
        <v>1.8453333333333299</v>
      </c>
      <c r="AO183">
        <v>253227.15040683301</v>
      </c>
      <c r="AP183">
        <v>253227.13786429999</v>
      </c>
      <c r="AQ183">
        <v>2.2523432000016301</v>
      </c>
      <c r="AR183">
        <v>2.2524203999782899</v>
      </c>
      <c r="AS183">
        <v>253228.63786429999</v>
      </c>
      <c r="AT183" t="s">
        <v>75</v>
      </c>
      <c r="AU183" t="s">
        <v>75</v>
      </c>
      <c r="AV183">
        <v>3.7081148999859601</v>
      </c>
      <c r="AW183">
        <v>3.7081458999891801</v>
      </c>
      <c r="AX183">
        <v>253230.13786429999</v>
      </c>
      <c r="AY183">
        <v>5.2175216999999998</v>
      </c>
      <c r="AZ183">
        <v>5.2016536000010101</v>
      </c>
      <c r="BA183">
        <v>5.201725299994</v>
      </c>
      <c r="BB183" t="s">
        <v>75</v>
      </c>
      <c r="BC183" t="s">
        <v>75</v>
      </c>
      <c r="BD183" t="s">
        <v>75</v>
      </c>
      <c r="BE183" t="s">
        <v>75</v>
      </c>
      <c r="BF183">
        <v>0</v>
      </c>
      <c r="BG183" t="s">
        <v>75</v>
      </c>
      <c r="BH183">
        <v>9999</v>
      </c>
      <c r="BI183">
        <v>1</v>
      </c>
      <c r="BJ183">
        <v>1</v>
      </c>
      <c r="BK183">
        <v>253229.22979730001</v>
      </c>
      <c r="BL183">
        <v>0.58381810001446899</v>
      </c>
      <c r="BM183" t="s">
        <v>75</v>
      </c>
      <c r="BN183" t="s">
        <v>75</v>
      </c>
      <c r="BO183" t="s">
        <v>75</v>
      </c>
      <c r="BP183" t="s">
        <v>75</v>
      </c>
    </row>
    <row r="184" spans="1:68" x14ac:dyDescent="0.25">
      <c r="A184" t="s">
        <v>66</v>
      </c>
      <c r="B184">
        <v>183</v>
      </c>
      <c r="C184" t="s">
        <v>263</v>
      </c>
      <c r="D184">
        <v>6</v>
      </c>
      <c r="E184">
        <v>4</v>
      </c>
      <c r="F184" t="s">
        <v>1170</v>
      </c>
      <c r="G184" t="s">
        <v>1171</v>
      </c>
      <c r="H184" t="s">
        <v>910</v>
      </c>
      <c r="I184" t="s">
        <v>1172</v>
      </c>
      <c r="J184" t="s">
        <v>1173</v>
      </c>
      <c r="K184" t="s">
        <v>73</v>
      </c>
      <c r="L184">
        <v>1418.666667</v>
      </c>
      <c r="M184">
        <f t="shared" si="5"/>
        <v>581.33333300000004</v>
      </c>
      <c r="N184" t="s">
        <v>1174</v>
      </c>
      <c r="O184">
        <v>1.0159164082979899</v>
      </c>
      <c r="P184">
        <v>0</v>
      </c>
      <c r="Q184">
        <v>0.715731244710611</v>
      </c>
      <c r="R184">
        <v>0.23051824490054401</v>
      </c>
      <c r="S184" t="s">
        <v>75</v>
      </c>
      <c r="T184" t="s">
        <v>1175</v>
      </c>
      <c r="U184">
        <v>253242.25758500001</v>
      </c>
      <c r="V184">
        <v>253242.25763919999</v>
      </c>
      <c r="W184">
        <v>0.20139029997517399</v>
      </c>
      <c r="X184">
        <v>0.20145159997628101</v>
      </c>
      <c r="Y184" s="1">
        <v>0.2906666665</v>
      </c>
      <c r="Z184">
        <v>253242.72625166699</v>
      </c>
      <c r="AA184" s="2">
        <v>0.46866666650748801</v>
      </c>
      <c r="AB184" s="2">
        <f t="shared" si="6"/>
        <v>-2.339029996768599E-2</v>
      </c>
      <c r="AC184" t="s">
        <v>75</v>
      </c>
      <c r="AD184" t="s">
        <v>75</v>
      </c>
      <c r="AE184" t="s">
        <v>75</v>
      </c>
      <c r="AF184">
        <v>0.85</v>
      </c>
      <c r="AG184">
        <v>253243.307585</v>
      </c>
      <c r="AH184">
        <v>1.0514970999793101</v>
      </c>
      <c r="AI184">
        <v>1.0515938999887999</v>
      </c>
      <c r="AJ184">
        <v>1.3529396999801999</v>
      </c>
      <c r="AK184">
        <v>1.3530073999718299</v>
      </c>
      <c r="AL184" t="s">
        <v>75</v>
      </c>
      <c r="AM184" t="s">
        <v>75</v>
      </c>
      <c r="AN184">
        <v>1.4186666666666701</v>
      </c>
      <c r="AO184">
        <v>253244.14492203301</v>
      </c>
      <c r="AP184">
        <v>253244.457585</v>
      </c>
      <c r="AQ184">
        <v>2.2014057999767802</v>
      </c>
      <c r="AR184">
        <v>2.2014773999981099</v>
      </c>
      <c r="AS184">
        <v>253245.957585</v>
      </c>
      <c r="AT184" t="s">
        <v>75</v>
      </c>
      <c r="AU184" t="s">
        <v>75</v>
      </c>
      <c r="AV184">
        <v>3.7084196999785499</v>
      </c>
      <c r="AW184">
        <v>3.7084547999838802</v>
      </c>
      <c r="AX184">
        <v>253247.457585</v>
      </c>
      <c r="AY184">
        <v>5.2068307000000003</v>
      </c>
      <c r="AZ184">
        <v>5.20169909999822</v>
      </c>
      <c r="BA184">
        <v>5.2017608999740297</v>
      </c>
      <c r="BB184" t="s">
        <v>75</v>
      </c>
      <c r="BC184" t="s">
        <v>75</v>
      </c>
      <c r="BD184" t="s">
        <v>75</v>
      </c>
      <c r="BE184" t="s">
        <v>75</v>
      </c>
      <c r="BF184">
        <v>0</v>
      </c>
      <c r="BG184" t="s">
        <v>75</v>
      </c>
      <c r="BH184">
        <v>9999</v>
      </c>
      <c r="BI184">
        <v>0</v>
      </c>
      <c r="BJ184">
        <v>1</v>
      </c>
      <c r="BK184">
        <v>253246.74657419999</v>
      </c>
      <c r="BL184">
        <v>0.78056949999881897</v>
      </c>
      <c r="BM184" t="s">
        <v>75</v>
      </c>
      <c r="BN184" t="s">
        <v>75</v>
      </c>
      <c r="BO184" t="s">
        <v>75</v>
      </c>
      <c r="BP184" t="s">
        <v>75</v>
      </c>
    </row>
    <row r="185" spans="1:68" x14ac:dyDescent="0.25">
      <c r="A185" t="s">
        <v>66</v>
      </c>
      <c r="B185">
        <v>184</v>
      </c>
      <c r="C185" t="s">
        <v>263</v>
      </c>
      <c r="D185">
        <v>6</v>
      </c>
      <c r="E185">
        <v>4</v>
      </c>
      <c r="F185" t="s">
        <v>1176</v>
      </c>
      <c r="G185" t="s">
        <v>1177</v>
      </c>
      <c r="H185" t="s">
        <v>210</v>
      </c>
      <c r="I185" t="s">
        <v>1141</v>
      </c>
      <c r="J185" t="s">
        <v>224</v>
      </c>
      <c r="K185" t="s">
        <v>73</v>
      </c>
      <c r="L185">
        <v>1472</v>
      </c>
      <c r="M185">
        <f t="shared" si="5"/>
        <v>528</v>
      </c>
      <c r="N185" t="s">
        <v>1178</v>
      </c>
      <c r="O185">
        <v>0.78539816339744795</v>
      </c>
      <c r="P185">
        <v>1</v>
      </c>
      <c r="Q185">
        <v>0.85244604942572799</v>
      </c>
      <c r="R185">
        <v>0</v>
      </c>
      <c r="S185" t="s">
        <v>75</v>
      </c>
      <c r="T185" t="s">
        <v>1179</v>
      </c>
      <c r="U185">
        <v>253247.48323529999</v>
      </c>
      <c r="V185">
        <v>253247.48332190001</v>
      </c>
      <c r="W185">
        <v>0.20189120000577501</v>
      </c>
      <c r="X185">
        <v>0.20199090000824099</v>
      </c>
      <c r="Y185" s="1">
        <v>0.26400000000000001</v>
      </c>
      <c r="Z185">
        <v>253247.9252353</v>
      </c>
      <c r="AA185" s="2">
        <v>0.442000000010012</v>
      </c>
      <c r="AB185" s="2">
        <f t="shared" si="6"/>
        <v>-2.3891199995763029E-2</v>
      </c>
      <c r="AC185" t="s">
        <v>75</v>
      </c>
      <c r="AD185" t="s">
        <v>75</v>
      </c>
      <c r="AE185" t="s">
        <v>75</v>
      </c>
      <c r="AF185">
        <v>0.85</v>
      </c>
      <c r="AG185">
        <v>253248.53323530001</v>
      </c>
      <c r="AH185">
        <v>1.0513617999968099</v>
      </c>
      <c r="AI185">
        <v>1.0514124000037599</v>
      </c>
      <c r="AJ185">
        <v>1.3527838000154599</v>
      </c>
      <c r="AK185">
        <v>1.3528396000037901</v>
      </c>
      <c r="AL185" t="s">
        <v>75</v>
      </c>
      <c r="AM185" t="s">
        <v>75</v>
      </c>
      <c r="AN185">
        <v>1.472</v>
      </c>
      <c r="AO185">
        <v>253249.39719290001</v>
      </c>
      <c r="AP185">
        <v>253249.68323530001</v>
      </c>
      <c r="AQ185">
        <v>2.2013658999931098</v>
      </c>
      <c r="AR185">
        <v>2.2014108000148598</v>
      </c>
      <c r="AS185">
        <v>253251.18323530001</v>
      </c>
      <c r="AT185" t="s">
        <v>75</v>
      </c>
      <c r="AU185" t="s">
        <v>75</v>
      </c>
      <c r="AV185">
        <v>3.7011801000044202</v>
      </c>
      <c r="AW185">
        <v>3.7012194000126302</v>
      </c>
      <c r="AX185">
        <v>253252.68323530001</v>
      </c>
      <c r="AY185">
        <v>5.2166145999999998</v>
      </c>
      <c r="AZ185">
        <v>5.20147980001639</v>
      </c>
      <c r="BA185">
        <v>5.2015402000106397</v>
      </c>
      <c r="BB185" t="s">
        <v>75</v>
      </c>
      <c r="BC185" t="s">
        <v>75</v>
      </c>
      <c r="BD185" t="s">
        <v>75</v>
      </c>
      <c r="BE185">
        <v>0</v>
      </c>
      <c r="BF185">
        <v>0</v>
      </c>
      <c r="BG185">
        <v>253250.42136360001</v>
      </c>
      <c r="BH185">
        <v>0.73676240001805104</v>
      </c>
      <c r="BI185">
        <v>1</v>
      </c>
      <c r="BJ185">
        <v>1</v>
      </c>
      <c r="BK185">
        <v>253252.20699909999</v>
      </c>
      <c r="BL185">
        <v>1.0225836999889</v>
      </c>
      <c r="BM185" t="s">
        <v>75</v>
      </c>
      <c r="BN185" t="s">
        <v>75</v>
      </c>
      <c r="BO185" t="s">
        <v>75</v>
      </c>
      <c r="BP185" t="s">
        <v>75</v>
      </c>
    </row>
    <row r="186" spans="1:68" x14ac:dyDescent="0.25">
      <c r="A186" t="s">
        <v>66</v>
      </c>
      <c r="B186">
        <v>185</v>
      </c>
      <c r="C186" t="s">
        <v>263</v>
      </c>
      <c r="D186">
        <v>6</v>
      </c>
      <c r="E186">
        <v>4</v>
      </c>
      <c r="F186" t="s">
        <v>1180</v>
      </c>
      <c r="G186" t="s">
        <v>1181</v>
      </c>
      <c r="H186" t="s">
        <v>279</v>
      </c>
      <c r="I186" t="s">
        <v>1182</v>
      </c>
      <c r="J186" t="s">
        <v>1183</v>
      </c>
      <c r="K186" t="s">
        <v>73</v>
      </c>
      <c r="L186">
        <v>1834.666667</v>
      </c>
      <c r="M186">
        <f t="shared" si="5"/>
        <v>165.33333300000004</v>
      </c>
      <c r="N186" t="s">
        <v>1184</v>
      </c>
      <c r="O186">
        <v>0.78539816339744795</v>
      </c>
      <c r="P186">
        <v>1</v>
      </c>
      <c r="Q186">
        <v>-8.8424105985996704E-2</v>
      </c>
      <c r="R186">
        <v>0</v>
      </c>
      <c r="S186" t="s">
        <v>75</v>
      </c>
      <c r="T186" t="s">
        <v>1185</v>
      </c>
      <c r="U186">
        <v>253252.7116331</v>
      </c>
      <c r="V186">
        <v>253252.7117015</v>
      </c>
      <c r="W186">
        <v>0.20192809999571201</v>
      </c>
      <c r="X186">
        <v>0.201985899999272</v>
      </c>
      <c r="Y186" s="1">
        <v>8.2666666499999999E-2</v>
      </c>
      <c r="Z186">
        <v>253252.97229976699</v>
      </c>
      <c r="AA186" s="2">
        <v>0.36337310000089901</v>
      </c>
      <c r="AB186" s="2">
        <f t="shared" si="6"/>
        <v>7.8778333505186995E-2</v>
      </c>
      <c r="AC186" t="s">
        <v>75</v>
      </c>
      <c r="AD186" t="s">
        <v>75</v>
      </c>
      <c r="AE186" t="s">
        <v>75</v>
      </c>
      <c r="AF186">
        <v>0.85</v>
      </c>
      <c r="AG186">
        <v>253253.76163309999</v>
      </c>
      <c r="AH186">
        <v>1.0515912999981101</v>
      </c>
      <c r="AI186">
        <v>1.0516550999891501</v>
      </c>
      <c r="AJ186">
        <v>1.3531827999977399</v>
      </c>
      <c r="AK186">
        <v>1.35324490000494</v>
      </c>
      <c r="AL186" t="s">
        <v>75</v>
      </c>
      <c r="AM186" t="s">
        <v>75</v>
      </c>
      <c r="AN186">
        <v>1.83466666666667</v>
      </c>
      <c r="AO186">
        <v>253254.91532246699</v>
      </c>
      <c r="AP186">
        <v>253254.91163310001</v>
      </c>
      <c r="AQ186">
        <v>2.2340961000009001</v>
      </c>
      <c r="AR186">
        <v>2.2341552999860101</v>
      </c>
      <c r="AS186">
        <v>253256.41163310001</v>
      </c>
      <c r="AT186" t="s">
        <v>75</v>
      </c>
      <c r="AU186" t="s">
        <v>75</v>
      </c>
      <c r="AV186">
        <v>3.7015282000065799</v>
      </c>
      <c r="AW186">
        <v>3.7015935000090399</v>
      </c>
      <c r="AX186">
        <v>253257.91163310001</v>
      </c>
      <c r="AY186">
        <v>5.2169853000000002</v>
      </c>
      <c r="AZ186">
        <v>5.2019136000017197</v>
      </c>
      <c r="BA186">
        <v>5.2019393999944397</v>
      </c>
      <c r="BB186" t="s">
        <v>75</v>
      </c>
      <c r="BC186" t="s">
        <v>75</v>
      </c>
      <c r="BD186" t="s">
        <v>75</v>
      </c>
      <c r="BE186">
        <v>1</v>
      </c>
      <c r="BF186">
        <v>1</v>
      </c>
      <c r="BG186">
        <v>253255.44969340001</v>
      </c>
      <c r="BH186">
        <v>0.50396420000470199</v>
      </c>
      <c r="BI186" t="s">
        <v>75</v>
      </c>
      <c r="BJ186">
        <v>0</v>
      </c>
      <c r="BK186" t="s">
        <v>75</v>
      </c>
      <c r="BL186">
        <v>9999</v>
      </c>
      <c r="BM186" t="s">
        <v>75</v>
      </c>
      <c r="BN186" t="s">
        <v>75</v>
      </c>
      <c r="BO186" t="s">
        <v>75</v>
      </c>
      <c r="BP186" t="s">
        <v>75</v>
      </c>
    </row>
    <row r="187" spans="1:68" x14ac:dyDescent="0.25">
      <c r="A187" t="s">
        <v>66</v>
      </c>
      <c r="B187">
        <v>186</v>
      </c>
      <c r="C187" t="s">
        <v>263</v>
      </c>
      <c r="D187">
        <v>6</v>
      </c>
      <c r="E187">
        <v>4</v>
      </c>
      <c r="F187" t="s">
        <v>1186</v>
      </c>
      <c r="G187" t="s">
        <v>1187</v>
      </c>
      <c r="H187" t="s">
        <v>170</v>
      </c>
      <c r="I187" t="s">
        <v>1188</v>
      </c>
      <c r="J187" t="s">
        <v>1189</v>
      </c>
      <c r="K187" t="s">
        <v>73</v>
      </c>
      <c r="L187">
        <v>1642.666667</v>
      </c>
      <c r="M187">
        <f t="shared" si="5"/>
        <v>357.33333300000004</v>
      </c>
      <c r="N187" t="s">
        <v>1190</v>
      </c>
      <c r="O187">
        <v>0.98665795106166099</v>
      </c>
      <c r="P187">
        <v>0</v>
      </c>
      <c r="Q187">
        <v>-0.81945234902152597</v>
      </c>
      <c r="R187">
        <v>0.20125978766421301</v>
      </c>
      <c r="S187" t="s">
        <v>75</v>
      </c>
      <c r="T187" t="s">
        <v>1191</v>
      </c>
      <c r="U187">
        <v>253257.94012129999</v>
      </c>
      <c r="V187">
        <v>253257.9402027</v>
      </c>
      <c r="W187">
        <v>0.20199530001264099</v>
      </c>
      <c r="X187">
        <v>0.202071000006981</v>
      </c>
      <c r="Y187" s="1">
        <v>0.17866666649999999</v>
      </c>
      <c r="Z187">
        <v>253258.296787967</v>
      </c>
      <c r="AA187" s="2">
        <v>0.36060950002865899</v>
      </c>
      <c r="AB187" s="2">
        <f t="shared" si="6"/>
        <v>-2.0052466483981984E-2</v>
      </c>
      <c r="AC187" t="s">
        <v>75</v>
      </c>
      <c r="AD187" t="s">
        <v>75</v>
      </c>
      <c r="AE187" t="s">
        <v>75</v>
      </c>
      <c r="AF187">
        <v>0.85</v>
      </c>
      <c r="AG187">
        <v>253258.99012130001</v>
      </c>
      <c r="AH187">
        <v>1.0516365999938</v>
      </c>
      <c r="AI187">
        <v>1.0517019999970201</v>
      </c>
      <c r="AJ187">
        <v>1.35332300001755</v>
      </c>
      <c r="AK187">
        <v>1.35342289999244</v>
      </c>
      <c r="AL187" t="s">
        <v>75</v>
      </c>
      <c r="AM187" t="s">
        <v>75</v>
      </c>
      <c r="AN187">
        <v>1.6426666666666701</v>
      </c>
      <c r="AO187">
        <v>253259.942010367</v>
      </c>
      <c r="AP187">
        <v>253260.14012130001</v>
      </c>
      <c r="AQ187">
        <v>2.2016393000085399</v>
      </c>
      <c r="AR187">
        <v>2.2017090000153998</v>
      </c>
      <c r="AS187">
        <v>253261.64012130001</v>
      </c>
      <c r="AT187" t="s">
        <v>75</v>
      </c>
      <c r="AU187" t="s">
        <v>75</v>
      </c>
      <c r="AV187">
        <v>3.7100079999945601</v>
      </c>
      <c r="AW187">
        <v>3.7100500999949899</v>
      </c>
      <c r="AX187">
        <v>253263.14012130001</v>
      </c>
      <c r="AY187">
        <v>5.2167104999999996</v>
      </c>
      <c r="AZ187">
        <v>5.20167040001252</v>
      </c>
      <c r="BA187">
        <v>5.2017463000083799</v>
      </c>
      <c r="BB187" t="s">
        <v>75</v>
      </c>
      <c r="BC187" t="s">
        <v>75</v>
      </c>
      <c r="BD187" t="s">
        <v>75</v>
      </c>
      <c r="BE187" t="s">
        <v>75</v>
      </c>
      <c r="BF187">
        <v>0</v>
      </c>
      <c r="BG187" t="s">
        <v>75</v>
      </c>
      <c r="BH187">
        <v>9999</v>
      </c>
      <c r="BI187">
        <v>1</v>
      </c>
      <c r="BJ187">
        <v>0</v>
      </c>
      <c r="BK187">
        <v>253262.27821039999</v>
      </c>
      <c r="BL187">
        <v>0.62808110000332795</v>
      </c>
      <c r="BM187" t="s">
        <v>75</v>
      </c>
      <c r="BN187" t="s">
        <v>75</v>
      </c>
      <c r="BO187" t="s">
        <v>75</v>
      </c>
      <c r="BP187" t="s">
        <v>75</v>
      </c>
    </row>
    <row r="188" spans="1:68" x14ac:dyDescent="0.25">
      <c r="A188" t="s">
        <v>66</v>
      </c>
      <c r="B188">
        <v>187</v>
      </c>
      <c r="C188" t="s">
        <v>263</v>
      </c>
      <c r="D188">
        <v>6</v>
      </c>
      <c r="E188">
        <v>4</v>
      </c>
      <c r="F188" t="s">
        <v>1192</v>
      </c>
      <c r="G188" t="s">
        <v>1193</v>
      </c>
      <c r="H188" t="s">
        <v>170</v>
      </c>
      <c r="I188" t="s">
        <v>555</v>
      </c>
      <c r="J188" t="s">
        <v>1194</v>
      </c>
      <c r="K188" t="s">
        <v>73</v>
      </c>
      <c r="L188">
        <v>1333.333333</v>
      </c>
      <c r="M188">
        <f t="shared" si="5"/>
        <v>666.66666699999996</v>
      </c>
      <c r="N188" t="s">
        <v>1195</v>
      </c>
      <c r="O188">
        <v>0.78539816339744795</v>
      </c>
      <c r="P188">
        <v>1</v>
      </c>
      <c r="Q188">
        <v>0.55358537607626201</v>
      </c>
      <c r="R188">
        <v>0</v>
      </c>
      <c r="S188" t="s">
        <v>75</v>
      </c>
      <c r="T188" t="s">
        <v>1196</v>
      </c>
      <c r="U188">
        <v>253263.1686722</v>
      </c>
      <c r="V188">
        <v>253263.16878129999</v>
      </c>
      <c r="W188">
        <v>0.20173189998604399</v>
      </c>
      <c r="X188">
        <v>0.20179570000618699</v>
      </c>
      <c r="Y188" s="1">
        <v>0.3333333335</v>
      </c>
      <c r="Z188">
        <v>253263.680005534</v>
      </c>
      <c r="AA188" s="2">
        <v>0.51133333350298904</v>
      </c>
      <c r="AB188" s="2">
        <f t="shared" si="6"/>
        <v>-2.3731899983054972E-2</v>
      </c>
      <c r="AC188" t="s">
        <v>75</v>
      </c>
      <c r="AD188" t="s">
        <v>75</v>
      </c>
      <c r="AE188" t="s">
        <v>75</v>
      </c>
      <c r="AF188">
        <v>0.85</v>
      </c>
      <c r="AG188">
        <v>253264.21867219999</v>
      </c>
      <c r="AH188">
        <v>1.0517999999865399</v>
      </c>
      <c r="AI188">
        <v>1.05188360001193</v>
      </c>
      <c r="AJ188">
        <v>1.3534527999872801</v>
      </c>
      <c r="AK188">
        <v>1.35353570000734</v>
      </c>
      <c r="AL188" t="s">
        <v>75</v>
      </c>
      <c r="AM188" t="s">
        <v>75</v>
      </c>
      <c r="AN188">
        <v>1.3333333333333299</v>
      </c>
      <c r="AO188">
        <v>253265.01387200001</v>
      </c>
      <c r="AP188">
        <v>253265.36867220001</v>
      </c>
      <c r="AQ188">
        <v>2.2016601999930598</v>
      </c>
      <c r="AR188">
        <v>2.2017569000017798</v>
      </c>
      <c r="AS188">
        <v>253266.86867220001</v>
      </c>
      <c r="AT188" t="s">
        <v>75</v>
      </c>
      <c r="AU188" t="s">
        <v>75</v>
      </c>
      <c r="AV188">
        <v>3.7015033999923599</v>
      </c>
      <c r="AW188">
        <v>3.70157189999009</v>
      </c>
      <c r="AX188">
        <v>253268.36867220001</v>
      </c>
      <c r="AY188">
        <v>5.2162649999999999</v>
      </c>
      <c r="AZ188">
        <v>5.2019762000127203</v>
      </c>
      <c r="BA188">
        <v>5.20202150000841</v>
      </c>
      <c r="BB188" t="s">
        <v>75</v>
      </c>
      <c r="BC188" t="s">
        <v>75</v>
      </c>
      <c r="BD188" t="s">
        <v>75</v>
      </c>
      <c r="BE188">
        <v>1</v>
      </c>
      <c r="BF188">
        <v>1</v>
      </c>
      <c r="BG188">
        <v>253265.5286166</v>
      </c>
      <c r="BH188">
        <v>0.158284200006165</v>
      </c>
      <c r="BI188" t="s">
        <v>75</v>
      </c>
      <c r="BJ188">
        <v>0</v>
      </c>
      <c r="BK188" t="s">
        <v>75</v>
      </c>
      <c r="BL188">
        <v>9999</v>
      </c>
      <c r="BM188" t="s">
        <v>75</v>
      </c>
      <c r="BN188" t="s">
        <v>75</v>
      </c>
      <c r="BO188" t="s">
        <v>75</v>
      </c>
      <c r="BP188" t="s">
        <v>75</v>
      </c>
    </row>
    <row r="189" spans="1:68" x14ac:dyDescent="0.25">
      <c r="A189" t="s">
        <v>66</v>
      </c>
      <c r="B189">
        <v>188</v>
      </c>
      <c r="C189" t="s">
        <v>263</v>
      </c>
      <c r="D189">
        <v>6</v>
      </c>
      <c r="E189">
        <v>4</v>
      </c>
      <c r="F189" t="s">
        <v>1197</v>
      </c>
      <c r="G189" t="s">
        <v>1198</v>
      </c>
      <c r="H189" t="s">
        <v>128</v>
      </c>
      <c r="I189" t="s">
        <v>460</v>
      </c>
      <c r="J189" t="s">
        <v>626</v>
      </c>
      <c r="K189" t="s">
        <v>73</v>
      </c>
      <c r="L189">
        <v>1450.666667</v>
      </c>
      <c r="M189">
        <f t="shared" si="5"/>
        <v>549.33333300000004</v>
      </c>
      <c r="N189" t="s">
        <v>1199</v>
      </c>
      <c r="O189">
        <v>1.0214730857380001</v>
      </c>
      <c r="P189">
        <v>0</v>
      </c>
      <c r="Q189">
        <v>-1.4227828155658</v>
      </c>
      <c r="R189">
        <v>0.23607492234055599</v>
      </c>
      <c r="S189" t="s">
        <v>75</v>
      </c>
      <c r="T189" t="s">
        <v>1200</v>
      </c>
      <c r="U189">
        <v>253268.39689520001</v>
      </c>
      <c r="V189">
        <v>253268.39697070001</v>
      </c>
      <c r="W189">
        <v>0.20191959998919601</v>
      </c>
      <c r="X189">
        <v>0.201978099998087</v>
      </c>
      <c r="Y189" s="1">
        <v>0.27466666649999999</v>
      </c>
      <c r="Z189">
        <v>253268.84956186701</v>
      </c>
      <c r="AA189" s="2">
        <v>0.45266666650422799</v>
      </c>
      <c r="AB189" s="2">
        <f t="shared" si="6"/>
        <v>-2.391959998496801E-2</v>
      </c>
      <c r="AC189" t="s">
        <v>75</v>
      </c>
      <c r="AD189" t="s">
        <v>75</v>
      </c>
      <c r="AE189" t="s">
        <v>75</v>
      </c>
      <c r="AF189">
        <v>0.85</v>
      </c>
      <c r="AG189">
        <v>253269.4468952</v>
      </c>
      <c r="AH189">
        <v>1.0517702999932199</v>
      </c>
      <c r="AI189">
        <v>1.0518693999911199</v>
      </c>
      <c r="AJ189">
        <v>1.35351439999067</v>
      </c>
      <c r="AK189">
        <v>1.35358709999127</v>
      </c>
      <c r="AL189" t="s">
        <v>75</v>
      </c>
      <c r="AM189" t="s">
        <v>75</v>
      </c>
      <c r="AN189">
        <v>1.4506666666666701</v>
      </c>
      <c r="AO189">
        <v>253270.30031973301</v>
      </c>
      <c r="AP189">
        <v>253270.5968952</v>
      </c>
      <c r="AQ189">
        <v>2.2016521999903498</v>
      </c>
      <c r="AR189">
        <v>2.20180189999519</v>
      </c>
      <c r="AS189">
        <v>253272.0968952</v>
      </c>
      <c r="AT189" t="s">
        <v>75</v>
      </c>
      <c r="AU189" t="s">
        <v>75</v>
      </c>
      <c r="AV189">
        <v>3.7078315999824598</v>
      </c>
      <c r="AW189">
        <v>3.7078820999886402</v>
      </c>
      <c r="AX189">
        <v>253273.5968952</v>
      </c>
      <c r="AY189">
        <v>5.2169208999999999</v>
      </c>
      <c r="AZ189">
        <v>5.2016468999791003</v>
      </c>
      <c r="BA189">
        <v>5.2017107999999999</v>
      </c>
      <c r="BB189" t="s">
        <v>75</v>
      </c>
      <c r="BC189" t="s">
        <v>75</v>
      </c>
      <c r="BD189" t="s">
        <v>75</v>
      </c>
      <c r="BE189" t="s">
        <v>75</v>
      </c>
      <c r="BF189">
        <v>0</v>
      </c>
      <c r="BG189" t="s">
        <v>75</v>
      </c>
      <c r="BH189">
        <v>9999</v>
      </c>
      <c r="BI189">
        <v>1</v>
      </c>
      <c r="BJ189">
        <v>0</v>
      </c>
      <c r="BK189">
        <v>253272.8999352</v>
      </c>
      <c r="BL189">
        <v>0.79520839999895498</v>
      </c>
      <c r="BM189" t="s">
        <v>75</v>
      </c>
      <c r="BN189" t="s">
        <v>75</v>
      </c>
      <c r="BO189" t="s">
        <v>75</v>
      </c>
      <c r="BP189" t="s">
        <v>75</v>
      </c>
    </row>
    <row r="190" spans="1:68" x14ac:dyDescent="0.25">
      <c r="A190" t="s">
        <v>66</v>
      </c>
      <c r="B190">
        <v>189</v>
      </c>
      <c r="C190" t="s">
        <v>263</v>
      </c>
      <c r="D190">
        <v>7</v>
      </c>
      <c r="E190">
        <v>1</v>
      </c>
      <c r="F190" t="s">
        <v>1201</v>
      </c>
      <c r="G190" t="s">
        <v>1202</v>
      </c>
      <c r="H190" t="s">
        <v>170</v>
      </c>
      <c r="I190" t="s">
        <v>1203</v>
      </c>
      <c r="J190" t="s">
        <v>150</v>
      </c>
      <c r="K190" t="s">
        <v>73</v>
      </c>
      <c r="L190">
        <v>1397.333333</v>
      </c>
      <c r="M190">
        <f t="shared" si="5"/>
        <v>602.66666699999996</v>
      </c>
      <c r="N190" t="s">
        <v>1204</v>
      </c>
      <c r="O190">
        <v>-0.231980188276559</v>
      </c>
      <c r="P190">
        <v>0</v>
      </c>
      <c r="Q190">
        <v>-1.3910867180665201</v>
      </c>
      <c r="R190">
        <v>-1.01737835167401</v>
      </c>
      <c r="S190" t="s">
        <v>75</v>
      </c>
      <c r="T190" t="s">
        <v>1205</v>
      </c>
      <c r="U190">
        <v>253293.5697282</v>
      </c>
      <c r="V190">
        <v>253293.56974939999</v>
      </c>
      <c r="W190">
        <v>0.201606899994658</v>
      </c>
      <c r="X190">
        <v>0.201695800002199</v>
      </c>
      <c r="Y190" s="1">
        <v>0.30133333350000002</v>
      </c>
      <c r="Z190">
        <v>253294.04906153399</v>
      </c>
      <c r="AA190" s="2">
        <v>0.479333333525574</v>
      </c>
      <c r="AB190" s="2">
        <f t="shared" si="6"/>
        <v>-2.360689996908405E-2</v>
      </c>
      <c r="AC190" t="s">
        <v>75</v>
      </c>
      <c r="AD190" t="s">
        <v>75</v>
      </c>
      <c r="AE190" t="s">
        <v>75</v>
      </c>
      <c r="AF190">
        <v>0.85</v>
      </c>
      <c r="AG190">
        <v>253294.61972819999</v>
      </c>
      <c r="AH190">
        <v>1.0515335999953099</v>
      </c>
      <c r="AI190">
        <v>1.0515982999932001</v>
      </c>
      <c r="AJ190">
        <v>1.3533038999885301</v>
      </c>
      <c r="AK190">
        <v>1.3534136000089301</v>
      </c>
      <c r="AL190" t="s">
        <v>75</v>
      </c>
      <c r="AM190" t="s">
        <v>75</v>
      </c>
      <c r="AN190">
        <v>1.39733333333333</v>
      </c>
      <c r="AO190">
        <v>253295.44633743301</v>
      </c>
      <c r="AP190">
        <v>253295.76972819999</v>
      </c>
      <c r="AQ190">
        <v>2.20158029999584</v>
      </c>
      <c r="AR190">
        <v>2.2016505000065099</v>
      </c>
      <c r="AS190">
        <v>253297.26972819999</v>
      </c>
      <c r="AT190" t="s">
        <v>75</v>
      </c>
      <c r="AU190" t="s">
        <v>75</v>
      </c>
      <c r="AV190">
        <v>3.7094724999915298</v>
      </c>
      <c r="AW190">
        <v>3.7095316000049898</v>
      </c>
      <c r="AX190">
        <v>253298.76972819999</v>
      </c>
      <c r="AY190">
        <v>5.2081986999999996</v>
      </c>
      <c r="AZ190">
        <v>5.2015682999917798</v>
      </c>
      <c r="BA190">
        <v>5.2015946999890703</v>
      </c>
      <c r="BB190" t="s">
        <v>75</v>
      </c>
      <c r="BC190" t="s">
        <v>75</v>
      </c>
      <c r="BD190" t="s">
        <v>75</v>
      </c>
      <c r="BE190" t="s">
        <v>75</v>
      </c>
      <c r="BF190">
        <v>0</v>
      </c>
      <c r="BG190" t="s">
        <v>75</v>
      </c>
      <c r="BH190">
        <v>9999</v>
      </c>
      <c r="BI190" t="s">
        <v>75</v>
      </c>
      <c r="BJ190">
        <v>0</v>
      </c>
      <c r="BK190" t="s">
        <v>75</v>
      </c>
      <c r="BL190">
        <v>9999</v>
      </c>
      <c r="BM190" t="s">
        <v>75</v>
      </c>
      <c r="BN190" t="s">
        <v>75</v>
      </c>
      <c r="BO190" t="s">
        <v>75</v>
      </c>
      <c r="BP190" t="s">
        <v>75</v>
      </c>
    </row>
    <row r="191" spans="1:68" x14ac:dyDescent="0.25">
      <c r="A191" t="s">
        <v>66</v>
      </c>
      <c r="B191">
        <v>190</v>
      </c>
      <c r="C191" t="s">
        <v>263</v>
      </c>
      <c r="D191">
        <v>7</v>
      </c>
      <c r="E191">
        <v>1</v>
      </c>
      <c r="F191" t="s">
        <v>1206</v>
      </c>
      <c r="G191" t="s">
        <v>1207</v>
      </c>
      <c r="H191" t="s">
        <v>336</v>
      </c>
      <c r="I191" t="s">
        <v>157</v>
      </c>
      <c r="J191" t="s">
        <v>1208</v>
      </c>
      <c r="K191" t="s">
        <v>73</v>
      </c>
      <c r="L191">
        <v>1504</v>
      </c>
      <c r="M191">
        <f t="shared" si="5"/>
        <v>496</v>
      </c>
      <c r="N191" t="s">
        <v>1209</v>
      </c>
      <c r="O191">
        <v>1.62746223285988</v>
      </c>
      <c r="P191">
        <v>0</v>
      </c>
      <c r="Q191">
        <v>-0.406347756949614</v>
      </c>
      <c r="R191">
        <v>0.84206406946243595</v>
      </c>
      <c r="S191" t="s">
        <v>75</v>
      </c>
      <c r="T191" t="s">
        <v>1210</v>
      </c>
      <c r="U191">
        <v>253298.80161689999</v>
      </c>
      <c r="V191">
        <v>253298.8016981</v>
      </c>
      <c r="W191">
        <v>0.20195050002075701</v>
      </c>
      <c r="X191">
        <v>0.20201530001941101</v>
      </c>
      <c r="Y191" s="1">
        <v>0.248</v>
      </c>
      <c r="Z191">
        <v>253299.2276169</v>
      </c>
      <c r="AA191" s="2">
        <v>0.42600000000675198</v>
      </c>
      <c r="AB191" s="2">
        <f t="shared" si="6"/>
        <v>-2.3950500014005033E-2</v>
      </c>
      <c r="AC191" t="s">
        <v>75</v>
      </c>
      <c r="AD191" t="s">
        <v>75</v>
      </c>
      <c r="AE191" t="s">
        <v>75</v>
      </c>
      <c r="AF191">
        <v>0.85</v>
      </c>
      <c r="AG191">
        <v>253299.85161690001</v>
      </c>
      <c r="AH191">
        <v>1.0517247000243499</v>
      </c>
      <c r="AI191">
        <v>1.05181400000583</v>
      </c>
      <c r="AJ191">
        <v>1.35356300001149</v>
      </c>
      <c r="AK191">
        <v>1.3536325000168301</v>
      </c>
      <c r="AL191" t="s">
        <v>75</v>
      </c>
      <c r="AM191" t="s">
        <v>75</v>
      </c>
      <c r="AN191">
        <v>1.504</v>
      </c>
      <c r="AO191">
        <v>253300.731558133</v>
      </c>
      <c r="AP191">
        <v>253301.0016169</v>
      </c>
      <c r="AQ191">
        <v>2.2015987000195301</v>
      </c>
      <c r="AR191">
        <v>2.2016680000233499</v>
      </c>
      <c r="AS191">
        <v>253302.5016169</v>
      </c>
      <c r="AT191" t="s">
        <v>75</v>
      </c>
      <c r="AU191" t="s">
        <v>75</v>
      </c>
      <c r="AV191">
        <v>3.7086274000175798</v>
      </c>
      <c r="AW191">
        <v>3.7086627000244299</v>
      </c>
      <c r="AX191">
        <v>253304.0016169</v>
      </c>
      <c r="AY191">
        <v>5.2162674000000004</v>
      </c>
      <c r="AZ191">
        <v>5.2016063000191899</v>
      </c>
      <c r="BA191">
        <v>5.2016286000143701</v>
      </c>
      <c r="BB191" t="s">
        <v>75</v>
      </c>
      <c r="BC191" t="s">
        <v>75</v>
      </c>
      <c r="BD191" t="s">
        <v>75</v>
      </c>
      <c r="BE191" t="s">
        <v>75</v>
      </c>
      <c r="BF191">
        <v>0</v>
      </c>
      <c r="BG191" t="s">
        <v>75</v>
      </c>
      <c r="BH191">
        <v>9999</v>
      </c>
      <c r="BI191" t="s">
        <v>75</v>
      </c>
      <c r="BJ191">
        <v>0</v>
      </c>
      <c r="BK191" t="s">
        <v>75</v>
      </c>
      <c r="BL191">
        <v>9999</v>
      </c>
      <c r="BM191" t="s">
        <v>75</v>
      </c>
      <c r="BN191" t="s">
        <v>75</v>
      </c>
      <c r="BO191" t="s">
        <v>75</v>
      </c>
      <c r="BP191" t="s">
        <v>75</v>
      </c>
    </row>
    <row r="192" spans="1:68" x14ac:dyDescent="0.25">
      <c r="A192" t="s">
        <v>66</v>
      </c>
      <c r="B192">
        <v>191</v>
      </c>
      <c r="C192" t="s">
        <v>263</v>
      </c>
      <c r="D192">
        <v>7</v>
      </c>
      <c r="E192">
        <v>1</v>
      </c>
      <c r="F192" t="s">
        <v>1211</v>
      </c>
      <c r="G192" t="s">
        <v>1212</v>
      </c>
      <c r="H192" t="s">
        <v>1156</v>
      </c>
      <c r="I192" t="s">
        <v>1213</v>
      </c>
      <c r="J192" t="s">
        <v>1214</v>
      </c>
      <c r="K192" t="s">
        <v>73</v>
      </c>
      <c r="L192">
        <v>1653.333333</v>
      </c>
      <c r="M192">
        <f t="shared" si="5"/>
        <v>346.66666699999996</v>
      </c>
      <c r="N192" t="s">
        <v>1215</v>
      </c>
      <c r="O192">
        <v>0.78539816339744795</v>
      </c>
      <c r="P192">
        <v>1</v>
      </c>
      <c r="Q192">
        <v>-1.20367834014639</v>
      </c>
      <c r="R192">
        <v>0</v>
      </c>
      <c r="S192" t="s">
        <v>75</v>
      </c>
      <c r="T192" t="s">
        <v>1216</v>
      </c>
      <c r="U192">
        <v>253304.0300344</v>
      </c>
      <c r="V192">
        <v>253304.03011670001</v>
      </c>
      <c r="W192">
        <v>0.201840699999593</v>
      </c>
      <c r="X192">
        <v>0.20190919999731699</v>
      </c>
      <c r="Y192" s="1">
        <v>0.17333333349999999</v>
      </c>
      <c r="Z192">
        <v>253304.38136773399</v>
      </c>
      <c r="AA192" s="2">
        <v>0.35218630000599699</v>
      </c>
      <c r="AB192" s="2">
        <f t="shared" si="6"/>
        <v>-2.2987733493596008E-2</v>
      </c>
      <c r="AC192" t="s">
        <v>75</v>
      </c>
      <c r="AD192" t="s">
        <v>75</v>
      </c>
      <c r="AE192" t="s">
        <v>75</v>
      </c>
      <c r="AF192">
        <v>0.85</v>
      </c>
      <c r="AG192">
        <v>253305.08003439999</v>
      </c>
      <c r="AH192">
        <v>1.0514517000119701</v>
      </c>
      <c r="AI192">
        <v>1.05149720000918</v>
      </c>
      <c r="AJ192">
        <v>1.35306419999688</v>
      </c>
      <c r="AK192">
        <v>1.3531394999881701</v>
      </c>
      <c r="AL192" t="s">
        <v>75</v>
      </c>
      <c r="AM192" t="s">
        <v>75</v>
      </c>
      <c r="AN192">
        <v>1.65333333333333</v>
      </c>
      <c r="AO192">
        <v>253306.03451213299</v>
      </c>
      <c r="AP192">
        <v>253306.23003440001</v>
      </c>
      <c r="AQ192">
        <v>2.2016274000052398</v>
      </c>
      <c r="AR192">
        <v>2.2016981999913701</v>
      </c>
      <c r="AS192">
        <v>253307.73003440001</v>
      </c>
      <c r="AT192" t="s">
        <v>75</v>
      </c>
      <c r="AU192" t="s">
        <v>75</v>
      </c>
      <c r="AV192">
        <v>3.7016023999895</v>
      </c>
      <c r="AW192">
        <v>3.7016713999910298</v>
      </c>
      <c r="AX192">
        <v>253309.23003440001</v>
      </c>
      <c r="AY192">
        <v>5.2165629999999998</v>
      </c>
      <c r="AZ192">
        <v>5.2016434000106502</v>
      </c>
      <c r="BA192">
        <v>5.2016746000153899</v>
      </c>
      <c r="BB192" t="s">
        <v>75</v>
      </c>
      <c r="BC192" t="s">
        <v>75</v>
      </c>
      <c r="BD192" t="s">
        <v>75</v>
      </c>
      <c r="BE192">
        <v>1</v>
      </c>
      <c r="BF192">
        <v>1</v>
      </c>
      <c r="BG192">
        <v>253306.64274139999</v>
      </c>
      <c r="BH192">
        <v>0.41107959998771498</v>
      </c>
      <c r="BI192" t="s">
        <v>75</v>
      </c>
      <c r="BJ192">
        <v>0</v>
      </c>
      <c r="BK192" t="s">
        <v>75</v>
      </c>
      <c r="BL192">
        <v>9999</v>
      </c>
      <c r="BM192" t="s">
        <v>75</v>
      </c>
      <c r="BN192" t="s">
        <v>75</v>
      </c>
      <c r="BO192" t="s">
        <v>75</v>
      </c>
      <c r="BP192" t="s">
        <v>75</v>
      </c>
    </row>
    <row r="193" spans="1:68" x14ac:dyDescent="0.25">
      <c r="A193" t="s">
        <v>66</v>
      </c>
      <c r="B193">
        <v>192</v>
      </c>
      <c r="C193" t="s">
        <v>263</v>
      </c>
      <c r="D193">
        <v>7</v>
      </c>
      <c r="E193">
        <v>1</v>
      </c>
      <c r="F193" t="s">
        <v>1217</v>
      </c>
      <c r="G193" t="s">
        <v>1218</v>
      </c>
      <c r="H193" t="s">
        <v>210</v>
      </c>
      <c r="I193" t="s">
        <v>1000</v>
      </c>
      <c r="J193" t="s">
        <v>389</v>
      </c>
      <c r="K193" t="s">
        <v>73</v>
      </c>
      <c r="L193">
        <v>1344</v>
      </c>
      <c r="M193">
        <f t="shared" si="5"/>
        <v>656</v>
      </c>
      <c r="N193" t="s">
        <v>1219</v>
      </c>
      <c r="O193">
        <v>1.8276282799597601</v>
      </c>
      <c r="P193">
        <v>0</v>
      </c>
      <c r="Q193">
        <v>3.1064820105840201</v>
      </c>
      <c r="R193">
        <v>1.04223011656231</v>
      </c>
      <c r="S193" t="s">
        <v>75</v>
      </c>
      <c r="T193" t="s">
        <v>1220</v>
      </c>
      <c r="U193">
        <v>253309.2584388</v>
      </c>
      <c r="V193">
        <v>253309.2585082</v>
      </c>
      <c r="W193">
        <v>0.20192069999757201</v>
      </c>
      <c r="X193">
        <v>0.201984799990896</v>
      </c>
      <c r="Y193" s="1">
        <v>0.32800000000000001</v>
      </c>
      <c r="Z193">
        <v>253309.76443879999</v>
      </c>
      <c r="AA193" s="2">
        <v>0.50600000002305001</v>
      </c>
      <c r="AB193" s="2">
        <f t="shared" si="6"/>
        <v>-2.3920699974522008E-2</v>
      </c>
      <c r="AC193" t="s">
        <v>75</v>
      </c>
      <c r="AD193" t="s">
        <v>75</v>
      </c>
      <c r="AE193" t="s">
        <v>75</v>
      </c>
      <c r="AF193">
        <v>0.85</v>
      </c>
      <c r="AG193">
        <v>253310.30843880001</v>
      </c>
      <c r="AH193">
        <v>1.0517838000087101</v>
      </c>
      <c r="AI193">
        <v>1.0518556000024499</v>
      </c>
      <c r="AJ193">
        <v>1.3535935000109001</v>
      </c>
      <c r="AK193">
        <v>1.3536642999970401</v>
      </c>
      <c r="AL193" t="s">
        <v>75</v>
      </c>
      <c r="AM193" t="s">
        <v>75</v>
      </c>
      <c r="AN193">
        <v>1.3440000000000001</v>
      </c>
      <c r="AO193">
        <v>253311.10871276699</v>
      </c>
      <c r="AP193">
        <v>253311.45843880001</v>
      </c>
      <c r="AQ193">
        <v>2.2016432000091299</v>
      </c>
      <c r="AR193">
        <v>2.20171320001828</v>
      </c>
      <c r="AS193">
        <v>253312.95843880001</v>
      </c>
      <c r="AT193" t="s">
        <v>75</v>
      </c>
      <c r="AU193" t="s">
        <v>75</v>
      </c>
      <c r="AV193">
        <v>3.7015800999943198</v>
      </c>
      <c r="AW193">
        <v>3.7016441000159799</v>
      </c>
      <c r="AX193">
        <v>253314.45843880001</v>
      </c>
      <c r="AY193">
        <v>5.2176112000000003</v>
      </c>
      <c r="AZ193">
        <v>5.2017614000069399</v>
      </c>
      <c r="BA193">
        <v>5.2018323999945997</v>
      </c>
      <c r="BB193" t="s">
        <v>75</v>
      </c>
      <c r="BC193" t="s">
        <v>75</v>
      </c>
      <c r="BD193" t="s">
        <v>75</v>
      </c>
      <c r="BE193">
        <v>1</v>
      </c>
      <c r="BF193">
        <v>1</v>
      </c>
      <c r="BG193">
        <v>253311.9886867</v>
      </c>
      <c r="BH193">
        <v>0.52860469999723103</v>
      </c>
      <c r="BI193">
        <v>0</v>
      </c>
      <c r="BJ193">
        <v>1</v>
      </c>
      <c r="BK193">
        <v>253313.5005542</v>
      </c>
      <c r="BL193">
        <v>0.540535300009651</v>
      </c>
      <c r="BM193" t="s">
        <v>75</v>
      </c>
      <c r="BN193" t="s">
        <v>75</v>
      </c>
      <c r="BO193" t="s">
        <v>75</v>
      </c>
      <c r="BP193" t="s">
        <v>75</v>
      </c>
    </row>
    <row r="194" spans="1:68" x14ac:dyDescent="0.25">
      <c r="A194" t="s">
        <v>66</v>
      </c>
      <c r="B194">
        <v>193</v>
      </c>
      <c r="C194" t="s">
        <v>263</v>
      </c>
      <c r="D194">
        <v>7</v>
      </c>
      <c r="E194">
        <v>1</v>
      </c>
      <c r="F194" t="s">
        <v>1221</v>
      </c>
      <c r="G194" t="s">
        <v>1222</v>
      </c>
      <c r="H194" t="s">
        <v>343</v>
      </c>
      <c r="I194" t="s">
        <v>1223</v>
      </c>
      <c r="J194" t="s">
        <v>1224</v>
      </c>
      <c r="K194" t="s">
        <v>73</v>
      </c>
      <c r="L194">
        <v>1280</v>
      </c>
      <c r="M194">
        <f t="shared" si="5"/>
        <v>720</v>
      </c>
      <c r="N194" t="s">
        <v>1225</v>
      </c>
      <c r="O194">
        <v>0.78539816339744795</v>
      </c>
      <c r="P194">
        <v>1</v>
      </c>
      <c r="Q194">
        <v>0.264117816784742</v>
      </c>
      <c r="R194">
        <v>0</v>
      </c>
      <c r="S194" t="s">
        <v>75</v>
      </c>
      <c r="T194" t="s">
        <v>1226</v>
      </c>
      <c r="U194">
        <v>253314.48691480001</v>
      </c>
      <c r="V194">
        <v>253314.48703449999</v>
      </c>
      <c r="W194">
        <v>0.20194449997507</v>
      </c>
      <c r="X194">
        <v>0.202040699979989</v>
      </c>
      <c r="Y194" s="1">
        <v>0.36</v>
      </c>
      <c r="Z194">
        <v>253315.02491479999</v>
      </c>
      <c r="AA194" s="2">
        <v>0.53800000000046599</v>
      </c>
      <c r="AB194" s="2">
        <f t="shared" si="6"/>
        <v>-2.3944499974604017E-2</v>
      </c>
      <c r="AC194" t="s">
        <v>75</v>
      </c>
      <c r="AD194" t="s">
        <v>75</v>
      </c>
      <c r="AE194" t="s">
        <v>75</v>
      </c>
      <c r="AF194">
        <v>0.85</v>
      </c>
      <c r="AG194">
        <v>253315.5369148</v>
      </c>
      <c r="AH194">
        <v>1.0516370999976099</v>
      </c>
      <c r="AI194">
        <v>1.0517185999779</v>
      </c>
      <c r="AJ194">
        <v>1.35328869998921</v>
      </c>
      <c r="AK194">
        <v>1.35335809999378</v>
      </c>
      <c r="AL194" t="s">
        <v>75</v>
      </c>
      <c r="AM194" t="s">
        <v>75</v>
      </c>
      <c r="AN194">
        <v>1.28</v>
      </c>
      <c r="AO194">
        <v>253316.30460649999</v>
      </c>
      <c r="AP194">
        <v>253316.6869148</v>
      </c>
      <c r="AQ194">
        <v>2.2016710999887401</v>
      </c>
      <c r="AR194">
        <v>2.20175459998427</v>
      </c>
      <c r="AS194">
        <v>253318.1869148</v>
      </c>
      <c r="AT194" t="s">
        <v>75</v>
      </c>
      <c r="AU194" t="s">
        <v>75</v>
      </c>
      <c r="AV194">
        <v>3.7016554999863698</v>
      </c>
      <c r="AW194">
        <v>3.7017573999764899</v>
      </c>
      <c r="AX194">
        <v>253319.6869148</v>
      </c>
      <c r="AY194">
        <v>5.2158455999999997</v>
      </c>
      <c r="AZ194">
        <v>5.2017314999830004</v>
      </c>
      <c r="BA194">
        <v>5.2018155999830897</v>
      </c>
      <c r="BB194" t="s">
        <v>75</v>
      </c>
      <c r="BC194" t="s">
        <v>75</v>
      </c>
      <c r="BD194" t="s">
        <v>75</v>
      </c>
      <c r="BE194">
        <v>1</v>
      </c>
      <c r="BF194">
        <v>1</v>
      </c>
      <c r="BG194">
        <v>253317.1165766</v>
      </c>
      <c r="BH194">
        <v>0.42799070000182798</v>
      </c>
      <c r="BI194">
        <v>0</v>
      </c>
      <c r="BJ194">
        <v>0</v>
      </c>
      <c r="BK194">
        <v>253318.6831086</v>
      </c>
      <c r="BL194">
        <v>0.49453830000129501</v>
      </c>
      <c r="BM194" t="s">
        <v>75</v>
      </c>
      <c r="BN194" t="s">
        <v>75</v>
      </c>
      <c r="BO194" t="s">
        <v>75</v>
      </c>
      <c r="BP194" t="s">
        <v>75</v>
      </c>
    </row>
    <row r="195" spans="1:68" x14ac:dyDescent="0.25">
      <c r="A195" t="s">
        <v>66</v>
      </c>
      <c r="B195">
        <v>194</v>
      </c>
      <c r="C195" t="s">
        <v>263</v>
      </c>
      <c r="D195">
        <v>7</v>
      </c>
      <c r="E195">
        <v>1</v>
      </c>
      <c r="F195" t="s">
        <v>1227</v>
      </c>
      <c r="G195" t="s">
        <v>1228</v>
      </c>
      <c r="H195" t="s">
        <v>910</v>
      </c>
      <c r="I195" t="s">
        <v>1229</v>
      </c>
      <c r="J195" t="s">
        <v>1230</v>
      </c>
      <c r="K195" t="s">
        <v>73</v>
      </c>
      <c r="L195">
        <v>1141.333333</v>
      </c>
      <c r="M195">
        <f t="shared" si="5"/>
        <v>858.66666699999996</v>
      </c>
      <c r="N195" t="s">
        <v>1231</v>
      </c>
      <c r="O195">
        <v>1.6482966739218301</v>
      </c>
      <c r="P195">
        <v>0</v>
      </c>
      <c r="Q195">
        <v>2.8259554577048598</v>
      </c>
      <c r="R195">
        <v>0.86289851052437805</v>
      </c>
      <c r="S195" t="s">
        <v>75</v>
      </c>
      <c r="T195" t="s">
        <v>1232</v>
      </c>
      <c r="U195">
        <v>253319.7154053</v>
      </c>
      <c r="V195">
        <v>253319.71551479999</v>
      </c>
      <c r="W195">
        <v>0.201877499988768</v>
      </c>
      <c r="X195">
        <v>0.20197789999656399</v>
      </c>
      <c r="Y195" s="1">
        <v>0.42933333350000003</v>
      </c>
      <c r="Z195">
        <v>253320.32273863399</v>
      </c>
      <c r="AA195" s="2">
        <v>0.60733333352254704</v>
      </c>
      <c r="AB195" s="2">
        <f t="shared" si="6"/>
        <v>-2.3877499966221016E-2</v>
      </c>
      <c r="AC195" t="s">
        <v>75</v>
      </c>
      <c r="AD195" t="s">
        <v>75</v>
      </c>
      <c r="AE195" t="s">
        <v>75</v>
      </c>
      <c r="AF195">
        <v>0.85</v>
      </c>
      <c r="AG195">
        <v>253320.76540529999</v>
      </c>
      <c r="AH195">
        <v>1.05182329998934</v>
      </c>
      <c r="AI195">
        <v>1.0519445000099901</v>
      </c>
      <c r="AJ195">
        <v>1.3534987999882999</v>
      </c>
      <c r="AK195">
        <v>1.35356769998907</v>
      </c>
      <c r="AL195" t="s">
        <v>75</v>
      </c>
      <c r="AM195" t="s">
        <v>75</v>
      </c>
      <c r="AN195">
        <v>1.14133333333333</v>
      </c>
      <c r="AO195">
        <v>253321.46374986699</v>
      </c>
      <c r="AP195">
        <v>253321.91540530001</v>
      </c>
      <c r="AQ195">
        <v>2.20165840000845</v>
      </c>
      <c r="AR195">
        <v>2.20173180001439</v>
      </c>
      <c r="AS195">
        <v>253323.41540530001</v>
      </c>
      <c r="AT195" t="s">
        <v>75</v>
      </c>
      <c r="AU195" t="s">
        <v>75</v>
      </c>
      <c r="AV195">
        <v>3.7016360000125101</v>
      </c>
      <c r="AW195">
        <v>3.70169909999822</v>
      </c>
      <c r="AX195">
        <v>253324.91540530001</v>
      </c>
      <c r="AY195">
        <v>5.2156111999999997</v>
      </c>
      <c r="AZ195">
        <v>5.2016185999964399</v>
      </c>
      <c r="BA195">
        <v>5.2016946999938201</v>
      </c>
      <c r="BB195" t="s">
        <v>75</v>
      </c>
      <c r="BC195" t="s">
        <v>75</v>
      </c>
      <c r="BD195" t="s">
        <v>75</v>
      </c>
      <c r="BE195">
        <v>1</v>
      </c>
      <c r="BF195">
        <v>1</v>
      </c>
      <c r="BG195">
        <v>253322.23044300001</v>
      </c>
      <c r="BH195">
        <v>0.31337930000154302</v>
      </c>
      <c r="BI195">
        <v>0</v>
      </c>
      <c r="BJ195">
        <v>1</v>
      </c>
      <c r="BK195">
        <v>253323.7122213</v>
      </c>
      <c r="BL195">
        <v>0.29517999998643102</v>
      </c>
      <c r="BM195" t="s">
        <v>75</v>
      </c>
      <c r="BN195" t="s">
        <v>75</v>
      </c>
      <c r="BO195" t="s">
        <v>75</v>
      </c>
      <c r="BP195" t="s">
        <v>75</v>
      </c>
    </row>
    <row r="196" spans="1:68" x14ac:dyDescent="0.25">
      <c r="A196" t="s">
        <v>66</v>
      </c>
      <c r="B196">
        <v>195</v>
      </c>
      <c r="C196" t="s">
        <v>263</v>
      </c>
      <c r="D196">
        <v>7</v>
      </c>
      <c r="E196">
        <v>2</v>
      </c>
      <c r="F196" t="s">
        <v>1233</v>
      </c>
      <c r="G196" t="s">
        <v>1234</v>
      </c>
      <c r="H196" t="s">
        <v>912</v>
      </c>
      <c r="I196" t="s">
        <v>1235</v>
      </c>
      <c r="J196" t="s">
        <v>143</v>
      </c>
      <c r="K196" t="s">
        <v>73</v>
      </c>
      <c r="L196">
        <v>1568</v>
      </c>
      <c r="M196">
        <f t="shared" si="5"/>
        <v>432</v>
      </c>
      <c r="N196" t="s">
        <v>1236</v>
      </c>
      <c r="O196">
        <v>0.78539816339744795</v>
      </c>
      <c r="P196">
        <v>1</v>
      </c>
      <c r="Q196">
        <v>2.5953698490750101</v>
      </c>
      <c r="R196">
        <v>0</v>
      </c>
      <c r="S196" t="s">
        <v>75</v>
      </c>
      <c r="T196" t="s">
        <v>1237</v>
      </c>
      <c r="U196">
        <v>253336.3260451</v>
      </c>
      <c r="V196">
        <v>253336.32611610001</v>
      </c>
      <c r="W196">
        <v>0.20169539999915301</v>
      </c>
      <c r="X196">
        <v>0.20177159999730099</v>
      </c>
      <c r="Y196" s="1">
        <v>0.216</v>
      </c>
      <c r="Z196">
        <v>253336.7200451</v>
      </c>
      <c r="AA196" s="2">
        <v>0.394000000000233</v>
      </c>
      <c r="AB196" s="2">
        <f t="shared" si="6"/>
        <v>-2.3695399998920008E-2</v>
      </c>
      <c r="AC196" t="s">
        <v>75</v>
      </c>
      <c r="AD196" t="s">
        <v>75</v>
      </c>
      <c r="AE196" t="s">
        <v>75</v>
      </c>
      <c r="AF196">
        <v>0.85</v>
      </c>
      <c r="AG196">
        <v>253337.37604510001</v>
      </c>
      <c r="AH196">
        <v>1.05173720000312</v>
      </c>
      <c r="AI196">
        <v>1.0518150000134501</v>
      </c>
      <c r="AJ196">
        <v>1.35339900001418</v>
      </c>
      <c r="AK196">
        <v>1.3534882999956599</v>
      </c>
      <c r="AL196" t="s">
        <v>75</v>
      </c>
      <c r="AM196" t="s">
        <v>75</v>
      </c>
      <c r="AN196">
        <v>1.5680000000000001</v>
      </c>
      <c r="AO196">
        <v>253338.28716860001</v>
      </c>
      <c r="AP196">
        <v>253338.52604510001</v>
      </c>
      <c r="AQ196">
        <v>2.2015706000092901</v>
      </c>
      <c r="AR196">
        <v>2.2016524999926301</v>
      </c>
      <c r="AS196">
        <v>253340.02604510001</v>
      </c>
      <c r="AT196" t="s">
        <v>75</v>
      </c>
      <c r="AU196" t="s">
        <v>75</v>
      </c>
      <c r="AV196">
        <v>3.7098969999933602</v>
      </c>
      <c r="AW196">
        <v>3.7099372000084299</v>
      </c>
      <c r="AX196">
        <v>253341.52604510001</v>
      </c>
      <c r="AY196">
        <v>5.208475</v>
      </c>
      <c r="AZ196">
        <v>5.2017784999916303</v>
      </c>
      <c r="BA196">
        <v>5.2018160000152402</v>
      </c>
      <c r="BB196" t="s">
        <v>75</v>
      </c>
      <c r="BC196" t="s">
        <v>75</v>
      </c>
      <c r="BD196" t="s">
        <v>75</v>
      </c>
      <c r="BE196" t="s">
        <v>75</v>
      </c>
      <c r="BF196">
        <v>0</v>
      </c>
      <c r="BG196" t="s">
        <v>75</v>
      </c>
      <c r="BH196">
        <v>9999</v>
      </c>
      <c r="BI196" t="s">
        <v>75</v>
      </c>
      <c r="BJ196">
        <v>0</v>
      </c>
      <c r="BK196" t="s">
        <v>75</v>
      </c>
      <c r="BL196">
        <v>9999</v>
      </c>
      <c r="BM196" t="s">
        <v>75</v>
      </c>
      <c r="BN196" t="s">
        <v>75</v>
      </c>
      <c r="BO196" t="s">
        <v>75</v>
      </c>
      <c r="BP196" t="s">
        <v>75</v>
      </c>
    </row>
    <row r="197" spans="1:68" x14ac:dyDescent="0.25">
      <c r="A197" t="s">
        <v>66</v>
      </c>
      <c r="B197">
        <v>196</v>
      </c>
      <c r="C197" t="s">
        <v>263</v>
      </c>
      <c r="D197">
        <v>7</v>
      </c>
      <c r="E197">
        <v>2</v>
      </c>
      <c r="F197" t="s">
        <v>1238</v>
      </c>
      <c r="G197" t="s">
        <v>1239</v>
      </c>
      <c r="H197" t="s">
        <v>969</v>
      </c>
      <c r="I197" t="s">
        <v>1240</v>
      </c>
      <c r="J197" t="s">
        <v>219</v>
      </c>
      <c r="K197" t="s">
        <v>73</v>
      </c>
      <c r="L197">
        <v>1759.729167</v>
      </c>
      <c r="M197">
        <f t="shared" si="5"/>
        <v>240.27083300000004</v>
      </c>
      <c r="N197" t="s">
        <v>1241</v>
      </c>
      <c r="O197">
        <v>0.78539816339744795</v>
      </c>
      <c r="P197">
        <v>1</v>
      </c>
      <c r="Q197">
        <v>-0.49343909018564402</v>
      </c>
      <c r="R197">
        <v>0</v>
      </c>
      <c r="S197" t="s">
        <v>75</v>
      </c>
      <c r="T197" t="s">
        <v>1242</v>
      </c>
      <c r="U197">
        <v>253341.56132589999</v>
      </c>
      <c r="V197">
        <v>253341.56141150001</v>
      </c>
      <c r="W197">
        <v>0.20190680000814601</v>
      </c>
      <c r="X197">
        <v>0.2019804000156</v>
      </c>
      <c r="Y197" s="1">
        <v>0.12013541649999999</v>
      </c>
      <c r="Z197">
        <v>253341.85946131701</v>
      </c>
      <c r="AA197" s="2">
        <v>0.35592270002234699</v>
      </c>
      <c r="AB197" s="2">
        <f t="shared" si="6"/>
        <v>3.388048351420099E-2</v>
      </c>
      <c r="AC197" t="s">
        <v>75</v>
      </c>
      <c r="AD197" t="s">
        <v>75</v>
      </c>
      <c r="AE197" t="s">
        <v>75</v>
      </c>
      <c r="AF197">
        <v>0.85</v>
      </c>
      <c r="AG197">
        <v>253342.61132590001</v>
      </c>
      <c r="AH197">
        <v>1.0517195000138599</v>
      </c>
      <c r="AI197">
        <v>1.05179440000211</v>
      </c>
      <c r="AJ197">
        <v>1.3534008999995399</v>
      </c>
      <c r="AK197">
        <v>1.3534716000140199</v>
      </c>
      <c r="AL197" t="s">
        <v>75</v>
      </c>
      <c r="AM197" t="s">
        <v>75</v>
      </c>
      <c r="AN197">
        <v>1.7597291666666699</v>
      </c>
      <c r="AO197">
        <v>253343.682681267</v>
      </c>
      <c r="AP197">
        <v>253343.76132590001</v>
      </c>
      <c r="AQ197">
        <v>2.2015184000192698</v>
      </c>
      <c r="AR197">
        <v>2.2015823000110699</v>
      </c>
      <c r="AS197">
        <v>253345.26132590001</v>
      </c>
      <c r="AT197" t="s">
        <v>75</v>
      </c>
      <c r="AU197" t="s">
        <v>75</v>
      </c>
      <c r="AV197">
        <v>3.7123219000059202</v>
      </c>
      <c r="AW197">
        <v>3.7123656000185301</v>
      </c>
      <c r="AX197">
        <v>253346.76132590001</v>
      </c>
      <c r="AY197">
        <v>5.2168653000000003</v>
      </c>
      <c r="AZ197">
        <v>5.20191450000857</v>
      </c>
      <c r="BA197">
        <v>5.2019620999926701</v>
      </c>
      <c r="BB197" t="s">
        <v>75</v>
      </c>
      <c r="BC197" t="s">
        <v>75</v>
      </c>
      <c r="BD197" t="s">
        <v>75</v>
      </c>
      <c r="BE197" t="s">
        <v>75</v>
      </c>
      <c r="BF197">
        <v>0</v>
      </c>
      <c r="BG197" t="s">
        <v>75</v>
      </c>
      <c r="BH197">
        <v>9999</v>
      </c>
      <c r="BI197" t="s">
        <v>75</v>
      </c>
      <c r="BJ197">
        <v>0</v>
      </c>
      <c r="BK197" t="s">
        <v>75</v>
      </c>
      <c r="BL197">
        <v>9999</v>
      </c>
      <c r="BM197" t="s">
        <v>75</v>
      </c>
      <c r="BN197" t="s">
        <v>75</v>
      </c>
      <c r="BO197" t="s">
        <v>75</v>
      </c>
      <c r="BP197" t="s">
        <v>75</v>
      </c>
    </row>
    <row r="198" spans="1:68" x14ac:dyDescent="0.25">
      <c r="A198" t="s">
        <v>66</v>
      </c>
      <c r="B198">
        <v>197</v>
      </c>
      <c r="C198" t="s">
        <v>263</v>
      </c>
      <c r="D198">
        <v>7</v>
      </c>
      <c r="E198">
        <v>2</v>
      </c>
      <c r="F198" t="s">
        <v>1243</v>
      </c>
      <c r="G198" t="s">
        <v>1244</v>
      </c>
      <c r="H198" t="s">
        <v>1245</v>
      </c>
      <c r="I198" t="s">
        <v>279</v>
      </c>
      <c r="J198" t="s">
        <v>1246</v>
      </c>
      <c r="K198" t="s">
        <v>73</v>
      </c>
      <c r="L198">
        <v>1587.645833</v>
      </c>
      <c r="M198">
        <f t="shared" si="5"/>
        <v>412.35416699999996</v>
      </c>
      <c r="N198" t="s">
        <v>1247</v>
      </c>
      <c r="O198">
        <v>0.62600216274525999</v>
      </c>
      <c r="P198">
        <v>0</v>
      </c>
      <c r="Q198">
        <v>2.37675416626083</v>
      </c>
      <c r="R198">
        <v>-0.15939600065218801</v>
      </c>
      <c r="S198" t="s">
        <v>75</v>
      </c>
      <c r="T198" t="s">
        <v>1248</v>
      </c>
      <c r="U198">
        <v>253346.78968809999</v>
      </c>
      <c r="V198">
        <v>253346.78993170001</v>
      </c>
      <c r="W198">
        <v>0.20198250000248699</v>
      </c>
      <c r="X198">
        <v>0.20204679999733299</v>
      </c>
      <c r="Y198" s="1">
        <v>0.2061770835</v>
      </c>
      <c r="Z198">
        <v>253347.17386518401</v>
      </c>
      <c r="AA198" s="2">
        <v>0.38417708352790197</v>
      </c>
      <c r="AB198" s="2">
        <f t="shared" si="6"/>
        <v>-2.3982499974585014E-2</v>
      </c>
      <c r="AC198" t="s">
        <v>75</v>
      </c>
      <c r="AD198" t="s">
        <v>75</v>
      </c>
      <c r="AE198" t="s">
        <v>75</v>
      </c>
      <c r="AF198">
        <v>0.85</v>
      </c>
      <c r="AG198">
        <v>253347.83968810001</v>
      </c>
      <c r="AH198">
        <v>1.05164489999879</v>
      </c>
      <c r="AI198">
        <v>1.0517222000053199</v>
      </c>
      <c r="AJ198">
        <v>1.35332789999666</v>
      </c>
      <c r="AK198">
        <v>1.3533958000189199</v>
      </c>
      <c r="AL198" t="s">
        <v>75</v>
      </c>
      <c r="AM198" t="s">
        <v>75</v>
      </c>
      <c r="AN198">
        <v>1.5876458333333301</v>
      </c>
      <c r="AO198">
        <v>253348.76113443301</v>
      </c>
      <c r="AP198">
        <v>253348.9896881</v>
      </c>
      <c r="AQ198">
        <v>2.20159090001835</v>
      </c>
      <c r="AR198">
        <v>2.2016536000010101</v>
      </c>
      <c r="AS198">
        <v>253350.4896881</v>
      </c>
      <c r="AT198" t="s">
        <v>75</v>
      </c>
      <c r="AU198" t="s">
        <v>75</v>
      </c>
      <c r="AV198">
        <v>3.7095964000036501</v>
      </c>
      <c r="AW198">
        <v>3.70963900000788</v>
      </c>
      <c r="AX198">
        <v>253351.9896881</v>
      </c>
      <c r="AY198">
        <v>5.2161749999999998</v>
      </c>
      <c r="AZ198">
        <v>5.2017635000229303</v>
      </c>
      <c r="BA198">
        <v>5.2018127000192198</v>
      </c>
      <c r="BB198" t="s">
        <v>75</v>
      </c>
      <c r="BC198" t="s">
        <v>75</v>
      </c>
      <c r="BD198" t="s">
        <v>75</v>
      </c>
      <c r="BE198" t="s">
        <v>75</v>
      </c>
      <c r="BF198">
        <v>0</v>
      </c>
      <c r="BG198" t="s">
        <v>75</v>
      </c>
      <c r="BH198">
        <v>9999</v>
      </c>
      <c r="BI198" t="s">
        <v>75</v>
      </c>
      <c r="BJ198">
        <v>0</v>
      </c>
      <c r="BK198" t="s">
        <v>75</v>
      </c>
      <c r="BL198">
        <v>9999</v>
      </c>
      <c r="BM198" t="s">
        <v>75</v>
      </c>
      <c r="BN198" t="s">
        <v>75</v>
      </c>
      <c r="BO198" t="s">
        <v>75</v>
      </c>
      <c r="BP198" t="s">
        <v>75</v>
      </c>
    </row>
    <row r="199" spans="1:68" x14ac:dyDescent="0.25">
      <c r="A199" t="s">
        <v>66</v>
      </c>
      <c r="B199">
        <v>198</v>
      </c>
      <c r="C199" t="s">
        <v>263</v>
      </c>
      <c r="D199">
        <v>7</v>
      </c>
      <c r="E199">
        <v>2</v>
      </c>
      <c r="F199" t="s">
        <v>1249</v>
      </c>
      <c r="G199" t="s">
        <v>1250</v>
      </c>
      <c r="H199" t="s">
        <v>1251</v>
      </c>
      <c r="I199" t="s">
        <v>157</v>
      </c>
      <c r="J199" t="s">
        <v>912</v>
      </c>
      <c r="K199" t="s">
        <v>73</v>
      </c>
      <c r="L199">
        <v>1526.791667</v>
      </c>
      <c r="M199">
        <f t="shared" si="5"/>
        <v>473.20833300000004</v>
      </c>
      <c r="N199" t="s">
        <v>1252</v>
      </c>
      <c r="O199">
        <v>0.78539816339744795</v>
      </c>
      <c r="P199">
        <v>1</v>
      </c>
      <c r="Q199">
        <v>-0.14633567234047101</v>
      </c>
      <c r="R199">
        <v>0</v>
      </c>
      <c r="S199" t="s">
        <v>75</v>
      </c>
      <c r="T199" t="s">
        <v>1253</v>
      </c>
      <c r="U199">
        <v>253352.01821479999</v>
      </c>
      <c r="V199">
        <v>253352.01828009999</v>
      </c>
      <c r="W199">
        <v>0.201936299999943</v>
      </c>
      <c r="X199">
        <v>0.20200180000392701</v>
      </c>
      <c r="Y199" s="1">
        <v>0.23660416649999999</v>
      </c>
      <c r="Z199">
        <v>253352.43281896701</v>
      </c>
      <c r="AA199" s="2">
        <v>0.414604166522622</v>
      </c>
      <c r="AB199" s="2">
        <f t="shared" si="6"/>
        <v>-2.3936299977320996E-2</v>
      </c>
      <c r="AC199" t="s">
        <v>75</v>
      </c>
      <c r="AD199" t="s">
        <v>75</v>
      </c>
      <c r="AE199" t="s">
        <v>75</v>
      </c>
      <c r="AF199">
        <v>0.85</v>
      </c>
      <c r="AG199">
        <v>253353.06821480001</v>
      </c>
      <c r="AH199">
        <v>1.0516836000024301</v>
      </c>
      <c r="AI199">
        <v>1.05176140001277</v>
      </c>
      <c r="AJ199">
        <v>1.3532825000002</v>
      </c>
      <c r="AK199">
        <v>1.3533450000104501</v>
      </c>
      <c r="AL199" t="s">
        <v>75</v>
      </c>
      <c r="AM199" t="s">
        <v>75</v>
      </c>
      <c r="AN199">
        <v>1.5267916666666701</v>
      </c>
      <c r="AO199">
        <v>253353.95954469999</v>
      </c>
      <c r="AP199">
        <v>253354.2182148</v>
      </c>
      <c r="AQ199">
        <v>2.20164970000042</v>
      </c>
      <c r="AR199">
        <v>2.20171980001032</v>
      </c>
      <c r="AS199">
        <v>253355.7182148</v>
      </c>
      <c r="AT199" t="s">
        <v>75</v>
      </c>
      <c r="AU199" t="s">
        <v>75</v>
      </c>
      <c r="AV199">
        <v>3.70781440002611</v>
      </c>
      <c r="AW199">
        <v>3.7078499000053902</v>
      </c>
      <c r="AX199">
        <v>253357.2182148</v>
      </c>
      <c r="AY199">
        <v>5.2165016</v>
      </c>
      <c r="AZ199">
        <v>5.2016560000192804</v>
      </c>
      <c r="BA199">
        <v>5.2017822000198102</v>
      </c>
      <c r="BB199" t="s">
        <v>75</v>
      </c>
      <c r="BC199" t="s">
        <v>75</v>
      </c>
      <c r="BD199" t="s">
        <v>75</v>
      </c>
      <c r="BE199" t="s">
        <v>75</v>
      </c>
      <c r="BF199">
        <v>0</v>
      </c>
      <c r="BG199" t="s">
        <v>75</v>
      </c>
      <c r="BH199">
        <v>9999</v>
      </c>
      <c r="BI199">
        <v>1</v>
      </c>
      <c r="BJ199">
        <v>1</v>
      </c>
      <c r="BK199">
        <v>253356.15829180001</v>
      </c>
      <c r="BL199">
        <v>0.43226259999209998</v>
      </c>
      <c r="BM199" t="s">
        <v>75</v>
      </c>
      <c r="BN199" t="s">
        <v>75</v>
      </c>
      <c r="BO199" t="s">
        <v>75</v>
      </c>
      <c r="BP199" t="s">
        <v>75</v>
      </c>
    </row>
    <row r="200" spans="1:68" x14ac:dyDescent="0.25">
      <c r="A200" t="s">
        <v>66</v>
      </c>
      <c r="B200">
        <v>199</v>
      </c>
      <c r="C200" t="s">
        <v>263</v>
      </c>
      <c r="D200">
        <v>7</v>
      </c>
      <c r="E200">
        <v>2</v>
      </c>
      <c r="F200" t="s">
        <v>1254</v>
      </c>
      <c r="G200" t="s">
        <v>1255</v>
      </c>
      <c r="H200" t="s">
        <v>210</v>
      </c>
      <c r="I200" t="s">
        <v>1256</v>
      </c>
      <c r="J200" t="s">
        <v>976</v>
      </c>
      <c r="K200" t="s">
        <v>73</v>
      </c>
      <c r="L200">
        <v>1642.666667</v>
      </c>
      <c r="M200">
        <f t="shared" si="5"/>
        <v>357.33333300000004</v>
      </c>
      <c r="N200" t="s">
        <v>1257</v>
      </c>
      <c r="O200">
        <v>0.49531710685348102</v>
      </c>
      <c r="P200">
        <v>0</v>
      </c>
      <c r="Q200">
        <v>-0.39031417801127999</v>
      </c>
      <c r="R200">
        <v>-0.29008105654396699</v>
      </c>
      <c r="S200" t="s">
        <v>75</v>
      </c>
      <c r="T200" t="s">
        <v>1258</v>
      </c>
      <c r="U200">
        <v>253357.24661150001</v>
      </c>
      <c r="V200">
        <v>253357.24672980001</v>
      </c>
      <c r="W200">
        <v>0.20194819997414001</v>
      </c>
      <c r="X200">
        <v>0.20201879998785399</v>
      </c>
      <c r="Y200" s="1">
        <v>0.17866666649999999</v>
      </c>
      <c r="Z200">
        <v>253357.60327816699</v>
      </c>
      <c r="AA200" s="2">
        <v>0.37123399999109102</v>
      </c>
      <c r="AB200" s="2">
        <f t="shared" si="6"/>
        <v>-9.3808664830489774E-3</v>
      </c>
      <c r="AC200" t="s">
        <v>75</v>
      </c>
      <c r="AD200" t="s">
        <v>75</v>
      </c>
      <c r="AE200" t="s">
        <v>75</v>
      </c>
      <c r="AF200">
        <v>0.85</v>
      </c>
      <c r="AG200">
        <v>253358.2966115</v>
      </c>
      <c r="AH200">
        <v>1.05170189999626</v>
      </c>
      <c r="AI200">
        <v>1.0518140999774901</v>
      </c>
      <c r="AJ200">
        <v>1.35334760000114</v>
      </c>
      <c r="AK200">
        <v>1.35341359997983</v>
      </c>
      <c r="AL200" t="s">
        <v>75</v>
      </c>
      <c r="AM200" t="s">
        <v>75</v>
      </c>
      <c r="AN200">
        <v>1.6426666666666701</v>
      </c>
      <c r="AO200">
        <v>253359.265992167</v>
      </c>
      <c r="AP200">
        <v>253359.4466115</v>
      </c>
      <c r="AQ200">
        <v>2.20159829998738</v>
      </c>
      <c r="AR200">
        <v>2.201668099995</v>
      </c>
      <c r="AS200">
        <v>253360.9466115</v>
      </c>
      <c r="AT200" t="s">
        <v>75</v>
      </c>
      <c r="AU200" t="s">
        <v>75</v>
      </c>
      <c r="AV200">
        <v>3.70165239999187</v>
      </c>
      <c r="AW200">
        <v>3.7017209999903602</v>
      </c>
      <c r="AX200">
        <v>253362.4466115</v>
      </c>
      <c r="AY200">
        <v>5.2159808999999999</v>
      </c>
      <c r="AZ200">
        <v>5.2017917999764904</v>
      </c>
      <c r="BA200">
        <v>5.2018161999876602</v>
      </c>
      <c r="BB200" t="s">
        <v>75</v>
      </c>
      <c r="BC200" t="s">
        <v>75</v>
      </c>
      <c r="BD200" t="s">
        <v>75</v>
      </c>
      <c r="BE200">
        <v>0</v>
      </c>
      <c r="BF200">
        <v>0</v>
      </c>
      <c r="BG200">
        <v>253359.84718069999</v>
      </c>
      <c r="BH200">
        <v>0.398970899987034</v>
      </c>
      <c r="BI200" t="s">
        <v>75</v>
      </c>
      <c r="BJ200">
        <v>0</v>
      </c>
      <c r="BK200" t="s">
        <v>75</v>
      </c>
      <c r="BL200">
        <v>9999</v>
      </c>
      <c r="BM200" t="s">
        <v>75</v>
      </c>
      <c r="BN200" t="s">
        <v>75</v>
      </c>
      <c r="BO200" t="s">
        <v>75</v>
      </c>
      <c r="BP200" t="s">
        <v>75</v>
      </c>
    </row>
    <row r="201" spans="1:68" x14ac:dyDescent="0.25">
      <c r="A201" t="s">
        <v>66</v>
      </c>
      <c r="B201">
        <v>200</v>
      </c>
      <c r="C201" t="s">
        <v>263</v>
      </c>
      <c r="D201">
        <v>7</v>
      </c>
      <c r="E201">
        <v>2</v>
      </c>
      <c r="F201" t="s">
        <v>1259</v>
      </c>
      <c r="G201" t="s">
        <v>1260</v>
      </c>
      <c r="H201" t="s">
        <v>705</v>
      </c>
      <c r="I201" t="s">
        <v>1261</v>
      </c>
      <c r="J201" t="s">
        <v>1262</v>
      </c>
      <c r="K201" t="s">
        <v>73</v>
      </c>
      <c r="L201">
        <v>1826.395833</v>
      </c>
      <c r="M201">
        <f t="shared" si="5"/>
        <v>173.60416699999996</v>
      </c>
      <c r="N201" t="s">
        <v>1263</v>
      </c>
      <c r="O201">
        <v>0.78539816339744795</v>
      </c>
      <c r="P201">
        <v>1</v>
      </c>
      <c r="Q201">
        <v>2.7474533931919201</v>
      </c>
      <c r="R201">
        <v>0</v>
      </c>
      <c r="S201" t="s">
        <v>75</v>
      </c>
      <c r="T201" t="s">
        <v>1264</v>
      </c>
      <c r="U201">
        <v>253362.47498510001</v>
      </c>
      <c r="V201">
        <v>253362.4750723</v>
      </c>
      <c r="W201">
        <v>0.201952899980824</v>
      </c>
      <c r="X201">
        <v>0.20201849998557</v>
      </c>
      <c r="Y201" s="1">
        <v>8.6802083500000002E-2</v>
      </c>
      <c r="Z201">
        <v>253362.73978718399</v>
      </c>
      <c r="AA201" s="2">
        <v>0.36335209998651402</v>
      </c>
      <c r="AB201" s="2">
        <f t="shared" si="6"/>
        <v>7.4597116505690023E-2</v>
      </c>
      <c r="AC201" t="s">
        <v>75</v>
      </c>
      <c r="AD201" t="s">
        <v>75</v>
      </c>
      <c r="AE201" t="s">
        <v>75</v>
      </c>
      <c r="AF201">
        <v>0.85</v>
      </c>
      <c r="AG201">
        <v>253363.5249851</v>
      </c>
      <c r="AH201">
        <v>1.0516659999848299</v>
      </c>
      <c r="AI201">
        <v>1.05173659999855</v>
      </c>
      <c r="AJ201">
        <v>1.35338389998651</v>
      </c>
      <c r="AK201">
        <v>1.3534461999952301</v>
      </c>
      <c r="AL201" t="s">
        <v>75</v>
      </c>
      <c r="AM201" t="s">
        <v>75</v>
      </c>
      <c r="AN201">
        <v>1.8263958333333301</v>
      </c>
      <c r="AO201">
        <v>253364.67092593299</v>
      </c>
      <c r="AP201">
        <v>253364.67498509999</v>
      </c>
      <c r="AQ201">
        <v>2.23258389998227</v>
      </c>
      <c r="AR201">
        <v>2.2326601999811801</v>
      </c>
      <c r="AS201">
        <v>253366.17498509999</v>
      </c>
      <c r="AT201" t="s">
        <v>75</v>
      </c>
      <c r="AU201" t="s">
        <v>75</v>
      </c>
      <c r="AV201">
        <v>3.70862099999795</v>
      </c>
      <c r="AW201">
        <v>3.7086586999939799</v>
      </c>
      <c r="AX201">
        <v>253367.67498509999</v>
      </c>
      <c r="AY201">
        <v>5.2172000000000001</v>
      </c>
      <c r="AZ201">
        <v>5.2018941999995096</v>
      </c>
      <c r="BA201">
        <v>5.2019209999998601</v>
      </c>
      <c r="BB201" t="s">
        <v>75</v>
      </c>
      <c r="BC201" t="s">
        <v>75</v>
      </c>
      <c r="BD201" t="s">
        <v>75</v>
      </c>
      <c r="BE201" t="s">
        <v>75</v>
      </c>
      <c r="BF201">
        <v>0</v>
      </c>
      <c r="BG201" t="s">
        <v>75</v>
      </c>
      <c r="BH201">
        <v>9999</v>
      </c>
      <c r="BI201" t="s">
        <v>75</v>
      </c>
      <c r="BJ201">
        <v>0</v>
      </c>
      <c r="BK201" t="s">
        <v>75</v>
      </c>
      <c r="BL201">
        <v>9999</v>
      </c>
      <c r="BM201" t="s">
        <v>75</v>
      </c>
      <c r="BN201" t="s">
        <v>75</v>
      </c>
      <c r="BO201" t="s">
        <v>75</v>
      </c>
      <c r="BP201" t="s">
        <v>75</v>
      </c>
    </row>
    <row r="202" spans="1:68" x14ac:dyDescent="0.25">
      <c r="A202" t="s">
        <v>66</v>
      </c>
      <c r="B202">
        <v>201</v>
      </c>
      <c r="C202" t="s">
        <v>263</v>
      </c>
      <c r="D202">
        <v>7</v>
      </c>
      <c r="E202">
        <v>3</v>
      </c>
      <c r="F202" t="s">
        <v>1265</v>
      </c>
      <c r="G202" t="s">
        <v>1266</v>
      </c>
      <c r="H202" t="s">
        <v>128</v>
      </c>
      <c r="I202" t="s">
        <v>486</v>
      </c>
      <c r="J202" t="s">
        <v>150</v>
      </c>
      <c r="K202" t="s">
        <v>73</v>
      </c>
      <c r="L202">
        <v>1653.333333</v>
      </c>
      <c r="M202">
        <f t="shared" si="5"/>
        <v>346.66666699999996</v>
      </c>
      <c r="N202" t="s">
        <v>1267</v>
      </c>
      <c r="O202">
        <v>1.7279753911995399</v>
      </c>
      <c r="P202">
        <v>0</v>
      </c>
      <c r="Q202">
        <v>1.36640591511906</v>
      </c>
      <c r="R202">
        <v>0.94257722780208897</v>
      </c>
      <c r="S202" t="s">
        <v>75</v>
      </c>
      <c r="T202" t="s">
        <v>1268</v>
      </c>
      <c r="U202">
        <v>253381.66516500001</v>
      </c>
      <c r="V202">
        <v>253381.6652357</v>
      </c>
      <c r="W202">
        <v>0.20170849998248699</v>
      </c>
      <c r="X202">
        <v>0.201778599992394</v>
      </c>
      <c r="Y202" s="1">
        <v>0.17333333349999999</v>
      </c>
      <c r="Z202">
        <v>253382.01649833401</v>
      </c>
      <c r="AA202" s="2">
        <v>0.37538899999344699</v>
      </c>
      <c r="AB202" s="2">
        <f t="shared" si="6"/>
        <v>3.4716651096000639E-4</v>
      </c>
      <c r="AC202" t="s">
        <v>75</v>
      </c>
      <c r="AD202" t="s">
        <v>75</v>
      </c>
      <c r="AE202" t="s">
        <v>75</v>
      </c>
      <c r="AF202">
        <v>0.85</v>
      </c>
      <c r="AG202">
        <v>253382.715165</v>
      </c>
      <c r="AH202">
        <v>1.0517566999769801</v>
      </c>
      <c r="AI202">
        <v>1.0518551999994099</v>
      </c>
      <c r="AJ202">
        <v>1.3534700999734901</v>
      </c>
      <c r="AK202">
        <v>1.35357139998814</v>
      </c>
      <c r="AL202" t="s">
        <v>75</v>
      </c>
      <c r="AM202" t="s">
        <v>75</v>
      </c>
      <c r="AN202">
        <v>1.65333333333333</v>
      </c>
      <c r="AO202">
        <v>253383.70005013299</v>
      </c>
      <c r="AP202">
        <v>253383.865165</v>
      </c>
      <c r="AQ202">
        <v>2.2016515999857802</v>
      </c>
      <c r="AR202">
        <v>2.2017350999813101</v>
      </c>
      <c r="AS202">
        <v>253385.365165</v>
      </c>
      <c r="AT202" t="s">
        <v>75</v>
      </c>
      <c r="AU202" t="s">
        <v>75</v>
      </c>
      <c r="AV202">
        <v>3.7098519999999602</v>
      </c>
      <c r="AW202">
        <v>3.7098872999777099</v>
      </c>
      <c r="AX202">
        <v>253386.865165</v>
      </c>
      <c r="AY202">
        <v>5.2074346</v>
      </c>
      <c r="AZ202">
        <v>5.2016592999861997</v>
      </c>
      <c r="BA202">
        <v>5.2017416999733497</v>
      </c>
      <c r="BB202" t="s">
        <v>75</v>
      </c>
      <c r="BC202" t="s">
        <v>75</v>
      </c>
      <c r="BD202" t="s">
        <v>75</v>
      </c>
      <c r="BE202" t="s">
        <v>75</v>
      </c>
      <c r="BF202">
        <v>0</v>
      </c>
      <c r="BG202" t="s">
        <v>75</v>
      </c>
      <c r="BH202">
        <v>9999</v>
      </c>
      <c r="BI202">
        <v>1</v>
      </c>
      <c r="BJ202">
        <v>0</v>
      </c>
      <c r="BK202">
        <v>253386.16930869999</v>
      </c>
      <c r="BL202">
        <v>0.79429169997456495</v>
      </c>
      <c r="BM202" t="s">
        <v>75</v>
      </c>
      <c r="BN202" t="s">
        <v>75</v>
      </c>
      <c r="BO202" t="s">
        <v>75</v>
      </c>
      <c r="BP202" t="s">
        <v>75</v>
      </c>
    </row>
    <row r="203" spans="1:68" x14ac:dyDescent="0.25">
      <c r="A203" t="s">
        <v>66</v>
      </c>
      <c r="B203">
        <v>202</v>
      </c>
      <c r="C203" t="s">
        <v>263</v>
      </c>
      <c r="D203">
        <v>7</v>
      </c>
      <c r="E203">
        <v>3</v>
      </c>
      <c r="F203" t="s">
        <v>1269</v>
      </c>
      <c r="G203" t="s">
        <v>1270</v>
      </c>
      <c r="H203" t="s">
        <v>389</v>
      </c>
      <c r="I203" t="s">
        <v>1271</v>
      </c>
      <c r="J203" t="s">
        <v>1272</v>
      </c>
      <c r="K203" t="s">
        <v>73</v>
      </c>
      <c r="L203">
        <v>1813.333333</v>
      </c>
      <c r="M203">
        <f t="shared" si="5"/>
        <v>186.66666699999996</v>
      </c>
      <c r="N203" t="s">
        <v>1273</v>
      </c>
      <c r="O203">
        <v>1.6905354547209599</v>
      </c>
      <c r="P203">
        <v>0</v>
      </c>
      <c r="Q203">
        <v>1.5364665995529401</v>
      </c>
      <c r="R203">
        <v>0.90513729132351095</v>
      </c>
      <c r="S203" t="s">
        <v>75</v>
      </c>
      <c r="T203" t="s">
        <v>1274</v>
      </c>
      <c r="U203">
        <v>253386.88513820001</v>
      </c>
      <c r="V203">
        <v>253386.8852209</v>
      </c>
      <c r="W203">
        <v>0.20191809997777499</v>
      </c>
      <c r="X203">
        <v>0.20196829998167201</v>
      </c>
      <c r="Y203" s="1">
        <v>9.3333333499999893E-2</v>
      </c>
      <c r="Z203">
        <v>253387.15647153399</v>
      </c>
      <c r="AA203" s="2">
        <v>0.35570069999084802</v>
      </c>
      <c r="AB203" s="2">
        <f t="shared" si="6"/>
        <v>6.0449266513073141E-2</v>
      </c>
      <c r="AC203" t="s">
        <v>75</v>
      </c>
      <c r="AD203" t="s">
        <v>75</v>
      </c>
      <c r="AE203" t="s">
        <v>75</v>
      </c>
      <c r="AF203">
        <v>0.85</v>
      </c>
      <c r="AG203">
        <v>253387.9351382</v>
      </c>
      <c r="AH203">
        <v>1.05167989997426</v>
      </c>
      <c r="AI203">
        <v>1.0517511999933</v>
      </c>
      <c r="AJ203">
        <v>1.3533382999885399</v>
      </c>
      <c r="AK203">
        <v>1.3534072999900699</v>
      </c>
      <c r="AL203" t="s">
        <v>75</v>
      </c>
      <c r="AM203" t="s">
        <v>75</v>
      </c>
      <c r="AN203">
        <v>1.8133333333333299</v>
      </c>
      <c r="AO203">
        <v>253389.06892723299</v>
      </c>
      <c r="AP203">
        <v>253389.0851382</v>
      </c>
      <c r="AQ203">
        <v>2.2268550999870098</v>
      </c>
      <c r="AR203">
        <v>2.22693359997356</v>
      </c>
      <c r="AS203">
        <v>253390.5851382</v>
      </c>
      <c r="AT203" t="s">
        <v>75</v>
      </c>
      <c r="AU203" t="s">
        <v>75</v>
      </c>
      <c r="AV203">
        <v>3.7016115999722401</v>
      </c>
      <c r="AW203">
        <v>3.7016809999768201</v>
      </c>
      <c r="AX203">
        <v>253392.0851382</v>
      </c>
      <c r="AY203">
        <v>5.2141115999999998</v>
      </c>
      <c r="AZ203">
        <v>5.20163339999272</v>
      </c>
      <c r="BA203">
        <v>5.2016968999814699</v>
      </c>
      <c r="BB203" t="s">
        <v>75</v>
      </c>
      <c r="BC203" t="s">
        <v>75</v>
      </c>
      <c r="BD203" t="s">
        <v>75</v>
      </c>
      <c r="BE203">
        <v>0</v>
      </c>
      <c r="BF203">
        <v>0</v>
      </c>
      <c r="BG203">
        <v>253389.11491840001</v>
      </c>
      <c r="BH203">
        <v>2.92510000872426E-3</v>
      </c>
      <c r="BI203">
        <v>1</v>
      </c>
      <c r="BJ203">
        <v>0</v>
      </c>
      <c r="BK203">
        <v>253391.8905061</v>
      </c>
      <c r="BL203">
        <v>1.30375630001072</v>
      </c>
      <c r="BM203" t="s">
        <v>75</v>
      </c>
      <c r="BN203" t="s">
        <v>75</v>
      </c>
      <c r="BO203" t="s">
        <v>75</v>
      </c>
      <c r="BP203" t="s">
        <v>75</v>
      </c>
    </row>
    <row r="204" spans="1:68" x14ac:dyDescent="0.25">
      <c r="A204" t="s">
        <v>66</v>
      </c>
      <c r="B204">
        <v>203</v>
      </c>
      <c r="C204" t="s">
        <v>263</v>
      </c>
      <c r="D204">
        <v>7</v>
      </c>
      <c r="E204">
        <v>3</v>
      </c>
      <c r="F204" t="s">
        <v>1275</v>
      </c>
      <c r="G204" t="s">
        <v>1276</v>
      </c>
      <c r="H204" t="s">
        <v>1277</v>
      </c>
      <c r="I204" t="s">
        <v>1278</v>
      </c>
      <c r="J204" t="s">
        <v>853</v>
      </c>
      <c r="K204" t="s">
        <v>73</v>
      </c>
      <c r="L204">
        <v>1632</v>
      </c>
      <c r="M204">
        <f t="shared" si="5"/>
        <v>368</v>
      </c>
      <c r="N204" t="s">
        <v>1279</v>
      </c>
      <c r="O204">
        <v>0.78539816339744795</v>
      </c>
      <c r="P204">
        <v>1</v>
      </c>
      <c r="Q204">
        <v>1.58427610736756</v>
      </c>
      <c r="R204">
        <v>0</v>
      </c>
      <c r="S204" t="s">
        <v>75</v>
      </c>
      <c r="T204" t="s">
        <v>1280</v>
      </c>
      <c r="U204">
        <v>253392.11384939999</v>
      </c>
      <c r="V204">
        <v>253392.1139544</v>
      </c>
      <c r="W204">
        <v>0.201751700020395</v>
      </c>
      <c r="X204">
        <v>0.201816000015242</v>
      </c>
      <c r="Y204" s="1">
        <v>0.184</v>
      </c>
      <c r="Z204">
        <v>253392.47584940001</v>
      </c>
      <c r="AA204" s="2">
        <v>0.36200000002281701</v>
      </c>
      <c r="AB204" s="2">
        <f t="shared" si="6"/>
        <v>-2.375169999757798E-2</v>
      </c>
      <c r="AC204" t="s">
        <v>75</v>
      </c>
      <c r="AD204" t="s">
        <v>75</v>
      </c>
      <c r="AE204" t="s">
        <v>75</v>
      </c>
      <c r="AF204">
        <v>0.85</v>
      </c>
      <c r="AG204">
        <v>253393.16384940001</v>
      </c>
      <c r="AH204">
        <v>1.0517425000143701</v>
      </c>
      <c r="AI204">
        <v>1.0518433999968699</v>
      </c>
      <c r="AJ204">
        <v>1.35347850000835</v>
      </c>
      <c r="AK204">
        <v>1.35356420002063</v>
      </c>
      <c r="AL204" t="s">
        <v>75</v>
      </c>
      <c r="AM204" t="s">
        <v>75</v>
      </c>
      <c r="AN204">
        <v>1.6319999999999999</v>
      </c>
      <c r="AO204">
        <v>253394.113981067</v>
      </c>
      <c r="AP204">
        <v>253394.3138494</v>
      </c>
      <c r="AQ204">
        <v>2.2015940000128502</v>
      </c>
      <c r="AR204">
        <v>2.2016629000136199</v>
      </c>
      <c r="AS204">
        <v>253395.8138494</v>
      </c>
      <c r="AT204" t="s">
        <v>75</v>
      </c>
      <c r="AU204" t="s">
        <v>75</v>
      </c>
      <c r="AV204">
        <v>3.7016094000136901</v>
      </c>
      <c r="AW204">
        <v>3.7016714000201301</v>
      </c>
      <c r="AX204">
        <v>253397.3138494</v>
      </c>
      <c r="AY204">
        <v>5.2161739999999996</v>
      </c>
      <c r="AZ204">
        <v>5.2018033000058503</v>
      </c>
      <c r="BA204">
        <v>5.2018508000182901</v>
      </c>
      <c r="BB204" t="s">
        <v>75</v>
      </c>
      <c r="BC204" t="s">
        <v>75</v>
      </c>
      <c r="BD204" t="s">
        <v>75</v>
      </c>
      <c r="BE204">
        <v>1</v>
      </c>
      <c r="BF204">
        <v>1</v>
      </c>
      <c r="BG204">
        <v>253395.2878242</v>
      </c>
      <c r="BH204">
        <v>0.97238079999806404</v>
      </c>
      <c r="BI204" t="s">
        <v>75</v>
      </c>
      <c r="BJ204">
        <v>0</v>
      </c>
      <c r="BK204" t="s">
        <v>75</v>
      </c>
      <c r="BL204">
        <v>9999</v>
      </c>
      <c r="BM204" t="s">
        <v>75</v>
      </c>
      <c r="BN204" t="s">
        <v>75</v>
      </c>
      <c r="BO204" t="s">
        <v>75</v>
      </c>
      <c r="BP204" t="s">
        <v>75</v>
      </c>
    </row>
    <row r="205" spans="1:68" x14ac:dyDescent="0.25">
      <c r="A205" t="s">
        <v>66</v>
      </c>
      <c r="B205">
        <v>204</v>
      </c>
      <c r="C205" t="s">
        <v>263</v>
      </c>
      <c r="D205">
        <v>7</v>
      </c>
      <c r="E205">
        <v>3</v>
      </c>
      <c r="F205" t="s">
        <v>1281</v>
      </c>
      <c r="G205" t="s">
        <v>1282</v>
      </c>
      <c r="H205" t="s">
        <v>582</v>
      </c>
      <c r="I205" t="s">
        <v>357</v>
      </c>
      <c r="J205" t="s">
        <v>549</v>
      </c>
      <c r="K205" t="s">
        <v>73</v>
      </c>
      <c r="L205">
        <v>1696</v>
      </c>
      <c r="M205">
        <f t="shared" si="5"/>
        <v>304</v>
      </c>
      <c r="N205" t="s">
        <v>1283</v>
      </c>
      <c r="O205">
        <v>0.78539816339744795</v>
      </c>
      <c r="P205">
        <v>1</v>
      </c>
      <c r="Q205">
        <v>2.9667753935582102</v>
      </c>
      <c r="R205">
        <v>0</v>
      </c>
      <c r="S205" t="s">
        <v>75</v>
      </c>
      <c r="T205" t="s">
        <v>1284</v>
      </c>
      <c r="U205">
        <v>253397.34212449999</v>
      </c>
      <c r="V205">
        <v>253397.34220499999</v>
      </c>
      <c r="W205">
        <v>0.20366550001199399</v>
      </c>
      <c r="X205">
        <v>0.2037624999939</v>
      </c>
      <c r="Y205" s="1">
        <v>0.152</v>
      </c>
      <c r="Z205">
        <v>253397.67212450001</v>
      </c>
      <c r="AA205" s="2">
        <v>0.35991380002815299</v>
      </c>
      <c r="AB205" s="2">
        <f t="shared" si="6"/>
        <v>4.2483000161590012E-3</v>
      </c>
      <c r="AC205" t="s">
        <v>75</v>
      </c>
      <c r="AD205" t="s">
        <v>75</v>
      </c>
      <c r="AE205" t="s">
        <v>75</v>
      </c>
      <c r="AF205">
        <v>0.85</v>
      </c>
      <c r="AG205">
        <v>253398.39212450001</v>
      </c>
      <c r="AH205">
        <v>1.05169960000785</v>
      </c>
      <c r="AI205">
        <v>1.05177130000084</v>
      </c>
      <c r="AJ205">
        <v>1.3547189999953799</v>
      </c>
      <c r="AK205">
        <v>1.3547886000014799</v>
      </c>
      <c r="AL205" t="s">
        <v>75</v>
      </c>
      <c r="AM205" t="s">
        <v>75</v>
      </c>
      <c r="AN205">
        <v>1.696</v>
      </c>
      <c r="AO205">
        <v>253399.4027532</v>
      </c>
      <c r="AP205">
        <v>253399.5421245</v>
      </c>
      <c r="AQ205">
        <v>2.2016426000045599</v>
      </c>
      <c r="AR205">
        <v>2.20171379999374</v>
      </c>
      <c r="AS205">
        <v>253401.0421245</v>
      </c>
      <c r="AT205" t="s">
        <v>75</v>
      </c>
      <c r="AU205" t="s">
        <v>75</v>
      </c>
      <c r="AV205">
        <v>3.7016728000016901</v>
      </c>
      <c r="AW205">
        <v>3.7017453000007698</v>
      </c>
      <c r="AX205">
        <v>253402.5421245</v>
      </c>
      <c r="AY205">
        <v>5.2168172000000004</v>
      </c>
      <c r="AZ205">
        <v>5.2017137000220801</v>
      </c>
      <c r="BA205">
        <v>5.2017832999990796</v>
      </c>
      <c r="BB205" t="s">
        <v>75</v>
      </c>
      <c r="BC205" t="s">
        <v>75</v>
      </c>
      <c r="BD205" t="s">
        <v>75</v>
      </c>
      <c r="BE205">
        <v>0</v>
      </c>
      <c r="BF205">
        <v>0</v>
      </c>
      <c r="BG205">
        <v>253399.85395680001</v>
      </c>
      <c r="BH205">
        <v>0.310189700016053</v>
      </c>
      <c r="BI205">
        <v>1</v>
      </c>
      <c r="BJ205">
        <v>1</v>
      </c>
      <c r="BK205">
        <v>253401.6006075</v>
      </c>
      <c r="BL205">
        <v>0.55681020001065895</v>
      </c>
      <c r="BM205" t="s">
        <v>75</v>
      </c>
      <c r="BN205" t="s">
        <v>75</v>
      </c>
      <c r="BO205" t="s">
        <v>75</v>
      </c>
      <c r="BP205" t="s">
        <v>75</v>
      </c>
    </row>
    <row r="206" spans="1:68" x14ac:dyDescent="0.25">
      <c r="A206" t="s">
        <v>66</v>
      </c>
      <c r="B206">
        <v>205</v>
      </c>
      <c r="C206" t="s">
        <v>263</v>
      </c>
      <c r="D206">
        <v>7</v>
      </c>
      <c r="E206">
        <v>3</v>
      </c>
      <c r="F206" t="s">
        <v>1285</v>
      </c>
      <c r="G206" t="s">
        <v>1286</v>
      </c>
      <c r="H206" t="s">
        <v>79</v>
      </c>
      <c r="I206" t="s">
        <v>1287</v>
      </c>
      <c r="J206" t="s">
        <v>1288</v>
      </c>
      <c r="K206" t="s">
        <v>73</v>
      </c>
      <c r="L206">
        <v>1365.333333</v>
      </c>
      <c r="M206">
        <f t="shared" si="5"/>
        <v>634.66666699999996</v>
      </c>
      <c r="N206" t="s">
        <v>1289</v>
      </c>
      <c r="O206">
        <v>1.67411268252179</v>
      </c>
      <c r="P206">
        <v>0</v>
      </c>
      <c r="Q206">
        <v>2.9098710759559601</v>
      </c>
      <c r="R206">
        <v>0.88871451912434296</v>
      </c>
      <c r="S206" t="s">
        <v>75</v>
      </c>
      <c r="T206" t="s">
        <v>1290</v>
      </c>
      <c r="U206">
        <v>253402.5707134</v>
      </c>
      <c r="V206">
        <v>253402.57082170001</v>
      </c>
      <c r="W206">
        <v>0.20190400001592901</v>
      </c>
      <c r="X206">
        <v>0.201977699995041</v>
      </c>
      <c r="Y206" s="1">
        <v>0.31733333349999998</v>
      </c>
      <c r="Z206">
        <v>253403.06604673399</v>
      </c>
      <c r="AA206" s="2">
        <v>0.49533333352883302</v>
      </c>
      <c r="AB206" s="2">
        <f t="shared" si="6"/>
        <v>-2.390399998709597E-2</v>
      </c>
      <c r="AC206" t="s">
        <v>75</v>
      </c>
      <c r="AD206" t="s">
        <v>75</v>
      </c>
      <c r="AE206" t="s">
        <v>75</v>
      </c>
      <c r="AF206">
        <v>0.85</v>
      </c>
      <c r="AG206">
        <v>253403.62071340001</v>
      </c>
      <c r="AH206">
        <v>1.0517533000093</v>
      </c>
      <c r="AI206">
        <v>1.0518239999946699</v>
      </c>
      <c r="AJ206">
        <v>1.3534183000156199</v>
      </c>
      <c r="AK206">
        <v>1.35348879999947</v>
      </c>
      <c r="AL206" t="s">
        <v>75</v>
      </c>
      <c r="AM206" t="s">
        <v>75</v>
      </c>
      <c r="AN206">
        <v>1.36533333333333</v>
      </c>
      <c r="AO206">
        <v>253404.431946767</v>
      </c>
      <c r="AP206">
        <v>253404.77071340001</v>
      </c>
      <c r="AQ206">
        <v>2.2015973000088702</v>
      </c>
      <c r="AR206">
        <v>2.2016790999914502</v>
      </c>
      <c r="AS206">
        <v>253406.27071340001</v>
      </c>
      <c r="AT206" t="s">
        <v>75</v>
      </c>
      <c r="AU206" t="s">
        <v>75</v>
      </c>
      <c r="AV206">
        <v>3.7016430000076102</v>
      </c>
      <c r="AW206">
        <v>3.7017114000045699</v>
      </c>
      <c r="AX206">
        <v>253407.77071340001</v>
      </c>
      <c r="AY206">
        <v>5.2160383000000001</v>
      </c>
      <c r="AZ206">
        <v>5.2017204000148904</v>
      </c>
      <c r="BA206">
        <v>5.2017902999941699</v>
      </c>
      <c r="BB206" t="s">
        <v>75</v>
      </c>
      <c r="BC206" t="s">
        <v>75</v>
      </c>
      <c r="BD206" t="s">
        <v>75</v>
      </c>
      <c r="BE206">
        <v>0</v>
      </c>
      <c r="BF206">
        <v>0</v>
      </c>
      <c r="BG206">
        <v>253405.08364890001</v>
      </c>
      <c r="BH206">
        <v>0.31133820000104601</v>
      </c>
      <c r="BI206">
        <v>1</v>
      </c>
      <c r="BJ206">
        <v>0</v>
      </c>
      <c r="BK206">
        <v>253406.73313569999</v>
      </c>
      <c r="BL206">
        <v>0.46077929998864398</v>
      </c>
      <c r="BM206" t="s">
        <v>75</v>
      </c>
      <c r="BN206" t="s">
        <v>75</v>
      </c>
      <c r="BO206" t="s">
        <v>75</v>
      </c>
      <c r="BP206" t="s">
        <v>75</v>
      </c>
    </row>
    <row r="207" spans="1:68" x14ac:dyDescent="0.25">
      <c r="A207" t="s">
        <v>66</v>
      </c>
      <c r="B207">
        <v>206</v>
      </c>
      <c r="C207" t="s">
        <v>263</v>
      </c>
      <c r="D207">
        <v>7</v>
      </c>
      <c r="E207">
        <v>3</v>
      </c>
      <c r="F207" t="s">
        <v>1291</v>
      </c>
      <c r="G207" t="s">
        <v>1292</v>
      </c>
      <c r="H207" t="s">
        <v>1293</v>
      </c>
      <c r="I207" t="s">
        <v>443</v>
      </c>
      <c r="J207" t="s">
        <v>100</v>
      </c>
      <c r="K207" t="s">
        <v>73</v>
      </c>
      <c r="L207">
        <v>1504</v>
      </c>
      <c r="M207">
        <f t="shared" ref="M207:M270" si="7">2000-L207</f>
        <v>496</v>
      </c>
      <c r="N207" t="s">
        <v>1294</v>
      </c>
      <c r="O207">
        <v>0.78539816339744795</v>
      </c>
      <c r="P207">
        <v>1</v>
      </c>
      <c r="Q207">
        <v>-2.0996355000685401</v>
      </c>
      <c r="R207">
        <v>0</v>
      </c>
      <c r="S207" t="s">
        <v>75</v>
      </c>
      <c r="T207" t="s">
        <v>1295</v>
      </c>
      <c r="U207">
        <v>253407.79911550001</v>
      </c>
      <c r="V207">
        <v>253407.79921960001</v>
      </c>
      <c r="W207">
        <v>0.20188219999545301</v>
      </c>
      <c r="X207">
        <v>0.201956899982179</v>
      </c>
      <c r="Y207" s="1">
        <v>0.248</v>
      </c>
      <c r="Z207">
        <v>253408.22511550001</v>
      </c>
      <c r="AA207" s="2">
        <v>0.42600000000675198</v>
      </c>
      <c r="AB207" s="2">
        <f t="shared" ref="AB207:AB270" si="8">AA207-W207-Y207</f>
        <v>-2.3882199988701031E-2</v>
      </c>
      <c r="AC207" t="s">
        <v>75</v>
      </c>
      <c r="AD207" t="s">
        <v>75</v>
      </c>
      <c r="AE207" t="s">
        <v>75</v>
      </c>
      <c r="AF207">
        <v>0.85</v>
      </c>
      <c r="AG207">
        <v>253408.84911549999</v>
      </c>
      <c r="AH207">
        <v>1.0516467999841601</v>
      </c>
      <c r="AI207">
        <v>1.0517185000062499</v>
      </c>
      <c r="AJ207">
        <v>1.35334649999277</v>
      </c>
      <c r="AK207">
        <v>1.35344459998305</v>
      </c>
      <c r="AL207" t="s">
        <v>75</v>
      </c>
      <c r="AM207" t="s">
        <v>75</v>
      </c>
      <c r="AN207">
        <v>1.504</v>
      </c>
      <c r="AO207">
        <v>253409.72903593301</v>
      </c>
      <c r="AP207">
        <v>253409.99911549999</v>
      </c>
      <c r="AQ207">
        <v>2.2016023999895</v>
      </c>
      <c r="AR207">
        <v>2.2016846000042301</v>
      </c>
      <c r="AS207">
        <v>253411.49911549999</v>
      </c>
      <c r="AT207" t="s">
        <v>75</v>
      </c>
      <c r="AU207" t="s">
        <v>75</v>
      </c>
      <c r="AV207">
        <v>3.7090397999854798</v>
      </c>
      <c r="AW207">
        <v>3.7090807000058699</v>
      </c>
      <c r="AX207">
        <v>253412.99911549999</v>
      </c>
      <c r="AY207">
        <v>5.2151977</v>
      </c>
      <c r="AZ207">
        <v>5.2016519999888304</v>
      </c>
      <c r="BA207">
        <v>5.2016856999834999</v>
      </c>
      <c r="BB207" t="s">
        <v>75</v>
      </c>
      <c r="BC207" t="s">
        <v>75</v>
      </c>
      <c r="BD207" t="s">
        <v>75</v>
      </c>
      <c r="BE207" t="s">
        <v>75</v>
      </c>
      <c r="BF207">
        <v>0</v>
      </c>
      <c r="BG207" t="s">
        <v>75</v>
      </c>
      <c r="BH207">
        <v>9999</v>
      </c>
      <c r="BI207" t="s">
        <v>75</v>
      </c>
      <c r="BJ207">
        <v>0</v>
      </c>
      <c r="BK207" t="s">
        <v>75</v>
      </c>
      <c r="BL207">
        <v>9999</v>
      </c>
      <c r="BM207" t="s">
        <v>75</v>
      </c>
      <c r="BN207" t="s">
        <v>75</v>
      </c>
      <c r="BO207" t="s">
        <v>75</v>
      </c>
      <c r="BP207" t="s">
        <v>75</v>
      </c>
    </row>
    <row r="208" spans="1:68" x14ac:dyDescent="0.25">
      <c r="A208" t="s">
        <v>66</v>
      </c>
      <c r="B208">
        <v>207</v>
      </c>
      <c r="C208" t="s">
        <v>263</v>
      </c>
      <c r="D208">
        <v>7</v>
      </c>
      <c r="E208">
        <v>4</v>
      </c>
      <c r="F208" t="s">
        <v>1296</v>
      </c>
      <c r="G208" t="s">
        <v>1297</v>
      </c>
      <c r="H208" t="s">
        <v>1298</v>
      </c>
      <c r="I208" t="s">
        <v>1299</v>
      </c>
      <c r="J208" t="s">
        <v>1300</v>
      </c>
      <c r="K208" t="s">
        <v>73</v>
      </c>
      <c r="L208">
        <v>1792</v>
      </c>
      <c r="M208">
        <f t="shared" si="7"/>
        <v>208</v>
      </c>
      <c r="N208" t="s">
        <v>1301</v>
      </c>
      <c r="O208">
        <v>0.78539816339744795</v>
      </c>
      <c r="P208">
        <v>1</v>
      </c>
      <c r="Q208">
        <v>0.24778567851536601</v>
      </c>
      <c r="R208">
        <v>0</v>
      </c>
      <c r="S208" t="s">
        <v>75</v>
      </c>
      <c r="T208" t="s">
        <v>1302</v>
      </c>
      <c r="U208">
        <v>253425.79876979999</v>
      </c>
      <c r="V208">
        <v>253425.79887890001</v>
      </c>
      <c r="W208">
        <v>0.20192600000882499</v>
      </c>
      <c r="X208">
        <v>0.201998400007142</v>
      </c>
      <c r="Y208" s="1">
        <v>0.104</v>
      </c>
      <c r="Z208">
        <v>253426.0807698</v>
      </c>
      <c r="AA208" s="2">
        <v>0.365151100006187</v>
      </c>
      <c r="AB208" s="2">
        <f t="shared" si="8"/>
        <v>5.9225099997362016E-2</v>
      </c>
      <c r="AC208" t="s">
        <v>75</v>
      </c>
      <c r="AD208" t="s">
        <v>75</v>
      </c>
      <c r="AE208" t="s">
        <v>75</v>
      </c>
      <c r="AF208">
        <v>0.85</v>
      </c>
      <c r="AG208">
        <v>253426.84876980001</v>
      </c>
      <c r="AH208">
        <v>1.05170730000827</v>
      </c>
      <c r="AI208">
        <v>1.05178120001801</v>
      </c>
      <c r="AJ208">
        <v>1.3549274000106399</v>
      </c>
      <c r="AK208">
        <v>1.3549969000159801</v>
      </c>
      <c r="AL208" t="s">
        <v>75</v>
      </c>
      <c r="AM208" t="s">
        <v>75</v>
      </c>
      <c r="AN208">
        <v>1.792</v>
      </c>
      <c r="AO208">
        <v>253427.9618892</v>
      </c>
      <c r="AP208">
        <v>253427.9987698</v>
      </c>
      <c r="AQ208">
        <v>2.2013066000072299</v>
      </c>
      <c r="AR208">
        <v>2.2013335000083298</v>
      </c>
      <c r="AS208">
        <v>253429.4987698</v>
      </c>
      <c r="AT208" t="s">
        <v>75</v>
      </c>
      <c r="AU208" t="s">
        <v>75</v>
      </c>
      <c r="AV208">
        <v>3.7015982000157202</v>
      </c>
      <c r="AW208">
        <v>3.7016685999988099</v>
      </c>
      <c r="AX208">
        <v>253430.9987698</v>
      </c>
      <c r="AY208">
        <v>5.2138014000000004</v>
      </c>
      <c r="AZ208">
        <v>5.2017228000040596</v>
      </c>
      <c r="BA208">
        <v>5.2017932000162501</v>
      </c>
      <c r="BB208" t="s">
        <v>75</v>
      </c>
      <c r="BC208" t="s">
        <v>75</v>
      </c>
      <c r="BD208" t="s">
        <v>75</v>
      </c>
      <c r="BE208">
        <v>0</v>
      </c>
      <c r="BF208">
        <v>0</v>
      </c>
      <c r="BG208">
        <v>253429.22637210001</v>
      </c>
      <c r="BH208">
        <v>1.22629570000572</v>
      </c>
      <c r="BI208">
        <v>1</v>
      </c>
      <c r="BJ208">
        <v>1</v>
      </c>
      <c r="BK208">
        <v>253430.07619190001</v>
      </c>
      <c r="BL208">
        <v>0.57582389999879502</v>
      </c>
      <c r="BM208" t="s">
        <v>75</v>
      </c>
      <c r="BN208" t="s">
        <v>75</v>
      </c>
      <c r="BO208" t="s">
        <v>75</v>
      </c>
      <c r="BP208" t="s">
        <v>75</v>
      </c>
    </row>
    <row r="209" spans="1:68" x14ac:dyDescent="0.25">
      <c r="A209" t="s">
        <v>66</v>
      </c>
      <c r="B209">
        <v>208</v>
      </c>
      <c r="C209" t="s">
        <v>263</v>
      </c>
      <c r="D209">
        <v>7</v>
      </c>
      <c r="E209">
        <v>4</v>
      </c>
      <c r="F209" t="s">
        <v>1303</v>
      </c>
      <c r="G209" t="s">
        <v>1304</v>
      </c>
      <c r="H209" t="s">
        <v>781</v>
      </c>
      <c r="I209" t="s">
        <v>493</v>
      </c>
      <c r="J209" t="s">
        <v>95</v>
      </c>
      <c r="K209" t="s">
        <v>73</v>
      </c>
      <c r="L209">
        <v>1589.333333</v>
      </c>
      <c r="M209">
        <f t="shared" si="7"/>
        <v>410.66666699999996</v>
      </c>
      <c r="N209" t="s">
        <v>1305</v>
      </c>
      <c r="O209">
        <v>0.94974797666487998</v>
      </c>
      <c r="P209">
        <v>0</v>
      </c>
      <c r="Q209">
        <v>-2.8905537148158702</v>
      </c>
      <c r="R209">
        <v>0.164349813267432</v>
      </c>
      <c r="S209" t="s">
        <v>75</v>
      </c>
      <c r="T209" t="s">
        <v>1306</v>
      </c>
      <c r="U209">
        <v>253431.02724220001</v>
      </c>
      <c r="V209">
        <v>253431.02736440001</v>
      </c>
      <c r="W209">
        <v>0.201820399990538</v>
      </c>
      <c r="X209">
        <v>0.20189239998580899</v>
      </c>
      <c r="Y209" s="1">
        <v>0.20533333349999999</v>
      </c>
      <c r="Z209">
        <v>253431.41057553401</v>
      </c>
      <c r="AA209" s="2">
        <v>0.38333333350601601</v>
      </c>
      <c r="AB209" s="2">
        <f t="shared" si="8"/>
        <v>-2.3820399984521984E-2</v>
      </c>
      <c r="AC209" t="s">
        <v>75</v>
      </c>
      <c r="AD209" t="s">
        <v>75</v>
      </c>
      <c r="AE209" t="s">
        <v>75</v>
      </c>
      <c r="AF209">
        <v>0.85</v>
      </c>
      <c r="AG209">
        <v>253432.0772422</v>
      </c>
      <c r="AH209">
        <v>1.0517048999900001</v>
      </c>
      <c r="AI209">
        <v>1.0517781999951701</v>
      </c>
      <c r="AJ209">
        <v>1.35340159997577</v>
      </c>
      <c r="AK209">
        <v>1.35348469999735</v>
      </c>
      <c r="AL209" t="s">
        <v>75</v>
      </c>
      <c r="AM209" t="s">
        <v>75</v>
      </c>
      <c r="AN209">
        <v>1.5893333333333299</v>
      </c>
      <c r="AO209">
        <v>253433.00502836701</v>
      </c>
      <c r="AP209">
        <v>253433.2272422</v>
      </c>
      <c r="AQ209">
        <v>2.2016820999851898</v>
      </c>
      <c r="AR209">
        <v>2.20175259999814</v>
      </c>
      <c r="AS209">
        <v>253434.7272422</v>
      </c>
      <c r="AT209" t="s">
        <v>75</v>
      </c>
      <c r="AU209" t="s">
        <v>75</v>
      </c>
      <c r="AV209">
        <v>3.7016123999783299</v>
      </c>
      <c r="AW209">
        <v>3.7016820999851898</v>
      </c>
      <c r="AX209">
        <v>253436.2272422</v>
      </c>
      <c r="AY209">
        <v>5.2157027999999999</v>
      </c>
      <c r="AZ209">
        <v>5.20166379999137</v>
      </c>
      <c r="BA209">
        <v>5.2017270999785996</v>
      </c>
      <c r="BB209" t="s">
        <v>75</v>
      </c>
      <c r="BC209" t="s">
        <v>75</v>
      </c>
      <c r="BD209" t="s">
        <v>75</v>
      </c>
      <c r="BE209">
        <v>1</v>
      </c>
      <c r="BF209">
        <v>1</v>
      </c>
      <c r="BG209">
        <v>253433.96422669999</v>
      </c>
      <c r="BH209">
        <v>0.73530239998945002</v>
      </c>
      <c r="BI209">
        <v>0</v>
      </c>
      <c r="BJ209">
        <v>1</v>
      </c>
      <c r="BK209">
        <v>253435.1442567</v>
      </c>
      <c r="BL209">
        <v>0.41540210001403499</v>
      </c>
      <c r="BM209" t="s">
        <v>75</v>
      </c>
      <c r="BN209" t="s">
        <v>75</v>
      </c>
      <c r="BO209" t="s">
        <v>75</v>
      </c>
      <c r="BP209" t="s">
        <v>75</v>
      </c>
    </row>
    <row r="210" spans="1:68" x14ac:dyDescent="0.25">
      <c r="A210" t="s">
        <v>66</v>
      </c>
      <c r="B210">
        <v>209</v>
      </c>
      <c r="C210" t="s">
        <v>263</v>
      </c>
      <c r="D210">
        <v>7</v>
      </c>
      <c r="E210">
        <v>4</v>
      </c>
      <c r="F210" t="s">
        <v>1307</v>
      </c>
      <c r="G210" t="s">
        <v>1308</v>
      </c>
      <c r="H210" t="s">
        <v>1309</v>
      </c>
      <c r="I210" t="s">
        <v>1310</v>
      </c>
      <c r="J210" t="s">
        <v>894</v>
      </c>
      <c r="K210" t="s">
        <v>73</v>
      </c>
      <c r="L210">
        <v>1482.666667</v>
      </c>
      <c r="M210">
        <f t="shared" si="7"/>
        <v>517.33333300000004</v>
      </c>
      <c r="N210" t="s">
        <v>1311</v>
      </c>
      <c r="O210">
        <v>1.08228303336308</v>
      </c>
      <c r="P210">
        <v>0</v>
      </c>
      <c r="Q210">
        <v>-2.20166160502</v>
      </c>
      <c r="R210">
        <v>0.29688486996563201</v>
      </c>
      <c r="S210" t="s">
        <v>75</v>
      </c>
      <c r="T210" t="s">
        <v>1312</v>
      </c>
      <c r="U210">
        <v>253436.25563850001</v>
      </c>
      <c r="V210">
        <v>253436.2557491</v>
      </c>
      <c r="W210">
        <v>0.20178659999510301</v>
      </c>
      <c r="X210">
        <v>0.201852900005179</v>
      </c>
      <c r="Y210" s="1">
        <v>0.25866666649999998</v>
      </c>
      <c r="Z210">
        <v>253436.692305167</v>
      </c>
      <c r="AA210" s="2">
        <v>0.43666666650096903</v>
      </c>
      <c r="AB210" s="2">
        <f t="shared" si="8"/>
        <v>-2.3786599994133961E-2</v>
      </c>
      <c r="AC210" t="s">
        <v>75</v>
      </c>
      <c r="AD210" t="s">
        <v>75</v>
      </c>
      <c r="AE210" t="s">
        <v>75</v>
      </c>
      <c r="AF210">
        <v>0.85</v>
      </c>
      <c r="AG210">
        <v>253437.30563849999</v>
      </c>
      <c r="AH210">
        <v>1.0517794000043099</v>
      </c>
      <c r="AI210">
        <v>1.05186279999907</v>
      </c>
      <c r="AJ210">
        <v>1.3535138999868599</v>
      </c>
      <c r="AK210">
        <v>1.3535826999868701</v>
      </c>
      <c r="AL210" t="s">
        <v>75</v>
      </c>
      <c r="AM210" t="s">
        <v>75</v>
      </c>
      <c r="AN210">
        <v>1.4826666666666699</v>
      </c>
      <c r="AO210">
        <v>253438.17490746701</v>
      </c>
      <c r="AP210">
        <v>253438.45563849999</v>
      </c>
      <c r="AQ210">
        <v>2.2016457999998198</v>
      </c>
      <c r="AR210">
        <v>2.2017492000013599</v>
      </c>
      <c r="AS210">
        <v>253439.95563849999</v>
      </c>
      <c r="AT210" t="s">
        <v>75</v>
      </c>
      <c r="AU210" t="s">
        <v>75</v>
      </c>
      <c r="AV210">
        <v>3.7093068999820402</v>
      </c>
      <c r="AW210">
        <v>3.7093464999925301</v>
      </c>
      <c r="AX210">
        <v>253441.45563849999</v>
      </c>
      <c r="AY210">
        <v>5.2160580000000003</v>
      </c>
      <c r="AZ210">
        <v>5.20171150000533</v>
      </c>
      <c r="BA210">
        <v>5.2017807999800398</v>
      </c>
      <c r="BB210" t="s">
        <v>75</v>
      </c>
      <c r="BC210" t="s">
        <v>75</v>
      </c>
      <c r="BD210" t="s">
        <v>75</v>
      </c>
      <c r="BE210" t="s">
        <v>75</v>
      </c>
      <c r="BF210">
        <v>0</v>
      </c>
      <c r="BG210" t="s">
        <v>75</v>
      </c>
      <c r="BH210">
        <v>9999</v>
      </c>
      <c r="BI210">
        <v>1</v>
      </c>
      <c r="BJ210">
        <v>0</v>
      </c>
      <c r="BK210">
        <v>253440.88532550001</v>
      </c>
      <c r="BL210">
        <v>0.92038010002579496</v>
      </c>
      <c r="BM210" t="s">
        <v>75</v>
      </c>
      <c r="BN210" t="s">
        <v>75</v>
      </c>
      <c r="BO210" t="s">
        <v>75</v>
      </c>
      <c r="BP210" t="s">
        <v>75</v>
      </c>
    </row>
    <row r="211" spans="1:68" x14ac:dyDescent="0.25">
      <c r="A211" t="s">
        <v>66</v>
      </c>
      <c r="B211">
        <v>210</v>
      </c>
      <c r="C211" t="s">
        <v>263</v>
      </c>
      <c r="D211">
        <v>7</v>
      </c>
      <c r="E211">
        <v>4</v>
      </c>
      <c r="F211" t="s">
        <v>1313</v>
      </c>
      <c r="G211" t="s">
        <v>1314</v>
      </c>
      <c r="H211" t="s">
        <v>781</v>
      </c>
      <c r="I211" t="s">
        <v>1315</v>
      </c>
      <c r="J211" t="s">
        <v>1316</v>
      </c>
      <c r="K211" t="s">
        <v>73</v>
      </c>
      <c r="L211">
        <v>1482.666667</v>
      </c>
      <c r="M211">
        <f t="shared" si="7"/>
        <v>517.33333300000004</v>
      </c>
      <c r="N211" t="s">
        <v>1317</v>
      </c>
      <c r="O211">
        <v>0.78539816339744795</v>
      </c>
      <c r="P211">
        <v>1</v>
      </c>
      <c r="Q211">
        <v>-0.31576799378877701</v>
      </c>
      <c r="R211">
        <v>0</v>
      </c>
      <c r="S211" t="s">
        <v>75</v>
      </c>
      <c r="T211" t="s">
        <v>1318</v>
      </c>
      <c r="U211">
        <v>253441.48401389999</v>
      </c>
      <c r="V211">
        <v>253441.4841154</v>
      </c>
      <c r="W211">
        <v>0.20194590001483401</v>
      </c>
      <c r="X211">
        <v>0.202029100008076</v>
      </c>
      <c r="Y211" s="1">
        <v>0.25866666649999998</v>
      </c>
      <c r="Z211">
        <v>253441.92068056599</v>
      </c>
      <c r="AA211" s="2">
        <v>0.43666666650096903</v>
      </c>
      <c r="AB211" s="2">
        <f t="shared" si="8"/>
        <v>-2.3945900013864957E-2</v>
      </c>
      <c r="AC211" t="s">
        <v>75</v>
      </c>
      <c r="AD211" t="s">
        <v>75</v>
      </c>
      <c r="AE211" t="s">
        <v>75</v>
      </c>
      <c r="AF211">
        <v>0.85</v>
      </c>
      <c r="AG211">
        <v>253442.5340139</v>
      </c>
      <c r="AH211">
        <v>1.0516724000044599</v>
      </c>
      <c r="AI211">
        <v>1.0517383000114899</v>
      </c>
      <c r="AJ211">
        <v>1.35340500000166</v>
      </c>
      <c r="AK211">
        <v>1.3535015000088599</v>
      </c>
      <c r="AL211" t="s">
        <v>75</v>
      </c>
      <c r="AM211" t="s">
        <v>75</v>
      </c>
      <c r="AN211">
        <v>1.4826666666666699</v>
      </c>
      <c r="AO211">
        <v>253443.40289533301</v>
      </c>
      <c r="AP211">
        <v>253443.6840139</v>
      </c>
      <c r="AQ211">
        <v>2.2016610000282499</v>
      </c>
      <c r="AR211">
        <v>2.2017335000273301</v>
      </c>
      <c r="AS211">
        <v>253445.1840139</v>
      </c>
      <c r="AT211" t="s">
        <v>75</v>
      </c>
      <c r="AU211" t="s">
        <v>75</v>
      </c>
      <c r="AV211">
        <v>3.70156470002257</v>
      </c>
      <c r="AW211">
        <v>3.7016276000067601</v>
      </c>
      <c r="AX211">
        <v>253446.6840139</v>
      </c>
      <c r="AY211">
        <v>5.2161245000000003</v>
      </c>
      <c r="AZ211">
        <v>5.2017329000227601</v>
      </c>
      <c r="BA211">
        <v>5.2018053000210802</v>
      </c>
      <c r="BB211" t="s">
        <v>75</v>
      </c>
      <c r="BC211" t="s">
        <v>75</v>
      </c>
      <c r="BD211" t="s">
        <v>75</v>
      </c>
      <c r="BE211">
        <v>0</v>
      </c>
      <c r="BF211">
        <v>0</v>
      </c>
      <c r="BG211">
        <v>253444.2069507</v>
      </c>
      <c r="BH211">
        <v>0.521275799983414</v>
      </c>
      <c r="BI211">
        <v>1</v>
      </c>
      <c r="BJ211">
        <v>1</v>
      </c>
      <c r="BK211">
        <v>253445.46459640001</v>
      </c>
      <c r="BL211">
        <v>0.279017799999565</v>
      </c>
      <c r="BM211" t="s">
        <v>75</v>
      </c>
      <c r="BN211" t="s">
        <v>75</v>
      </c>
      <c r="BO211" t="s">
        <v>75</v>
      </c>
      <c r="BP211" t="s">
        <v>75</v>
      </c>
    </row>
    <row r="212" spans="1:68" x14ac:dyDescent="0.25">
      <c r="A212" t="s">
        <v>66</v>
      </c>
      <c r="B212">
        <v>211</v>
      </c>
      <c r="C212" t="s">
        <v>263</v>
      </c>
      <c r="D212">
        <v>7</v>
      </c>
      <c r="E212">
        <v>4</v>
      </c>
      <c r="F212" t="s">
        <v>1319</v>
      </c>
      <c r="G212" t="s">
        <v>1320</v>
      </c>
      <c r="H212" t="s">
        <v>343</v>
      </c>
      <c r="I212" t="s">
        <v>116</v>
      </c>
      <c r="J212" t="s">
        <v>281</v>
      </c>
      <c r="K212" t="s">
        <v>73</v>
      </c>
      <c r="L212">
        <v>1013.333333</v>
      </c>
      <c r="M212">
        <f t="shared" si="7"/>
        <v>986.66666699999996</v>
      </c>
      <c r="N212" t="s">
        <v>1321</v>
      </c>
      <c r="O212">
        <v>0.78539816339744795</v>
      </c>
      <c r="P212">
        <v>1</v>
      </c>
      <c r="Q212">
        <v>0.37184927456570799</v>
      </c>
      <c r="R212">
        <v>0</v>
      </c>
      <c r="S212" t="s">
        <v>75</v>
      </c>
      <c r="T212" t="s">
        <v>1322</v>
      </c>
      <c r="U212">
        <v>253446.71244629999</v>
      </c>
      <c r="V212">
        <v>253446.71254889999</v>
      </c>
      <c r="W212">
        <v>0.20154050001292501</v>
      </c>
      <c r="X212">
        <v>0.20159390001208499</v>
      </c>
      <c r="Y212" s="1">
        <v>0.49333333350000003</v>
      </c>
      <c r="Z212">
        <v>253447.383779633</v>
      </c>
      <c r="AA212" s="2">
        <v>0.67133333350648206</v>
      </c>
      <c r="AB212" s="2">
        <f t="shared" si="8"/>
        <v>-2.3540500006442977E-2</v>
      </c>
      <c r="AC212" t="s">
        <v>75</v>
      </c>
      <c r="AD212" t="s">
        <v>75</v>
      </c>
      <c r="AE212" t="s">
        <v>75</v>
      </c>
      <c r="AF212">
        <v>0.85</v>
      </c>
      <c r="AG212">
        <v>253447.76244630001</v>
      </c>
      <c r="AH212">
        <v>1.0517272000142801</v>
      </c>
      <c r="AI212">
        <v>1.0518046000215699</v>
      </c>
      <c r="AJ212">
        <v>1.35341199999675</v>
      </c>
      <c r="AK212">
        <v>1.3534939000091999</v>
      </c>
      <c r="AL212" t="s">
        <v>75</v>
      </c>
      <c r="AM212" t="s">
        <v>75</v>
      </c>
      <c r="AN212">
        <v>1.0133333333333301</v>
      </c>
      <c r="AO212">
        <v>253448.39738126699</v>
      </c>
      <c r="AP212">
        <v>253448.9124463</v>
      </c>
      <c r="AQ212">
        <v>2.2015262000204499</v>
      </c>
      <c r="AR212">
        <v>2.20159010001225</v>
      </c>
      <c r="AS212">
        <v>253450.4124463</v>
      </c>
      <c r="AT212" t="s">
        <v>75</v>
      </c>
      <c r="AU212" t="s">
        <v>75</v>
      </c>
      <c r="AV212">
        <v>3.7016187999979602</v>
      </c>
      <c r="AW212">
        <v>3.7016879000002501</v>
      </c>
      <c r="AX212">
        <v>253451.9124463</v>
      </c>
      <c r="AY212">
        <v>5.2162316000000004</v>
      </c>
      <c r="AZ212">
        <v>5.2016940000176</v>
      </c>
      <c r="BA212">
        <v>5.2017675999959501</v>
      </c>
      <c r="BB212" t="s">
        <v>75</v>
      </c>
      <c r="BC212" t="s">
        <v>75</v>
      </c>
      <c r="BD212" t="s">
        <v>75</v>
      </c>
      <c r="BE212">
        <v>1</v>
      </c>
      <c r="BF212">
        <v>1</v>
      </c>
      <c r="BG212">
        <v>253449.50565090001</v>
      </c>
      <c r="BH212">
        <v>0.59167840000009198</v>
      </c>
      <c r="BI212">
        <v>0</v>
      </c>
      <c r="BJ212">
        <v>0</v>
      </c>
      <c r="BK212">
        <v>253450.96528239999</v>
      </c>
      <c r="BL212">
        <v>0.55121730000246305</v>
      </c>
      <c r="BM212" t="s">
        <v>75</v>
      </c>
      <c r="BN212" t="s">
        <v>75</v>
      </c>
      <c r="BO212" t="s">
        <v>75</v>
      </c>
      <c r="BP212" t="s">
        <v>75</v>
      </c>
    </row>
    <row r="213" spans="1:68" x14ac:dyDescent="0.25">
      <c r="A213" t="s">
        <v>66</v>
      </c>
      <c r="B213">
        <v>212</v>
      </c>
      <c r="C213" t="s">
        <v>263</v>
      </c>
      <c r="D213">
        <v>7</v>
      </c>
      <c r="E213">
        <v>4</v>
      </c>
      <c r="F213" t="s">
        <v>1323</v>
      </c>
      <c r="G213" t="s">
        <v>1324</v>
      </c>
      <c r="H213" t="s">
        <v>343</v>
      </c>
      <c r="I213" t="s">
        <v>1325</v>
      </c>
      <c r="J213" t="s">
        <v>1326</v>
      </c>
      <c r="K213" t="s">
        <v>73</v>
      </c>
      <c r="L213">
        <v>1482.666667</v>
      </c>
      <c r="M213">
        <f t="shared" si="7"/>
        <v>517.33333300000004</v>
      </c>
      <c r="N213" t="s">
        <v>1327</v>
      </c>
      <c r="O213">
        <v>0.48472034600775199</v>
      </c>
      <c r="P213">
        <v>0</v>
      </c>
      <c r="Q213">
        <v>-2.5002854103169501</v>
      </c>
      <c r="R213">
        <v>-0.30067781738969601</v>
      </c>
      <c r="S213" t="s">
        <v>75</v>
      </c>
      <c r="T213" t="s">
        <v>1328</v>
      </c>
      <c r="U213">
        <v>253451.9408409</v>
      </c>
      <c r="V213">
        <v>253451.9409326</v>
      </c>
      <c r="W213">
        <v>0.201777399983257</v>
      </c>
      <c r="X213">
        <v>0.201842300011776</v>
      </c>
      <c r="Y213" s="1">
        <v>0.25866666649999998</v>
      </c>
      <c r="Z213">
        <v>253452.377507567</v>
      </c>
      <c r="AA213" s="2">
        <v>0.43666666650096903</v>
      </c>
      <c r="AB213" s="2">
        <f t="shared" si="8"/>
        <v>-2.377739998228795E-2</v>
      </c>
      <c r="AC213" t="s">
        <v>75</v>
      </c>
      <c r="AD213" t="s">
        <v>75</v>
      </c>
      <c r="AE213" t="s">
        <v>75</v>
      </c>
      <c r="AF213">
        <v>0.85</v>
      </c>
      <c r="AG213">
        <v>253452.99084089999</v>
      </c>
      <c r="AH213">
        <v>1.05174170000828</v>
      </c>
      <c r="AI213">
        <v>1.0518126999959301</v>
      </c>
      <c r="AJ213">
        <v>1.35345659998711</v>
      </c>
      <c r="AK213">
        <v>1.3535250999848401</v>
      </c>
      <c r="AL213" t="s">
        <v>75</v>
      </c>
      <c r="AM213" t="s">
        <v>75</v>
      </c>
      <c r="AN213">
        <v>1.4826666666666699</v>
      </c>
      <c r="AO213">
        <v>253453.86000260001</v>
      </c>
      <c r="AP213">
        <v>253454.14084090001</v>
      </c>
      <c r="AQ213">
        <v>2.2015958999982099</v>
      </c>
      <c r="AR213">
        <v>2.2016758999961898</v>
      </c>
      <c r="AS213">
        <v>253455.64084090001</v>
      </c>
      <c r="AT213" t="s">
        <v>75</v>
      </c>
      <c r="AU213" t="s">
        <v>75</v>
      </c>
      <c r="AV213">
        <v>3.7015948999905999</v>
      </c>
      <c r="AW213">
        <v>3.7016645999974598</v>
      </c>
      <c r="AX213">
        <v>253457.14084090001</v>
      </c>
      <c r="AY213">
        <v>5.2158783</v>
      </c>
      <c r="AZ213">
        <v>5.2017139999952597</v>
      </c>
      <c r="BA213">
        <v>5.2017858999897699</v>
      </c>
      <c r="BB213" t="s">
        <v>75</v>
      </c>
      <c r="BC213" t="s">
        <v>75</v>
      </c>
      <c r="BD213" t="s">
        <v>75</v>
      </c>
      <c r="BE213">
        <v>0</v>
      </c>
      <c r="BF213">
        <v>0</v>
      </c>
      <c r="BG213">
        <v>253454.4956082</v>
      </c>
      <c r="BH213">
        <v>0.35317139999824598</v>
      </c>
      <c r="BI213">
        <v>1</v>
      </c>
      <c r="BJ213">
        <v>0</v>
      </c>
      <c r="BK213">
        <v>253455.6805891</v>
      </c>
      <c r="BL213">
        <v>3.8153300003614297E-2</v>
      </c>
      <c r="BM213" t="s">
        <v>75</v>
      </c>
      <c r="BN213" t="s">
        <v>75</v>
      </c>
      <c r="BO213" t="s">
        <v>75</v>
      </c>
      <c r="BP213" t="s">
        <v>75</v>
      </c>
    </row>
    <row r="214" spans="1:68" x14ac:dyDescent="0.25">
      <c r="A214" t="s">
        <v>66</v>
      </c>
      <c r="B214">
        <v>213</v>
      </c>
      <c r="C214" t="s">
        <v>263</v>
      </c>
      <c r="D214">
        <v>7</v>
      </c>
      <c r="E214">
        <v>2</v>
      </c>
      <c r="F214" t="s">
        <v>1329</v>
      </c>
      <c r="G214" t="s">
        <v>1330</v>
      </c>
      <c r="H214" t="s">
        <v>809</v>
      </c>
      <c r="I214" t="s">
        <v>1331</v>
      </c>
      <c r="J214" t="s">
        <v>430</v>
      </c>
      <c r="K214" t="s">
        <v>73</v>
      </c>
      <c r="L214">
        <v>1738.666667</v>
      </c>
      <c r="M214">
        <f t="shared" si="7"/>
        <v>261.33333300000004</v>
      </c>
      <c r="N214" t="s">
        <v>1332</v>
      </c>
      <c r="O214">
        <v>0.78539816339744795</v>
      </c>
      <c r="P214">
        <v>1</v>
      </c>
      <c r="Q214">
        <v>-1.75944789341379</v>
      </c>
      <c r="R214">
        <v>0</v>
      </c>
      <c r="S214" t="s">
        <v>75</v>
      </c>
      <c r="T214" t="s">
        <v>1333</v>
      </c>
      <c r="U214">
        <v>253467.62874819999</v>
      </c>
      <c r="V214">
        <v>253467.6288792</v>
      </c>
      <c r="W214">
        <v>0.201692400005413</v>
      </c>
      <c r="X214">
        <v>0.201762400014559</v>
      </c>
      <c r="Y214" s="1">
        <v>0.1306666665</v>
      </c>
      <c r="Z214">
        <v>253467.937414866</v>
      </c>
      <c r="AA214" s="2">
        <v>0.37217170002986699</v>
      </c>
      <c r="AB214" s="2">
        <f t="shared" si="8"/>
        <v>3.9812633524453994E-2</v>
      </c>
      <c r="AC214" t="s">
        <v>75</v>
      </c>
      <c r="AD214" t="s">
        <v>75</v>
      </c>
      <c r="AE214" t="s">
        <v>75</v>
      </c>
      <c r="AF214">
        <v>0.85</v>
      </c>
      <c r="AG214">
        <v>253468.67874820001</v>
      </c>
      <c r="AH214">
        <v>1.05164320001495</v>
      </c>
      <c r="AI214">
        <v>1.05172650000895</v>
      </c>
      <c r="AJ214">
        <v>1.3533169000002101</v>
      </c>
      <c r="AK214">
        <v>1.35338890002458</v>
      </c>
      <c r="AL214" t="s">
        <v>75</v>
      </c>
      <c r="AM214" t="s">
        <v>75</v>
      </c>
      <c r="AN214">
        <v>1.7386666666666699</v>
      </c>
      <c r="AO214">
        <v>253469.74420466699</v>
      </c>
      <c r="AP214">
        <v>253469.8287482</v>
      </c>
      <c r="AQ214">
        <v>2.2015382000245198</v>
      </c>
      <c r="AR214">
        <v>2.2016009000071799</v>
      </c>
      <c r="AS214">
        <v>253471.3287482</v>
      </c>
      <c r="AT214" t="s">
        <v>75</v>
      </c>
      <c r="AU214" t="s">
        <v>75</v>
      </c>
      <c r="AV214">
        <v>3.7016113999998201</v>
      </c>
      <c r="AW214">
        <v>3.70168009999907</v>
      </c>
      <c r="AX214">
        <v>253472.8287482</v>
      </c>
      <c r="AY214">
        <v>5.20913</v>
      </c>
      <c r="AZ214">
        <v>5.2016903000185302</v>
      </c>
      <c r="BA214">
        <v>5.2017658000113398</v>
      </c>
      <c r="BB214" t="s">
        <v>75</v>
      </c>
      <c r="BC214" t="s">
        <v>75</v>
      </c>
      <c r="BD214" t="s">
        <v>75</v>
      </c>
      <c r="BE214">
        <v>0</v>
      </c>
      <c r="BF214">
        <v>0</v>
      </c>
      <c r="BG214">
        <v>253470.27093930001</v>
      </c>
      <c r="BH214">
        <v>0.44065289999707602</v>
      </c>
      <c r="BI214">
        <v>1</v>
      </c>
      <c r="BJ214">
        <v>1</v>
      </c>
      <c r="BK214">
        <v>253471.6140341</v>
      </c>
      <c r="BL214">
        <v>0.283674500009511</v>
      </c>
      <c r="BM214" t="s">
        <v>75</v>
      </c>
      <c r="BN214" t="s">
        <v>75</v>
      </c>
      <c r="BO214" t="s">
        <v>75</v>
      </c>
      <c r="BP214" t="s">
        <v>75</v>
      </c>
    </row>
    <row r="215" spans="1:68" x14ac:dyDescent="0.25">
      <c r="A215" t="s">
        <v>66</v>
      </c>
      <c r="B215">
        <v>214</v>
      </c>
      <c r="C215" t="s">
        <v>263</v>
      </c>
      <c r="D215">
        <v>7</v>
      </c>
      <c r="E215">
        <v>2</v>
      </c>
      <c r="F215" t="s">
        <v>1334</v>
      </c>
      <c r="G215" t="s">
        <v>1335</v>
      </c>
      <c r="H215" t="s">
        <v>894</v>
      </c>
      <c r="I215" t="s">
        <v>1336</v>
      </c>
      <c r="J215" t="s">
        <v>1118</v>
      </c>
      <c r="K215" t="s">
        <v>73</v>
      </c>
      <c r="L215">
        <v>1781.333333</v>
      </c>
      <c r="M215">
        <f t="shared" si="7"/>
        <v>218.66666699999996</v>
      </c>
      <c r="N215" t="s">
        <v>1337</v>
      </c>
      <c r="O215">
        <v>0.47760540349344699</v>
      </c>
      <c r="P215">
        <v>0</v>
      </c>
      <c r="Q215">
        <v>9.7656147429772504E-4</v>
      </c>
      <c r="R215">
        <v>-0.30779275990400101</v>
      </c>
      <c r="S215" t="s">
        <v>75</v>
      </c>
      <c r="T215" t="s">
        <v>1338</v>
      </c>
      <c r="U215">
        <v>253472.85438080001</v>
      </c>
      <c r="V215">
        <v>253472.85447789999</v>
      </c>
      <c r="W215">
        <v>0.201952499977779</v>
      </c>
      <c r="X215">
        <v>0.20202359999530001</v>
      </c>
      <c r="Y215" s="1">
        <v>0.1093333335</v>
      </c>
      <c r="Z215">
        <v>253473.14171413399</v>
      </c>
      <c r="AA215" s="2">
        <v>0.37243329998454999</v>
      </c>
      <c r="AB215" s="2">
        <f t="shared" si="8"/>
        <v>6.1147466506770984E-2</v>
      </c>
      <c r="AC215" t="s">
        <v>75</v>
      </c>
      <c r="AD215" t="s">
        <v>75</v>
      </c>
      <c r="AE215" t="s">
        <v>75</v>
      </c>
      <c r="AF215">
        <v>0.85</v>
      </c>
      <c r="AG215">
        <v>253473.9043808</v>
      </c>
      <c r="AH215">
        <v>1.05169809999643</v>
      </c>
      <c r="AI215">
        <v>1.0517901999992301</v>
      </c>
      <c r="AJ215">
        <v>1.35338389998651</v>
      </c>
      <c r="AK215">
        <v>1.3534525999857601</v>
      </c>
      <c r="AL215" t="s">
        <v>75</v>
      </c>
      <c r="AM215" t="s">
        <v>75</v>
      </c>
      <c r="AN215">
        <v>1.7813333333333301</v>
      </c>
      <c r="AO215">
        <v>253475.01455743299</v>
      </c>
      <c r="AP215">
        <v>253475.05438079999</v>
      </c>
      <c r="AQ215">
        <v>2.20152659999439</v>
      </c>
      <c r="AR215">
        <v>2.20158999998239</v>
      </c>
      <c r="AS215">
        <v>253476.55438079999</v>
      </c>
      <c r="AT215" t="s">
        <v>75</v>
      </c>
      <c r="AU215" t="s">
        <v>75</v>
      </c>
      <c r="AV215">
        <v>3.7016359999834099</v>
      </c>
      <c r="AW215">
        <v>3.7016976999875602</v>
      </c>
      <c r="AX215">
        <v>253478.05438079999</v>
      </c>
      <c r="AY215">
        <v>5.2161014999999997</v>
      </c>
      <c r="AZ215">
        <v>5.2019557000021504</v>
      </c>
      <c r="BA215">
        <v>5.2019797999819302</v>
      </c>
      <c r="BB215" t="s">
        <v>75</v>
      </c>
      <c r="BC215" t="s">
        <v>75</v>
      </c>
      <c r="BD215" t="s">
        <v>75</v>
      </c>
      <c r="BE215">
        <v>0</v>
      </c>
      <c r="BF215">
        <v>0</v>
      </c>
      <c r="BG215">
        <v>253475.67819949999</v>
      </c>
      <c r="BH215">
        <v>0.62229209998622503</v>
      </c>
      <c r="BI215" t="s">
        <v>75</v>
      </c>
      <c r="BJ215">
        <v>0</v>
      </c>
      <c r="BK215" t="s">
        <v>75</v>
      </c>
      <c r="BL215">
        <v>9999</v>
      </c>
      <c r="BM215" t="s">
        <v>75</v>
      </c>
      <c r="BN215" t="s">
        <v>75</v>
      </c>
      <c r="BO215" t="s">
        <v>75</v>
      </c>
      <c r="BP215" t="s">
        <v>75</v>
      </c>
    </row>
    <row r="216" spans="1:68" x14ac:dyDescent="0.25">
      <c r="A216" t="s">
        <v>66</v>
      </c>
      <c r="B216">
        <v>215</v>
      </c>
      <c r="C216" t="s">
        <v>263</v>
      </c>
      <c r="D216">
        <v>7</v>
      </c>
      <c r="E216">
        <v>2</v>
      </c>
      <c r="F216" t="s">
        <v>1339</v>
      </c>
      <c r="G216" t="s">
        <v>1340</v>
      </c>
      <c r="H216" t="s">
        <v>343</v>
      </c>
      <c r="I216" t="s">
        <v>838</v>
      </c>
      <c r="J216" t="s">
        <v>1341</v>
      </c>
      <c r="K216" t="s">
        <v>73</v>
      </c>
      <c r="L216">
        <v>1098.666667</v>
      </c>
      <c r="M216">
        <f t="shared" si="7"/>
        <v>901.33333300000004</v>
      </c>
      <c r="N216" t="s">
        <v>1342</v>
      </c>
      <c r="O216">
        <v>0.78539816339744795</v>
      </c>
      <c r="P216">
        <v>1</v>
      </c>
      <c r="Q216">
        <v>0.86265100670309902</v>
      </c>
      <c r="R216">
        <v>0</v>
      </c>
      <c r="S216" t="s">
        <v>75</v>
      </c>
      <c r="T216" t="s">
        <v>1343</v>
      </c>
      <c r="U216">
        <v>253478.08284630001</v>
      </c>
      <c r="V216">
        <v>253478.08292879999</v>
      </c>
      <c r="W216">
        <v>0.20184579998021901</v>
      </c>
      <c r="X216">
        <v>0.20191249999334099</v>
      </c>
      <c r="Y216" s="1">
        <v>0.45066666649999998</v>
      </c>
      <c r="Z216">
        <v>253478.71151296701</v>
      </c>
      <c r="AA216" s="2">
        <v>0.62866666651098102</v>
      </c>
      <c r="AB216" s="2">
        <f t="shared" si="8"/>
        <v>-2.3845799969237969E-2</v>
      </c>
      <c r="AC216" t="s">
        <v>75</v>
      </c>
      <c r="AD216" t="s">
        <v>75</v>
      </c>
      <c r="AE216" t="s">
        <v>75</v>
      </c>
      <c r="AF216">
        <v>0.85</v>
      </c>
      <c r="AG216">
        <v>253479.1328463</v>
      </c>
      <c r="AH216">
        <v>1.05133200000273</v>
      </c>
      <c r="AI216">
        <v>1.05137349999859</v>
      </c>
      <c r="AJ216">
        <v>1.3529367999872199</v>
      </c>
      <c r="AK216">
        <v>1.3530252999917101</v>
      </c>
      <c r="AL216" t="s">
        <v>75</v>
      </c>
      <c r="AM216" t="s">
        <v>75</v>
      </c>
      <c r="AN216">
        <v>1.09866666666667</v>
      </c>
      <c r="AO216">
        <v>253479.80969943301</v>
      </c>
      <c r="AP216">
        <v>253480.28284629999</v>
      </c>
      <c r="AQ216">
        <v>2.2016481999889899</v>
      </c>
      <c r="AR216">
        <v>2.2017180999973802</v>
      </c>
      <c r="AS216">
        <v>253481.78284629999</v>
      </c>
      <c r="AT216" t="s">
        <v>75</v>
      </c>
      <c r="AU216" t="s">
        <v>75</v>
      </c>
      <c r="AV216">
        <v>3.7016639999928902</v>
      </c>
      <c r="AW216">
        <v>3.70173420000356</v>
      </c>
      <c r="AX216">
        <v>253483.28284629999</v>
      </c>
      <c r="AY216">
        <v>5.2167246</v>
      </c>
      <c r="AZ216">
        <v>5.20163169997977</v>
      </c>
      <c r="BA216">
        <v>5.2016949999961097</v>
      </c>
      <c r="BB216" t="s">
        <v>75</v>
      </c>
      <c r="BC216" t="s">
        <v>75</v>
      </c>
      <c r="BD216" t="s">
        <v>75</v>
      </c>
      <c r="BE216">
        <v>1</v>
      </c>
      <c r="BF216">
        <v>1</v>
      </c>
      <c r="BG216">
        <v>253480.8791627</v>
      </c>
      <c r="BH216">
        <v>0.59466820000670895</v>
      </c>
      <c r="BI216">
        <v>0</v>
      </c>
      <c r="BJ216">
        <v>0</v>
      </c>
      <c r="BK216">
        <v>253482.79379349999</v>
      </c>
      <c r="BL216">
        <v>1.00928319999366</v>
      </c>
      <c r="BM216" t="s">
        <v>75</v>
      </c>
      <c r="BN216" t="s">
        <v>75</v>
      </c>
      <c r="BO216" t="s">
        <v>75</v>
      </c>
      <c r="BP216" t="s">
        <v>75</v>
      </c>
    </row>
    <row r="217" spans="1:68" x14ac:dyDescent="0.25">
      <c r="A217" t="s">
        <v>66</v>
      </c>
      <c r="B217">
        <v>216</v>
      </c>
      <c r="C217" t="s">
        <v>263</v>
      </c>
      <c r="D217">
        <v>7</v>
      </c>
      <c r="E217">
        <v>2</v>
      </c>
      <c r="F217" t="s">
        <v>1344</v>
      </c>
      <c r="G217" t="s">
        <v>1345</v>
      </c>
      <c r="H217" t="s">
        <v>343</v>
      </c>
      <c r="I217" t="s">
        <v>1346</v>
      </c>
      <c r="J217" t="s">
        <v>485</v>
      </c>
      <c r="K217" t="s">
        <v>73</v>
      </c>
      <c r="L217">
        <v>1301.333333</v>
      </c>
      <c r="M217">
        <f t="shared" si="7"/>
        <v>698.66666699999996</v>
      </c>
      <c r="N217" t="s">
        <v>1347</v>
      </c>
      <c r="O217">
        <v>0.66494141055123401</v>
      </c>
      <c r="P217">
        <v>0</v>
      </c>
      <c r="Q217">
        <v>0.49453179724631902</v>
      </c>
      <c r="R217">
        <v>-0.120456752846214</v>
      </c>
      <c r="S217" t="s">
        <v>75</v>
      </c>
      <c r="T217" t="s">
        <v>1348</v>
      </c>
      <c r="U217">
        <v>253483.31123220001</v>
      </c>
      <c r="V217">
        <v>253483.3113418</v>
      </c>
      <c r="W217">
        <v>0.20186000000103399</v>
      </c>
      <c r="X217">
        <v>0.20192540000425699</v>
      </c>
      <c r="Y217" s="1">
        <v>0.34933333350000001</v>
      </c>
      <c r="Z217">
        <v>253483.83856553401</v>
      </c>
      <c r="AA217" s="2">
        <v>0.527333333506249</v>
      </c>
      <c r="AB217" s="2">
        <f t="shared" si="8"/>
        <v>-2.3859999994784997E-2</v>
      </c>
      <c r="AC217" t="s">
        <v>75</v>
      </c>
      <c r="AD217" t="s">
        <v>75</v>
      </c>
      <c r="AE217" t="s">
        <v>75</v>
      </c>
      <c r="AF217">
        <v>0.85</v>
      </c>
      <c r="AG217">
        <v>253484.3612322</v>
      </c>
      <c r="AH217">
        <v>1.0517412000044699</v>
      </c>
      <c r="AI217">
        <v>1.0518174000026199</v>
      </c>
      <c r="AJ217">
        <v>1.3533819000003899</v>
      </c>
      <c r="AK217">
        <v>1.3534512000042001</v>
      </c>
      <c r="AL217" t="s">
        <v>75</v>
      </c>
      <c r="AM217" t="s">
        <v>75</v>
      </c>
      <c r="AN217">
        <v>1.3013333333333299</v>
      </c>
      <c r="AO217">
        <v>253485.13966386701</v>
      </c>
      <c r="AP217">
        <v>253485.51123219999</v>
      </c>
      <c r="AQ217">
        <v>2.2015957999974498</v>
      </c>
      <c r="AR217">
        <v>2.2016660999797799</v>
      </c>
      <c r="AS217">
        <v>253487.01123219999</v>
      </c>
      <c r="AT217" t="s">
        <v>75</v>
      </c>
      <c r="AU217" t="s">
        <v>75</v>
      </c>
      <c r="AV217">
        <v>3.7015983999881401</v>
      </c>
      <c r="AW217">
        <v>3.7016685999988099</v>
      </c>
      <c r="AX217">
        <v>253488.51123219999</v>
      </c>
      <c r="AY217">
        <v>5.2160333000000003</v>
      </c>
      <c r="AZ217">
        <v>5.2016860999865502</v>
      </c>
      <c r="BA217">
        <v>5.2017505999829199</v>
      </c>
      <c r="BB217" t="s">
        <v>75</v>
      </c>
      <c r="BC217" t="s">
        <v>75</v>
      </c>
      <c r="BD217" t="s">
        <v>75</v>
      </c>
      <c r="BE217">
        <v>0</v>
      </c>
      <c r="BF217">
        <v>0</v>
      </c>
      <c r="BG217">
        <v>253486.05305389999</v>
      </c>
      <c r="BH217">
        <v>0.54022589998203296</v>
      </c>
      <c r="BI217">
        <v>1</v>
      </c>
      <c r="BJ217">
        <v>0</v>
      </c>
      <c r="BK217">
        <v>253487.27204549999</v>
      </c>
      <c r="BL217">
        <v>0.25921489999746</v>
      </c>
      <c r="BM217" t="s">
        <v>75</v>
      </c>
      <c r="BN217" t="s">
        <v>75</v>
      </c>
      <c r="BO217" t="s">
        <v>75</v>
      </c>
      <c r="BP217" t="s">
        <v>75</v>
      </c>
    </row>
    <row r="218" spans="1:68" x14ac:dyDescent="0.25">
      <c r="A218" t="s">
        <v>66</v>
      </c>
      <c r="B218">
        <v>217</v>
      </c>
      <c r="C218" t="s">
        <v>263</v>
      </c>
      <c r="D218">
        <v>7</v>
      </c>
      <c r="E218">
        <v>2</v>
      </c>
      <c r="F218" t="s">
        <v>1349</v>
      </c>
      <c r="G218" t="s">
        <v>1350</v>
      </c>
      <c r="H218" t="s">
        <v>170</v>
      </c>
      <c r="I218" t="s">
        <v>1325</v>
      </c>
      <c r="J218" t="s">
        <v>259</v>
      </c>
      <c r="K218" t="s">
        <v>73</v>
      </c>
      <c r="L218">
        <v>1397.333333</v>
      </c>
      <c r="M218">
        <f t="shared" si="7"/>
        <v>602.66666699999996</v>
      </c>
      <c r="N218" t="s">
        <v>1351</v>
      </c>
      <c r="O218">
        <v>0.78539816339744795</v>
      </c>
      <c r="P218">
        <v>1</v>
      </c>
      <c r="Q218">
        <v>-3.1151619793176502</v>
      </c>
      <c r="R218">
        <v>0</v>
      </c>
      <c r="S218" t="s">
        <v>75</v>
      </c>
      <c r="T218" t="s">
        <v>1352</v>
      </c>
      <c r="U218">
        <v>253488.53969770001</v>
      </c>
      <c r="V218">
        <v>253488.53979380001</v>
      </c>
      <c r="W218">
        <v>0.20175939999171499</v>
      </c>
      <c r="X218">
        <v>0.20182359998580099</v>
      </c>
      <c r="Y218" s="1">
        <v>0.30133333350000002</v>
      </c>
      <c r="Z218">
        <v>253489.019031034</v>
      </c>
      <c r="AA218" s="2">
        <v>0.479333333525574</v>
      </c>
      <c r="AB218" s="2">
        <f t="shared" si="8"/>
        <v>-2.3759399966141015E-2</v>
      </c>
      <c r="AC218" t="s">
        <v>75</v>
      </c>
      <c r="AD218" t="s">
        <v>75</v>
      </c>
      <c r="AE218" t="s">
        <v>75</v>
      </c>
      <c r="AF218">
        <v>0.85</v>
      </c>
      <c r="AG218">
        <v>253489.58969769999</v>
      </c>
      <c r="AH218">
        <v>1.0516727000067501</v>
      </c>
      <c r="AI218">
        <v>1.05174339999212</v>
      </c>
      <c r="AJ218">
        <v>1.35331800000858</v>
      </c>
      <c r="AK218">
        <v>1.3533882999909099</v>
      </c>
      <c r="AL218" t="s">
        <v>75</v>
      </c>
      <c r="AM218" t="s">
        <v>75</v>
      </c>
      <c r="AN218">
        <v>1.39733333333333</v>
      </c>
      <c r="AO218">
        <v>253490.4166992</v>
      </c>
      <c r="AP218">
        <v>253490.73969769999</v>
      </c>
      <c r="AQ218">
        <v>2.2016749999893399</v>
      </c>
      <c r="AR218">
        <v>2.2017464999807999</v>
      </c>
      <c r="AS218">
        <v>253492.23969769999</v>
      </c>
      <c r="AT218" t="s">
        <v>75</v>
      </c>
      <c r="AU218" t="s">
        <v>75</v>
      </c>
      <c r="AV218">
        <v>3.7019293000048501</v>
      </c>
      <c r="AW218">
        <v>3.70199919998413</v>
      </c>
      <c r="AX218">
        <v>253493.73969769999</v>
      </c>
      <c r="AY218">
        <v>5.2163374999999998</v>
      </c>
      <c r="AZ218">
        <v>5.2019297000079003</v>
      </c>
      <c r="BA218">
        <v>5.2020162999979203</v>
      </c>
      <c r="BB218" t="s">
        <v>75</v>
      </c>
      <c r="BC218" t="s">
        <v>75</v>
      </c>
      <c r="BD218" t="s">
        <v>75</v>
      </c>
      <c r="BE218">
        <v>1</v>
      </c>
      <c r="BF218">
        <v>1</v>
      </c>
      <c r="BG218">
        <v>253491.34339910001</v>
      </c>
      <c r="BH218">
        <v>0.60202640001079999</v>
      </c>
      <c r="BI218">
        <v>0</v>
      </c>
      <c r="BJ218">
        <v>0</v>
      </c>
      <c r="BK218">
        <v>253492.75103829999</v>
      </c>
      <c r="BL218">
        <v>0.50941129997954704</v>
      </c>
      <c r="BM218" t="s">
        <v>75</v>
      </c>
      <c r="BN218" t="s">
        <v>75</v>
      </c>
      <c r="BO218" t="s">
        <v>75</v>
      </c>
      <c r="BP218" t="s">
        <v>75</v>
      </c>
    </row>
    <row r="219" spans="1:68" x14ac:dyDescent="0.25">
      <c r="A219" t="s">
        <v>66</v>
      </c>
      <c r="B219">
        <v>218</v>
      </c>
      <c r="C219" t="s">
        <v>263</v>
      </c>
      <c r="D219">
        <v>7</v>
      </c>
      <c r="E219">
        <v>2</v>
      </c>
      <c r="F219" t="s">
        <v>1353</v>
      </c>
      <c r="G219" t="s">
        <v>1354</v>
      </c>
      <c r="H219" t="s">
        <v>1355</v>
      </c>
      <c r="I219" t="s">
        <v>1356</v>
      </c>
      <c r="J219" t="s">
        <v>1357</v>
      </c>
      <c r="K219" t="s">
        <v>73</v>
      </c>
      <c r="L219">
        <v>1851.916667</v>
      </c>
      <c r="M219">
        <f t="shared" si="7"/>
        <v>148.08333300000004</v>
      </c>
      <c r="N219" t="s">
        <v>1358</v>
      </c>
      <c r="O219">
        <v>0.78539816339744795</v>
      </c>
      <c r="P219">
        <v>1</v>
      </c>
      <c r="Q219">
        <v>-2.5928436463142401</v>
      </c>
      <c r="R219">
        <v>0</v>
      </c>
      <c r="S219" t="s">
        <v>75</v>
      </c>
      <c r="T219" t="s">
        <v>1359</v>
      </c>
      <c r="U219">
        <v>253493.76805429999</v>
      </c>
      <c r="V219">
        <v>253493.76815749999</v>
      </c>
      <c r="W219">
        <v>0.201981600024737</v>
      </c>
      <c r="X219">
        <v>0.20205390002229301</v>
      </c>
      <c r="Y219" s="1">
        <v>7.4041666500000006E-2</v>
      </c>
      <c r="Z219">
        <v>253494.020095966</v>
      </c>
      <c r="AA219" s="2">
        <v>0.37795510003343202</v>
      </c>
      <c r="AB219" s="2">
        <f t="shared" si="8"/>
        <v>0.10193183350869502</v>
      </c>
      <c r="AC219" t="s">
        <v>75</v>
      </c>
      <c r="AD219" t="s">
        <v>75</v>
      </c>
      <c r="AE219" t="s">
        <v>75</v>
      </c>
      <c r="AF219">
        <v>0.85</v>
      </c>
      <c r="AG219">
        <v>253494.81805430001</v>
      </c>
      <c r="AH219">
        <v>1.0516332000261199</v>
      </c>
      <c r="AI219">
        <v>1.05170599999838</v>
      </c>
      <c r="AJ219">
        <v>1.3532983000040999</v>
      </c>
      <c r="AK219">
        <v>1.35336840001401</v>
      </c>
      <c r="AL219" t="s">
        <v>75</v>
      </c>
      <c r="AM219" t="s">
        <v>75</v>
      </c>
      <c r="AN219">
        <v>1.85191666666667</v>
      </c>
      <c r="AO219">
        <v>253496.002618567</v>
      </c>
      <c r="AP219">
        <v>253495.9680543</v>
      </c>
      <c r="AQ219">
        <v>2.2670560000115101</v>
      </c>
      <c r="AR219">
        <v>2.2670981000119399</v>
      </c>
      <c r="AS219">
        <v>253497.4680543</v>
      </c>
      <c r="AT219" t="s">
        <v>75</v>
      </c>
      <c r="AU219" t="s">
        <v>75</v>
      </c>
      <c r="AV219">
        <v>3.7015373000176601</v>
      </c>
      <c r="AW219">
        <v>3.7016002000018502</v>
      </c>
      <c r="AX219">
        <v>253498.9680543</v>
      </c>
      <c r="AY219">
        <v>5.2160618000000003</v>
      </c>
      <c r="AZ219">
        <v>5.2016846000042296</v>
      </c>
      <c r="BA219">
        <v>5.2017483000236098</v>
      </c>
      <c r="BB219" t="s">
        <v>75</v>
      </c>
      <c r="BC219" t="s">
        <v>75</v>
      </c>
      <c r="BD219" t="s">
        <v>75</v>
      </c>
      <c r="BE219">
        <v>0</v>
      </c>
      <c r="BF219">
        <v>0</v>
      </c>
      <c r="BG219">
        <v>253497.17776640001</v>
      </c>
      <c r="BH219">
        <v>1.14265610001166</v>
      </c>
      <c r="BI219">
        <v>1</v>
      </c>
      <c r="BJ219">
        <v>1</v>
      </c>
      <c r="BK219">
        <v>253498.05369110001</v>
      </c>
      <c r="BL219">
        <v>0.58409950000350397</v>
      </c>
      <c r="BM219" t="s">
        <v>75</v>
      </c>
      <c r="BN219" t="s">
        <v>75</v>
      </c>
      <c r="BO219" t="s">
        <v>75</v>
      </c>
      <c r="BP219" t="s">
        <v>75</v>
      </c>
    </row>
    <row r="220" spans="1:68" x14ac:dyDescent="0.25">
      <c r="A220" t="s">
        <v>66</v>
      </c>
      <c r="B220">
        <v>219</v>
      </c>
      <c r="C220" t="s">
        <v>263</v>
      </c>
      <c r="D220">
        <v>7</v>
      </c>
      <c r="E220">
        <v>3</v>
      </c>
      <c r="F220" t="s">
        <v>1360</v>
      </c>
      <c r="G220" t="s">
        <v>1361</v>
      </c>
      <c r="H220" t="s">
        <v>748</v>
      </c>
      <c r="I220" t="s">
        <v>731</v>
      </c>
      <c r="J220" t="s">
        <v>853</v>
      </c>
      <c r="K220" t="s">
        <v>73</v>
      </c>
      <c r="L220">
        <v>1621.333333</v>
      </c>
      <c r="M220">
        <f t="shared" si="7"/>
        <v>378.66666699999996</v>
      </c>
      <c r="N220" t="s">
        <v>1362</v>
      </c>
      <c r="O220">
        <v>1.73782857382323</v>
      </c>
      <c r="P220">
        <v>0</v>
      </c>
      <c r="Q220">
        <v>-6.8545135888123804E-2</v>
      </c>
      <c r="R220">
        <v>0.95243041042578003</v>
      </c>
      <c r="S220" t="s">
        <v>75</v>
      </c>
      <c r="T220" t="s">
        <v>1363</v>
      </c>
      <c r="U220">
        <v>253512.00353809999</v>
      </c>
      <c r="V220">
        <v>253512.00361469999</v>
      </c>
      <c r="W220">
        <v>0.201718700001948</v>
      </c>
      <c r="X220">
        <v>0.20180010001058701</v>
      </c>
      <c r="Y220" s="1">
        <v>0.18933333350000001</v>
      </c>
      <c r="Z220">
        <v>253512.370871433</v>
      </c>
      <c r="AA220" s="2">
        <v>0.37350210003205597</v>
      </c>
      <c r="AB220" s="2">
        <f t="shared" si="8"/>
        <v>-1.7549933469892032E-2</v>
      </c>
      <c r="AC220" t="s">
        <v>75</v>
      </c>
      <c r="AD220" t="s">
        <v>75</v>
      </c>
      <c r="AE220" t="s">
        <v>75</v>
      </c>
      <c r="AF220">
        <v>0.85</v>
      </c>
      <c r="AG220">
        <v>253513.05353810001</v>
      </c>
      <c r="AH220">
        <v>1.0516970000171599</v>
      </c>
      <c r="AI220">
        <v>1.05176860000938</v>
      </c>
      <c r="AJ220">
        <v>1.3534063000115599</v>
      </c>
      <c r="AK220">
        <v>1.3534799000190101</v>
      </c>
      <c r="AL220" t="s">
        <v>75</v>
      </c>
      <c r="AM220" t="s">
        <v>75</v>
      </c>
      <c r="AN220">
        <v>1.62133333333333</v>
      </c>
      <c r="AO220">
        <v>253514.003653233</v>
      </c>
      <c r="AP220">
        <v>253514.2035381</v>
      </c>
      <c r="AQ220">
        <v>2.20168009999907</v>
      </c>
      <c r="AR220">
        <v>2.20175080001354</v>
      </c>
      <c r="AS220">
        <v>253515.7035381</v>
      </c>
      <c r="AT220" t="s">
        <v>75</v>
      </c>
      <c r="AU220" t="s">
        <v>75</v>
      </c>
      <c r="AV220">
        <v>3.7015993999957599</v>
      </c>
      <c r="AW220">
        <v>3.7016690000018602</v>
      </c>
      <c r="AX220">
        <v>253517.2035381</v>
      </c>
      <c r="AY220">
        <v>5.2083892000000001</v>
      </c>
      <c r="AZ220">
        <v>5.2017181999981403</v>
      </c>
      <c r="BA220">
        <v>5.2018092000216702</v>
      </c>
      <c r="BB220" t="s">
        <v>75</v>
      </c>
      <c r="BC220" t="s">
        <v>75</v>
      </c>
      <c r="BD220" t="s">
        <v>75</v>
      </c>
      <c r="BE220">
        <v>0</v>
      </c>
      <c r="BF220">
        <v>0</v>
      </c>
      <c r="BG220">
        <v>253514.29854330001</v>
      </c>
      <c r="BH220">
        <v>9.3325100024230806E-2</v>
      </c>
      <c r="BI220">
        <v>1</v>
      </c>
      <c r="BJ220">
        <v>0</v>
      </c>
      <c r="BK220">
        <v>253516.05886039999</v>
      </c>
      <c r="BL220">
        <v>0.35372290000668699</v>
      </c>
      <c r="BM220" t="s">
        <v>75</v>
      </c>
      <c r="BN220" t="s">
        <v>75</v>
      </c>
      <c r="BO220" t="s">
        <v>75</v>
      </c>
      <c r="BP220" t="s">
        <v>75</v>
      </c>
    </row>
    <row r="221" spans="1:68" x14ac:dyDescent="0.25">
      <c r="A221" t="s">
        <v>66</v>
      </c>
      <c r="B221">
        <v>220</v>
      </c>
      <c r="C221" t="s">
        <v>263</v>
      </c>
      <c r="D221">
        <v>7</v>
      </c>
      <c r="E221">
        <v>3</v>
      </c>
      <c r="F221" t="s">
        <v>1364</v>
      </c>
      <c r="G221" t="s">
        <v>1365</v>
      </c>
      <c r="H221" t="s">
        <v>183</v>
      </c>
      <c r="I221" t="s">
        <v>493</v>
      </c>
      <c r="J221" t="s">
        <v>1356</v>
      </c>
      <c r="K221" t="s">
        <v>73</v>
      </c>
      <c r="L221">
        <v>1525.333333</v>
      </c>
      <c r="M221">
        <f t="shared" si="7"/>
        <v>474.66666699999996</v>
      </c>
      <c r="N221" t="s">
        <v>1366</v>
      </c>
      <c r="O221">
        <v>-0.120339178664557</v>
      </c>
      <c r="P221">
        <v>0</v>
      </c>
      <c r="Q221">
        <v>0.93649907052759696</v>
      </c>
      <c r="R221">
        <v>-0.90573734206200496</v>
      </c>
      <c r="S221" t="s">
        <v>75</v>
      </c>
      <c r="T221" t="s">
        <v>1367</v>
      </c>
      <c r="U221">
        <v>253517.2293753</v>
      </c>
      <c r="V221">
        <v>253517.2294821</v>
      </c>
      <c r="W221">
        <v>0.20178840000880899</v>
      </c>
      <c r="X221">
        <v>0.20185430001583901</v>
      </c>
      <c r="Y221" s="1">
        <v>0.23733333349999999</v>
      </c>
      <c r="Z221">
        <v>253517.644708634</v>
      </c>
      <c r="AA221" s="2">
        <v>0.41533333351253499</v>
      </c>
      <c r="AB221" s="2">
        <f t="shared" si="8"/>
        <v>-2.3788399996273996E-2</v>
      </c>
      <c r="AC221" t="s">
        <v>75</v>
      </c>
      <c r="AD221" t="s">
        <v>75</v>
      </c>
      <c r="AE221" t="s">
        <v>75</v>
      </c>
      <c r="AF221">
        <v>0.85</v>
      </c>
      <c r="AG221">
        <v>253518.27937529999</v>
      </c>
      <c r="AH221">
        <v>1.05162980000023</v>
      </c>
      <c r="AI221">
        <v>1.0517000000109</v>
      </c>
      <c r="AJ221">
        <v>1.3533064000075701</v>
      </c>
      <c r="AK221">
        <v>1.35339400000521</v>
      </c>
      <c r="AL221" t="s">
        <v>75</v>
      </c>
      <c r="AM221" t="s">
        <v>75</v>
      </c>
      <c r="AN221">
        <v>1.5253333333333301</v>
      </c>
      <c r="AO221">
        <v>253519.17072686701</v>
      </c>
      <c r="AP221">
        <v>253519.42937530001</v>
      </c>
      <c r="AQ221">
        <v>2.2015948999905999</v>
      </c>
      <c r="AR221">
        <v>2.2016639999928902</v>
      </c>
      <c r="AS221">
        <v>253520.92937530001</v>
      </c>
      <c r="AT221" t="s">
        <v>75</v>
      </c>
      <c r="AU221" t="s">
        <v>75</v>
      </c>
      <c r="AV221">
        <v>3.70158590000938</v>
      </c>
      <c r="AW221">
        <v>3.7016544000070999</v>
      </c>
      <c r="AX221">
        <v>253522.42937530001</v>
      </c>
      <c r="AY221">
        <v>5.2159981999999996</v>
      </c>
      <c r="AZ221">
        <v>5.2016954999999099</v>
      </c>
      <c r="BA221">
        <v>5.2017651000060097</v>
      </c>
      <c r="BB221" t="s">
        <v>75</v>
      </c>
      <c r="BC221" t="s">
        <v>75</v>
      </c>
      <c r="BD221" t="s">
        <v>75</v>
      </c>
      <c r="BE221">
        <v>0</v>
      </c>
      <c r="BF221">
        <v>0</v>
      </c>
      <c r="BG221">
        <v>253519.86348910001</v>
      </c>
      <c r="BH221">
        <v>0.43251890002284199</v>
      </c>
      <c r="BI221">
        <v>1</v>
      </c>
      <c r="BJ221">
        <v>0</v>
      </c>
      <c r="BK221">
        <v>253521.40503610001</v>
      </c>
      <c r="BL221">
        <v>0.47407490000477998</v>
      </c>
      <c r="BM221" t="s">
        <v>75</v>
      </c>
      <c r="BN221" t="s">
        <v>75</v>
      </c>
      <c r="BO221" t="s">
        <v>75</v>
      </c>
      <c r="BP221" t="s">
        <v>75</v>
      </c>
    </row>
    <row r="222" spans="1:68" x14ac:dyDescent="0.25">
      <c r="A222" t="s">
        <v>66</v>
      </c>
      <c r="B222">
        <v>221</v>
      </c>
      <c r="C222" t="s">
        <v>263</v>
      </c>
      <c r="D222">
        <v>7</v>
      </c>
      <c r="E222">
        <v>3</v>
      </c>
      <c r="F222" t="s">
        <v>1368</v>
      </c>
      <c r="G222" t="s">
        <v>1369</v>
      </c>
      <c r="H222" t="s">
        <v>170</v>
      </c>
      <c r="I222" t="s">
        <v>946</v>
      </c>
      <c r="J222" t="s">
        <v>137</v>
      </c>
      <c r="K222" t="s">
        <v>1370</v>
      </c>
      <c r="L222">
        <v>1824</v>
      </c>
      <c r="M222">
        <f t="shared" si="7"/>
        <v>176</v>
      </c>
      <c r="N222" t="s">
        <v>1371</v>
      </c>
      <c r="O222">
        <v>0.78539816339744795</v>
      </c>
      <c r="P222">
        <v>1</v>
      </c>
      <c r="Q222">
        <v>2.6675460929355501</v>
      </c>
      <c r="R222">
        <v>0</v>
      </c>
      <c r="S222" t="s">
        <v>75</v>
      </c>
      <c r="T222" t="s">
        <v>1372</v>
      </c>
      <c r="U222">
        <v>253522.45775609999</v>
      </c>
      <c r="V222">
        <v>253522.4578605</v>
      </c>
      <c r="W222">
        <v>0.20181860000593599</v>
      </c>
      <c r="X222">
        <v>0.201889899995876</v>
      </c>
      <c r="Y222" s="1">
        <v>8.7999999999999995E-2</v>
      </c>
      <c r="Z222">
        <v>253522.72375609999</v>
      </c>
      <c r="AA222" s="2">
        <v>0.37155140002141701</v>
      </c>
      <c r="AB222" s="2">
        <f t="shared" si="8"/>
        <v>8.1732800015481027E-2</v>
      </c>
      <c r="AC222" t="s">
        <v>75</v>
      </c>
      <c r="AD222" t="s">
        <v>75</v>
      </c>
      <c r="AE222" t="s">
        <v>75</v>
      </c>
      <c r="AF222">
        <v>0.85</v>
      </c>
      <c r="AG222">
        <v>253523.50775610001</v>
      </c>
      <c r="AH222">
        <v>1.05168390000472</v>
      </c>
      <c r="AI222">
        <v>1.0517503000155599</v>
      </c>
      <c r="AJ222">
        <v>1.3533815999981</v>
      </c>
      <c r="AK222">
        <v>1.3534537000232401</v>
      </c>
      <c r="AL222" t="s">
        <v>75</v>
      </c>
      <c r="AM222" t="s">
        <v>75</v>
      </c>
      <c r="AN222">
        <v>1.8240000000000001</v>
      </c>
      <c r="AO222">
        <v>253524.65986000001</v>
      </c>
      <c r="AP222">
        <v>253524.6577561</v>
      </c>
      <c r="AQ222">
        <v>2.2421334999962701</v>
      </c>
      <c r="AR222">
        <v>2.2422124000149801</v>
      </c>
      <c r="AS222">
        <v>253526.1577561</v>
      </c>
      <c r="AT222" t="s">
        <v>75</v>
      </c>
      <c r="AU222" t="s">
        <v>75</v>
      </c>
      <c r="AV222">
        <v>3.7015408000152101</v>
      </c>
      <c r="AW222">
        <v>3.7016050000092902</v>
      </c>
      <c r="AX222">
        <v>253527.6577561</v>
      </c>
      <c r="AY222">
        <v>5.2159098999999998</v>
      </c>
      <c r="AZ222">
        <v>5.2016629000136199</v>
      </c>
      <c r="BA222">
        <v>5.2017309000075302</v>
      </c>
      <c r="BB222" t="s">
        <v>75</v>
      </c>
      <c r="BC222" t="s">
        <v>75</v>
      </c>
      <c r="BD222" t="s">
        <v>75</v>
      </c>
      <c r="BE222">
        <v>0</v>
      </c>
      <c r="BF222">
        <v>0</v>
      </c>
      <c r="BG222">
        <v>253525.026809</v>
      </c>
      <c r="BH222">
        <v>0.326919400016777</v>
      </c>
      <c r="BI222">
        <v>1</v>
      </c>
      <c r="BJ222">
        <v>1</v>
      </c>
      <c r="BK222">
        <v>253526.44125460001</v>
      </c>
      <c r="BL222">
        <v>0.28195770000456799</v>
      </c>
      <c r="BM222" t="s">
        <v>75</v>
      </c>
      <c r="BN222" t="s">
        <v>75</v>
      </c>
      <c r="BO222" t="s">
        <v>75</v>
      </c>
      <c r="BP222" t="s">
        <v>75</v>
      </c>
    </row>
    <row r="223" spans="1:68" x14ac:dyDescent="0.25">
      <c r="A223" t="s">
        <v>66</v>
      </c>
      <c r="B223">
        <v>222</v>
      </c>
      <c r="C223" t="s">
        <v>263</v>
      </c>
      <c r="D223">
        <v>7</v>
      </c>
      <c r="E223">
        <v>3</v>
      </c>
      <c r="F223" t="s">
        <v>1373</v>
      </c>
      <c r="G223" t="s">
        <v>1374</v>
      </c>
      <c r="H223" t="s">
        <v>691</v>
      </c>
      <c r="I223" t="s">
        <v>1375</v>
      </c>
      <c r="J223" t="s">
        <v>1341</v>
      </c>
      <c r="K223" t="s">
        <v>73</v>
      </c>
      <c r="L223">
        <v>1589.333333</v>
      </c>
      <c r="M223">
        <f t="shared" si="7"/>
        <v>410.66666699999996</v>
      </c>
      <c r="N223" t="s">
        <v>1376</v>
      </c>
      <c r="O223">
        <v>1.6397337341946601</v>
      </c>
      <c r="P223">
        <v>0</v>
      </c>
      <c r="Q223">
        <v>-2.17812275160659</v>
      </c>
      <c r="R223">
        <v>0.854335570797216</v>
      </c>
      <c r="S223" t="s">
        <v>75</v>
      </c>
      <c r="T223" t="s">
        <v>1377</v>
      </c>
      <c r="U223">
        <v>253527.68619410001</v>
      </c>
      <c r="V223">
        <v>253527.6862925</v>
      </c>
      <c r="W223">
        <v>0.20189739999477799</v>
      </c>
      <c r="X223">
        <v>0.20197279998683401</v>
      </c>
      <c r="Y223" s="1">
        <v>0.20533333349999999</v>
      </c>
      <c r="Z223">
        <v>253528.06952743401</v>
      </c>
      <c r="AA223" s="2">
        <v>0.38333333350601601</v>
      </c>
      <c r="AB223" s="2">
        <f t="shared" si="8"/>
        <v>-2.3897399988761975E-2</v>
      </c>
      <c r="AC223" t="s">
        <v>75</v>
      </c>
      <c r="AD223" t="s">
        <v>75</v>
      </c>
      <c r="AE223" t="s">
        <v>75</v>
      </c>
      <c r="AF223">
        <v>0.85</v>
      </c>
      <c r="AG223">
        <v>253528.7361941</v>
      </c>
      <c r="AH223">
        <v>1.0520023999852099</v>
      </c>
      <c r="AI223">
        <v>1.0520728999981701</v>
      </c>
      <c r="AJ223">
        <v>1.35367509999196</v>
      </c>
      <c r="AK223">
        <v>1.35374530000263</v>
      </c>
      <c r="AL223" t="s">
        <v>75</v>
      </c>
      <c r="AM223" t="s">
        <v>75</v>
      </c>
      <c r="AN223">
        <v>1.5893333333333299</v>
      </c>
      <c r="AO223">
        <v>253529.663943833</v>
      </c>
      <c r="AP223">
        <v>253529.88619409999</v>
      </c>
      <c r="AQ223">
        <v>2.2015809000004101</v>
      </c>
      <c r="AR223">
        <v>2.2016509999812102</v>
      </c>
      <c r="AS223">
        <v>253531.38619409999</v>
      </c>
      <c r="AT223" t="s">
        <v>75</v>
      </c>
      <c r="AU223" t="s">
        <v>75</v>
      </c>
      <c r="AV223">
        <v>3.7015659000026102</v>
      </c>
      <c r="AW223">
        <v>3.7016350999765599</v>
      </c>
      <c r="AX223">
        <v>253532.88619409999</v>
      </c>
      <c r="AY223">
        <v>5.215992</v>
      </c>
      <c r="AZ223">
        <v>5.20167039998341</v>
      </c>
      <c r="BA223">
        <v>5.2017493000021204</v>
      </c>
      <c r="BB223" t="s">
        <v>75</v>
      </c>
      <c r="BC223" t="s">
        <v>75</v>
      </c>
      <c r="BD223" t="s">
        <v>75</v>
      </c>
      <c r="BE223">
        <v>1</v>
      </c>
      <c r="BF223">
        <v>1</v>
      </c>
      <c r="BG223">
        <v>253530.66994170001</v>
      </c>
      <c r="BH223">
        <v>0.78216669999528698</v>
      </c>
      <c r="BI223">
        <v>0</v>
      </c>
      <c r="BJ223">
        <v>1</v>
      </c>
      <c r="BK223">
        <v>253531.73663480001</v>
      </c>
      <c r="BL223">
        <v>0.34887479999451898</v>
      </c>
      <c r="BM223" t="s">
        <v>75</v>
      </c>
      <c r="BN223" t="s">
        <v>75</v>
      </c>
      <c r="BO223" t="s">
        <v>75</v>
      </c>
      <c r="BP223" t="s">
        <v>75</v>
      </c>
    </row>
    <row r="224" spans="1:68" x14ac:dyDescent="0.25">
      <c r="A224" t="s">
        <v>66</v>
      </c>
      <c r="B224">
        <v>223</v>
      </c>
      <c r="C224" t="s">
        <v>263</v>
      </c>
      <c r="D224">
        <v>7</v>
      </c>
      <c r="E224">
        <v>3</v>
      </c>
      <c r="F224" t="s">
        <v>1378</v>
      </c>
      <c r="G224" t="s">
        <v>1379</v>
      </c>
      <c r="H224" t="s">
        <v>210</v>
      </c>
      <c r="I224" t="s">
        <v>1380</v>
      </c>
      <c r="J224" t="s">
        <v>431</v>
      </c>
      <c r="K224" t="s">
        <v>73</v>
      </c>
      <c r="L224">
        <v>1408</v>
      </c>
      <c r="M224">
        <f t="shared" si="7"/>
        <v>592</v>
      </c>
      <c r="N224" t="s">
        <v>1381</v>
      </c>
      <c r="O224">
        <v>0.78539816339744795</v>
      </c>
      <c r="P224">
        <v>1</v>
      </c>
      <c r="Q224">
        <v>2.2451010347775702</v>
      </c>
      <c r="R224">
        <v>0</v>
      </c>
      <c r="S224" t="s">
        <v>75</v>
      </c>
      <c r="T224" t="s">
        <v>1382</v>
      </c>
      <c r="U224">
        <v>253532.91456549999</v>
      </c>
      <c r="V224">
        <v>253532.9146666</v>
      </c>
      <c r="W224">
        <v>0.20182710001245099</v>
      </c>
      <c r="X224">
        <v>0.20189779999782301</v>
      </c>
      <c r="Y224" s="1">
        <v>0.29599999999999999</v>
      </c>
      <c r="Z224">
        <v>253533.3885655</v>
      </c>
      <c r="AA224" s="2">
        <v>0.47400000001653098</v>
      </c>
      <c r="AB224" s="2">
        <f t="shared" si="8"/>
        <v>-2.3827099995919976E-2</v>
      </c>
      <c r="AC224" t="s">
        <v>75</v>
      </c>
      <c r="AD224" t="s">
        <v>75</v>
      </c>
      <c r="AE224" t="s">
        <v>75</v>
      </c>
      <c r="AF224">
        <v>0.85</v>
      </c>
      <c r="AG224">
        <v>253533.96456550001</v>
      </c>
      <c r="AH224">
        <v>1.05162070001825</v>
      </c>
      <c r="AI224">
        <v>1.0516915000043801</v>
      </c>
      <c r="AJ224">
        <v>1.35327040002448</v>
      </c>
      <c r="AK224">
        <v>1.35333990000072</v>
      </c>
      <c r="AL224" t="s">
        <v>75</v>
      </c>
      <c r="AM224" t="s">
        <v>75</v>
      </c>
      <c r="AN224">
        <v>1.4079999999999999</v>
      </c>
      <c r="AO224">
        <v>253534.79659449999</v>
      </c>
      <c r="AP224">
        <v>253535.1145655</v>
      </c>
      <c r="AQ224">
        <v>2.2015931000059901</v>
      </c>
      <c r="AR224">
        <v>2.2016631000151401</v>
      </c>
      <c r="AS224">
        <v>253536.6145655</v>
      </c>
      <c r="AT224" t="s">
        <v>75</v>
      </c>
      <c r="AU224" t="s">
        <v>75</v>
      </c>
      <c r="AV224">
        <v>3.70155759999761</v>
      </c>
      <c r="AW224">
        <v>3.7016191000002401</v>
      </c>
      <c r="AX224">
        <v>253538.1145655</v>
      </c>
      <c r="AY224">
        <v>5.2156171999999996</v>
      </c>
      <c r="AZ224">
        <v>5.2017028999980504</v>
      </c>
      <c r="BA224">
        <v>5.2017657000105801</v>
      </c>
      <c r="BB224" t="s">
        <v>75</v>
      </c>
      <c r="BC224" t="s">
        <v>75</v>
      </c>
      <c r="BD224" t="s">
        <v>75</v>
      </c>
      <c r="BE224">
        <v>1</v>
      </c>
      <c r="BF224">
        <v>1</v>
      </c>
      <c r="BG224">
        <v>253535.72793679999</v>
      </c>
      <c r="BH224">
        <v>0.611778199992841</v>
      </c>
      <c r="BI224">
        <v>0</v>
      </c>
      <c r="BJ224">
        <v>0</v>
      </c>
      <c r="BK224">
        <v>253537.02195630001</v>
      </c>
      <c r="BL224">
        <v>0.40583320002770101</v>
      </c>
      <c r="BM224" t="s">
        <v>75</v>
      </c>
      <c r="BN224" t="s">
        <v>75</v>
      </c>
      <c r="BO224" t="s">
        <v>75</v>
      </c>
      <c r="BP224" t="s">
        <v>75</v>
      </c>
    </row>
    <row r="225" spans="1:68" x14ac:dyDescent="0.25">
      <c r="A225" t="s">
        <v>66</v>
      </c>
      <c r="B225">
        <v>224</v>
      </c>
      <c r="C225" t="s">
        <v>263</v>
      </c>
      <c r="D225">
        <v>7</v>
      </c>
      <c r="E225">
        <v>3</v>
      </c>
      <c r="F225" t="s">
        <v>1383</v>
      </c>
      <c r="G225" t="s">
        <v>1384</v>
      </c>
      <c r="H225" t="s">
        <v>781</v>
      </c>
      <c r="I225" t="s">
        <v>1385</v>
      </c>
      <c r="J225" t="s">
        <v>1386</v>
      </c>
      <c r="K225" t="s">
        <v>73</v>
      </c>
      <c r="L225">
        <v>1482.666667</v>
      </c>
      <c r="M225">
        <f t="shared" si="7"/>
        <v>517.33333300000004</v>
      </c>
      <c r="N225" t="s">
        <v>1387</v>
      </c>
      <c r="O225">
        <v>1.70110420086626</v>
      </c>
      <c r="P225">
        <v>0</v>
      </c>
      <c r="Q225">
        <v>0.18978670165536801</v>
      </c>
      <c r="R225">
        <v>0.91570603746880896</v>
      </c>
      <c r="S225" t="s">
        <v>75</v>
      </c>
      <c r="T225" t="s">
        <v>1388</v>
      </c>
      <c r="U225">
        <v>253538.14293219999</v>
      </c>
      <c r="V225">
        <v>253538.14302340001</v>
      </c>
      <c r="W225">
        <v>0.20182700001168999</v>
      </c>
      <c r="X225">
        <v>0.20189110000501401</v>
      </c>
      <c r="Y225" s="1">
        <v>0.25866666649999998</v>
      </c>
      <c r="Z225">
        <v>253538.579598866</v>
      </c>
      <c r="AA225" s="2">
        <v>0.43666666650096903</v>
      </c>
      <c r="AB225" s="2">
        <f t="shared" si="8"/>
        <v>-2.3827000010720939E-2</v>
      </c>
      <c r="AC225" t="s">
        <v>75</v>
      </c>
      <c r="AD225" t="s">
        <v>75</v>
      </c>
      <c r="AE225" t="s">
        <v>75</v>
      </c>
      <c r="AF225">
        <v>0.85</v>
      </c>
      <c r="AG225">
        <v>253539.19293220001</v>
      </c>
      <c r="AH225">
        <v>1.05163719999837</v>
      </c>
      <c r="AI225">
        <v>1.0517072000075101</v>
      </c>
      <c r="AJ225">
        <v>1.35330129999784</v>
      </c>
      <c r="AK225">
        <v>1.3533701999986101</v>
      </c>
      <c r="AL225" t="s">
        <v>75</v>
      </c>
      <c r="AM225" t="s">
        <v>75</v>
      </c>
      <c r="AN225">
        <v>1.4826666666666699</v>
      </c>
      <c r="AO225">
        <v>253540.06243190001</v>
      </c>
      <c r="AP225">
        <v>253540.3429322</v>
      </c>
      <c r="AQ225">
        <v>2.2016498000011802</v>
      </c>
      <c r="AR225">
        <v>2.2017122000106601</v>
      </c>
      <c r="AS225">
        <v>253541.8429322</v>
      </c>
      <c r="AT225" t="s">
        <v>75</v>
      </c>
      <c r="AU225" t="s">
        <v>75</v>
      </c>
      <c r="AV225">
        <v>3.7016150999988899</v>
      </c>
      <c r="AW225">
        <v>3.7016845000034699</v>
      </c>
      <c r="AX225">
        <v>253543.3429322</v>
      </c>
      <c r="AY225">
        <v>5.2161150000000003</v>
      </c>
      <c r="AZ225">
        <v>5.2017502000089699</v>
      </c>
      <c r="BA225">
        <v>5.2018342000083102</v>
      </c>
      <c r="BB225" t="s">
        <v>75</v>
      </c>
      <c r="BC225" t="s">
        <v>75</v>
      </c>
      <c r="BD225" t="s">
        <v>75</v>
      </c>
      <c r="BE225">
        <v>0</v>
      </c>
      <c r="BF225">
        <v>0</v>
      </c>
      <c r="BG225">
        <v>253540.62472230001</v>
      </c>
      <c r="BH225">
        <v>0.28014030001941098</v>
      </c>
      <c r="BI225">
        <v>1</v>
      </c>
      <c r="BJ225">
        <v>0</v>
      </c>
      <c r="BK225">
        <v>253541.86794610001</v>
      </c>
      <c r="BL225">
        <v>2.33988000254612E-2</v>
      </c>
      <c r="BM225" t="s">
        <v>75</v>
      </c>
      <c r="BN225" t="s">
        <v>75</v>
      </c>
      <c r="BO225" t="s">
        <v>75</v>
      </c>
      <c r="BP225" t="s">
        <v>75</v>
      </c>
    </row>
    <row r="226" spans="1:68" x14ac:dyDescent="0.25">
      <c r="A226" t="s">
        <v>66</v>
      </c>
      <c r="B226">
        <v>225</v>
      </c>
      <c r="C226" t="s">
        <v>263</v>
      </c>
      <c r="D226">
        <v>7</v>
      </c>
      <c r="E226">
        <v>1</v>
      </c>
      <c r="F226" t="s">
        <v>1389</v>
      </c>
      <c r="G226" t="s">
        <v>1390</v>
      </c>
      <c r="H226" t="s">
        <v>369</v>
      </c>
      <c r="I226" t="s">
        <v>1391</v>
      </c>
      <c r="J226" t="s">
        <v>389</v>
      </c>
      <c r="K226" t="s">
        <v>73</v>
      </c>
      <c r="L226">
        <v>1728</v>
      </c>
      <c r="M226">
        <f t="shared" si="7"/>
        <v>272</v>
      </c>
      <c r="N226" t="s">
        <v>1392</v>
      </c>
      <c r="O226">
        <v>0.78539816339744795</v>
      </c>
      <c r="P226">
        <v>1</v>
      </c>
      <c r="Q226">
        <v>2.7817568097821601</v>
      </c>
      <c r="R226">
        <v>0</v>
      </c>
      <c r="S226" t="s">
        <v>75</v>
      </c>
      <c r="T226" t="s">
        <v>1393</v>
      </c>
      <c r="U226">
        <v>253554.12767069999</v>
      </c>
      <c r="V226">
        <v>253554.12775009999</v>
      </c>
      <c r="W226">
        <v>0.20195889999740799</v>
      </c>
      <c r="X226">
        <v>0.20202440000139199</v>
      </c>
      <c r="Y226" s="1">
        <v>0.13600000000000001</v>
      </c>
      <c r="Z226">
        <v>253554.44167070001</v>
      </c>
      <c r="AA226" s="2">
        <v>0.33407650000299299</v>
      </c>
      <c r="AB226" s="2">
        <f t="shared" si="8"/>
        <v>-3.8823999944150034E-3</v>
      </c>
      <c r="AC226" t="s">
        <v>75</v>
      </c>
      <c r="AD226" t="s">
        <v>75</v>
      </c>
      <c r="AE226" t="s">
        <v>75</v>
      </c>
      <c r="AF226">
        <v>0.85</v>
      </c>
      <c r="AG226">
        <v>253555.17767070001</v>
      </c>
      <c r="AH226">
        <v>1.0514248000108599</v>
      </c>
      <c r="AI226">
        <v>1.05149569999776</v>
      </c>
      <c r="AJ226">
        <v>1.35293860000093</v>
      </c>
      <c r="AK226">
        <v>1.3529984000197099</v>
      </c>
      <c r="AL226" t="s">
        <v>75</v>
      </c>
      <c r="AM226" t="s">
        <v>75</v>
      </c>
      <c r="AN226">
        <v>1.728</v>
      </c>
      <c r="AO226">
        <v>253556.1937261</v>
      </c>
      <c r="AP226">
        <v>253556.3276707</v>
      </c>
      <c r="AQ226">
        <v>2.2014419000188399</v>
      </c>
      <c r="AR226">
        <v>2.2015020000108101</v>
      </c>
      <c r="AS226">
        <v>253557.8276707</v>
      </c>
      <c r="AT226" t="s">
        <v>75</v>
      </c>
      <c r="AU226" t="s">
        <v>75</v>
      </c>
      <c r="AV226">
        <v>3.7013933999987798</v>
      </c>
      <c r="AW226">
        <v>3.70144590002019</v>
      </c>
      <c r="AX226">
        <v>253559.3276707</v>
      </c>
      <c r="AY226">
        <v>5.2107001999999998</v>
      </c>
      <c r="AZ226">
        <v>5.20140829999582</v>
      </c>
      <c r="BA226">
        <v>5.2014675000100397</v>
      </c>
      <c r="BB226" t="s">
        <v>75</v>
      </c>
      <c r="BC226" t="s">
        <v>75</v>
      </c>
      <c r="BD226" t="s">
        <v>75</v>
      </c>
      <c r="BE226">
        <v>1</v>
      </c>
      <c r="BF226">
        <v>1</v>
      </c>
      <c r="BG226">
        <v>253556.82169839999</v>
      </c>
      <c r="BH226">
        <v>0.49258579997695101</v>
      </c>
      <c r="BI226">
        <v>0</v>
      </c>
      <c r="BJ226">
        <v>0</v>
      </c>
      <c r="BK226">
        <v>253558.12148510001</v>
      </c>
      <c r="BL226">
        <v>0.29242100002011301</v>
      </c>
      <c r="BM226" t="s">
        <v>75</v>
      </c>
      <c r="BN226" t="s">
        <v>75</v>
      </c>
      <c r="BO226" t="s">
        <v>75</v>
      </c>
      <c r="BP226" t="s">
        <v>75</v>
      </c>
    </row>
    <row r="227" spans="1:68" x14ac:dyDescent="0.25">
      <c r="A227" t="s">
        <v>66</v>
      </c>
      <c r="B227">
        <v>226</v>
      </c>
      <c r="C227" t="s">
        <v>263</v>
      </c>
      <c r="D227">
        <v>7</v>
      </c>
      <c r="E227">
        <v>1</v>
      </c>
      <c r="F227" t="s">
        <v>1394</v>
      </c>
      <c r="G227" t="s">
        <v>1395</v>
      </c>
      <c r="H227" t="s">
        <v>1396</v>
      </c>
      <c r="I227" t="s">
        <v>666</v>
      </c>
      <c r="J227" t="s">
        <v>1397</v>
      </c>
      <c r="K227" t="s">
        <v>73</v>
      </c>
      <c r="L227">
        <v>1493.333333</v>
      </c>
      <c r="M227">
        <f t="shared" si="7"/>
        <v>506.66666699999996</v>
      </c>
      <c r="N227" t="s">
        <v>1398</v>
      </c>
      <c r="O227">
        <v>1.66407540598121</v>
      </c>
      <c r="P227">
        <v>0</v>
      </c>
      <c r="Q227">
        <v>0.51164063741502197</v>
      </c>
      <c r="R227">
        <v>0.87867724258376301</v>
      </c>
      <c r="S227" t="s">
        <v>75</v>
      </c>
      <c r="T227" t="s">
        <v>1399</v>
      </c>
      <c r="U227">
        <v>253559.35613239999</v>
      </c>
      <c r="V227">
        <v>253559.3562099</v>
      </c>
      <c r="W227">
        <v>0.20181890000822</v>
      </c>
      <c r="X227">
        <v>0.201871299999766</v>
      </c>
      <c r="Y227" s="1">
        <v>0.25333333349999998</v>
      </c>
      <c r="Z227">
        <v>253559.787465734</v>
      </c>
      <c r="AA227" s="2">
        <v>0.431333333515795</v>
      </c>
      <c r="AB227" s="2">
        <f t="shared" si="8"/>
        <v>-2.381889999242498E-2</v>
      </c>
      <c r="AC227" t="s">
        <v>75</v>
      </c>
      <c r="AD227" t="s">
        <v>75</v>
      </c>
      <c r="AE227" t="s">
        <v>75</v>
      </c>
      <c r="AF227">
        <v>0.85</v>
      </c>
      <c r="AG227">
        <v>253560.40613240001</v>
      </c>
      <c r="AH227">
        <v>1.05149500002153</v>
      </c>
      <c r="AI227">
        <v>1.0515477000153599</v>
      </c>
      <c r="AJ227">
        <v>1.35293429999729</v>
      </c>
      <c r="AK227">
        <v>1.35298640001565</v>
      </c>
      <c r="AL227" t="s">
        <v>75</v>
      </c>
      <c r="AM227" t="s">
        <v>75</v>
      </c>
      <c r="AN227">
        <v>1.4933333333333301</v>
      </c>
      <c r="AO227">
        <v>253561.28112146701</v>
      </c>
      <c r="AP227">
        <v>253561.5561324</v>
      </c>
      <c r="AQ227">
        <v>2.20138559999759</v>
      </c>
      <c r="AR227">
        <v>2.2014314999978501</v>
      </c>
      <c r="AS227">
        <v>253563.0561324</v>
      </c>
      <c r="AT227" t="s">
        <v>75</v>
      </c>
      <c r="AU227" t="s">
        <v>75</v>
      </c>
      <c r="AV227">
        <v>3.7013394000241502</v>
      </c>
      <c r="AW227">
        <v>3.7014024000090999</v>
      </c>
      <c r="AX227">
        <v>253564.5561324</v>
      </c>
      <c r="AY227">
        <v>5.2166547999999997</v>
      </c>
      <c r="AZ227">
        <v>5.2014175000076603</v>
      </c>
      <c r="BA227">
        <v>5.2014806000224798</v>
      </c>
      <c r="BB227" t="s">
        <v>75</v>
      </c>
      <c r="BC227" t="s">
        <v>75</v>
      </c>
      <c r="BD227" t="s">
        <v>75</v>
      </c>
      <c r="BE227">
        <v>1</v>
      </c>
      <c r="BF227">
        <v>1</v>
      </c>
      <c r="BG227">
        <v>253561.9648394</v>
      </c>
      <c r="BH227">
        <v>0.407321400009096</v>
      </c>
      <c r="BI227">
        <v>0</v>
      </c>
      <c r="BJ227">
        <v>1</v>
      </c>
      <c r="BK227">
        <v>253563.1357709</v>
      </c>
      <c r="BL227">
        <v>7.8299099986907095E-2</v>
      </c>
      <c r="BM227" t="s">
        <v>75</v>
      </c>
      <c r="BN227" t="s">
        <v>75</v>
      </c>
      <c r="BO227" t="s">
        <v>75</v>
      </c>
      <c r="BP227" t="s">
        <v>75</v>
      </c>
    </row>
    <row r="228" spans="1:68" x14ac:dyDescent="0.25">
      <c r="A228" t="s">
        <v>66</v>
      </c>
      <c r="B228">
        <v>227</v>
      </c>
      <c r="C228" t="s">
        <v>263</v>
      </c>
      <c r="D228">
        <v>7</v>
      </c>
      <c r="E228">
        <v>1</v>
      </c>
      <c r="F228" t="s">
        <v>1400</v>
      </c>
      <c r="G228" t="s">
        <v>1401</v>
      </c>
      <c r="H228" t="s">
        <v>1402</v>
      </c>
      <c r="I228" t="s">
        <v>478</v>
      </c>
      <c r="J228" t="s">
        <v>936</v>
      </c>
      <c r="K228" t="s">
        <v>73</v>
      </c>
      <c r="L228">
        <v>1546.666667</v>
      </c>
      <c r="M228">
        <f t="shared" si="7"/>
        <v>453.33333300000004</v>
      </c>
      <c r="N228" t="s">
        <v>1403</v>
      </c>
      <c r="O228">
        <v>1.73948965796211</v>
      </c>
      <c r="P228">
        <v>0</v>
      </c>
      <c r="Q228">
        <v>2.65201302374214</v>
      </c>
      <c r="R228">
        <v>0.95409149456465803</v>
      </c>
      <c r="S228" t="s">
        <v>75</v>
      </c>
      <c r="T228" t="s">
        <v>1404</v>
      </c>
      <c r="U228">
        <v>253564.58450180001</v>
      </c>
      <c r="V228">
        <v>253564.58457539999</v>
      </c>
      <c r="W228">
        <v>0.20192130000214101</v>
      </c>
      <c r="X228">
        <v>0.20197909997659699</v>
      </c>
      <c r="Y228" s="1">
        <v>0.2266666665</v>
      </c>
      <c r="Z228">
        <v>253564.989168467</v>
      </c>
      <c r="AA228" s="2">
        <v>0.40466666652355299</v>
      </c>
      <c r="AB228" s="2">
        <f t="shared" si="8"/>
        <v>-2.3921299978588023E-2</v>
      </c>
      <c r="AC228" t="s">
        <v>75</v>
      </c>
      <c r="AD228" t="s">
        <v>75</v>
      </c>
      <c r="AE228" t="s">
        <v>75</v>
      </c>
      <c r="AF228">
        <v>0.85</v>
      </c>
      <c r="AG228">
        <v>253565.6345018</v>
      </c>
      <c r="AH228">
        <v>1.0515453999978499</v>
      </c>
      <c r="AI228">
        <v>1.05159859999549</v>
      </c>
      <c r="AJ228">
        <v>1.35304019998875</v>
      </c>
      <c r="AK228">
        <v>1.3530943999940099</v>
      </c>
      <c r="AL228" t="s">
        <v>75</v>
      </c>
      <c r="AM228" t="s">
        <v>75</v>
      </c>
      <c r="AN228">
        <v>1.54666666666667</v>
      </c>
      <c r="AO228">
        <v>253566.5354884</v>
      </c>
      <c r="AP228">
        <v>253566.78450179999</v>
      </c>
      <c r="AQ228">
        <v>2.2012400999956299</v>
      </c>
      <c r="AR228">
        <v>2.2012882999843</v>
      </c>
      <c r="AS228">
        <v>253568.28450179999</v>
      </c>
      <c r="AT228" t="s">
        <v>75</v>
      </c>
      <c r="AU228" t="s">
        <v>75</v>
      </c>
      <c r="AV228">
        <v>3.7013625999970801</v>
      </c>
      <c r="AW228">
        <v>3.7014196999953102</v>
      </c>
      <c r="AX228">
        <v>253569.78450179999</v>
      </c>
      <c r="AY228">
        <v>5.2167792999999998</v>
      </c>
      <c r="AZ228">
        <v>5.2016639999928902</v>
      </c>
      <c r="BA228">
        <v>5.2017360999889197</v>
      </c>
      <c r="BB228" t="s">
        <v>75</v>
      </c>
      <c r="BC228" t="s">
        <v>75</v>
      </c>
      <c r="BD228" t="s">
        <v>75</v>
      </c>
      <c r="BE228">
        <v>0</v>
      </c>
      <c r="BF228">
        <v>0</v>
      </c>
      <c r="BG228">
        <v>253567.3463112</v>
      </c>
      <c r="BH228">
        <v>0.56056929999613203</v>
      </c>
      <c r="BI228">
        <v>1</v>
      </c>
      <c r="BJ228">
        <v>0</v>
      </c>
      <c r="BK228">
        <v>253568.59396930001</v>
      </c>
      <c r="BL228">
        <v>0.30810490000294499</v>
      </c>
      <c r="BM228" t="s">
        <v>75</v>
      </c>
      <c r="BN228" t="s">
        <v>75</v>
      </c>
      <c r="BO228" t="s">
        <v>75</v>
      </c>
      <c r="BP228" t="s">
        <v>75</v>
      </c>
    </row>
    <row r="229" spans="1:68" x14ac:dyDescent="0.25">
      <c r="A229" t="s">
        <v>66</v>
      </c>
      <c r="B229">
        <v>228</v>
      </c>
      <c r="C229" t="s">
        <v>263</v>
      </c>
      <c r="D229">
        <v>7</v>
      </c>
      <c r="E229">
        <v>1</v>
      </c>
      <c r="F229" t="s">
        <v>1405</v>
      </c>
      <c r="G229" t="s">
        <v>1406</v>
      </c>
      <c r="H229" t="s">
        <v>1111</v>
      </c>
      <c r="I229" t="s">
        <v>1036</v>
      </c>
      <c r="J229" t="s">
        <v>1068</v>
      </c>
      <c r="K229" t="s">
        <v>73</v>
      </c>
      <c r="L229">
        <v>1802.666667</v>
      </c>
      <c r="M229">
        <f t="shared" si="7"/>
        <v>197.33333300000004</v>
      </c>
      <c r="N229" t="s">
        <v>1407</v>
      </c>
      <c r="O229">
        <v>0.78539816339744795</v>
      </c>
      <c r="P229">
        <v>1</v>
      </c>
      <c r="Q229">
        <v>0.89627684589651901</v>
      </c>
      <c r="R229">
        <v>0</v>
      </c>
      <c r="S229" t="s">
        <v>75</v>
      </c>
      <c r="T229" t="s">
        <v>1408</v>
      </c>
      <c r="U229">
        <v>253569.8131573</v>
      </c>
      <c r="V229">
        <v>253569.8132644</v>
      </c>
      <c r="W229">
        <v>0.201791400002548</v>
      </c>
      <c r="X229">
        <v>0.201854599989019</v>
      </c>
      <c r="Y229" s="1">
        <v>9.86666665E-2</v>
      </c>
      <c r="Z229">
        <v>253570.08982396699</v>
      </c>
      <c r="AA229" s="2">
        <v>0.36787430002004801</v>
      </c>
      <c r="AB229" s="2">
        <f t="shared" si="8"/>
        <v>6.7416233517500007E-2</v>
      </c>
      <c r="AC229" t="s">
        <v>75</v>
      </c>
      <c r="AD229" t="s">
        <v>75</v>
      </c>
      <c r="AE229" t="s">
        <v>75</v>
      </c>
      <c r="AF229">
        <v>0.85</v>
      </c>
      <c r="AG229">
        <v>253570.86315729999</v>
      </c>
      <c r="AH229">
        <v>1.0516868999984601</v>
      </c>
      <c r="AI229">
        <v>1.05176589998882</v>
      </c>
      <c r="AJ229">
        <v>1.35334030000377</v>
      </c>
      <c r="AK229">
        <v>1.35341199999675</v>
      </c>
      <c r="AL229" t="s">
        <v>75</v>
      </c>
      <c r="AM229" t="s">
        <v>75</v>
      </c>
      <c r="AN229">
        <v>1.80266666666667</v>
      </c>
      <c r="AO229">
        <v>253571.99021376701</v>
      </c>
      <c r="AP229">
        <v>253572.01315730001</v>
      </c>
      <c r="AQ229">
        <v>2.21751700001187</v>
      </c>
      <c r="AR229">
        <v>2.2175898000132301</v>
      </c>
      <c r="AS229">
        <v>253573.51315730001</v>
      </c>
      <c r="AT229" t="s">
        <v>75</v>
      </c>
      <c r="AU229" t="s">
        <v>75</v>
      </c>
      <c r="AV229">
        <v>3.7015997999988</v>
      </c>
      <c r="AW229">
        <v>3.7017043000087102</v>
      </c>
      <c r="AX229">
        <v>253575.01315730001</v>
      </c>
      <c r="AY229">
        <v>5.2161939000000004</v>
      </c>
      <c r="AZ229">
        <v>5.2017210999911203</v>
      </c>
      <c r="BA229">
        <v>5.2018039000104199</v>
      </c>
      <c r="BB229" t="s">
        <v>75</v>
      </c>
      <c r="BC229" t="s">
        <v>75</v>
      </c>
      <c r="BD229" t="s">
        <v>75</v>
      </c>
      <c r="BE229">
        <v>1</v>
      </c>
      <c r="BF229">
        <v>1</v>
      </c>
      <c r="BG229">
        <v>253572.5948896</v>
      </c>
      <c r="BH229">
        <v>0.56421529999352105</v>
      </c>
      <c r="BI229">
        <v>0</v>
      </c>
      <c r="BJ229">
        <v>0</v>
      </c>
      <c r="BK229">
        <v>253573.7213905</v>
      </c>
      <c r="BL229">
        <v>0.20663339999737201</v>
      </c>
      <c r="BM229" t="s">
        <v>75</v>
      </c>
      <c r="BN229" t="s">
        <v>75</v>
      </c>
      <c r="BO229" t="s">
        <v>75</v>
      </c>
      <c r="BP229" t="s">
        <v>75</v>
      </c>
    </row>
    <row r="230" spans="1:68" x14ac:dyDescent="0.25">
      <c r="A230" t="s">
        <v>66</v>
      </c>
      <c r="B230">
        <v>229</v>
      </c>
      <c r="C230" t="s">
        <v>263</v>
      </c>
      <c r="D230">
        <v>7</v>
      </c>
      <c r="E230">
        <v>1</v>
      </c>
      <c r="F230" t="s">
        <v>1409</v>
      </c>
      <c r="G230" t="s">
        <v>1410</v>
      </c>
      <c r="H230" t="s">
        <v>190</v>
      </c>
      <c r="I230" t="s">
        <v>724</v>
      </c>
      <c r="J230" t="s">
        <v>72</v>
      </c>
      <c r="K230" t="s">
        <v>73</v>
      </c>
      <c r="L230">
        <v>1747.395833</v>
      </c>
      <c r="M230">
        <f t="shared" si="7"/>
        <v>252.60416699999996</v>
      </c>
      <c r="N230" t="s">
        <v>1411</v>
      </c>
      <c r="O230">
        <v>-0.18659031389738301</v>
      </c>
      <c r="P230">
        <v>0</v>
      </c>
      <c r="Q230">
        <v>-1.5553703163114501</v>
      </c>
      <c r="R230">
        <v>-0.97198847729483095</v>
      </c>
      <c r="S230" t="s">
        <v>75</v>
      </c>
      <c r="T230" t="s">
        <v>1412</v>
      </c>
      <c r="U230">
        <v>253575.0415624</v>
      </c>
      <c r="V230">
        <v>253575.0416615</v>
      </c>
      <c r="W230">
        <v>0.20180670000263501</v>
      </c>
      <c r="X230">
        <v>0.20187160000205001</v>
      </c>
      <c r="Y230" s="1">
        <v>0.1263020835</v>
      </c>
      <c r="Z230">
        <v>253575.345864484</v>
      </c>
      <c r="AA230" s="2">
        <v>0.35063510001054998</v>
      </c>
      <c r="AB230" s="2">
        <f t="shared" si="8"/>
        <v>2.2526316507914979E-2</v>
      </c>
      <c r="AC230" t="s">
        <v>75</v>
      </c>
      <c r="AD230" t="s">
        <v>75</v>
      </c>
      <c r="AE230" t="s">
        <v>75</v>
      </c>
      <c r="AF230">
        <v>0.85</v>
      </c>
      <c r="AG230">
        <v>253576.09156239999</v>
      </c>
      <c r="AH230">
        <v>1.0517177000001501</v>
      </c>
      <c r="AI230">
        <v>1.0518089999968701</v>
      </c>
      <c r="AJ230">
        <v>1.3534304999921001</v>
      </c>
      <c r="AK230">
        <v>1.3535007000027699</v>
      </c>
      <c r="AL230" t="s">
        <v>75</v>
      </c>
      <c r="AM230" t="s">
        <v>75</v>
      </c>
      <c r="AN230">
        <v>1.7473958333333299</v>
      </c>
      <c r="AO230">
        <v>253577.14429243299</v>
      </c>
      <c r="AP230">
        <v>253577.24156240001</v>
      </c>
      <c r="AQ230">
        <v>2.2019836000108599</v>
      </c>
      <c r="AR230">
        <v>2.2020479000057098</v>
      </c>
      <c r="AS230">
        <v>253578.74156240001</v>
      </c>
      <c r="AT230" t="s">
        <v>75</v>
      </c>
      <c r="AU230" t="s">
        <v>75</v>
      </c>
      <c r="AV230">
        <v>3.70157139998628</v>
      </c>
      <c r="AW230">
        <v>3.7016406999900902</v>
      </c>
      <c r="AX230">
        <v>253580.24156240001</v>
      </c>
      <c r="AY230">
        <v>5.2162229</v>
      </c>
      <c r="AZ230">
        <v>5.2017135999922202</v>
      </c>
      <c r="BA230">
        <v>5.2017835000005999</v>
      </c>
      <c r="BB230" t="s">
        <v>75</v>
      </c>
      <c r="BC230" t="s">
        <v>75</v>
      </c>
      <c r="BD230" t="s">
        <v>75</v>
      </c>
      <c r="BE230">
        <v>1</v>
      </c>
      <c r="BF230">
        <v>1</v>
      </c>
      <c r="BG230">
        <v>253577.51483080001</v>
      </c>
      <c r="BH230">
        <v>0.271284799993737</v>
      </c>
      <c r="BI230">
        <v>0</v>
      </c>
      <c r="BJ230">
        <v>1</v>
      </c>
      <c r="BK230">
        <v>253579.27090450001</v>
      </c>
      <c r="BL230">
        <v>0.52777070002048299</v>
      </c>
      <c r="BM230" t="s">
        <v>75</v>
      </c>
      <c r="BN230" t="s">
        <v>75</v>
      </c>
      <c r="BO230" t="s">
        <v>75</v>
      </c>
      <c r="BP230" t="s">
        <v>75</v>
      </c>
    </row>
    <row r="231" spans="1:68" x14ac:dyDescent="0.25">
      <c r="A231" t="s">
        <v>66</v>
      </c>
      <c r="B231">
        <v>230</v>
      </c>
      <c r="C231" t="s">
        <v>263</v>
      </c>
      <c r="D231">
        <v>7</v>
      </c>
      <c r="E231">
        <v>1</v>
      </c>
      <c r="F231" t="s">
        <v>1413</v>
      </c>
      <c r="G231" t="s">
        <v>1414</v>
      </c>
      <c r="H231" t="s">
        <v>336</v>
      </c>
      <c r="I231" t="s">
        <v>1415</v>
      </c>
      <c r="J231" t="s">
        <v>1416</v>
      </c>
      <c r="K231" t="s">
        <v>73</v>
      </c>
      <c r="L231">
        <v>1952</v>
      </c>
      <c r="M231">
        <f t="shared" si="7"/>
        <v>48</v>
      </c>
      <c r="N231" t="s">
        <v>1417</v>
      </c>
      <c r="O231">
        <v>-6.1152971344352998E-2</v>
      </c>
      <c r="P231">
        <v>0</v>
      </c>
      <c r="Q231">
        <v>2.8105807727231902</v>
      </c>
      <c r="R231">
        <v>-0.84655113474180099</v>
      </c>
      <c r="S231" t="s">
        <v>75</v>
      </c>
      <c r="T231" t="s">
        <v>1418</v>
      </c>
      <c r="U231">
        <v>253580.27000359999</v>
      </c>
      <c r="V231">
        <v>253580.27011079999</v>
      </c>
      <c r="W231">
        <v>0.201733400026569</v>
      </c>
      <c r="X231">
        <v>0.20179750001989299</v>
      </c>
      <c r="Y231" s="1">
        <v>2.4E-2</v>
      </c>
      <c r="Z231">
        <v>253580.47200360001</v>
      </c>
      <c r="AA231" s="2">
        <v>0.37025210002320802</v>
      </c>
      <c r="AB231" s="2">
        <f t="shared" si="8"/>
        <v>0.14451869999663902</v>
      </c>
      <c r="AC231" t="s">
        <v>75</v>
      </c>
      <c r="AD231" t="s">
        <v>75</v>
      </c>
      <c r="AE231" t="s">
        <v>75</v>
      </c>
      <c r="AF231">
        <v>0.85</v>
      </c>
      <c r="AG231">
        <v>253581.32000360001</v>
      </c>
      <c r="AH231">
        <v>1.05168190001859</v>
      </c>
      <c r="AI231">
        <v>1.05176940001547</v>
      </c>
      <c r="AJ231">
        <v>1.35344140001689</v>
      </c>
      <c r="AK231">
        <v>1.3535140000167301</v>
      </c>
      <c r="AL231" t="s">
        <v>75</v>
      </c>
      <c r="AM231" t="s">
        <v>75</v>
      </c>
      <c r="AN231">
        <v>1.952</v>
      </c>
      <c r="AO231">
        <v>253582.59925309999</v>
      </c>
      <c r="AP231">
        <v>253582.4700036</v>
      </c>
      <c r="AQ231">
        <v>2.3721523999993201</v>
      </c>
      <c r="AR231">
        <v>2.3722295000043201</v>
      </c>
      <c r="AS231">
        <v>253583.9700036</v>
      </c>
      <c r="AT231" t="s">
        <v>75</v>
      </c>
      <c r="AU231" t="s">
        <v>75</v>
      </c>
      <c r="AV231">
        <v>3.7015989000210499</v>
      </c>
      <c r="AW231">
        <v>3.7016682000248702</v>
      </c>
      <c r="AX231">
        <v>253585.4700036</v>
      </c>
      <c r="AY231">
        <v>5.2159057000000004</v>
      </c>
      <c r="AZ231">
        <v>5.2017317000136201</v>
      </c>
      <c r="BA231">
        <v>5.2018103000009397</v>
      </c>
      <c r="BB231" t="s">
        <v>75</v>
      </c>
      <c r="BC231" t="s">
        <v>75</v>
      </c>
      <c r="BD231" t="s">
        <v>75</v>
      </c>
      <c r="BE231">
        <v>1</v>
      </c>
      <c r="BF231">
        <v>1</v>
      </c>
      <c r="BG231">
        <v>253583.28235170001</v>
      </c>
      <c r="BH231">
        <v>0.64019570001983095</v>
      </c>
      <c r="BI231">
        <v>1</v>
      </c>
      <c r="BJ231">
        <v>0</v>
      </c>
      <c r="BK231">
        <v>253584.41820009999</v>
      </c>
      <c r="BL231">
        <v>0.44659759997739501</v>
      </c>
      <c r="BM231" t="s">
        <v>75</v>
      </c>
      <c r="BN231" t="s">
        <v>75</v>
      </c>
      <c r="BO231" t="s">
        <v>75</v>
      </c>
      <c r="BP231" t="s">
        <v>75</v>
      </c>
    </row>
    <row r="232" spans="1:68" x14ac:dyDescent="0.25">
      <c r="A232" t="s">
        <v>66</v>
      </c>
      <c r="B232">
        <v>231</v>
      </c>
      <c r="C232" t="s">
        <v>263</v>
      </c>
      <c r="D232">
        <v>7</v>
      </c>
      <c r="E232">
        <v>4</v>
      </c>
      <c r="F232" t="s">
        <v>1419</v>
      </c>
      <c r="G232" t="s">
        <v>1420</v>
      </c>
      <c r="H232" t="s">
        <v>1139</v>
      </c>
      <c r="I232" t="s">
        <v>781</v>
      </c>
      <c r="J232" t="s">
        <v>1421</v>
      </c>
      <c r="K232" t="s">
        <v>1012</v>
      </c>
      <c r="L232">
        <v>1546.666667</v>
      </c>
      <c r="M232">
        <f t="shared" si="7"/>
        <v>453.33333300000004</v>
      </c>
      <c r="N232" t="s">
        <v>1422</v>
      </c>
      <c r="O232">
        <v>0.78539816339744795</v>
      </c>
      <c r="P232">
        <v>1</v>
      </c>
      <c r="Q232">
        <v>-3.1357412103984799</v>
      </c>
      <c r="R232">
        <v>0</v>
      </c>
      <c r="S232" t="s">
        <v>75</v>
      </c>
      <c r="T232" t="s">
        <v>1423</v>
      </c>
      <c r="U232">
        <v>253595.54369749999</v>
      </c>
      <c r="V232">
        <v>253595.5437567</v>
      </c>
      <c r="W232">
        <v>0.201701500016497</v>
      </c>
      <c r="X232">
        <v>0.201765200006776</v>
      </c>
      <c r="Y232" s="1">
        <v>0.2266666665</v>
      </c>
      <c r="Z232">
        <v>253595.94836416701</v>
      </c>
      <c r="AA232" s="2">
        <v>0.40466666652355299</v>
      </c>
      <c r="AB232" s="2">
        <f t="shared" si="8"/>
        <v>-2.370149999294402E-2</v>
      </c>
      <c r="AC232" t="s">
        <v>75</v>
      </c>
      <c r="AD232" t="s">
        <v>75</v>
      </c>
      <c r="AE232" t="s">
        <v>75</v>
      </c>
      <c r="AF232">
        <v>0.85</v>
      </c>
      <c r="AG232">
        <v>253596.59369750001</v>
      </c>
      <c r="AH232">
        <v>1.0517045000160601</v>
      </c>
      <c r="AI232">
        <v>1.05177540000295</v>
      </c>
      <c r="AJ232">
        <v>1.35341390001122</v>
      </c>
      <c r="AK232">
        <v>1.3534833000158</v>
      </c>
      <c r="AL232" t="s">
        <v>75</v>
      </c>
      <c r="AM232" t="s">
        <v>75</v>
      </c>
      <c r="AN232">
        <v>1.54666666666667</v>
      </c>
      <c r="AO232">
        <v>253597.49477993301</v>
      </c>
      <c r="AP232">
        <v>253597.7436975</v>
      </c>
      <c r="AQ232">
        <v>2.2016348000033799</v>
      </c>
      <c r="AR232">
        <v>2.2017043000087102</v>
      </c>
      <c r="AS232">
        <v>253599.2436975</v>
      </c>
      <c r="AT232" t="s">
        <v>75</v>
      </c>
      <c r="AU232" t="s">
        <v>75</v>
      </c>
      <c r="AV232">
        <v>3.7016264999983801</v>
      </c>
      <c r="AW232">
        <v>3.70171150000533</v>
      </c>
      <c r="AX232">
        <v>253600.7436975</v>
      </c>
      <c r="AY232">
        <v>5.2090097999999996</v>
      </c>
      <c r="AZ232">
        <v>5.2017777000146497</v>
      </c>
      <c r="BA232">
        <v>5.2019605000095899</v>
      </c>
      <c r="BB232" t="s">
        <v>75</v>
      </c>
      <c r="BC232" t="s">
        <v>75</v>
      </c>
      <c r="BD232" t="s">
        <v>75</v>
      </c>
      <c r="BE232">
        <v>1</v>
      </c>
      <c r="BF232">
        <v>1</v>
      </c>
      <c r="BG232">
        <v>253597.8235652</v>
      </c>
      <c r="BH232">
        <v>7.8232900006696596E-2</v>
      </c>
      <c r="BI232">
        <v>0</v>
      </c>
      <c r="BJ232">
        <v>0</v>
      </c>
      <c r="BK232">
        <v>253599.519909</v>
      </c>
      <c r="BL232">
        <v>0.27458500000648201</v>
      </c>
      <c r="BM232" t="s">
        <v>75</v>
      </c>
      <c r="BN232" t="s">
        <v>75</v>
      </c>
      <c r="BO232" t="s">
        <v>75</v>
      </c>
      <c r="BP232" t="s">
        <v>75</v>
      </c>
    </row>
    <row r="233" spans="1:68" x14ac:dyDescent="0.25">
      <c r="A233" t="s">
        <v>66</v>
      </c>
      <c r="B233">
        <v>232</v>
      </c>
      <c r="C233" t="s">
        <v>263</v>
      </c>
      <c r="D233">
        <v>7</v>
      </c>
      <c r="E233">
        <v>4</v>
      </c>
      <c r="F233" t="s">
        <v>1424</v>
      </c>
      <c r="G233" t="s">
        <v>1425</v>
      </c>
      <c r="H233" t="s">
        <v>582</v>
      </c>
      <c r="I233" t="s">
        <v>1426</v>
      </c>
      <c r="J233" t="s">
        <v>205</v>
      </c>
      <c r="K233" t="s">
        <v>73</v>
      </c>
      <c r="L233">
        <v>1610.666667</v>
      </c>
      <c r="M233">
        <f t="shared" si="7"/>
        <v>389.33333300000004</v>
      </c>
      <c r="N233" t="s">
        <v>1427</v>
      </c>
      <c r="O233">
        <v>0.78539816339744795</v>
      </c>
      <c r="P233">
        <v>1</v>
      </c>
      <c r="Q233">
        <v>3.02541199285141</v>
      </c>
      <c r="R233">
        <v>0</v>
      </c>
      <c r="S233" t="s">
        <v>75</v>
      </c>
      <c r="T233" t="s">
        <v>1428</v>
      </c>
      <c r="U233">
        <v>253600.7673486</v>
      </c>
      <c r="V233">
        <v>253600.76744980001</v>
      </c>
      <c r="W233">
        <v>0.20187900000018999</v>
      </c>
      <c r="X233">
        <v>0.20195230000535999</v>
      </c>
      <c r="Y233" s="1">
        <v>0.1946666665</v>
      </c>
      <c r="Z233">
        <v>253601.14001526701</v>
      </c>
      <c r="AA233" s="2">
        <v>0.37266666651703401</v>
      </c>
      <c r="AB233" s="2">
        <f t="shared" si="8"/>
        <v>-2.3878999983155985E-2</v>
      </c>
      <c r="AC233" t="s">
        <v>75</v>
      </c>
      <c r="AD233" t="s">
        <v>75</v>
      </c>
      <c r="AE233" t="s">
        <v>75</v>
      </c>
      <c r="AF233">
        <v>0.85</v>
      </c>
      <c r="AG233">
        <v>253601.81734859999</v>
      </c>
      <c r="AH233">
        <v>1.0517032000061599</v>
      </c>
      <c r="AI233">
        <v>1.0517859999963499</v>
      </c>
      <c r="AJ233">
        <v>1.3533882999909099</v>
      </c>
      <c r="AK233">
        <v>1.3534648999921</v>
      </c>
      <c r="AL233" t="s">
        <v>75</v>
      </c>
      <c r="AM233" t="s">
        <v>75</v>
      </c>
      <c r="AN233">
        <v>1.61066666666667</v>
      </c>
      <c r="AO233">
        <v>253602.755586933</v>
      </c>
      <c r="AP233">
        <v>253602.96734860001</v>
      </c>
      <c r="AQ233">
        <v>2.2015647999942298</v>
      </c>
      <c r="AR233">
        <v>2.2016340999980502</v>
      </c>
      <c r="AS233">
        <v>253604.46734860001</v>
      </c>
      <c r="AT233" t="s">
        <v>75</v>
      </c>
      <c r="AU233" t="s">
        <v>75</v>
      </c>
      <c r="AV233">
        <v>3.70159710000735</v>
      </c>
      <c r="AW233">
        <v>3.7016595999884898</v>
      </c>
      <c r="AX233">
        <v>253605.96734860001</v>
      </c>
      <c r="AY233">
        <v>5.2160241999999997</v>
      </c>
      <c r="AZ233">
        <v>5.2016956000006802</v>
      </c>
      <c r="BA233">
        <v>5.2017587999871502</v>
      </c>
      <c r="BB233" t="s">
        <v>75</v>
      </c>
      <c r="BC233" t="s">
        <v>75</v>
      </c>
      <c r="BD233" t="s">
        <v>75</v>
      </c>
      <c r="BE233">
        <v>1</v>
      </c>
      <c r="BF233">
        <v>1</v>
      </c>
      <c r="BG233">
        <v>253603.44919459999</v>
      </c>
      <c r="BH233">
        <v>0.48028119999798902</v>
      </c>
      <c r="BI233">
        <v>0</v>
      </c>
      <c r="BJ233">
        <v>0</v>
      </c>
      <c r="BK233">
        <v>253605.40232309999</v>
      </c>
      <c r="BL233">
        <v>0.93337739998241898</v>
      </c>
      <c r="BM233" t="s">
        <v>75</v>
      </c>
      <c r="BN233" t="s">
        <v>75</v>
      </c>
      <c r="BO233" t="s">
        <v>75</v>
      </c>
      <c r="BP233" t="s">
        <v>75</v>
      </c>
    </row>
    <row r="234" spans="1:68" x14ac:dyDescent="0.25">
      <c r="A234" t="s">
        <v>66</v>
      </c>
      <c r="B234">
        <v>233</v>
      </c>
      <c r="C234" t="s">
        <v>263</v>
      </c>
      <c r="D234">
        <v>7</v>
      </c>
      <c r="E234">
        <v>4</v>
      </c>
      <c r="F234" t="s">
        <v>1429</v>
      </c>
      <c r="G234" t="s">
        <v>1430</v>
      </c>
      <c r="H234" t="s">
        <v>128</v>
      </c>
      <c r="I234" t="s">
        <v>157</v>
      </c>
      <c r="J234" t="s">
        <v>1251</v>
      </c>
      <c r="K234" t="s">
        <v>73</v>
      </c>
      <c r="L234">
        <v>1504</v>
      </c>
      <c r="M234">
        <f t="shared" si="7"/>
        <v>496</v>
      </c>
      <c r="N234" t="s">
        <v>1431</v>
      </c>
      <c r="O234">
        <v>0.95959924462629498</v>
      </c>
      <c r="P234">
        <v>0</v>
      </c>
      <c r="Q234">
        <v>2.5885491389665698</v>
      </c>
      <c r="R234">
        <v>0.174201081228847</v>
      </c>
      <c r="S234" t="s">
        <v>75</v>
      </c>
      <c r="T234" t="s">
        <v>1432</v>
      </c>
      <c r="U234">
        <v>253605.99572909999</v>
      </c>
      <c r="V234">
        <v>253605.99582730001</v>
      </c>
      <c r="W234">
        <v>0.20189190001110499</v>
      </c>
      <c r="X234">
        <v>0.20203450002008999</v>
      </c>
      <c r="Y234" s="1">
        <v>0.248</v>
      </c>
      <c r="Z234">
        <v>253606.42172909999</v>
      </c>
      <c r="AA234" s="2">
        <v>0.42600000000675198</v>
      </c>
      <c r="AB234" s="2">
        <f t="shared" si="8"/>
        <v>-2.3891900004353012E-2</v>
      </c>
      <c r="AC234" t="s">
        <v>75</v>
      </c>
      <c r="AD234" t="s">
        <v>75</v>
      </c>
      <c r="AE234" t="s">
        <v>75</v>
      </c>
      <c r="AF234">
        <v>0.85</v>
      </c>
      <c r="AG234">
        <v>253607.04572910001</v>
      </c>
      <c r="AH234">
        <v>1.0516491000016699</v>
      </c>
      <c r="AI234">
        <v>1.0517216000007501</v>
      </c>
      <c r="AJ234">
        <v>1.3533366000047</v>
      </c>
      <c r="AK234">
        <v>1.3534059000085099</v>
      </c>
      <c r="AL234" t="s">
        <v>75</v>
      </c>
      <c r="AM234" t="s">
        <v>75</v>
      </c>
      <c r="AN234">
        <v>1.504</v>
      </c>
      <c r="AO234">
        <v>253607.92538110001</v>
      </c>
      <c r="AP234">
        <v>253608.1957291</v>
      </c>
      <c r="AQ234">
        <v>2.20175990002463</v>
      </c>
      <c r="AR234">
        <v>2.20183830001042</v>
      </c>
      <c r="AS234">
        <v>253609.6957291</v>
      </c>
      <c r="AT234" t="s">
        <v>75</v>
      </c>
      <c r="AU234" t="s">
        <v>75</v>
      </c>
      <c r="AV234">
        <v>3.7016445000190301</v>
      </c>
      <c r="AW234">
        <v>3.7017138000228398</v>
      </c>
      <c r="AX234">
        <v>253611.1957291</v>
      </c>
      <c r="AY234">
        <v>5.2160152000000002</v>
      </c>
      <c r="AZ234">
        <v>5.2017300000006799</v>
      </c>
      <c r="BA234">
        <v>5.2018011000181996</v>
      </c>
      <c r="BB234" t="s">
        <v>75</v>
      </c>
      <c r="BC234" t="s">
        <v>75</v>
      </c>
      <c r="BD234" t="s">
        <v>75</v>
      </c>
      <c r="BE234">
        <v>1</v>
      </c>
      <c r="BF234">
        <v>1</v>
      </c>
      <c r="BG234">
        <v>253608.2285038</v>
      </c>
      <c r="BH234">
        <v>3.10147999844048E-2</v>
      </c>
      <c r="BI234">
        <v>0</v>
      </c>
      <c r="BJ234">
        <v>1</v>
      </c>
      <c r="BK234">
        <v>253610.04767140001</v>
      </c>
      <c r="BL234">
        <v>0.35029780000331801</v>
      </c>
      <c r="BM234" t="s">
        <v>75</v>
      </c>
      <c r="BN234" t="s">
        <v>75</v>
      </c>
      <c r="BO234" t="s">
        <v>75</v>
      </c>
      <c r="BP234" t="s">
        <v>75</v>
      </c>
    </row>
    <row r="235" spans="1:68" x14ac:dyDescent="0.25">
      <c r="A235" t="s">
        <v>66</v>
      </c>
      <c r="B235">
        <v>234</v>
      </c>
      <c r="C235" t="s">
        <v>263</v>
      </c>
      <c r="D235">
        <v>7</v>
      </c>
      <c r="E235">
        <v>4</v>
      </c>
      <c r="F235" t="s">
        <v>1433</v>
      </c>
      <c r="G235" t="s">
        <v>1434</v>
      </c>
      <c r="H235" t="s">
        <v>1435</v>
      </c>
      <c r="I235" t="s">
        <v>279</v>
      </c>
      <c r="J235" t="s">
        <v>1436</v>
      </c>
      <c r="K235" t="s">
        <v>73</v>
      </c>
      <c r="L235">
        <v>1845.333333</v>
      </c>
      <c r="M235">
        <f t="shared" si="7"/>
        <v>154.66666699999996</v>
      </c>
      <c r="N235" t="s">
        <v>1437</v>
      </c>
      <c r="O235">
        <v>0.78539816339744795</v>
      </c>
      <c r="P235">
        <v>1</v>
      </c>
      <c r="Q235">
        <v>1.9868654482704</v>
      </c>
      <c r="R235">
        <v>0</v>
      </c>
      <c r="S235" t="s">
        <v>75</v>
      </c>
      <c r="T235" t="s">
        <v>1438</v>
      </c>
      <c r="U235">
        <v>253611.22424519999</v>
      </c>
      <c r="V235">
        <v>253611.22435400001</v>
      </c>
      <c r="W235">
        <v>0.20168200001353401</v>
      </c>
      <c r="X235">
        <v>0.20174640000914201</v>
      </c>
      <c r="Y235" s="1">
        <v>7.7333333499999907E-2</v>
      </c>
      <c r="Z235">
        <v>253611.479578534</v>
      </c>
      <c r="AA235" s="2">
        <v>0.34443500000634197</v>
      </c>
      <c r="AB235" s="2">
        <f t="shared" si="8"/>
        <v>6.541966649280806E-2</v>
      </c>
      <c r="AC235" t="s">
        <v>75</v>
      </c>
      <c r="AD235" t="s">
        <v>75</v>
      </c>
      <c r="AE235" t="s">
        <v>75</v>
      </c>
      <c r="AF235">
        <v>0.85</v>
      </c>
      <c r="AG235">
        <v>253612.27424520001</v>
      </c>
      <c r="AH235">
        <v>1.05167380001512</v>
      </c>
      <c r="AI235">
        <v>1.05174590001116</v>
      </c>
      <c r="AJ235">
        <v>1.3535069000208799</v>
      </c>
      <c r="AK235">
        <v>1.3535769000009199</v>
      </c>
      <c r="AL235" t="s">
        <v>75</v>
      </c>
      <c r="AM235" t="s">
        <v>75</v>
      </c>
      <c r="AN235">
        <v>1.8453333333333299</v>
      </c>
      <c r="AO235">
        <v>253613.41829073301</v>
      </c>
      <c r="AP235">
        <v>253613.4242452</v>
      </c>
      <c r="AQ235">
        <v>2.2349841000104802</v>
      </c>
      <c r="AR235">
        <v>2.23506229999475</v>
      </c>
      <c r="AS235">
        <v>253614.9242452</v>
      </c>
      <c r="AT235" t="s">
        <v>75</v>
      </c>
      <c r="AU235" t="s">
        <v>75</v>
      </c>
      <c r="AV235">
        <v>3.7015979000134398</v>
      </c>
      <c r="AW235">
        <v>3.7016668000142099</v>
      </c>
      <c r="AX235">
        <v>253616.4242452</v>
      </c>
      <c r="AY235">
        <v>5.2159081</v>
      </c>
      <c r="AZ235">
        <v>5.20171150000533</v>
      </c>
      <c r="BA235">
        <v>5.2017807000083804</v>
      </c>
      <c r="BB235" t="s">
        <v>75</v>
      </c>
      <c r="BC235" t="s">
        <v>75</v>
      </c>
      <c r="BD235" t="s">
        <v>75</v>
      </c>
      <c r="BE235">
        <v>1</v>
      </c>
      <c r="BF235">
        <v>1</v>
      </c>
      <c r="BG235">
        <v>253613.85281459999</v>
      </c>
      <c r="BH235">
        <v>0.39358529998571601</v>
      </c>
      <c r="BI235">
        <v>1</v>
      </c>
      <c r="BJ235">
        <v>1</v>
      </c>
      <c r="BK235">
        <v>253615.23503449999</v>
      </c>
      <c r="BL235">
        <v>0.30919139998150102</v>
      </c>
      <c r="BM235" t="s">
        <v>75</v>
      </c>
      <c r="BN235" t="s">
        <v>75</v>
      </c>
      <c r="BO235" t="s">
        <v>75</v>
      </c>
      <c r="BP235" t="s">
        <v>75</v>
      </c>
    </row>
    <row r="236" spans="1:68" x14ac:dyDescent="0.25">
      <c r="A236" t="s">
        <v>66</v>
      </c>
      <c r="B236">
        <v>235</v>
      </c>
      <c r="C236" t="s">
        <v>263</v>
      </c>
      <c r="D236">
        <v>7</v>
      </c>
      <c r="E236">
        <v>4</v>
      </c>
      <c r="F236" t="s">
        <v>1439</v>
      </c>
      <c r="G236" t="s">
        <v>1440</v>
      </c>
      <c r="H236" t="s">
        <v>70</v>
      </c>
      <c r="I236" t="s">
        <v>471</v>
      </c>
      <c r="J236" t="s">
        <v>548</v>
      </c>
      <c r="K236" t="s">
        <v>73</v>
      </c>
      <c r="L236">
        <v>1376</v>
      </c>
      <c r="M236">
        <f t="shared" si="7"/>
        <v>624</v>
      </c>
      <c r="N236" t="s">
        <v>1441</v>
      </c>
      <c r="O236">
        <v>0.578115545888501</v>
      </c>
      <c r="P236">
        <v>0</v>
      </c>
      <c r="Q236">
        <v>-3.55827108367687E-2</v>
      </c>
      <c r="R236">
        <v>-0.207282617508947</v>
      </c>
      <c r="S236" t="s">
        <v>75</v>
      </c>
      <c r="T236" t="s">
        <v>1442</v>
      </c>
      <c r="U236">
        <v>253616.4525861</v>
      </c>
      <c r="V236">
        <v>253616.45270659999</v>
      </c>
      <c r="W236">
        <v>0.20185270000365599</v>
      </c>
      <c r="X236">
        <v>0.20192459999816501</v>
      </c>
      <c r="Y236" s="1">
        <v>0.312</v>
      </c>
      <c r="Z236">
        <v>253616.94258609999</v>
      </c>
      <c r="AA236" s="2">
        <v>0.49000000001979099</v>
      </c>
      <c r="AB236" s="2">
        <f t="shared" si="8"/>
        <v>-2.3852699983865022E-2</v>
      </c>
      <c r="AC236" t="s">
        <v>75</v>
      </c>
      <c r="AD236" t="s">
        <v>75</v>
      </c>
      <c r="AE236" t="s">
        <v>75</v>
      </c>
      <c r="AF236">
        <v>0.85</v>
      </c>
      <c r="AG236">
        <v>253617.50258609999</v>
      </c>
      <c r="AH236">
        <v>1.0517194000131</v>
      </c>
      <c r="AI236">
        <v>1.0517957000120099</v>
      </c>
      <c r="AJ236">
        <v>1.35339979999117</v>
      </c>
      <c r="AK236">
        <v>1.3534731999970999</v>
      </c>
      <c r="AL236" t="s">
        <v>75</v>
      </c>
      <c r="AM236" t="s">
        <v>75</v>
      </c>
      <c r="AN236">
        <v>1.3759999999999999</v>
      </c>
      <c r="AO236">
        <v>253618.318320733</v>
      </c>
      <c r="AP236">
        <v>253618.65258610001</v>
      </c>
      <c r="AQ236">
        <v>2.2016171999857801</v>
      </c>
      <c r="AR236">
        <v>2.2017019999912</v>
      </c>
      <c r="AS236">
        <v>253620.15258610001</v>
      </c>
      <c r="AT236" t="s">
        <v>75</v>
      </c>
      <c r="AU236" t="s">
        <v>75</v>
      </c>
      <c r="AV236">
        <v>3.7017422000062701</v>
      </c>
      <c r="AW236">
        <v>3.7018117000116</v>
      </c>
      <c r="AX236">
        <v>253621.65258610001</v>
      </c>
      <c r="AY236">
        <v>5.2160447999999997</v>
      </c>
      <c r="AZ236">
        <v>5.2016570999985596</v>
      </c>
      <c r="BA236">
        <v>5.2017202000133702</v>
      </c>
      <c r="BB236" t="s">
        <v>75</v>
      </c>
      <c r="BC236" t="s">
        <v>75</v>
      </c>
      <c r="BD236" t="s">
        <v>75</v>
      </c>
      <c r="BE236">
        <v>0</v>
      </c>
      <c r="BF236">
        <v>0</v>
      </c>
      <c r="BG236">
        <v>253618.65701170001</v>
      </c>
      <c r="BH236">
        <v>2.80840002233163E-3</v>
      </c>
      <c r="BI236">
        <v>1</v>
      </c>
      <c r="BJ236">
        <v>0</v>
      </c>
      <c r="BK236">
        <v>253620.72339100001</v>
      </c>
      <c r="BL236">
        <v>0.56906270000035897</v>
      </c>
      <c r="BM236" t="s">
        <v>75</v>
      </c>
      <c r="BN236" t="s">
        <v>75</v>
      </c>
      <c r="BO236" t="s">
        <v>75</v>
      </c>
      <c r="BP236" t="s">
        <v>75</v>
      </c>
    </row>
    <row r="237" spans="1:68" x14ac:dyDescent="0.25">
      <c r="A237" t="s">
        <v>66</v>
      </c>
      <c r="B237">
        <v>236</v>
      </c>
      <c r="C237" t="s">
        <v>263</v>
      </c>
      <c r="D237">
        <v>7</v>
      </c>
      <c r="E237">
        <v>4</v>
      </c>
      <c r="F237" t="s">
        <v>1443</v>
      </c>
      <c r="G237" t="s">
        <v>1444</v>
      </c>
      <c r="H237" t="s">
        <v>781</v>
      </c>
      <c r="I237" t="s">
        <v>280</v>
      </c>
      <c r="J237" t="s">
        <v>266</v>
      </c>
      <c r="K237" t="s">
        <v>73</v>
      </c>
      <c r="L237">
        <v>1568</v>
      </c>
      <c r="M237">
        <f t="shared" si="7"/>
        <v>432</v>
      </c>
      <c r="N237" t="s">
        <v>1445</v>
      </c>
      <c r="O237">
        <v>0.78539816339744795</v>
      </c>
      <c r="P237">
        <v>1</v>
      </c>
      <c r="Q237">
        <v>-0.61978911761501299</v>
      </c>
      <c r="R237">
        <v>0</v>
      </c>
      <c r="S237" t="s">
        <v>75</v>
      </c>
      <c r="T237" t="s">
        <v>1446</v>
      </c>
      <c r="U237">
        <v>253621.6809953</v>
      </c>
      <c r="V237">
        <v>253621.68110270001</v>
      </c>
      <c r="W237">
        <v>0.20175649999873699</v>
      </c>
      <c r="X237">
        <v>0.20182789998943901</v>
      </c>
      <c r="Y237" s="1">
        <v>0.216</v>
      </c>
      <c r="Z237">
        <v>253622.0749953</v>
      </c>
      <c r="AA237" s="2">
        <v>0.394000000000233</v>
      </c>
      <c r="AB237" s="2">
        <f t="shared" si="8"/>
        <v>-2.3756499998503988E-2</v>
      </c>
      <c r="AC237" t="s">
        <v>75</v>
      </c>
      <c r="AD237" t="s">
        <v>75</v>
      </c>
      <c r="AE237" t="s">
        <v>75</v>
      </c>
      <c r="AF237">
        <v>0.85</v>
      </c>
      <c r="AG237">
        <v>253622.73099529999</v>
      </c>
      <c r="AH237">
        <v>1.05165869998746</v>
      </c>
      <c r="AI237">
        <v>1.0517306999827301</v>
      </c>
      <c r="AJ237">
        <v>1.3534123999998</v>
      </c>
      <c r="AK237">
        <v>1.3535011000058099</v>
      </c>
      <c r="AL237" t="s">
        <v>75</v>
      </c>
      <c r="AM237" t="s">
        <v>75</v>
      </c>
      <c r="AN237">
        <v>1.5680000000000001</v>
      </c>
      <c r="AO237">
        <v>253623.64823713299</v>
      </c>
      <c r="AP237">
        <v>253623.88099529999</v>
      </c>
      <c r="AQ237">
        <v>2.2015086000028501</v>
      </c>
      <c r="AR237">
        <v>2.2015844999987202</v>
      </c>
      <c r="AS237">
        <v>253625.38099529999</v>
      </c>
      <c r="AT237" t="s">
        <v>75</v>
      </c>
      <c r="AU237" t="s">
        <v>75</v>
      </c>
      <c r="AV237">
        <v>3.7078482999931999</v>
      </c>
      <c r="AW237">
        <v>3.7078824999916802</v>
      </c>
      <c r="AX237">
        <v>253626.88099529999</v>
      </c>
      <c r="AY237">
        <v>5.2158277999999996</v>
      </c>
      <c r="AZ237">
        <v>5.2014431999996296</v>
      </c>
      <c r="BA237">
        <v>5.20150699999067</v>
      </c>
      <c r="BB237" t="s">
        <v>75</v>
      </c>
      <c r="BC237" t="s">
        <v>75</v>
      </c>
      <c r="BD237" t="s">
        <v>75</v>
      </c>
      <c r="BE237" t="s">
        <v>75</v>
      </c>
      <c r="BF237">
        <v>0</v>
      </c>
      <c r="BG237" t="s">
        <v>75</v>
      </c>
      <c r="BH237">
        <v>9999</v>
      </c>
      <c r="BI237">
        <v>1</v>
      </c>
      <c r="BJ237">
        <v>1</v>
      </c>
      <c r="BK237">
        <v>253625.82556940001</v>
      </c>
      <c r="BL237">
        <v>0.43672580001293698</v>
      </c>
      <c r="BM237" t="s">
        <v>75</v>
      </c>
      <c r="BN237" t="s">
        <v>75</v>
      </c>
      <c r="BO237" t="s">
        <v>75</v>
      </c>
      <c r="BP237" t="s">
        <v>75</v>
      </c>
    </row>
    <row r="238" spans="1:68" x14ac:dyDescent="0.25">
      <c r="A238" t="s">
        <v>66</v>
      </c>
      <c r="B238">
        <v>237</v>
      </c>
      <c r="C238" t="s">
        <v>263</v>
      </c>
      <c r="D238">
        <v>8</v>
      </c>
      <c r="E238">
        <v>3</v>
      </c>
      <c r="F238" t="s">
        <v>1447</v>
      </c>
      <c r="G238" t="s">
        <v>1448</v>
      </c>
      <c r="H238" t="s">
        <v>394</v>
      </c>
      <c r="I238" t="s">
        <v>510</v>
      </c>
      <c r="J238" t="s">
        <v>1449</v>
      </c>
      <c r="K238" t="s">
        <v>73</v>
      </c>
      <c r="L238">
        <v>1578.666667</v>
      </c>
      <c r="M238">
        <f t="shared" si="7"/>
        <v>421.33333300000004</v>
      </c>
      <c r="N238" t="s">
        <v>1450</v>
      </c>
      <c r="O238">
        <v>1.63628782086532</v>
      </c>
      <c r="P238">
        <v>0</v>
      </c>
      <c r="Q238">
        <v>0.70668058667209599</v>
      </c>
      <c r="R238">
        <v>0.85088965746787204</v>
      </c>
      <c r="S238" t="s">
        <v>75</v>
      </c>
      <c r="T238" t="s">
        <v>1451</v>
      </c>
      <c r="U238">
        <v>253648.34913700001</v>
      </c>
      <c r="V238">
        <v>253648.34915759999</v>
      </c>
      <c r="W238">
        <v>0.20129229998565301</v>
      </c>
      <c r="X238">
        <v>0.20133250000071701</v>
      </c>
      <c r="Y238" s="1">
        <v>0.21066666649999999</v>
      </c>
      <c r="Z238">
        <v>253648.737803667</v>
      </c>
      <c r="AA238" s="2">
        <v>0.38866666652029402</v>
      </c>
      <c r="AB238" s="2">
        <f t="shared" si="8"/>
        <v>-2.3292299965358976E-2</v>
      </c>
      <c r="AC238" t="s">
        <v>75</v>
      </c>
      <c r="AD238" t="s">
        <v>75</v>
      </c>
      <c r="AE238" t="s">
        <v>75</v>
      </c>
      <c r="AF238">
        <v>0.85</v>
      </c>
      <c r="AG238">
        <v>253649.399137</v>
      </c>
      <c r="AH238">
        <v>1.05181259999517</v>
      </c>
      <c r="AI238">
        <v>1.0518902999756401</v>
      </c>
      <c r="AJ238">
        <v>1.3536387999774899</v>
      </c>
      <c r="AK238">
        <v>1.35375769998063</v>
      </c>
      <c r="AL238" t="s">
        <v>75</v>
      </c>
      <c r="AM238" t="s">
        <v>75</v>
      </c>
      <c r="AN238">
        <v>1.57866666666667</v>
      </c>
      <c r="AO238">
        <v>253650.31701226701</v>
      </c>
      <c r="AP238">
        <v>253650.54913699999</v>
      </c>
      <c r="AQ238">
        <v>2.2018205999920601</v>
      </c>
      <c r="AR238">
        <v>2.2018830000015401</v>
      </c>
      <c r="AS238">
        <v>253652.04913699999</v>
      </c>
      <c r="AT238" t="s">
        <v>75</v>
      </c>
      <c r="AU238" t="s">
        <v>75</v>
      </c>
      <c r="AV238">
        <v>3.7015993999957599</v>
      </c>
      <c r="AW238">
        <v>3.7016718999948401</v>
      </c>
      <c r="AX238">
        <v>253653.54913699999</v>
      </c>
      <c r="AY238">
        <v>5.2085441000000001</v>
      </c>
      <c r="AZ238">
        <v>5.2017036999750399</v>
      </c>
      <c r="BA238">
        <v>5.2018336999754</v>
      </c>
      <c r="BB238" t="s">
        <v>75</v>
      </c>
      <c r="BC238" t="s">
        <v>75</v>
      </c>
      <c r="BD238" t="s">
        <v>75</v>
      </c>
      <c r="BE238">
        <v>0</v>
      </c>
      <c r="BF238">
        <v>0</v>
      </c>
      <c r="BG238">
        <v>253650.9580256</v>
      </c>
      <c r="BH238">
        <v>0.40706800000043603</v>
      </c>
      <c r="BI238">
        <v>1</v>
      </c>
      <c r="BJ238">
        <v>0</v>
      </c>
      <c r="BK238">
        <v>253652.33619860001</v>
      </c>
      <c r="BL238">
        <v>0.28546220000134798</v>
      </c>
      <c r="BM238" t="s">
        <v>75</v>
      </c>
      <c r="BN238" t="s">
        <v>75</v>
      </c>
      <c r="BO238" t="s">
        <v>75</v>
      </c>
      <c r="BP238" t="s">
        <v>75</v>
      </c>
    </row>
    <row r="239" spans="1:68" x14ac:dyDescent="0.25">
      <c r="A239" t="s">
        <v>66</v>
      </c>
      <c r="B239">
        <v>238</v>
      </c>
      <c r="C239" t="s">
        <v>263</v>
      </c>
      <c r="D239">
        <v>8</v>
      </c>
      <c r="E239">
        <v>3</v>
      </c>
      <c r="F239" t="s">
        <v>1452</v>
      </c>
      <c r="G239" t="s">
        <v>1453</v>
      </c>
      <c r="H239" t="s">
        <v>1454</v>
      </c>
      <c r="I239" t="s">
        <v>253</v>
      </c>
      <c r="J239" t="s">
        <v>1455</v>
      </c>
      <c r="K239" t="s">
        <v>73</v>
      </c>
      <c r="L239">
        <v>1376</v>
      </c>
      <c r="M239">
        <f t="shared" si="7"/>
        <v>624</v>
      </c>
      <c r="N239" t="s">
        <v>1456</v>
      </c>
      <c r="O239">
        <v>-0.22283556302267199</v>
      </c>
      <c r="P239">
        <v>0</v>
      </c>
      <c r="Q239">
        <v>1.8500783353789401</v>
      </c>
      <c r="R239">
        <v>-1.00823372642012</v>
      </c>
      <c r="S239" t="s">
        <v>75</v>
      </c>
      <c r="T239" t="s">
        <v>1457</v>
      </c>
      <c r="U239">
        <v>253653.58427309999</v>
      </c>
      <c r="V239">
        <v>253653.58437210001</v>
      </c>
      <c r="W239">
        <v>0.20179590000771</v>
      </c>
      <c r="X239">
        <v>0.201866300019901</v>
      </c>
      <c r="Y239" s="1">
        <v>0.312</v>
      </c>
      <c r="Z239">
        <v>253654.07427310001</v>
      </c>
      <c r="AA239" s="2">
        <v>0.49000000001979099</v>
      </c>
      <c r="AB239" s="2">
        <f t="shared" si="8"/>
        <v>-2.3795899987919034E-2</v>
      </c>
      <c r="AC239" t="s">
        <v>75</v>
      </c>
      <c r="AD239" t="s">
        <v>75</v>
      </c>
      <c r="AE239" t="s">
        <v>75</v>
      </c>
      <c r="AF239">
        <v>0.85</v>
      </c>
      <c r="AG239">
        <v>253654.6342731</v>
      </c>
      <c r="AH239">
        <v>1.0517463000142</v>
      </c>
      <c r="AI239">
        <v>1.0518253000045701</v>
      </c>
      <c r="AJ239">
        <v>1.35343100002501</v>
      </c>
      <c r="AK239">
        <v>1.35349940002197</v>
      </c>
      <c r="AL239" t="s">
        <v>75</v>
      </c>
      <c r="AM239" t="s">
        <v>75</v>
      </c>
      <c r="AN239">
        <v>1.3759999999999999</v>
      </c>
      <c r="AO239">
        <v>253655.45004306699</v>
      </c>
      <c r="AP239">
        <v>253655.7842731</v>
      </c>
      <c r="AQ239">
        <v>2.2015959000273102</v>
      </c>
      <c r="AR239">
        <v>2.2016664000111601</v>
      </c>
      <c r="AS239">
        <v>253657.2842731</v>
      </c>
      <c r="AT239" t="s">
        <v>75</v>
      </c>
      <c r="AU239" t="s">
        <v>75</v>
      </c>
      <c r="AV239">
        <v>3.7016337000241002</v>
      </c>
      <c r="AW239">
        <v>3.7017030000279201</v>
      </c>
      <c r="AX239">
        <v>253658.7842731</v>
      </c>
      <c r="AY239">
        <v>5.2160821999999998</v>
      </c>
      <c r="AZ239">
        <v>5.2016972000128598</v>
      </c>
      <c r="BA239">
        <v>5.2017760000016997</v>
      </c>
      <c r="BB239" t="s">
        <v>75</v>
      </c>
      <c r="BC239" t="s">
        <v>75</v>
      </c>
      <c r="BD239" t="s">
        <v>75</v>
      </c>
      <c r="BE239">
        <v>0</v>
      </c>
      <c r="BF239">
        <v>0</v>
      </c>
      <c r="BG239">
        <v>253656.0183002</v>
      </c>
      <c r="BH239">
        <v>0.23243119998369399</v>
      </c>
      <c r="BI239">
        <v>1</v>
      </c>
      <c r="BJ239">
        <v>0</v>
      </c>
      <c r="BK239">
        <v>253657.7811894</v>
      </c>
      <c r="BL239">
        <v>0.49528259999351598</v>
      </c>
      <c r="BM239" t="s">
        <v>75</v>
      </c>
      <c r="BN239" t="s">
        <v>75</v>
      </c>
      <c r="BO239" t="s">
        <v>75</v>
      </c>
      <c r="BP239" t="s">
        <v>75</v>
      </c>
    </row>
    <row r="240" spans="1:68" x14ac:dyDescent="0.25">
      <c r="A240" t="s">
        <v>66</v>
      </c>
      <c r="B240">
        <v>239</v>
      </c>
      <c r="C240" t="s">
        <v>263</v>
      </c>
      <c r="D240">
        <v>8</v>
      </c>
      <c r="E240">
        <v>3</v>
      </c>
      <c r="F240" t="s">
        <v>1458</v>
      </c>
      <c r="G240" t="s">
        <v>1459</v>
      </c>
      <c r="H240" t="s">
        <v>128</v>
      </c>
      <c r="I240" t="s">
        <v>1460</v>
      </c>
      <c r="J240" t="s">
        <v>345</v>
      </c>
      <c r="K240" t="s">
        <v>73</v>
      </c>
      <c r="L240">
        <v>1589.333333</v>
      </c>
      <c r="M240">
        <f t="shared" si="7"/>
        <v>410.66666699999996</v>
      </c>
      <c r="N240" t="s">
        <v>1461</v>
      </c>
      <c r="O240">
        <v>0.78539816339744795</v>
      </c>
      <c r="P240">
        <v>1</v>
      </c>
      <c r="Q240">
        <v>0.72269647361630496</v>
      </c>
      <c r="R240">
        <v>0</v>
      </c>
      <c r="S240" t="s">
        <v>75</v>
      </c>
      <c r="T240" t="s">
        <v>1462</v>
      </c>
      <c r="U240">
        <v>253658.81269240001</v>
      </c>
      <c r="V240">
        <v>253658.81279659999</v>
      </c>
      <c r="W240">
        <v>0.20181020000018199</v>
      </c>
      <c r="X240">
        <v>0.20188059998326899</v>
      </c>
      <c r="Y240" s="1">
        <v>0.20533333349999999</v>
      </c>
      <c r="Z240">
        <v>253659.19602573401</v>
      </c>
      <c r="AA240" s="2">
        <v>0.38859950000187399</v>
      </c>
      <c r="AB240" s="2">
        <f t="shared" si="8"/>
        <v>-1.8544033498307994E-2</v>
      </c>
      <c r="AC240" t="s">
        <v>75</v>
      </c>
      <c r="AD240" t="s">
        <v>75</v>
      </c>
      <c r="AE240" t="s">
        <v>75</v>
      </c>
      <c r="AF240">
        <v>0.85</v>
      </c>
      <c r="AG240">
        <v>253659.8626924</v>
      </c>
      <c r="AH240">
        <v>1.05167610000353</v>
      </c>
      <c r="AI240">
        <v>1.05176010000287</v>
      </c>
      <c r="AJ240">
        <v>1.35340659998474</v>
      </c>
      <c r="AK240">
        <v>1.35347790000378</v>
      </c>
      <c r="AL240" t="s">
        <v>75</v>
      </c>
      <c r="AM240" t="s">
        <v>75</v>
      </c>
      <c r="AN240">
        <v>1.5893333333333299</v>
      </c>
      <c r="AO240">
        <v>253660.78914413301</v>
      </c>
      <c r="AP240">
        <v>253661.01269239999</v>
      </c>
      <c r="AQ240">
        <v>2.2015640999889001</v>
      </c>
      <c r="AR240">
        <v>2.2016330999904299</v>
      </c>
      <c r="AS240">
        <v>253662.51269239999</v>
      </c>
      <c r="AT240" t="s">
        <v>75</v>
      </c>
      <c r="AU240" t="s">
        <v>75</v>
      </c>
      <c r="AV240">
        <v>3.7016010999795999</v>
      </c>
      <c r="AW240">
        <v>3.7016700999811301</v>
      </c>
      <c r="AX240">
        <v>253664.01269239999</v>
      </c>
      <c r="AY240">
        <v>5.2154556000000003</v>
      </c>
      <c r="AZ240">
        <v>5.2016908999939897</v>
      </c>
      <c r="BA240">
        <v>5.2017742999887604</v>
      </c>
      <c r="BB240" t="s">
        <v>75</v>
      </c>
      <c r="BC240" t="s">
        <v>75</v>
      </c>
      <c r="BD240" t="s">
        <v>75</v>
      </c>
      <c r="BE240">
        <v>0</v>
      </c>
      <c r="BF240">
        <v>0</v>
      </c>
      <c r="BG240">
        <v>253661.20238959999</v>
      </c>
      <c r="BH240">
        <v>0.18813309998950001</v>
      </c>
      <c r="BI240">
        <v>1</v>
      </c>
      <c r="BJ240">
        <v>1</v>
      </c>
      <c r="BK240">
        <v>253663.32156869999</v>
      </c>
      <c r="BL240">
        <v>0.80727520000073105</v>
      </c>
      <c r="BM240" t="s">
        <v>75</v>
      </c>
      <c r="BN240" t="s">
        <v>75</v>
      </c>
      <c r="BO240" t="s">
        <v>75</v>
      </c>
      <c r="BP240" t="s">
        <v>75</v>
      </c>
    </row>
    <row r="241" spans="1:68" x14ac:dyDescent="0.25">
      <c r="A241" t="s">
        <v>66</v>
      </c>
      <c r="B241">
        <v>240</v>
      </c>
      <c r="C241" t="s">
        <v>263</v>
      </c>
      <c r="D241">
        <v>8</v>
      </c>
      <c r="E241">
        <v>3</v>
      </c>
      <c r="F241" t="s">
        <v>1463</v>
      </c>
      <c r="G241" t="s">
        <v>1464</v>
      </c>
      <c r="H241" t="s">
        <v>279</v>
      </c>
      <c r="I241" t="s">
        <v>1465</v>
      </c>
      <c r="J241" t="s">
        <v>1466</v>
      </c>
      <c r="K241" t="s">
        <v>73</v>
      </c>
      <c r="L241">
        <v>1621.333333</v>
      </c>
      <c r="M241">
        <f t="shared" si="7"/>
        <v>378.66666699999996</v>
      </c>
      <c r="N241" t="s">
        <v>1467</v>
      </c>
      <c r="O241">
        <v>-0.12455125759049</v>
      </c>
      <c r="P241">
        <v>0</v>
      </c>
      <c r="Q241">
        <v>1.25981133877096</v>
      </c>
      <c r="R241">
        <v>-0.90994942098793796</v>
      </c>
      <c r="S241" t="s">
        <v>75</v>
      </c>
      <c r="T241" t="s">
        <v>1468</v>
      </c>
      <c r="U241">
        <v>253664.04107569999</v>
      </c>
      <c r="V241">
        <v>253664.04117760001</v>
      </c>
      <c r="W241">
        <v>0.20183970002108301</v>
      </c>
      <c r="X241">
        <v>0.20191190001787601</v>
      </c>
      <c r="Y241" s="1">
        <v>0.18933333350000001</v>
      </c>
      <c r="Z241">
        <v>253664.408409033</v>
      </c>
      <c r="AA241" s="2">
        <v>0.36733333350275599</v>
      </c>
      <c r="AB241" s="2">
        <f t="shared" si="8"/>
        <v>-2.3839700018327026E-2</v>
      </c>
      <c r="AC241" t="s">
        <v>75</v>
      </c>
      <c r="AD241" t="s">
        <v>75</v>
      </c>
      <c r="AE241" t="s">
        <v>75</v>
      </c>
      <c r="AF241">
        <v>0.85</v>
      </c>
      <c r="AG241">
        <v>253665.09107570001</v>
      </c>
      <c r="AH241">
        <v>1.0517442999989699</v>
      </c>
      <c r="AI241">
        <v>1.05181960001937</v>
      </c>
      <c r="AJ241">
        <v>1.35334800000419</v>
      </c>
      <c r="AK241">
        <v>1.3534378000185801</v>
      </c>
      <c r="AL241" t="s">
        <v>75</v>
      </c>
      <c r="AM241" t="s">
        <v>75</v>
      </c>
      <c r="AN241">
        <v>1.62133333333333</v>
      </c>
      <c r="AO241">
        <v>253666.03503273299</v>
      </c>
      <c r="AP241">
        <v>253666.2410757</v>
      </c>
      <c r="AQ241">
        <v>2.2015630000096298</v>
      </c>
      <c r="AR241">
        <v>2.2016341999988098</v>
      </c>
      <c r="AS241">
        <v>253667.7410757</v>
      </c>
      <c r="AT241" t="s">
        <v>75</v>
      </c>
      <c r="AU241" t="s">
        <v>75</v>
      </c>
      <c r="AV241">
        <v>3.7015951000212199</v>
      </c>
      <c r="AW241">
        <v>3.70166300001438</v>
      </c>
      <c r="AX241">
        <v>253669.2410757</v>
      </c>
      <c r="AY241">
        <v>5.2161027999999998</v>
      </c>
      <c r="AZ241">
        <v>5.2016948999953501</v>
      </c>
      <c r="BA241">
        <v>5.2017646000022104</v>
      </c>
      <c r="BB241" t="s">
        <v>75</v>
      </c>
      <c r="BC241" t="s">
        <v>75</v>
      </c>
      <c r="BD241" t="s">
        <v>75</v>
      </c>
      <c r="BE241">
        <v>1</v>
      </c>
      <c r="BF241">
        <v>1</v>
      </c>
      <c r="BG241">
        <v>253666.43145959999</v>
      </c>
      <c r="BH241">
        <v>0.18882089998805901</v>
      </c>
      <c r="BI241">
        <v>0</v>
      </c>
      <c r="BJ241">
        <v>1</v>
      </c>
      <c r="BK241">
        <v>253668.08733069999</v>
      </c>
      <c r="BL241">
        <v>0.34465989997261198</v>
      </c>
      <c r="BM241" t="s">
        <v>75</v>
      </c>
      <c r="BN241" t="s">
        <v>75</v>
      </c>
      <c r="BO241" t="s">
        <v>75</v>
      </c>
      <c r="BP241" t="s">
        <v>75</v>
      </c>
    </row>
    <row r="242" spans="1:68" x14ac:dyDescent="0.25">
      <c r="A242" t="s">
        <v>66</v>
      </c>
      <c r="B242">
        <v>241</v>
      </c>
      <c r="C242" t="s">
        <v>263</v>
      </c>
      <c r="D242">
        <v>8</v>
      </c>
      <c r="E242">
        <v>3</v>
      </c>
      <c r="F242" t="s">
        <v>1469</v>
      </c>
      <c r="G242" t="s">
        <v>1470</v>
      </c>
      <c r="H242" t="s">
        <v>417</v>
      </c>
      <c r="I242" t="s">
        <v>1471</v>
      </c>
      <c r="J242" t="s">
        <v>1472</v>
      </c>
      <c r="K242" t="s">
        <v>73</v>
      </c>
      <c r="L242">
        <v>1461.333333</v>
      </c>
      <c r="M242">
        <f t="shared" si="7"/>
        <v>538.66666699999996</v>
      </c>
      <c r="N242" t="s">
        <v>1473</v>
      </c>
      <c r="O242">
        <v>-0.12376629926949501</v>
      </c>
      <c r="P242">
        <v>0</v>
      </c>
      <c r="Q242">
        <v>1.44537519134375</v>
      </c>
      <c r="R242">
        <v>-0.90916446266694295</v>
      </c>
      <c r="S242" t="s">
        <v>75</v>
      </c>
      <c r="T242" t="s">
        <v>1474</v>
      </c>
      <c r="U242">
        <v>253669.269466</v>
      </c>
      <c r="V242">
        <v>253669.26956640001</v>
      </c>
      <c r="W242">
        <v>0.201810400001705</v>
      </c>
      <c r="X242">
        <v>0.20188070001313499</v>
      </c>
      <c r="Y242" s="1">
        <v>0.26933333349999999</v>
      </c>
      <c r="Z242">
        <v>253669.71679933401</v>
      </c>
      <c r="AA242" s="2">
        <v>0.44733333351905502</v>
      </c>
      <c r="AB242" s="2">
        <f t="shared" si="8"/>
        <v>-2.3810399982649971E-2</v>
      </c>
      <c r="AC242" t="s">
        <v>75</v>
      </c>
      <c r="AD242" t="s">
        <v>75</v>
      </c>
      <c r="AE242" t="s">
        <v>75</v>
      </c>
      <c r="AF242">
        <v>0.85</v>
      </c>
      <c r="AG242">
        <v>253670.31946599999</v>
      </c>
      <c r="AH242">
        <v>1.05171739999787</v>
      </c>
      <c r="AI242">
        <v>1.0529406999994499</v>
      </c>
      <c r="AJ242">
        <v>1.35342520000995</v>
      </c>
      <c r="AK242">
        <v>1.3534954999922799</v>
      </c>
      <c r="AL242" t="s">
        <v>75</v>
      </c>
      <c r="AM242" t="s">
        <v>75</v>
      </c>
      <c r="AN242">
        <v>1.46133333333333</v>
      </c>
      <c r="AO242">
        <v>253671.17795400001</v>
      </c>
      <c r="AP242">
        <v>253671.46946600001</v>
      </c>
      <c r="AQ242">
        <v>2.2015858000086199</v>
      </c>
      <c r="AR242">
        <v>2.2016555000154798</v>
      </c>
      <c r="AS242">
        <v>253672.96946600001</v>
      </c>
      <c r="AT242" t="s">
        <v>75</v>
      </c>
      <c r="AU242" t="s">
        <v>75</v>
      </c>
      <c r="AV242">
        <v>3.70158029999584</v>
      </c>
      <c r="AW242">
        <v>3.7016503000049901</v>
      </c>
      <c r="AX242">
        <v>253674.46946600001</v>
      </c>
      <c r="AY242">
        <v>5.215814</v>
      </c>
      <c r="AZ242">
        <v>5.2017129000159903</v>
      </c>
      <c r="BA242">
        <v>5.2017972999892699</v>
      </c>
      <c r="BB242" t="s">
        <v>75</v>
      </c>
      <c r="BC242" t="s">
        <v>75</v>
      </c>
      <c r="BD242" t="s">
        <v>75</v>
      </c>
      <c r="BE242">
        <v>0</v>
      </c>
      <c r="BF242">
        <v>0</v>
      </c>
      <c r="BG242">
        <v>253671.8851676</v>
      </c>
      <c r="BH242">
        <v>0.41411579999839898</v>
      </c>
      <c r="BI242">
        <v>1</v>
      </c>
      <c r="BJ242">
        <v>0</v>
      </c>
      <c r="BK242">
        <v>253673.34092809999</v>
      </c>
      <c r="BL242">
        <v>0.36988179999752901</v>
      </c>
      <c r="BM242" t="s">
        <v>75</v>
      </c>
      <c r="BN242" t="s">
        <v>75</v>
      </c>
      <c r="BO242" t="s">
        <v>75</v>
      </c>
      <c r="BP242" t="s">
        <v>75</v>
      </c>
    </row>
    <row r="243" spans="1:68" x14ac:dyDescent="0.25">
      <c r="A243" t="s">
        <v>66</v>
      </c>
      <c r="B243">
        <v>242</v>
      </c>
      <c r="C243" t="s">
        <v>263</v>
      </c>
      <c r="D243">
        <v>8</v>
      </c>
      <c r="E243">
        <v>3</v>
      </c>
      <c r="F243" t="s">
        <v>1475</v>
      </c>
      <c r="G243" t="s">
        <v>1476</v>
      </c>
      <c r="H243" t="s">
        <v>343</v>
      </c>
      <c r="I243" t="s">
        <v>1477</v>
      </c>
      <c r="J243" t="s">
        <v>1478</v>
      </c>
      <c r="K243" t="s">
        <v>73</v>
      </c>
      <c r="L243">
        <v>1312</v>
      </c>
      <c r="M243">
        <f t="shared" si="7"/>
        <v>688</v>
      </c>
      <c r="N243" t="s">
        <v>1479</v>
      </c>
      <c r="O243">
        <v>0.78539816339744795</v>
      </c>
      <c r="P243">
        <v>1</v>
      </c>
      <c r="Q243">
        <v>2.0180560821021798</v>
      </c>
      <c r="R243">
        <v>0</v>
      </c>
      <c r="S243" t="s">
        <v>75</v>
      </c>
      <c r="T243" t="s">
        <v>1480</v>
      </c>
      <c r="U243">
        <v>253674.49794140001</v>
      </c>
      <c r="V243">
        <v>253674.4980588</v>
      </c>
      <c r="W243">
        <v>0.20178569998824999</v>
      </c>
      <c r="X243">
        <v>0.201856200001203</v>
      </c>
      <c r="Y243" s="1">
        <v>0.34399999999999997</v>
      </c>
      <c r="Z243">
        <v>253675.01994140001</v>
      </c>
      <c r="AA243" s="2">
        <v>0.52200000002630997</v>
      </c>
      <c r="AB243" s="2">
        <f t="shared" si="8"/>
        <v>-2.3785699961940021E-2</v>
      </c>
      <c r="AC243" t="s">
        <v>75</v>
      </c>
      <c r="AD243" t="s">
        <v>75</v>
      </c>
      <c r="AE243" t="s">
        <v>75</v>
      </c>
      <c r="AF243">
        <v>0.85</v>
      </c>
      <c r="AG243">
        <v>253675.5479414</v>
      </c>
      <c r="AH243">
        <v>1.05170889999135</v>
      </c>
      <c r="AI243">
        <v>1.0517807999858599</v>
      </c>
      <c r="AJ243">
        <v>1.35342209998635</v>
      </c>
      <c r="AK243">
        <v>1.3534911999886401</v>
      </c>
      <c r="AL243" t="s">
        <v>75</v>
      </c>
      <c r="AM243" t="s">
        <v>75</v>
      </c>
      <c r="AN243">
        <v>1.3120000000000001</v>
      </c>
      <c r="AO243">
        <v>253676.3322874</v>
      </c>
      <c r="AP243">
        <v>253676.69794139999</v>
      </c>
      <c r="AQ243">
        <v>2.2015821999812002</v>
      </c>
      <c r="AR243">
        <v>2.2016628999845098</v>
      </c>
      <c r="AS243">
        <v>253678.19794139999</v>
      </c>
      <c r="AT243" t="s">
        <v>75</v>
      </c>
      <c r="AU243" t="s">
        <v>75</v>
      </c>
      <c r="AV243">
        <v>3.70160529998248</v>
      </c>
      <c r="AW243">
        <v>3.7016749999893399</v>
      </c>
      <c r="AX243">
        <v>253679.69794139999</v>
      </c>
      <c r="AY243">
        <v>5.2158844999999996</v>
      </c>
      <c r="AZ243">
        <v>5.2017056999902698</v>
      </c>
      <c r="BA243">
        <v>5.2017998999799602</v>
      </c>
      <c r="BB243" t="s">
        <v>75</v>
      </c>
      <c r="BC243" t="s">
        <v>75</v>
      </c>
      <c r="BD243" t="s">
        <v>75</v>
      </c>
      <c r="BE243">
        <v>1</v>
      </c>
      <c r="BF243">
        <v>1</v>
      </c>
      <c r="BG243">
        <v>253677.21444549999</v>
      </c>
      <c r="BH243">
        <v>0.51492190000135496</v>
      </c>
      <c r="BI243">
        <v>0</v>
      </c>
      <c r="BJ243">
        <v>0</v>
      </c>
      <c r="BK243">
        <v>253678.88476779999</v>
      </c>
      <c r="BL243">
        <v>0.68522109999321401</v>
      </c>
      <c r="BM243" t="s">
        <v>75</v>
      </c>
      <c r="BN243" t="s">
        <v>75</v>
      </c>
      <c r="BO243" t="s">
        <v>75</v>
      </c>
      <c r="BP243" t="s">
        <v>75</v>
      </c>
    </row>
    <row r="244" spans="1:68" x14ac:dyDescent="0.25">
      <c r="A244" t="s">
        <v>66</v>
      </c>
      <c r="B244">
        <v>243</v>
      </c>
      <c r="C244" t="s">
        <v>263</v>
      </c>
      <c r="D244">
        <v>8</v>
      </c>
      <c r="E244">
        <v>1</v>
      </c>
      <c r="F244" t="s">
        <v>1481</v>
      </c>
      <c r="G244" t="s">
        <v>1482</v>
      </c>
      <c r="H244" t="s">
        <v>1483</v>
      </c>
      <c r="I244" t="s">
        <v>854</v>
      </c>
      <c r="J244" t="s">
        <v>1484</v>
      </c>
      <c r="K244" t="s">
        <v>73</v>
      </c>
      <c r="L244">
        <v>1766.625</v>
      </c>
      <c r="M244">
        <f t="shared" si="7"/>
        <v>233.375</v>
      </c>
      <c r="N244" t="s">
        <v>1485</v>
      </c>
      <c r="O244">
        <v>1.7450742108497099</v>
      </c>
      <c r="P244">
        <v>0</v>
      </c>
      <c r="Q244">
        <v>-0.85259671007037197</v>
      </c>
      <c r="R244">
        <v>0.95967604745226298</v>
      </c>
      <c r="S244" t="s">
        <v>75</v>
      </c>
      <c r="T244" t="s">
        <v>1486</v>
      </c>
      <c r="U244">
        <v>253691.3653038</v>
      </c>
      <c r="V244">
        <v>253691.36542769999</v>
      </c>
      <c r="W244">
        <v>0.20183099998394</v>
      </c>
      <c r="X244">
        <v>0.20190429998911</v>
      </c>
      <c r="Y244" s="1">
        <v>0.1166875</v>
      </c>
      <c r="Z244">
        <v>253691.6599913</v>
      </c>
      <c r="AA244" s="2">
        <v>0.33643220001249602</v>
      </c>
      <c r="AB244" s="2">
        <f t="shared" si="8"/>
        <v>1.7913700028556023E-2</v>
      </c>
      <c r="AC244" t="s">
        <v>75</v>
      </c>
      <c r="AD244" t="s">
        <v>75</v>
      </c>
      <c r="AE244" t="s">
        <v>75</v>
      </c>
      <c r="AF244">
        <v>0.85</v>
      </c>
      <c r="AG244">
        <v>253692.41530379999</v>
      </c>
      <c r="AH244">
        <v>1.0518185999826499</v>
      </c>
      <c r="AI244">
        <v>1.05193459999282</v>
      </c>
      <c r="AJ244">
        <v>1.35353029999533</v>
      </c>
      <c r="AK244">
        <v>1.3536040000035401</v>
      </c>
      <c r="AL244" t="s">
        <v>75</v>
      </c>
      <c r="AM244" t="s">
        <v>75</v>
      </c>
      <c r="AN244">
        <v>1.7666249999999999</v>
      </c>
      <c r="AO244">
        <v>253693.47458489999</v>
      </c>
      <c r="AP244">
        <v>253693.56530379999</v>
      </c>
      <c r="AQ244">
        <v>2.2015608999936398</v>
      </c>
      <c r="AR244">
        <v>2.2016234000038799</v>
      </c>
      <c r="AS244">
        <v>253695.06530379999</v>
      </c>
      <c r="AT244" t="s">
        <v>75</v>
      </c>
      <c r="AU244" t="s">
        <v>75</v>
      </c>
      <c r="AV244">
        <v>3.7016193000017701</v>
      </c>
      <c r="AW244">
        <v>3.7017056999902702</v>
      </c>
      <c r="AX244">
        <v>253696.56530379999</v>
      </c>
      <c r="AY244">
        <v>5.2135848999999999</v>
      </c>
      <c r="AZ244">
        <v>5.2016875999979701</v>
      </c>
      <c r="BA244">
        <v>5.2017578000086404</v>
      </c>
      <c r="BB244" t="s">
        <v>75</v>
      </c>
      <c r="BC244" t="s">
        <v>75</v>
      </c>
      <c r="BD244" t="s">
        <v>75</v>
      </c>
      <c r="BE244">
        <v>0</v>
      </c>
      <c r="BF244">
        <v>0</v>
      </c>
      <c r="BG244">
        <v>253693.75428359999</v>
      </c>
      <c r="BH244">
        <v>0.187418899993645</v>
      </c>
      <c r="BI244">
        <v>1</v>
      </c>
      <c r="BJ244">
        <v>0</v>
      </c>
      <c r="BK244">
        <v>253695.49855300001</v>
      </c>
      <c r="BL244">
        <v>0.43162990000564599</v>
      </c>
      <c r="BM244" t="s">
        <v>75</v>
      </c>
      <c r="BN244" t="s">
        <v>75</v>
      </c>
      <c r="BO244" t="s">
        <v>75</v>
      </c>
      <c r="BP244" t="s">
        <v>75</v>
      </c>
    </row>
    <row r="245" spans="1:68" x14ac:dyDescent="0.25">
      <c r="A245" t="s">
        <v>66</v>
      </c>
      <c r="B245">
        <v>244</v>
      </c>
      <c r="C245" t="s">
        <v>263</v>
      </c>
      <c r="D245">
        <v>8</v>
      </c>
      <c r="E245">
        <v>1</v>
      </c>
      <c r="F245" t="s">
        <v>1487</v>
      </c>
      <c r="G245" t="s">
        <v>1488</v>
      </c>
      <c r="H245" t="s">
        <v>982</v>
      </c>
      <c r="I245" t="s">
        <v>731</v>
      </c>
      <c r="J245" t="s">
        <v>1489</v>
      </c>
      <c r="K245" t="s">
        <v>73</v>
      </c>
      <c r="L245">
        <v>1685.333333</v>
      </c>
      <c r="M245">
        <f t="shared" si="7"/>
        <v>314.66666699999996</v>
      </c>
      <c r="N245" t="s">
        <v>1490</v>
      </c>
      <c r="O245">
        <v>-0.243184010320421</v>
      </c>
      <c r="P245">
        <v>0</v>
      </c>
      <c r="Q245">
        <v>-1.8612453892732499</v>
      </c>
      <c r="R245">
        <v>-1.02858217371787</v>
      </c>
      <c r="S245" t="s">
        <v>75</v>
      </c>
      <c r="T245" t="s">
        <v>1491</v>
      </c>
      <c r="U245">
        <v>253696.59379129999</v>
      </c>
      <c r="V245">
        <v>253696.5939071</v>
      </c>
      <c r="W245">
        <v>0.201758500013966</v>
      </c>
      <c r="X245">
        <v>0.201829400000861</v>
      </c>
      <c r="Y245" s="1">
        <v>0.15733333350000001</v>
      </c>
      <c r="Z245">
        <v>253696.92912463401</v>
      </c>
      <c r="AA245" s="2">
        <v>0.37425810002605397</v>
      </c>
      <c r="AB245" s="2">
        <f t="shared" si="8"/>
        <v>1.5166266512087967E-2</v>
      </c>
      <c r="AC245" t="s">
        <v>75</v>
      </c>
      <c r="AD245" t="s">
        <v>75</v>
      </c>
      <c r="AE245" t="s">
        <v>75</v>
      </c>
      <c r="AF245">
        <v>0.85</v>
      </c>
      <c r="AG245">
        <v>253697.64379130001</v>
      </c>
      <c r="AH245">
        <v>1.0516582000127499</v>
      </c>
      <c r="AI245">
        <v>1.05172909999965</v>
      </c>
      <c r="AJ245">
        <v>1.35338660000707</v>
      </c>
      <c r="AK245">
        <v>1.3534587000031</v>
      </c>
      <c r="AL245" t="s">
        <v>75</v>
      </c>
      <c r="AM245" t="s">
        <v>75</v>
      </c>
      <c r="AN245">
        <v>1.68533333333333</v>
      </c>
      <c r="AO245">
        <v>253698.65866753299</v>
      </c>
      <c r="AP245">
        <v>253698.79379130001</v>
      </c>
      <c r="AQ245">
        <v>2.20160100000794</v>
      </c>
      <c r="AR245">
        <v>2.2016709000163202</v>
      </c>
      <c r="AS245">
        <v>253700.29379130001</v>
      </c>
      <c r="AT245" t="s">
        <v>75</v>
      </c>
      <c r="AU245" t="s">
        <v>75</v>
      </c>
      <c r="AV245">
        <v>3.7015473000064998</v>
      </c>
      <c r="AW245">
        <v>3.7016096000152201</v>
      </c>
      <c r="AX245">
        <v>253701.79379130001</v>
      </c>
      <c r="AY245">
        <v>5.215643</v>
      </c>
      <c r="AZ245">
        <v>5.2016460000013502</v>
      </c>
      <c r="BA245">
        <v>5.2017285000183602</v>
      </c>
      <c r="BB245" t="s">
        <v>75</v>
      </c>
      <c r="BC245" t="s">
        <v>75</v>
      </c>
      <c r="BD245" t="s">
        <v>75</v>
      </c>
      <c r="BE245">
        <v>1</v>
      </c>
      <c r="BF245">
        <v>1</v>
      </c>
      <c r="BG245">
        <v>253699.13684180001</v>
      </c>
      <c r="BH245">
        <v>0.34144950000336399</v>
      </c>
      <c r="BI245">
        <v>0</v>
      </c>
      <c r="BJ245">
        <v>1</v>
      </c>
      <c r="BK245">
        <v>253700.57830669999</v>
      </c>
      <c r="BL245">
        <v>0.28296809998573702</v>
      </c>
      <c r="BM245" t="s">
        <v>75</v>
      </c>
      <c r="BN245" t="s">
        <v>75</v>
      </c>
      <c r="BO245" t="s">
        <v>75</v>
      </c>
      <c r="BP245" t="s">
        <v>75</v>
      </c>
    </row>
    <row r="246" spans="1:68" x14ac:dyDescent="0.25">
      <c r="A246" t="s">
        <v>66</v>
      </c>
      <c r="B246">
        <v>245</v>
      </c>
      <c r="C246" t="s">
        <v>263</v>
      </c>
      <c r="D246">
        <v>8</v>
      </c>
      <c r="E246">
        <v>1</v>
      </c>
      <c r="F246" t="s">
        <v>1492</v>
      </c>
      <c r="G246" t="s">
        <v>1493</v>
      </c>
      <c r="H246" t="s">
        <v>183</v>
      </c>
      <c r="I246" t="s">
        <v>1105</v>
      </c>
      <c r="J246" t="s">
        <v>1494</v>
      </c>
      <c r="K246" t="s">
        <v>73</v>
      </c>
      <c r="L246">
        <v>1930.666667</v>
      </c>
      <c r="M246">
        <f t="shared" si="7"/>
        <v>69.333333000000039</v>
      </c>
      <c r="N246" t="s">
        <v>1495</v>
      </c>
      <c r="O246">
        <v>0.78539816339744795</v>
      </c>
      <c r="P246">
        <v>1</v>
      </c>
      <c r="Q246">
        <v>1.5536893358536401</v>
      </c>
      <c r="R246">
        <v>0</v>
      </c>
      <c r="S246" t="s">
        <v>75</v>
      </c>
      <c r="T246" t="s">
        <v>1496</v>
      </c>
      <c r="U246">
        <v>253701.82218220001</v>
      </c>
      <c r="V246">
        <v>253701.8222804</v>
      </c>
      <c r="W246">
        <v>0.201809299993329</v>
      </c>
      <c r="X246">
        <v>0.20187940000323601</v>
      </c>
      <c r="Y246" s="1">
        <v>3.4666666500000103E-2</v>
      </c>
      <c r="Z246">
        <v>253702.03484886701</v>
      </c>
      <c r="AA246" s="2">
        <v>0.377326100016944</v>
      </c>
      <c r="AB246" s="2">
        <f t="shared" si="8"/>
        <v>0.14085013352361489</v>
      </c>
      <c r="AC246" t="s">
        <v>75</v>
      </c>
      <c r="AD246" t="s">
        <v>75</v>
      </c>
      <c r="AE246" t="s">
        <v>75</v>
      </c>
      <c r="AF246">
        <v>0.85</v>
      </c>
      <c r="AG246">
        <v>253702.87218219999</v>
      </c>
      <c r="AH246">
        <v>1.0516344000061499</v>
      </c>
      <c r="AI246">
        <v>1.0517049999907599</v>
      </c>
      <c r="AJ246">
        <v>1.35342050000327</v>
      </c>
      <c r="AK246">
        <v>1.3535134999838201</v>
      </c>
      <c r="AL246" t="s">
        <v>75</v>
      </c>
      <c r="AM246" t="s">
        <v>75</v>
      </c>
      <c r="AN246">
        <v>1.9306666666666701</v>
      </c>
      <c r="AO246">
        <v>253704.13674326701</v>
      </c>
      <c r="AP246">
        <v>253704.02218219999</v>
      </c>
      <c r="AQ246">
        <v>2.35272239998449</v>
      </c>
      <c r="AR246">
        <v>2.3527823000040402</v>
      </c>
      <c r="AS246">
        <v>253705.52218219999</v>
      </c>
      <c r="AT246" t="s">
        <v>75</v>
      </c>
      <c r="AU246" t="s">
        <v>75</v>
      </c>
      <c r="AV246">
        <v>3.7015926000021899</v>
      </c>
      <c r="AW246">
        <v>3.7016618000052399</v>
      </c>
      <c r="AX246">
        <v>253707.02218219999</v>
      </c>
      <c r="AY246">
        <v>5.2156535000000002</v>
      </c>
      <c r="AZ246">
        <v>5.2016975999868</v>
      </c>
      <c r="BA246">
        <v>5.2017669999913796</v>
      </c>
      <c r="BB246" t="s">
        <v>75</v>
      </c>
      <c r="BC246" t="s">
        <v>75</v>
      </c>
      <c r="BD246" t="s">
        <v>75</v>
      </c>
      <c r="BE246">
        <v>0</v>
      </c>
      <c r="BF246">
        <v>0</v>
      </c>
      <c r="BG246">
        <v>253704.56415570001</v>
      </c>
      <c r="BH246">
        <v>0.38925110001582702</v>
      </c>
      <c r="BI246">
        <v>1</v>
      </c>
      <c r="BJ246">
        <v>1</v>
      </c>
      <c r="BK246">
        <v>253706.26629960001</v>
      </c>
      <c r="BL246">
        <v>0.74252480000723198</v>
      </c>
      <c r="BM246" t="s">
        <v>75</v>
      </c>
      <c r="BN246" t="s">
        <v>75</v>
      </c>
      <c r="BO246" t="s">
        <v>75</v>
      </c>
      <c r="BP246" t="s">
        <v>75</v>
      </c>
    </row>
    <row r="247" spans="1:68" x14ac:dyDescent="0.25">
      <c r="A247" t="s">
        <v>66</v>
      </c>
      <c r="B247">
        <v>246</v>
      </c>
      <c r="C247" t="s">
        <v>263</v>
      </c>
      <c r="D247">
        <v>8</v>
      </c>
      <c r="E247">
        <v>1</v>
      </c>
      <c r="F247" t="s">
        <v>1497</v>
      </c>
      <c r="G247" t="s">
        <v>1498</v>
      </c>
      <c r="H247" t="s">
        <v>170</v>
      </c>
      <c r="I247" t="s">
        <v>1499</v>
      </c>
      <c r="J247" t="s">
        <v>1386</v>
      </c>
      <c r="K247" t="s">
        <v>73</v>
      </c>
      <c r="L247">
        <v>1344</v>
      </c>
      <c r="M247">
        <f t="shared" si="7"/>
        <v>656</v>
      </c>
      <c r="N247" t="s">
        <v>1500</v>
      </c>
      <c r="O247">
        <v>-0.15461528043359299</v>
      </c>
      <c r="P247">
        <v>0</v>
      </c>
      <c r="Q247">
        <v>-0.97121773154831104</v>
      </c>
      <c r="R247">
        <v>-0.94001344383104202</v>
      </c>
      <c r="S247" t="s">
        <v>75</v>
      </c>
      <c r="T247" t="s">
        <v>1501</v>
      </c>
      <c r="U247">
        <v>253707.05058449999</v>
      </c>
      <c r="V247">
        <v>253707.05068799999</v>
      </c>
      <c r="W247">
        <v>0.20184040002641301</v>
      </c>
      <c r="X247">
        <v>0.201911200012546</v>
      </c>
      <c r="Y247" s="1">
        <v>0.32800000000000001</v>
      </c>
      <c r="Z247">
        <v>253707.55658450001</v>
      </c>
      <c r="AA247" s="2">
        <v>0.50600000002305001</v>
      </c>
      <c r="AB247" s="2">
        <f t="shared" si="8"/>
        <v>-2.3840400003363016E-2</v>
      </c>
      <c r="AC247" t="s">
        <v>75</v>
      </c>
      <c r="AD247" t="s">
        <v>75</v>
      </c>
      <c r="AE247" t="s">
        <v>75</v>
      </c>
      <c r="AF247">
        <v>0.85</v>
      </c>
      <c r="AG247">
        <v>253708.1005845</v>
      </c>
      <c r="AH247">
        <v>1.0516093000187501</v>
      </c>
      <c r="AI247">
        <v>1.0516801000048901</v>
      </c>
      <c r="AJ247">
        <v>1.35326310002711</v>
      </c>
      <c r="AK247">
        <v>1.35333190002711</v>
      </c>
      <c r="AL247" t="s">
        <v>75</v>
      </c>
      <c r="AM247" t="s">
        <v>75</v>
      </c>
      <c r="AN247">
        <v>1.3440000000000001</v>
      </c>
      <c r="AO247">
        <v>253708.90040333301</v>
      </c>
      <c r="AP247">
        <v>253709.2505845</v>
      </c>
      <c r="AQ247">
        <v>2.20165390000329</v>
      </c>
      <c r="AR247">
        <v>2.20172540002386</v>
      </c>
      <c r="AS247">
        <v>253710.7505845</v>
      </c>
      <c r="AT247" t="s">
        <v>75</v>
      </c>
      <c r="AU247" t="s">
        <v>75</v>
      </c>
      <c r="AV247">
        <v>3.7016478000150501</v>
      </c>
      <c r="AW247">
        <v>3.7017173000203898</v>
      </c>
      <c r="AX247">
        <v>253712.2505845</v>
      </c>
      <c r="AY247">
        <v>5.2158918999999999</v>
      </c>
      <c r="AZ247">
        <v>5.2016936000145497</v>
      </c>
      <c r="BA247">
        <v>5.2017672000220001</v>
      </c>
      <c r="BB247" t="s">
        <v>75</v>
      </c>
      <c r="BC247" t="s">
        <v>75</v>
      </c>
      <c r="BD247" t="s">
        <v>75</v>
      </c>
      <c r="BE247">
        <v>1</v>
      </c>
      <c r="BF247">
        <v>1</v>
      </c>
      <c r="BG247">
        <v>253709.96533939999</v>
      </c>
      <c r="BH247">
        <v>0.71310100000118803</v>
      </c>
      <c r="BI247">
        <v>0</v>
      </c>
      <c r="BJ247">
        <v>1</v>
      </c>
      <c r="BK247">
        <v>253711.08544550001</v>
      </c>
      <c r="BL247">
        <v>0.33321320000686699</v>
      </c>
      <c r="BM247" t="s">
        <v>75</v>
      </c>
      <c r="BN247" t="s">
        <v>75</v>
      </c>
      <c r="BO247" t="s">
        <v>75</v>
      </c>
      <c r="BP247" t="s">
        <v>75</v>
      </c>
    </row>
    <row r="248" spans="1:68" x14ac:dyDescent="0.25">
      <c r="A248" t="s">
        <v>66</v>
      </c>
      <c r="B248">
        <v>247</v>
      </c>
      <c r="C248" t="s">
        <v>263</v>
      </c>
      <c r="D248">
        <v>8</v>
      </c>
      <c r="E248">
        <v>1</v>
      </c>
      <c r="F248" t="s">
        <v>1502</v>
      </c>
      <c r="G248" t="s">
        <v>1503</v>
      </c>
      <c r="H248" t="s">
        <v>279</v>
      </c>
      <c r="I248" t="s">
        <v>1325</v>
      </c>
      <c r="J248" t="s">
        <v>1504</v>
      </c>
      <c r="K248" t="s">
        <v>73</v>
      </c>
      <c r="L248">
        <v>1632</v>
      </c>
      <c r="M248">
        <f t="shared" si="7"/>
        <v>368</v>
      </c>
      <c r="N248" t="s">
        <v>1505</v>
      </c>
      <c r="O248">
        <v>1.62986223569658</v>
      </c>
      <c r="P248">
        <v>0</v>
      </c>
      <c r="Q248">
        <v>0.80424330991206605</v>
      </c>
      <c r="R248">
        <v>0.84446407229913301</v>
      </c>
      <c r="S248" t="s">
        <v>75</v>
      </c>
      <c r="T248" t="s">
        <v>1506</v>
      </c>
      <c r="U248">
        <v>253712.2790063</v>
      </c>
      <c r="V248">
        <v>253712.2791286</v>
      </c>
      <c r="W248">
        <v>0.20178719999967101</v>
      </c>
      <c r="X248">
        <v>0.201851799996803</v>
      </c>
      <c r="Y248" s="1">
        <v>0.184</v>
      </c>
      <c r="Z248">
        <v>253712.64100629999</v>
      </c>
      <c r="AA248" s="2">
        <v>0.36200000002281701</v>
      </c>
      <c r="AB248" s="2">
        <f t="shared" si="8"/>
        <v>-2.3787199976853995E-2</v>
      </c>
      <c r="AC248" t="s">
        <v>75</v>
      </c>
      <c r="AD248" t="s">
        <v>75</v>
      </c>
      <c r="AE248" t="s">
        <v>75</v>
      </c>
      <c r="AF248">
        <v>0.85</v>
      </c>
      <c r="AG248">
        <v>253713.32900629999</v>
      </c>
      <c r="AH248">
        <v>1.05173939999077</v>
      </c>
      <c r="AI248">
        <v>1.05181010000524</v>
      </c>
      <c r="AJ248">
        <v>1.3533760000136701</v>
      </c>
      <c r="AK248">
        <v>1.3534455999906601</v>
      </c>
      <c r="AL248" t="s">
        <v>75</v>
      </c>
      <c r="AM248" t="s">
        <v>75</v>
      </c>
      <c r="AN248">
        <v>1.6319999999999999</v>
      </c>
      <c r="AO248">
        <v>253714.27933306701</v>
      </c>
      <c r="AP248">
        <v>253714.47900630001</v>
      </c>
      <c r="AQ248">
        <v>2.2016426000045599</v>
      </c>
      <c r="AR248">
        <v>2.2017125000129498</v>
      </c>
      <c r="AS248">
        <v>253715.97900630001</v>
      </c>
      <c r="AT248" t="s">
        <v>75</v>
      </c>
      <c r="AU248" t="s">
        <v>75</v>
      </c>
      <c r="AV248">
        <v>3.7016252999892498</v>
      </c>
      <c r="AW248">
        <v>3.70169429999078</v>
      </c>
      <c r="AX248">
        <v>253717.47900630001</v>
      </c>
      <c r="AY248">
        <v>5.2153543000000004</v>
      </c>
      <c r="AZ248">
        <v>5.2016909999947503</v>
      </c>
      <c r="BA248">
        <v>5.2017598999955199</v>
      </c>
      <c r="BB248" t="s">
        <v>75</v>
      </c>
      <c r="BC248" t="s">
        <v>75</v>
      </c>
      <c r="BD248" t="s">
        <v>75</v>
      </c>
      <c r="BE248">
        <v>1</v>
      </c>
      <c r="BF248">
        <v>1</v>
      </c>
      <c r="BG248">
        <v>253715.30920059999</v>
      </c>
      <c r="BH248">
        <v>0.82855169998947498</v>
      </c>
      <c r="BI248">
        <v>0</v>
      </c>
      <c r="BJ248">
        <v>1</v>
      </c>
      <c r="BK248">
        <v>253716.29238229999</v>
      </c>
      <c r="BL248">
        <v>0.311750699998811</v>
      </c>
      <c r="BM248" t="s">
        <v>75</v>
      </c>
      <c r="BN248" t="s">
        <v>75</v>
      </c>
      <c r="BO248" t="s">
        <v>75</v>
      </c>
      <c r="BP248" t="s">
        <v>75</v>
      </c>
    </row>
    <row r="249" spans="1:68" x14ac:dyDescent="0.25">
      <c r="A249" t="s">
        <v>66</v>
      </c>
      <c r="B249">
        <v>248</v>
      </c>
      <c r="C249" t="s">
        <v>263</v>
      </c>
      <c r="D249">
        <v>8</v>
      </c>
      <c r="E249">
        <v>1</v>
      </c>
      <c r="F249" t="s">
        <v>1507</v>
      </c>
      <c r="G249" t="s">
        <v>1508</v>
      </c>
      <c r="H249" t="s">
        <v>1509</v>
      </c>
      <c r="I249" t="s">
        <v>1510</v>
      </c>
      <c r="J249" t="s">
        <v>1511</v>
      </c>
      <c r="K249" t="s">
        <v>73</v>
      </c>
      <c r="L249">
        <v>1749.333333</v>
      </c>
      <c r="M249">
        <f t="shared" si="7"/>
        <v>250.66666699999996</v>
      </c>
      <c r="N249" t="s">
        <v>1512</v>
      </c>
      <c r="O249">
        <v>0.78539816339744795</v>
      </c>
      <c r="P249">
        <v>1</v>
      </c>
      <c r="Q249">
        <v>-0.68972190128969701</v>
      </c>
      <c r="R249">
        <v>0</v>
      </c>
      <c r="S249" t="s">
        <v>75</v>
      </c>
      <c r="T249" t="s">
        <v>1513</v>
      </c>
      <c r="U249">
        <v>253717.50738669999</v>
      </c>
      <c r="V249">
        <v>253717.5074957</v>
      </c>
      <c r="W249">
        <v>0.20187280001118801</v>
      </c>
      <c r="X249">
        <v>0.20194369999808301</v>
      </c>
      <c r="Y249" s="1">
        <v>0.1253333335</v>
      </c>
      <c r="Z249">
        <v>253717.810720034</v>
      </c>
      <c r="AA249" s="2">
        <v>0.34814850002294401</v>
      </c>
      <c r="AB249" s="2">
        <f t="shared" si="8"/>
        <v>2.0942366511755989E-2</v>
      </c>
      <c r="AC249" t="s">
        <v>75</v>
      </c>
      <c r="AD249" t="s">
        <v>75</v>
      </c>
      <c r="AE249" t="s">
        <v>75</v>
      </c>
      <c r="AF249">
        <v>0.85</v>
      </c>
      <c r="AG249">
        <v>253718.55738670001</v>
      </c>
      <c r="AH249">
        <v>1.0516572000051401</v>
      </c>
      <c r="AI249">
        <v>1.05172830002266</v>
      </c>
      <c r="AJ249">
        <v>1.3533018000016499</v>
      </c>
      <c r="AK249">
        <v>1.3533708000031801</v>
      </c>
      <c r="AL249" t="s">
        <v>75</v>
      </c>
      <c r="AM249" t="s">
        <v>75</v>
      </c>
      <c r="AN249">
        <v>1.7493333333333301</v>
      </c>
      <c r="AO249">
        <v>253719.611759633</v>
      </c>
      <c r="AP249">
        <v>253719.7073867</v>
      </c>
      <c r="AQ249">
        <v>2.2015325000102202</v>
      </c>
      <c r="AR249">
        <v>2.2015949000197002</v>
      </c>
      <c r="AS249">
        <v>253721.2073867</v>
      </c>
      <c r="AT249" t="s">
        <v>75</v>
      </c>
      <c r="AU249" t="s">
        <v>75</v>
      </c>
      <c r="AV249">
        <v>3.7017653000075401</v>
      </c>
      <c r="AW249">
        <v>3.7018274000147402</v>
      </c>
      <c r="AX249">
        <v>253722.7073867</v>
      </c>
      <c r="AY249">
        <v>5.2157786000000002</v>
      </c>
      <c r="AZ249">
        <v>5.2016307000012603</v>
      </c>
      <c r="BA249">
        <v>5.20169380001607</v>
      </c>
      <c r="BB249" t="s">
        <v>75</v>
      </c>
      <c r="BC249" t="s">
        <v>75</v>
      </c>
      <c r="BD249" t="s">
        <v>75</v>
      </c>
      <c r="BE249">
        <v>0</v>
      </c>
      <c r="BF249">
        <v>0</v>
      </c>
      <c r="BG249">
        <v>253720.79685499999</v>
      </c>
      <c r="BH249">
        <v>1.0879357999947401</v>
      </c>
      <c r="BI249">
        <v>1</v>
      </c>
      <c r="BJ249">
        <v>1</v>
      </c>
      <c r="BK249">
        <v>253721.742685</v>
      </c>
      <c r="BL249">
        <v>0.53353300000890203</v>
      </c>
      <c r="BM249" t="s">
        <v>75</v>
      </c>
      <c r="BN249" t="s">
        <v>75</v>
      </c>
      <c r="BO249" t="s">
        <v>75</v>
      </c>
      <c r="BP249" t="s">
        <v>75</v>
      </c>
    </row>
    <row r="250" spans="1:68" x14ac:dyDescent="0.25">
      <c r="A250" t="s">
        <v>66</v>
      </c>
      <c r="B250">
        <v>249</v>
      </c>
      <c r="C250" t="s">
        <v>263</v>
      </c>
      <c r="D250">
        <v>8</v>
      </c>
      <c r="E250">
        <v>2</v>
      </c>
      <c r="F250" t="s">
        <v>1514</v>
      </c>
      <c r="G250" t="s">
        <v>1515</v>
      </c>
      <c r="H250" t="s">
        <v>183</v>
      </c>
      <c r="I250" t="s">
        <v>1157</v>
      </c>
      <c r="J250" t="s">
        <v>273</v>
      </c>
      <c r="K250" t="s">
        <v>73</v>
      </c>
      <c r="L250">
        <v>1642.666667</v>
      </c>
      <c r="M250">
        <f t="shared" si="7"/>
        <v>357.33333300000004</v>
      </c>
      <c r="N250" t="s">
        <v>1516</v>
      </c>
      <c r="O250">
        <v>0.63551573546821405</v>
      </c>
      <c r="P250">
        <v>0</v>
      </c>
      <c r="Q250">
        <v>-1.5484665089860901</v>
      </c>
      <c r="R250">
        <v>-0.14988242792923501</v>
      </c>
      <c r="S250" t="s">
        <v>75</v>
      </c>
      <c r="T250" t="s">
        <v>1517</v>
      </c>
      <c r="U250">
        <v>253734.17503099999</v>
      </c>
      <c r="V250">
        <v>253734.175155</v>
      </c>
      <c r="W250">
        <v>0.20184029999654701</v>
      </c>
      <c r="X250">
        <v>0.201927800022531</v>
      </c>
      <c r="Y250" s="1">
        <v>0.17866666649999999</v>
      </c>
      <c r="Z250">
        <v>253734.531697667</v>
      </c>
      <c r="AA250" s="2">
        <v>0.35827040002914101</v>
      </c>
      <c r="AB250" s="2">
        <f t="shared" si="8"/>
        <v>-2.2236566467405988E-2</v>
      </c>
      <c r="AC250" t="s">
        <v>75</v>
      </c>
      <c r="AD250" t="s">
        <v>75</v>
      </c>
      <c r="AE250" t="s">
        <v>75</v>
      </c>
      <c r="AF250">
        <v>0.85</v>
      </c>
      <c r="AG250">
        <v>253735.22503100001</v>
      </c>
      <c r="AH250">
        <v>1.0516748999943999</v>
      </c>
      <c r="AI250">
        <v>1.05175620000227</v>
      </c>
      <c r="AJ250">
        <v>1.3534018000064001</v>
      </c>
      <c r="AK250">
        <v>1.3535107000207101</v>
      </c>
      <c r="AL250" t="s">
        <v>75</v>
      </c>
      <c r="AM250" t="s">
        <v>75</v>
      </c>
      <c r="AN250">
        <v>1.6426666666666701</v>
      </c>
      <c r="AO250">
        <v>253736.17448776701</v>
      </c>
      <c r="AP250">
        <v>253736.375031</v>
      </c>
      <c r="AQ250">
        <v>2.20159320000676</v>
      </c>
      <c r="AR250">
        <v>2.20168050000211</v>
      </c>
      <c r="AS250">
        <v>253737.875031</v>
      </c>
      <c r="AT250" t="s">
        <v>75</v>
      </c>
      <c r="AU250" t="s">
        <v>75</v>
      </c>
      <c r="AV250">
        <v>3.7016230000008399</v>
      </c>
      <c r="AW250">
        <v>3.70169170000008</v>
      </c>
      <c r="AX250">
        <v>253739.375031</v>
      </c>
      <c r="AY250">
        <v>5.2132107999999997</v>
      </c>
      <c r="AZ250">
        <v>5.2018421000102499</v>
      </c>
      <c r="BA250">
        <v>5.2019141000055198</v>
      </c>
      <c r="BB250" t="s">
        <v>75</v>
      </c>
      <c r="BC250" t="s">
        <v>75</v>
      </c>
      <c r="BD250" t="s">
        <v>75</v>
      </c>
      <c r="BE250">
        <v>0</v>
      </c>
      <c r="BF250">
        <v>0</v>
      </c>
      <c r="BG250">
        <v>253736.51061870001</v>
      </c>
      <c r="BH250">
        <v>0.133994500007248</v>
      </c>
      <c r="BI250">
        <v>1</v>
      </c>
      <c r="BJ250">
        <v>0</v>
      </c>
      <c r="BK250">
        <v>253738.14619199999</v>
      </c>
      <c r="BL250">
        <v>0.26953799999319</v>
      </c>
      <c r="BM250" t="s">
        <v>75</v>
      </c>
      <c r="BN250" t="s">
        <v>75</v>
      </c>
      <c r="BO250" t="s">
        <v>75</v>
      </c>
      <c r="BP250" t="s">
        <v>75</v>
      </c>
    </row>
    <row r="251" spans="1:68" x14ac:dyDescent="0.25">
      <c r="A251" t="s">
        <v>66</v>
      </c>
      <c r="B251">
        <v>250</v>
      </c>
      <c r="C251" t="s">
        <v>263</v>
      </c>
      <c r="D251">
        <v>8</v>
      </c>
      <c r="E251">
        <v>2</v>
      </c>
      <c r="F251" t="s">
        <v>1518</v>
      </c>
      <c r="G251" t="s">
        <v>1519</v>
      </c>
      <c r="H251" t="s">
        <v>1110</v>
      </c>
      <c r="I251" t="s">
        <v>1520</v>
      </c>
      <c r="J251" t="s">
        <v>143</v>
      </c>
      <c r="K251" t="s">
        <v>73</v>
      </c>
      <c r="L251">
        <v>1632.979167</v>
      </c>
      <c r="M251">
        <f t="shared" si="7"/>
        <v>367.02083300000004</v>
      </c>
      <c r="N251" t="s">
        <v>1521</v>
      </c>
      <c r="O251">
        <v>0.78539816339744795</v>
      </c>
      <c r="P251">
        <v>1</v>
      </c>
      <c r="Q251">
        <v>2.5162369699723501</v>
      </c>
      <c r="R251">
        <v>0</v>
      </c>
      <c r="S251" t="s">
        <v>75</v>
      </c>
      <c r="T251" t="s">
        <v>1522</v>
      </c>
      <c r="U251">
        <v>253739.40347230001</v>
      </c>
      <c r="V251">
        <v>253739.4035973</v>
      </c>
      <c r="W251">
        <v>0.20178709999891001</v>
      </c>
      <c r="X251">
        <v>0.201857399981236</v>
      </c>
      <c r="Y251" s="1">
        <v>0.1835104165</v>
      </c>
      <c r="Z251">
        <v>253739.764982717</v>
      </c>
      <c r="AA251" s="2">
        <v>0.37132989999372501</v>
      </c>
      <c r="AB251" s="2">
        <f t="shared" si="8"/>
        <v>-1.3967616505184993E-2</v>
      </c>
      <c r="AC251" t="s">
        <v>75</v>
      </c>
      <c r="AD251" t="s">
        <v>75</v>
      </c>
      <c r="AE251" t="s">
        <v>75</v>
      </c>
      <c r="AF251">
        <v>0.85</v>
      </c>
      <c r="AG251">
        <v>253740.4534723</v>
      </c>
      <c r="AH251">
        <v>1.0516841999779001</v>
      </c>
      <c r="AI251">
        <v>1.05176629999187</v>
      </c>
      <c r="AJ251">
        <v>1.35337379999692</v>
      </c>
      <c r="AK251">
        <v>1.3534450999868599</v>
      </c>
      <c r="AL251" t="s">
        <v>75</v>
      </c>
      <c r="AM251" t="s">
        <v>75</v>
      </c>
      <c r="AN251">
        <v>1.63297916666667</v>
      </c>
      <c r="AO251">
        <v>253741.41400036699</v>
      </c>
      <c r="AP251">
        <v>253741.60347229999</v>
      </c>
      <c r="AQ251">
        <v>2.2016398999839999</v>
      </c>
      <c r="AR251">
        <v>2.2017245999886699</v>
      </c>
      <c r="AS251">
        <v>253743.10347229999</v>
      </c>
      <c r="AT251" t="s">
        <v>75</v>
      </c>
      <c r="AU251" t="s">
        <v>75</v>
      </c>
      <c r="AV251">
        <v>3.7016430999792602</v>
      </c>
      <c r="AW251">
        <v>3.7017229000048202</v>
      </c>
      <c r="AX251">
        <v>253744.60347229999</v>
      </c>
      <c r="AY251">
        <v>5.2158199999999999</v>
      </c>
      <c r="AZ251">
        <v>5.2017008999828196</v>
      </c>
      <c r="BA251">
        <v>5.20177179999882</v>
      </c>
      <c r="BB251" t="s">
        <v>75</v>
      </c>
      <c r="BC251" t="s">
        <v>75</v>
      </c>
      <c r="BD251" t="s">
        <v>75</v>
      </c>
      <c r="BE251">
        <v>1</v>
      </c>
      <c r="BF251">
        <v>1</v>
      </c>
      <c r="BG251">
        <v>253742.2833332</v>
      </c>
      <c r="BH251">
        <v>0.67822100000921604</v>
      </c>
      <c r="BI251">
        <v>0</v>
      </c>
      <c r="BJ251">
        <v>0</v>
      </c>
      <c r="BK251">
        <v>253743.3733408</v>
      </c>
      <c r="BL251">
        <v>0.26822540001012402</v>
      </c>
      <c r="BM251" t="s">
        <v>75</v>
      </c>
      <c r="BN251" t="s">
        <v>75</v>
      </c>
      <c r="BO251" t="s">
        <v>75</v>
      </c>
      <c r="BP251" t="s">
        <v>75</v>
      </c>
    </row>
    <row r="252" spans="1:68" x14ac:dyDescent="0.25">
      <c r="A252" t="s">
        <v>66</v>
      </c>
      <c r="B252">
        <v>251</v>
      </c>
      <c r="C252" t="s">
        <v>263</v>
      </c>
      <c r="D252">
        <v>8</v>
      </c>
      <c r="E252">
        <v>2</v>
      </c>
      <c r="F252" t="s">
        <v>1523</v>
      </c>
      <c r="G252" t="s">
        <v>1524</v>
      </c>
      <c r="H252" t="s">
        <v>343</v>
      </c>
      <c r="I252" t="s">
        <v>1105</v>
      </c>
      <c r="J252" t="s">
        <v>742</v>
      </c>
      <c r="K252" t="s">
        <v>73</v>
      </c>
      <c r="L252">
        <v>1258.666667</v>
      </c>
      <c r="M252">
        <f t="shared" si="7"/>
        <v>741.33333300000004</v>
      </c>
      <c r="N252" t="s">
        <v>1525</v>
      </c>
      <c r="O252">
        <v>0.78539816339744795</v>
      </c>
      <c r="P252">
        <v>1</v>
      </c>
      <c r="Q252">
        <v>1.02159448060184</v>
      </c>
      <c r="R252">
        <v>0</v>
      </c>
      <c r="S252" t="s">
        <v>75</v>
      </c>
      <c r="T252" t="s">
        <v>1526</v>
      </c>
      <c r="U252">
        <v>253744.63187020001</v>
      </c>
      <c r="V252">
        <v>253744.63200139999</v>
      </c>
      <c r="W252">
        <v>0.20192909997422201</v>
      </c>
      <c r="X252">
        <v>0.20199899998260701</v>
      </c>
      <c r="Y252" s="1">
        <v>0.37066666650000002</v>
      </c>
      <c r="Z252">
        <v>253745.180536867</v>
      </c>
      <c r="AA252" s="2">
        <v>0.54866666652378604</v>
      </c>
      <c r="AB252" s="2">
        <f t="shared" si="8"/>
        <v>-2.3929099950436017E-2</v>
      </c>
      <c r="AC252" t="s">
        <v>75</v>
      </c>
      <c r="AD252" t="s">
        <v>75</v>
      </c>
      <c r="AE252" t="s">
        <v>75</v>
      </c>
      <c r="AF252">
        <v>0.85</v>
      </c>
      <c r="AG252">
        <v>253745.6818702</v>
      </c>
      <c r="AH252">
        <v>1.05176809997647</v>
      </c>
      <c r="AI252">
        <v>1.05184909998206</v>
      </c>
      <c r="AJ252">
        <v>1.3534122999990399</v>
      </c>
      <c r="AK252">
        <v>1.3535151999967601</v>
      </c>
      <c r="AL252" t="s">
        <v>75</v>
      </c>
      <c r="AM252" t="s">
        <v>75</v>
      </c>
      <c r="AN252">
        <v>1.2586666666666699</v>
      </c>
      <c r="AO252">
        <v>253746.43903899999</v>
      </c>
      <c r="AP252">
        <v>253746.8318702</v>
      </c>
      <c r="AQ252">
        <v>2.2015762999944899</v>
      </c>
      <c r="AR252">
        <v>2.2016460999729999</v>
      </c>
      <c r="AS252">
        <v>253748.3318702</v>
      </c>
      <c r="AT252" t="s">
        <v>75</v>
      </c>
      <c r="AU252" t="s">
        <v>75</v>
      </c>
      <c r="AV252">
        <v>3.7018848999869101</v>
      </c>
      <c r="AW252">
        <v>3.70195599997533</v>
      </c>
      <c r="AX252">
        <v>253749.8318702</v>
      </c>
      <c r="AY252">
        <v>5.2156842000000001</v>
      </c>
      <c r="AZ252">
        <v>5.2016200999787499</v>
      </c>
      <c r="BA252">
        <v>5.2016928999801202</v>
      </c>
      <c r="BB252" t="s">
        <v>75</v>
      </c>
      <c r="BC252" t="s">
        <v>75</v>
      </c>
      <c r="BD252" t="s">
        <v>75</v>
      </c>
      <c r="BE252">
        <v>0</v>
      </c>
      <c r="BF252">
        <v>0</v>
      </c>
      <c r="BG252">
        <v>253747.12776510001</v>
      </c>
      <c r="BH252">
        <v>0.294318600004772</v>
      </c>
      <c r="BI252">
        <v>1</v>
      </c>
      <c r="BJ252">
        <v>1</v>
      </c>
      <c r="BK252">
        <v>253748.74361919999</v>
      </c>
      <c r="BL252">
        <v>0.40986409998731699</v>
      </c>
      <c r="BM252" t="s">
        <v>75</v>
      </c>
      <c r="BN252" t="s">
        <v>75</v>
      </c>
      <c r="BO252" t="s">
        <v>75</v>
      </c>
      <c r="BP252" t="s">
        <v>75</v>
      </c>
    </row>
    <row r="253" spans="1:68" x14ac:dyDescent="0.25">
      <c r="A253" t="s">
        <v>66</v>
      </c>
      <c r="B253">
        <v>252</v>
      </c>
      <c r="C253" t="s">
        <v>263</v>
      </c>
      <c r="D253">
        <v>8</v>
      </c>
      <c r="E253">
        <v>2</v>
      </c>
      <c r="F253" t="s">
        <v>1527</v>
      </c>
      <c r="G253" t="s">
        <v>1528</v>
      </c>
      <c r="H253" t="s">
        <v>1529</v>
      </c>
      <c r="I253" t="s">
        <v>680</v>
      </c>
      <c r="J253" t="s">
        <v>911</v>
      </c>
      <c r="K253" t="s">
        <v>73</v>
      </c>
      <c r="L253">
        <v>1728</v>
      </c>
      <c r="M253">
        <f t="shared" si="7"/>
        <v>272</v>
      </c>
      <c r="N253" t="s">
        <v>1530</v>
      </c>
      <c r="O253">
        <v>0.53267551312873895</v>
      </c>
      <c r="P253">
        <v>0</v>
      </c>
      <c r="Q253">
        <v>-2.3503317790706899</v>
      </c>
      <c r="R253">
        <v>-0.25272265026870899</v>
      </c>
      <c r="S253" t="s">
        <v>75</v>
      </c>
      <c r="T253" t="s">
        <v>1531</v>
      </c>
      <c r="U253">
        <v>253749.8601698</v>
      </c>
      <c r="V253">
        <v>253749.8602623</v>
      </c>
      <c r="W253">
        <v>0.20188720000442101</v>
      </c>
      <c r="X253">
        <v>0.20195759998750901</v>
      </c>
      <c r="Y253" s="1">
        <v>0.13600000000000001</v>
      </c>
      <c r="Z253">
        <v>253750.17416980001</v>
      </c>
      <c r="AA253" s="2">
        <v>0.37110570000368198</v>
      </c>
      <c r="AB253" s="2">
        <f t="shared" si="8"/>
        <v>3.3218499999260964E-2</v>
      </c>
      <c r="AC253" t="s">
        <v>75</v>
      </c>
      <c r="AD253" t="s">
        <v>75</v>
      </c>
      <c r="AE253" t="s">
        <v>75</v>
      </c>
      <c r="AF253">
        <v>0.85</v>
      </c>
      <c r="AG253">
        <v>253750.91016979999</v>
      </c>
      <c r="AH253">
        <v>1.0516305000055599</v>
      </c>
      <c r="AI253">
        <v>1.05170139999245</v>
      </c>
      <c r="AJ253">
        <v>1.3534832000150301</v>
      </c>
      <c r="AK253">
        <v>1.3536620000086299</v>
      </c>
      <c r="AL253" t="s">
        <v>75</v>
      </c>
      <c r="AM253" t="s">
        <v>75</v>
      </c>
      <c r="AN253">
        <v>1.728</v>
      </c>
      <c r="AO253">
        <v>253751.96585380001</v>
      </c>
      <c r="AP253">
        <v>253752.06016980001</v>
      </c>
      <c r="AQ253">
        <v>2.2015165000048</v>
      </c>
      <c r="AR253">
        <v>2.20157929998823</v>
      </c>
      <c r="AS253">
        <v>253753.56016980001</v>
      </c>
      <c r="AT253" t="s">
        <v>75</v>
      </c>
      <c r="AU253" t="s">
        <v>75</v>
      </c>
      <c r="AV253">
        <v>3.7016175999888201</v>
      </c>
      <c r="AW253">
        <v>3.7016881000017698</v>
      </c>
      <c r="AX253">
        <v>253755.06016980001</v>
      </c>
      <c r="AY253">
        <v>5.2163471000000001</v>
      </c>
      <c r="AZ253">
        <v>5.2017061999940797</v>
      </c>
      <c r="BA253">
        <v>5.2017755999986504</v>
      </c>
      <c r="BB253" t="s">
        <v>75</v>
      </c>
      <c r="BC253" t="s">
        <v>75</v>
      </c>
      <c r="BD253" t="s">
        <v>75</v>
      </c>
      <c r="BE253">
        <v>0</v>
      </c>
      <c r="BF253">
        <v>0</v>
      </c>
      <c r="BG253">
        <v>253752.3544182</v>
      </c>
      <c r="BH253">
        <v>0.29273190000094501</v>
      </c>
      <c r="BI253">
        <v>0</v>
      </c>
      <c r="BJ253">
        <v>1</v>
      </c>
      <c r="BK253">
        <v>253754.19095320001</v>
      </c>
      <c r="BL253">
        <v>0.629165800026385</v>
      </c>
      <c r="BM253" t="s">
        <v>75</v>
      </c>
      <c r="BN253" t="s">
        <v>75</v>
      </c>
      <c r="BO253" t="s">
        <v>75</v>
      </c>
      <c r="BP253" t="s">
        <v>75</v>
      </c>
    </row>
    <row r="254" spans="1:68" x14ac:dyDescent="0.25">
      <c r="A254" t="s">
        <v>66</v>
      </c>
      <c r="B254">
        <v>253</v>
      </c>
      <c r="C254" t="s">
        <v>263</v>
      </c>
      <c r="D254">
        <v>8</v>
      </c>
      <c r="E254">
        <v>2</v>
      </c>
      <c r="F254" t="s">
        <v>1532</v>
      </c>
      <c r="G254" t="s">
        <v>1533</v>
      </c>
      <c r="H254" t="s">
        <v>128</v>
      </c>
      <c r="I254" t="s">
        <v>1534</v>
      </c>
      <c r="J254" t="s">
        <v>1535</v>
      </c>
      <c r="K254" t="s">
        <v>73</v>
      </c>
      <c r="L254">
        <v>1450.666667</v>
      </c>
      <c r="M254">
        <f t="shared" si="7"/>
        <v>549.33333300000004</v>
      </c>
      <c r="N254" t="s">
        <v>1536</v>
      </c>
      <c r="O254">
        <v>0.78539816339744795</v>
      </c>
      <c r="P254">
        <v>1</v>
      </c>
      <c r="Q254">
        <v>-1.68041203633047</v>
      </c>
      <c r="R254">
        <v>0</v>
      </c>
      <c r="S254" t="s">
        <v>75</v>
      </c>
      <c r="T254" t="s">
        <v>1537</v>
      </c>
      <c r="U254">
        <v>253755.0886585</v>
      </c>
      <c r="V254">
        <v>253755.08877249999</v>
      </c>
      <c r="W254">
        <v>0.20178959998884199</v>
      </c>
      <c r="X254">
        <v>0.20186150001245601</v>
      </c>
      <c r="Y254" s="1">
        <v>0.27466666649999999</v>
      </c>
      <c r="Z254">
        <v>253755.541325167</v>
      </c>
      <c r="AA254" s="2">
        <v>0.45266666650422799</v>
      </c>
      <c r="AB254" s="2">
        <f t="shared" si="8"/>
        <v>-2.3789599984613996E-2</v>
      </c>
      <c r="AC254" t="s">
        <v>75</v>
      </c>
      <c r="AD254" t="s">
        <v>75</v>
      </c>
      <c r="AE254" t="s">
        <v>75</v>
      </c>
      <c r="AF254">
        <v>0.85</v>
      </c>
      <c r="AG254">
        <v>253756.13865849999</v>
      </c>
      <c r="AH254">
        <v>1.0516700000152901</v>
      </c>
      <c r="AI254">
        <v>1.05174240001361</v>
      </c>
      <c r="AJ254">
        <v>1.3533594000036799</v>
      </c>
      <c r="AK254">
        <v>1.3534602000145199</v>
      </c>
      <c r="AL254" t="s">
        <v>75</v>
      </c>
      <c r="AM254" t="s">
        <v>75</v>
      </c>
      <c r="AN254">
        <v>1.4506666666666701</v>
      </c>
      <c r="AO254">
        <v>253756.99206973301</v>
      </c>
      <c r="AP254">
        <v>253757.28865850001</v>
      </c>
      <c r="AQ254">
        <v>2.2016726000001698</v>
      </c>
      <c r="AR254">
        <v>2.2017614000069399</v>
      </c>
      <c r="AS254">
        <v>253758.78865850001</v>
      </c>
      <c r="AT254" t="s">
        <v>75</v>
      </c>
      <c r="AU254" t="s">
        <v>75</v>
      </c>
      <c r="AV254">
        <v>3.70151590000023</v>
      </c>
      <c r="AW254">
        <v>3.7015787000127598</v>
      </c>
      <c r="AX254">
        <v>253760.28865850001</v>
      </c>
      <c r="AY254">
        <v>5.2159192000000001</v>
      </c>
      <c r="AZ254">
        <v>5.2017094999901001</v>
      </c>
      <c r="BA254">
        <v>5.2017808000091499</v>
      </c>
      <c r="BB254" t="s">
        <v>75</v>
      </c>
      <c r="BC254" t="s">
        <v>75</v>
      </c>
      <c r="BD254" t="s">
        <v>75</v>
      </c>
      <c r="BE254">
        <v>0</v>
      </c>
      <c r="BF254">
        <v>0</v>
      </c>
      <c r="BG254">
        <v>253757.66155320001</v>
      </c>
      <c r="BH254">
        <v>0.37122210001689399</v>
      </c>
      <c r="BI254">
        <v>1</v>
      </c>
      <c r="BJ254">
        <v>1</v>
      </c>
      <c r="BK254">
        <v>253759.2478602</v>
      </c>
      <c r="BL254">
        <v>0.45768580000731202</v>
      </c>
      <c r="BM254" t="s">
        <v>75</v>
      </c>
      <c r="BN254" t="s">
        <v>75</v>
      </c>
      <c r="BO254" t="s">
        <v>75</v>
      </c>
      <c r="BP254" t="s">
        <v>75</v>
      </c>
    </row>
    <row r="255" spans="1:68" x14ac:dyDescent="0.25">
      <c r="A255" t="s">
        <v>66</v>
      </c>
      <c r="B255">
        <v>254</v>
      </c>
      <c r="C255" t="s">
        <v>263</v>
      </c>
      <c r="D255">
        <v>8</v>
      </c>
      <c r="E255">
        <v>2</v>
      </c>
      <c r="F255" t="s">
        <v>1538</v>
      </c>
      <c r="G255" t="s">
        <v>1539</v>
      </c>
      <c r="H255" t="s">
        <v>1540</v>
      </c>
      <c r="I255" t="s">
        <v>1541</v>
      </c>
      <c r="J255" t="s">
        <v>425</v>
      </c>
      <c r="K255" t="s">
        <v>73</v>
      </c>
      <c r="L255">
        <v>1813.333333</v>
      </c>
      <c r="M255">
        <f t="shared" si="7"/>
        <v>186.66666699999996</v>
      </c>
      <c r="N255" t="s">
        <v>1542</v>
      </c>
      <c r="O255">
        <v>1.0332709690734301</v>
      </c>
      <c r="P255">
        <v>0</v>
      </c>
      <c r="Q255">
        <v>-2.4396348730848101</v>
      </c>
      <c r="R255">
        <v>0.24787280567598199</v>
      </c>
      <c r="S255" t="s">
        <v>75</v>
      </c>
      <c r="T255" t="s">
        <v>1543</v>
      </c>
      <c r="U255">
        <v>253760.31712349999</v>
      </c>
      <c r="V255">
        <v>253760.31723670001</v>
      </c>
      <c r="W255">
        <v>0.20172949999687301</v>
      </c>
      <c r="X255">
        <v>0.20179590000771</v>
      </c>
      <c r="Y255" s="1">
        <v>9.3333333499999893E-2</v>
      </c>
      <c r="Z255">
        <v>253760.588456834</v>
      </c>
      <c r="AA255" s="2">
        <v>0.33750130003318202</v>
      </c>
      <c r="AB255" s="2">
        <f t="shared" si="8"/>
        <v>4.2438466536309116E-2</v>
      </c>
      <c r="AC255" t="s">
        <v>75</v>
      </c>
      <c r="AD255" t="s">
        <v>75</v>
      </c>
      <c r="AE255" t="s">
        <v>75</v>
      </c>
      <c r="AF255">
        <v>0.85</v>
      </c>
      <c r="AG255">
        <v>253761.36712350001</v>
      </c>
      <c r="AH255">
        <v>1.05162710000877</v>
      </c>
      <c r="AI255">
        <v>1.0516973000194401</v>
      </c>
      <c r="AJ255">
        <v>1.35324970001238</v>
      </c>
      <c r="AK255">
        <v>1.3533184000116301</v>
      </c>
      <c r="AL255" t="s">
        <v>75</v>
      </c>
      <c r="AM255" t="s">
        <v>75</v>
      </c>
      <c r="AN255">
        <v>1.8133333333333299</v>
      </c>
      <c r="AO255">
        <v>253762.47499793299</v>
      </c>
      <c r="AP255">
        <v>253762.5171235</v>
      </c>
      <c r="AQ255">
        <v>2.2015026000153699</v>
      </c>
      <c r="AR255">
        <v>2.2015653999987999</v>
      </c>
      <c r="AS255">
        <v>253764.0171235</v>
      </c>
      <c r="AT255" t="s">
        <v>75</v>
      </c>
      <c r="AU255" t="s">
        <v>75</v>
      </c>
      <c r="AV255">
        <v>3.70159810001496</v>
      </c>
      <c r="AW255">
        <v>3.7016678000218199</v>
      </c>
      <c r="AX255">
        <v>253765.5171235</v>
      </c>
      <c r="AY255">
        <v>5.2158715999999998</v>
      </c>
      <c r="AZ255">
        <v>5.2016989999974603</v>
      </c>
      <c r="BA255">
        <v>5.2017687000043198</v>
      </c>
      <c r="BB255" t="s">
        <v>75</v>
      </c>
      <c r="BC255" t="s">
        <v>75</v>
      </c>
      <c r="BD255" t="s">
        <v>75</v>
      </c>
      <c r="BE255">
        <v>1</v>
      </c>
      <c r="BF255">
        <v>1</v>
      </c>
      <c r="BG255">
        <v>253762.86077979999</v>
      </c>
      <c r="BH255">
        <v>0.34215369998128198</v>
      </c>
      <c r="BI255">
        <v>0</v>
      </c>
      <c r="BJ255">
        <v>1</v>
      </c>
      <c r="BK255">
        <v>253764.4812786</v>
      </c>
      <c r="BL255">
        <v>0.46255699999164801</v>
      </c>
      <c r="BM255" t="s">
        <v>75</v>
      </c>
      <c r="BN255" t="s">
        <v>75</v>
      </c>
      <c r="BO255" t="s">
        <v>75</v>
      </c>
      <c r="BP255" t="s">
        <v>75</v>
      </c>
    </row>
    <row r="256" spans="1:68" x14ac:dyDescent="0.25">
      <c r="A256" t="s">
        <v>66</v>
      </c>
      <c r="B256">
        <v>255</v>
      </c>
      <c r="C256" t="s">
        <v>263</v>
      </c>
      <c r="D256">
        <v>8</v>
      </c>
      <c r="E256">
        <v>3</v>
      </c>
      <c r="F256" t="s">
        <v>1544</v>
      </c>
      <c r="G256" t="s">
        <v>1545</v>
      </c>
      <c r="H256" t="s">
        <v>170</v>
      </c>
      <c r="I256" t="s">
        <v>924</v>
      </c>
      <c r="J256" t="s">
        <v>1546</v>
      </c>
      <c r="K256" t="s">
        <v>73</v>
      </c>
      <c r="L256">
        <v>1627.770833</v>
      </c>
      <c r="M256">
        <f t="shared" si="7"/>
        <v>372.22916699999996</v>
      </c>
      <c r="N256" t="s">
        <v>1547</v>
      </c>
      <c r="O256">
        <v>0.78539816339744795</v>
      </c>
      <c r="P256">
        <v>1</v>
      </c>
      <c r="Q256">
        <v>1.46512471967986</v>
      </c>
      <c r="R256">
        <v>0</v>
      </c>
      <c r="S256" t="s">
        <v>75</v>
      </c>
      <c r="T256" t="s">
        <v>1548</v>
      </c>
      <c r="U256">
        <v>253776.6349873</v>
      </c>
      <c r="V256">
        <v>253776.63511800001</v>
      </c>
      <c r="W256">
        <v>0.20195270000840501</v>
      </c>
      <c r="X256">
        <v>0.20203049998963299</v>
      </c>
      <c r="Y256" s="1">
        <v>0.18611458350000001</v>
      </c>
      <c r="Z256">
        <v>253776.99910188399</v>
      </c>
      <c r="AA256" s="2">
        <v>0.37783410001429701</v>
      </c>
      <c r="AB256" s="2">
        <f t="shared" si="8"/>
        <v>-1.0233183494108011E-2</v>
      </c>
      <c r="AC256" t="s">
        <v>75</v>
      </c>
      <c r="AD256" t="s">
        <v>75</v>
      </c>
      <c r="AE256" t="s">
        <v>75</v>
      </c>
      <c r="AF256">
        <v>0.85</v>
      </c>
      <c r="AG256">
        <v>253777.68498729999</v>
      </c>
      <c r="AH256">
        <v>1.0517296000034499</v>
      </c>
      <c r="AI256">
        <v>1.0518026000063401</v>
      </c>
      <c r="AJ256">
        <v>1.35342599998694</v>
      </c>
      <c r="AK256">
        <v>1.3534984000143599</v>
      </c>
      <c r="AL256" t="s">
        <v>75</v>
      </c>
      <c r="AM256" t="s">
        <v>75</v>
      </c>
      <c r="AN256">
        <v>1.6277708333333301</v>
      </c>
      <c r="AO256">
        <v>253778.64650553299</v>
      </c>
      <c r="AP256">
        <v>253778.83498730001</v>
      </c>
      <c r="AQ256">
        <v>2.2016803000005898</v>
      </c>
      <c r="AR256">
        <v>2.2017529000004301</v>
      </c>
      <c r="AS256">
        <v>253780.33498730001</v>
      </c>
      <c r="AT256" t="s">
        <v>75</v>
      </c>
      <c r="AU256" t="s">
        <v>75</v>
      </c>
      <c r="AV256">
        <v>3.7016057000146199</v>
      </c>
      <c r="AW256">
        <v>3.7016752999916198</v>
      </c>
      <c r="AX256">
        <v>253781.83498730001</v>
      </c>
      <c r="AY256">
        <v>5.2101620000000004</v>
      </c>
      <c r="AZ256">
        <v>5.2017179999966201</v>
      </c>
      <c r="BA256">
        <v>5.2018273999856302</v>
      </c>
      <c r="BB256" t="s">
        <v>75</v>
      </c>
      <c r="BC256" t="s">
        <v>75</v>
      </c>
      <c r="BD256" t="s">
        <v>75</v>
      </c>
      <c r="BE256">
        <v>0</v>
      </c>
      <c r="BF256">
        <v>0</v>
      </c>
      <c r="BG256">
        <v>253778.83950249999</v>
      </c>
      <c r="BH256">
        <v>2.8348999912850602E-3</v>
      </c>
      <c r="BI256">
        <v>1</v>
      </c>
      <c r="BJ256">
        <v>1</v>
      </c>
      <c r="BK256">
        <v>253780.60135720001</v>
      </c>
      <c r="BL256">
        <v>0.26476419999380602</v>
      </c>
      <c r="BM256" t="s">
        <v>75</v>
      </c>
      <c r="BN256" t="s">
        <v>75</v>
      </c>
      <c r="BO256" t="s">
        <v>75</v>
      </c>
      <c r="BP256" t="s">
        <v>75</v>
      </c>
    </row>
    <row r="257" spans="1:68" x14ac:dyDescent="0.25">
      <c r="A257" t="s">
        <v>66</v>
      </c>
      <c r="B257">
        <v>256</v>
      </c>
      <c r="C257" t="s">
        <v>263</v>
      </c>
      <c r="D257">
        <v>8</v>
      </c>
      <c r="E257">
        <v>3</v>
      </c>
      <c r="F257" t="s">
        <v>1549</v>
      </c>
      <c r="G257" t="s">
        <v>1550</v>
      </c>
      <c r="H257" t="s">
        <v>781</v>
      </c>
      <c r="I257" t="s">
        <v>1551</v>
      </c>
      <c r="J257" t="s">
        <v>411</v>
      </c>
      <c r="K257" t="s">
        <v>73</v>
      </c>
      <c r="L257">
        <v>1600</v>
      </c>
      <c r="M257">
        <f t="shared" si="7"/>
        <v>400</v>
      </c>
      <c r="N257" t="s">
        <v>1552</v>
      </c>
      <c r="O257">
        <v>0.78539816339744795</v>
      </c>
      <c r="P257">
        <v>1</v>
      </c>
      <c r="Q257">
        <v>-0.67753219351980198</v>
      </c>
      <c r="R257">
        <v>0</v>
      </c>
      <c r="S257" t="s">
        <v>75</v>
      </c>
      <c r="T257" t="s">
        <v>1553</v>
      </c>
      <c r="U257">
        <v>253781.86345800001</v>
      </c>
      <c r="V257">
        <v>253781.86356550001</v>
      </c>
      <c r="W257">
        <v>0.201787600002717</v>
      </c>
      <c r="X257">
        <v>0.20185819998732801</v>
      </c>
      <c r="Y257" s="1">
        <v>0.2</v>
      </c>
      <c r="Z257">
        <v>253782.241458</v>
      </c>
      <c r="AA257" s="2">
        <v>0.37800000002607698</v>
      </c>
      <c r="AB257" s="2">
        <f t="shared" si="8"/>
        <v>-2.3787599976640039E-2</v>
      </c>
      <c r="AC257" t="s">
        <v>75</v>
      </c>
      <c r="AD257" t="s">
        <v>75</v>
      </c>
      <c r="AE257" t="s">
        <v>75</v>
      </c>
      <c r="AF257">
        <v>0.85</v>
      </c>
      <c r="AG257">
        <v>253782.913458</v>
      </c>
      <c r="AH257">
        <v>1.0516762000042901</v>
      </c>
      <c r="AI257">
        <v>1.0517735999892499</v>
      </c>
      <c r="AJ257">
        <v>1.35342070000479</v>
      </c>
      <c r="AK257">
        <v>1.35349249999854</v>
      </c>
      <c r="AL257" t="s">
        <v>75</v>
      </c>
      <c r="AM257" t="s">
        <v>75</v>
      </c>
      <c r="AN257">
        <v>1.6</v>
      </c>
      <c r="AO257">
        <v>253783.840241467</v>
      </c>
      <c r="AP257">
        <v>253784.06345799999</v>
      </c>
      <c r="AQ257">
        <v>2.2015710999839899</v>
      </c>
      <c r="AR257">
        <v>2.20164019998629</v>
      </c>
      <c r="AS257">
        <v>253785.56345799999</v>
      </c>
      <c r="AT257" t="s">
        <v>75</v>
      </c>
      <c r="AU257" t="s">
        <v>75</v>
      </c>
      <c r="AV257">
        <v>3.7017435999878199</v>
      </c>
      <c r="AW257">
        <v>3.7018752000003601</v>
      </c>
      <c r="AX257">
        <v>253787.06345799999</v>
      </c>
      <c r="AY257">
        <v>5.2158977999999996</v>
      </c>
      <c r="AZ257">
        <v>5.2017138999945001</v>
      </c>
      <c r="BA257">
        <v>5.2017832999990796</v>
      </c>
      <c r="BB257" t="s">
        <v>75</v>
      </c>
      <c r="BC257" t="s">
        <v>75</v>
      </c>
      <c r="BD257" t="s">
        <v>75</v>
      </c>
      <c r="BE257">
        <v>1</v>
      </c>
      <c r="BF257">
        <v>1</v>
      </c>
      <c r="BG257">
        <v>253784.42507659999</v>
      </c>
      <c r="BH257">
        <v>0.36004749999847302</v>
      </c>
      <c r="BI257">
        <v>0</v>
      </c>
      <c r="BJ257">
        <v>0</v>
      </c>
      <c r="BK257">
        <v>253785.9644695</v>
      </c>
      <c r="BL257">
        <v>0.39926790000754397</v>
      </c>
      <c r="BM257" t="s">
        <v>75</v>
      </c>
      <c r="BN257" t="s">
        <v>75</v>
      </c>
      <c r="BO257" t="s">
        <v>75</v>
      </c>
      <c r="BP257" t="s">
        <v>75</v>
      </c>
    </row>
    <row r="258" spans="1:68" x14ac:dyDescent="0.25">
      <c r="A258" t="s">
        <v>66</v>
      </c>
      <c r="B258">
        <v>257</v>
      </c>
      <c r="C258" t="s">
        <v>263</v>
      </c>
      <c r="D258">
        <v>8</v>
      </c>
      <c r="E258">
        <v>3</v>
      </c>
      <c r="F258" t="s">
        <v>1554</v>
      </c>
      <c r="G258" t="s">
        <v>1555</v>
      </c>
      <c r="H258" t="s">
        <v>1078</v>
      </c>
      <c r="I258" t="s">
        <v>666</v>
      </c>
      <c r="J258" t="s">
        <v>1245</v>
      </c>
      <c r="K258" t="s">
        <v>73</v>
      </c>
      <c r="L258">
        <v>1610.666667</v>
      </c>
      <c r="M258">
        <f t="shared" si="7"/>
        <v>389.33333300000004</v>
      </c>
      <c r="N258" t="s">
        <v>1556</v>
      </c>
      <c r="O258">
        <v>1.67382322105385</v>
      </c>
      <c r="P258">
        <v>0</v>
      </c>
      <c r="Q258">
        <v>0.83709614569944502</v>
      </c>
      <c r="R258">
        <v>0.88842505765639801</v>
      </c>
      <c r="S258" t="s">
        <v>75</v>
      </c>
      <c r="T258" t="s">
        <v>1557</v>
      </c>
      <c r="U258">
        <v>253787.0918777</v>
      </c>
      <c r="V258">
        <v>253787.09198960001</v>
      </c>
      <c r="W258">
        <v>0.20176659998833199</v>
      </c>
      <c r="X258">
        <v>0.201837300002808</v>
      </c>
      <c r="Y258" s="1">
        <v>0.1946666665</v>
      </c>
      <c r="Z258">
        <v>253787.46454436699</v>
      </c>
      <c r="AA258" s="2">
        <v>0.37459600000875098</v>
      </c>
      <c r="AB258" s="2">
        <f t="shared" si="8"/>
        <v>-2.1837266479581008E-2</v>
      </c>
      <c r="AC258" t="s">
        <v>75</v>
      </c>
      <c r="AD258" t="s">
        <v>75</v>
      </c>
      <c r="AE258" t="s">
        <v>75</v>
      </c>
      <c r="AF258">
        <v>0.85</v>
      </c>
      <c r="AG258">
        <v>253788.14187769999</v>
      </c>
      <c r="AH258">
        <v>1.05174649998662</v>
      </c>
      <c r="AI258">
        <v>1.05181669999729</v>
      </c>
      <c r="AJ258">
        <v>1.35337009999785</v>
      </c>
      <c r="AK258">
        <v>1.35343970000395</v>
      </c>
      <c r="AL258" t="s">
        <v>75</v>
      </c>
      <c r="AM258" t="s">
        <v>75</v>
      </c>
      <c r="AN258">
        <v>1.61066666666667</v>
      </c>
      <c r="AO258">
        <v>253789.08344506699</v>
      </c>
      <c r="AP258">
        <v>253789.29187769999</v>
      </c>
      <c r="AQ258">
        <v>2.2015834999910999</v>
      </c>
      <c r="AR258">
        <v>2.2016531999979598</v>
      </c>
      <c r="AS258">
        <v>253790.79187769999</v>
      </c>
      <c r="AT258" t="s">
        <v>75</v>
      </c>
      <c r="AU258" t="s">
        <v>75</v>
      </c>
      <c r="AV258">
        <v>3.70855039998423</v>
      </c>
      <c r="AW258">
        <v>3.7085895999916798</v>
      </c>
      <c r="AX258">
        <v>253792.29187769999</v>
      </c>
      <c r="AY258">
        <v>5.2159164000000002</v>
      </c>
      <c r="AZ258">
        <v>5.2017779999878302</v>
      </c>
      <c r="BA258">
        <v>5.2018121999863096</v>
      </c>
      <c r="BB258" t="s">
        <v>75</v>
      </c>
      <c r="BC258" t="s">
        <v>75</v>
      </c>
      <c r="BD258" t="s">
        <v>75</v>
      </c>
      <c r="BE258" t="s">
        <v>75</v>
      </c>
      <c r="BF258">
        <v>0</v>
      </c>
      <c r="BG258" t="s">
        <v>75</v>
      </c>
      <c r="BH258">
        <v>9999</v>
      </c>
      <c r="BI258" t="s">
        <v>75</v>
      </c>
      <c r="BJ258">
        <v>0</v>
      </c>
      <c r="BK258" t="s">
        <v>75</v>
      </c>
      <c r="BL258">
        <v>9999</v>
      </c>
      <c r="BM258" t="s">
        <v>75</v>
      </c>
      <c r="BN258" t="s">
        <v>75</v>
      </c>
      <c r="BO258" t="s">
        <v>75</v>
      </c>
      <c r="BP258" t="s">
        <v>75</v>
      </c>
    </row>
    <row r="259" spans="1:68" x14ac:dyDescent="0.25">
      <c r="A259" t="s">
        <v>66</v>
      </c>
      <c r="B259">
        <v>258</v>
      </c>
      <c r="C259" t="s">
        <v>263</v>
      </c>
      <c r="D259">
        <v>8</v>
      </c>
      <c r="E259">
        <v>3</v>
      </c>
      <c r="F259" t="s">
        <v>1558</v>
      </c>
      <c r="G259" t="s">
        <v>1559</v>
      </c>
      <c r="H259" t="s">
        <v>212</v>
      </c>
      <c r="I259" t="s">
        <v>279</v>
      </c>
      <c r="J259" t="s">
        <v>395</v>
      </c>
      <c r="K259" t="s">
        <v>73</v>
      </c>
      <c r="L259">
        <v>1632</v>
      </c>
      <c r="M259">
        <f t="shared" si="7"/>
        <v>368</v>
      </c>
      <c r="N259" t="s">
        <v>1560</v>
      </c>
      <c r="O259">
        <v>0.78539816339744795</v>
      </c>
      <c r="P259">
        <v>1</v>
      </c>
      <c r="Q259">
        <v>2.3459111509573001</v>
      </c>
      <c r="R259">
        <v>0</v>
      </c>
      <c r="S259" t="s">
        <v>75</v>
      </c>
      <c r="T259" t="s">
        <v>1561</v>
      </c>
      <c r="U259">
        <v>253792.32012819999</v>
      </c>
      <c r="V259">
        <v>253792.32020620001</v>
      </c>
      <c r="W259">
        <v>0.201997099997243</v>
      </c>
      <c r="X259">
        <v>0.20205720001831701</v>
      </c>
      <c r="Y259" s="1">
        <v>0.184</v>
      </c>
      <c r="Z259">
        <v>253792.68212819999</v>
      </c>
      <c r="AA259" s="2">
        <v>0.36624980001943203</v>
      </c>
      <c r="AB259" s="2">
        <f t="shared" si="8"/>
        <v>-1.9747299977810967E-2</v>
      </c>
      <c r="AC259" t="s">
        <v>75</v>
      </c>
      <c r="AD259" t="s">
        <v>75</v>
      </c>
      <c r="AE259" t="s">
        <v>75</v>
      </c>
      <c r="AF259">
        <v>0.85</v>
      </c>
      <c r="AG259">
        <v>253793.37012820001</v>
      </c>
      <c r="AH259">
        <v>1.05169439999736</v>
      </c>
      <c r="AI259">
        <v>1.0517701000208</v>
      </c>
      <c r="AJ259">
        <v>1.3533560000069</v>
      </c>
      <c r="AK259">
        <v>1.35344710000209</v>
      </c>
      <c r="AL259" t="s">
        <v>75</v>
      </c>
      <c r="AM259" t="s">
        <v>75</v>
      </c>
      <c r="AN259">
        <v>1.6319999999999999</v>
      </c>
      <c r="AO259">
        <v>253794.32506470001</v>
      </c>
      <c r="AP259">
        <v>253794.52012820001</v>
      </c>
      <c r="AQ259">
        <v>2.2015943000151301</v>
      </c>
      <c r="AR259">
        <v>2.2016671000164898</v>
      </c>
      <c r="AS259">
        <v>253796.02012820001</v>
      </c>
      <c r="AT259" t="s">
        <v>75</v>
      </c>
      <c r="AU259" t="s">
        <v>75</v>
      </c>
      <c r="AV259">
        <v>3.7016206000116698</v>
      </c>
      <c r="AW259">
        <v>3.70169079999323</v>
      </c>
      <c r="AX259">
        <v>253797.52012820001</v>
      </c>
      <c r="AY259">
        <v>5.2166100999999996</v>
      </c>
      <c r="AZ259">
        <v>5.2016373999940697</v>
      </c>
      <c r="BA259">
        <v>5.2017318000143904</v>
      </c>
      <c r="BB259" t="s">
        <v>75</v>
      </c>
      <c r="BC259" t="s">
        <v>75</v>
      </c>
      <c r="BD259" t="s">
        <v>75</v>
      </c>
      <c r="BE259">
        <v>1</v>
      </c>
      <c r="BF259">
        <v>1</v>
      </c>
      <c r="BG259">
        <v>253794.52454019999</v>
      </c>
      <c r="BH259">
        <v>2.81769997673109E-3</v>
      </c>
      <c r="BI259">
        <v>0</v>
      </c>
      <c r="BJ259">
        <v>0</v>
      </c>
      <c r="BK259">
        <v>253796.1752916</v>
      </c>
      <c r="BL259">
        <v>0.15354279999155601</v>
      </c>
      <c r="BM259" t="s">
        <v>75</v>
      </c>
      <c r="BN259" t="s">
        <v>75</v>
      </c>
      <c r="BO259" t="s">
        <v>75</v>
      </c>
      <c r="BP259" t="s">
        <v>75</v>
      </c>
    </row>
    <row r="260" spans="1:68" x14ac:dyDescent="0.25">
      <c r="A260" t="s">
        <v>66</v>
      </c>
      <c r="B260">
        <v>259</v>
      </c>
      <c r="C260" t="s">
        <v>263</v>
      </c>
      <c r="D260">
        <v>8</v>
      </c>
      <c r="E260">
        <v>3</v>
      </c>
      <c r="F260" t="s">
        <v>1562</v>
      </c>
      <c r="G260" t="s">
        <v>1563</v>
      </c>
      <c r="H260" t="s">
        <v>1110</v>
      </c>
      <c r="I260" t="s">
        <v>705</v>
      </c>
      <c r="J260" t="s">
        <v>151</v>
      </c>
      <c r="K260" t="s">
        <v>73</v>
      </c>
      <c r="L260">
        <v>1483.75</v>
      </c>
      <c r="M260">
        <f t="shared" si="7"/>
        <v>516.25</v>
      </c>
      <c r="N260" t="s">
        <v>1564</v>
      </c>
      <c r="O260">
        <v>0.78539816339744795</v>
      </c>
      <c r="P260">
        <v>1</v>
      </c>
      <c r="Q260">
        <v>-2.2040414757734701</v>
      </c>
      <c r="R260">
        <v>0</v>
      </c>
      <c r="S260" t="s">
        <v>75</v>
      </c>
      <c r="T260" t="s">
        <v>1565</v>
      </c>
      <c r="U260">
        <v>253797.54868199999</v>
      </c>
      <c r="V260">
        <v>253797.5487867</v>
      </c>
      <c r="W260">
        <v>0.20313599999644799</v>
      </c>
      <c r="X260">
        <v>0.20320710001396899</v>
      </c>
      <c r="Y260" s="1">
        <v>0.25812499999999999</v>
      </c>
      <c r="Z260">
        <v>253797.984807</v>
      </c>
      <c r="AA260" s="2">
        <v>0.43612500000745102</v>
      </c>
      <c r="AB260" s="2">
        <f t="shared" si="8"/>
        <v>-2.513599998899696E-2</v>
      </c>
      <c r="AC260" t="s">
        <v>75</v>
      </c>
      <c r="AD260" t="s">
        <v>75</v>
      </c>
      <c r="AE260" t="s">
        <v>75</v>
      </c>
      <c r="AF260">
        <v>0.85</v>
      </c>
      <c r="AG260">
        <v>253798.59868200001</v>
      </c>
      <c r="AH260">
        <v>1.0516972000186799</v>
      </c>
      <c r="AI260">
        <v>1.0517702999932199</v>
      </c>
      <c r="AJ260">
        <v>1.35335540000233</v>
      </c>
      <c r="AK260">
        <v>1.3534867000125801</v>
      </c>
      <c r="AL260" t="s">
        <v>75</v>
      </c>
      <c r="AM260" t="s">
        <v>75</v>
      </c>
      <c r="AN260">
        <v>1.4837499999999999</v>
      </c>
      <c r="AO260">
        <v>253799.46905726701</v>
      </c>
      <c r="AP260">
        <v>253799.748682</v>
      </c>
      <c r="AQ260">
        <v>2.2015836999926299</v>
      </c>
      <c r="AR260">
        <v>2.2016524000209801</v>
      </c>
      <c r="AS260">
        <v>253801.248682</v>
      </c>
      <c r="AT260" t="s">
        <v>75</v>
      </c>
      <c r="AU260" t="s">
        <v>75</v>
      </c>
      <c r="AV260">
        <v>3.7015928000037102</v>
      </c>
      <c r="AW260">
        <v>3.7016612000006699</v>
      </c>
      <c r="AX260">
        <v>253802.748682</v>
      </c>
      <c r="AY260">
        <v>5.2158341999999998</v>
      </c>
      <c r="AZ260">
        <v>5.20166360001895</v>
      </c>
      <c r="BA260">
        <v>5.2017339000012699</v>
      </c>
      <c r="BB260" t="s">
        <v>75</v>
      </c>
      <c r="BC260" t="s">
        <v>75</v>
      </c>
      <c r="BD260" t="s">
        <v>75</v>
      </c>
      <c r="BE260">
        <v>0</v>
      </c>
      <c r="BF260">
        <v>0</v>
      </c>
      <c r="BG260">
        <v>253800.0929166</v>
      </c>
      <c r="BH260">
        <v>0.34265090001281401</v>
      </c>
      <c r="BI260">
        <v>1</v>
      </c>
      <c r="BJ260">
        <v>1</v>
      </c>
      <c r="BK260">
        <v>253801.41660729999</v>
      </c>
      <c r="BL260">
        <v>0.16633249999722499</v>
      </c>
      <c r="BM260" t="s">
        <v>75</v>
      </c>
      <c r="BN260" t="s">
        <v>75</v>
      </c>
      <c r="BO260" t="s">
        <v>75</v>
      </c>
      <c r="BP260" t="s">
        <v>75</v>
      </c>
    </row>
    <row r="261" spans="1:68" x14ac:dyDescent="0.25">
      <c r="A261" t="s">
        <v>66</v>
      </c>
      <c r="B261">
        <v>260</v>
      </c>
      <c r="C261" t="s">
        <v>263</v>
      </c>
      <c r="D261">
        <v>8</v>
      </c>
      <c r="E261">
        <v>3</v>
      </c>
      <c r="F261" t="s">
        <v>1566</v>
      </c>
      <c r="G261" t="s">
        <v>1567</v>
      </c>
      <c r="H261" t="s">
        <v>244</v>
      </c>
      <c r="I261" t="s">
        <v>1568</v>
      </c>
      <c r="J261" t="s">
        <v>1569</v>
      </c>
      <c r="K261" t="s">
        <v>73</v>
      </c>
      <c r="L261">
        <v>1831.9375</v>
      </c>
      <c r="M261">
        <f t="shared" si="7"/>
        <v>168.0625</v>
      </c>
      <c r="N261" t="s">
        <v>1570</v>
      </c>
      <c r="O261">
        <v>1.82985540815531</v>
      </c>
      <c r="P261">
        <v>0</v>
      </c>
      <c r="Q261">
        <v>1.53858245641459</v>
      </c>
      <c r="R261">
        <v>1.0444572447578699</v>
      </c>
      <c r="S261" t="s">
        <v>75</v>
      </c>
      <c r="T261" t="s">
        <v>1571</v>
      </c>
      <c r="U261">
        <v>253802.77709389999</v>
      </c>
      <c r="V261">
        <v>253802.7771905</v>
      </c>
      <c r="W261">
        <v>0.201783600001363</v>
      </c>
      <c r="X261">
        <v>0.20185380001203199</v>
      </c>
      <c r="Y261" s="1">
        <v>8.4031250000000002E-2</v>
      </c>
      <c r="Z261">
        <v>253803.03912515001</v>
      </c>
      <c r="AA261" s="2">
        <v>0.36701550002908301</v>
      </c>
      <c r="AB261" s="2">
        <f t="shared" si="8"/>
        <v>8.1200650027720006E-2</v>
      </c>
      <c r="AC261" t="s">
        <v>75</v>
      </c>
      <c r="AD261" t="s">
        <v>75</v>
      </c>
      <c r="AE261" t="s">
        <v>75</v>
      </c>
      <c r="AF261">
        <v>0.85</v>
      </c>
      <c r="AG261">
        <v>253803.82709390001</v>
      </c>
      <c r="AH261">
        <v>1.05163560001529</v>
      </c>
      <c r="AI261">
        <v>1.05170660000294</v>
      </c>
      <c r="AJ261">
        <v>1.3533506000239901</v>
      </c>
      <c r="AK261">
        <v>1.3534413000161301</v>
      </c>
      <c r="AL261" t="s">
        <v>75</v>
      </c>
      <c r="AM261" t="s">
        <v>75</v>
      </c>
      <c r="AN261">
        <v>1.8319375</v>
      </c>
      <c r="AO261">
        <v>253804.98163259999</v>
      </c>
      <c r="AP261">
        <v>253804.9770939</v>
      </c>
      <c r="AQ261">
        <v>2.2336805000086302</v>
      </c>
      <c r="AR261">
        <v>2.2337535000115198</v>
      </c>
      <c r="AS261">
        <v>253806.4770939</v>
      </c>
      <c r="AT261" t="s">
        <v>75</v>
      </c>
      <c r="AU261" t="s">
        <v>75</v>
      </c>
      <c r="AV261">
        <v>3.70160210001632</v>
      </c>
      <c r="AW261">
        <v>3.7016718000231799</v>
      </c>
      <c r="AX261">
        <v>253807.9770939</v>
      </c>
      <c r="AY261">
        <v>5.2158480000000003</v>
      </c>
      <c r="AZ261">
        <v>5.2016877999994904</v>
      </c>
      <c r="BA261">
        <v>5.2017581000109203</v>
      </c>
      <c r="BB261" t="s">
        <v>75</v>
      </c>
      <c r="BC261" t="s">
        <v>75</v>
      </c>
      <c r="BD261" t="s">
        <v>75</v>
      </c>
      <c r="BE261">
        <v>0</v>
      </c>
      <c r="BF261">
        <v>0</v>
      </c>
      <c r="BG261">
        <v>253805.5020567</v>
      </c>
      <c r="BH261">
        <v>0.49128230000496798</v>
      </c>
      <c r="BI261">
        <v>1</v>
      </c>
      <c r="BJ261">
        <v>0</v>
      </c>
      <c r="BK261">
        <v>253806.88300279999</v>
      </c>
      <c r="BL261">
        <v>0.40430679998826202</v>
      </c>
      <c r="BM261" t="s">
        <v>75</v>
      </c>
      <c r="BN261" t="s">
        <v>75</v>
      </c>
      <c r="BO261" t="s">
        <v>75</v>
      </c>
      <c r="BP261" t="s">
        <v>75</v>
      </c>
    </row>
    <row r="262" spans="1:68" x14ac:dyDescent="0.25">
      <c r="A262" t="s">
        <v>66</v>
      </c>
      <c r="B262">
        <v>261</v>
      </c>
      <c r="C262" t="s">
        <v>263</v>
      </c>
      <c r="D262">
        <v>8</v>
      </c>
      <c r="E262">
        <v>4</v>
      </c>
      <c r="F262" t="s">
        <v>1572</v>
      </c>
      <c r="G262" t="s">
        <v>1573</v>
      </c>
      <c r="H262" t="s">
        <v>369</v>
      </c>
      <c r="I262" t="s">
        <v>1105</v>
      </c>
      <c r="J262" t="s">
        <v>1574</v>
      </c>
      <c r="K262" t="s">
        <v>73</v>
      </c>
      <c r="L262">
        <v>1939.3125</v>
      </c>
      <c r="M262">
        <f t="shared" si="7"/>
        <v>60.6875</v>
      </c>
      <c r="N262" t="s">
        <v>1575</v>
      </c>
      <c r="O262">
        <v>0.63226980626115503</v>
      </c>
      <c r="P262">
        <v>0</v>
      </c>
      <c r="Q262">
        <v>0.24822692499142399</v>
      </c>
      <c r="R262">
        <v>-0.153128357136293</v>
      </c>
      <c r="S262" t="s">
        <v>75</v>
      </c>
      <c r="T262" t="s">
        <v>1576</v>
      </c>
      <c r="U262">
        <v>253821.7783037</v>
      </c>
      <c r="V262">
        <v>253821.77838229999</v>
      </c>
      <c r="W262">
        <v>0.20173790000262701</v>
      </c>
      <c r="X262">
        <v>0.20180949999485201</v>
      </c>
      <c r="Y262" s="1">
        <v>3.0343749999999999E-2</v>
      </c>
      <c r="Z262">
        <v>253821.98664744999</v>
      </c>
      <c r="AA262" s="2">
        <v>0.38967180001782298</v>
      </c>
      <c r="AB262" s="2">
        <f t="shared" si="8"/>
        <v>0.15759015001519597</v>
      </c>
      <c r="AC262" t="s">
        <v>75</v>
      </c>
      <c r="AD262" t="s">
        <v>75</v>
      </c>
      <c r="AE262" t="s">
        <v>75</v>
      </c>
      <c r="AF262">
        <v>0.85</v>
      </c>
      <c r="AG262">
        <v>253822.82830369999</v>
      </c>
      <c r="AH262">
        <v>1.0516873000014999</v>
      </c>
      <c r="AI262">
        <v>1.0517641000042199</v>
      </c>
      <c r="AJ262">
        <v>1.3534000999934499</v>
      </c>
      <c r="AK262">
        <v>1.35346959999879</v>
      </c>
      <c r="AL262" t="s">
        <v>75</v>
      </c>
      <c r="AM262" t="s">
        <v>75</v>
      </c>
      <c r="AN262">
        <v>1.9393125</v>
      </c>
      <c r="AO262">
        <v>253824.11373700001</v>
      </c>
      <c r="AP262">
        <v>253823.97830369999</v>
      </c>
      <c r="AQ262">
        <v>2.3708330999943401</v>
      </c>
      <c r="AR262">
        <v>2.3709211999957902</v>
      </c>
      <c r="AS262">
        <v>253825.47830369999</v>
      </c>
      <c r="AT262" t="s">
        <v>75</v>
      </c>
      <c r="AU262" t="s">
        <v>75</v>
      </c>
      <c r="AV262">
        <v>3.7082826999831</v>
      </c>
      <c r="AW262">
        <v>3.7083215999882699</v>
      </c>
      <c r="AX262">
        <v>253826.97830369999</v>
      </c>
      <c r="AY262">
        <v>5.2103013000000002</v>
      </c>
      <c r="AZ262">
        <v>5.2037414000078597</v>
      </c>
      <c r="BA262">
        <v>5.2037775999924598</v>
      </c>
      <c r="BB262" t="s">
        <v>75</v>
      </c>
      <c r="BC262" t="s">
        <v>75</v>
      </c>
      <c r="BD262" t="s">
        <v>75</v>
      </c>
      <c r="BE262" t="s">
        <v>75</v>
      </c>
      <c r="BF262">
        <v>0</v>
      </c>
      <c r="BG262" t="s">
        <v>75</v>
      </c>
      <c r="BH262">
        <v>9999</v>
      </c>
      <c r="BI262" t="s">
        <v>75</v>
      </c>
      <c r="BJ262">
        <v>0</v>
      </c>
      <c r="BK262" t="s">
        <v>75</v>
      </c>
      <c r="BL262">
        <v>9999</v>
      </c>
      <c r="BM262" t="s">
        <v>75</v>
      </c>
      <c r="BN262" t="s">
        <v>75</v>
      </c>
      <c r="BO262" t="s">
        <v>75</v>
      </c>
      <c r="BP262" t="s">
        <v>75</v>
      </c>
    </row>
    <row r="263" spans="1:68" x14ac:dyDescent="0.25">
      <c r="A263" t="s">
        <v>66</v>
      </c>
      <c r="B263">
        <v>262</v>
      </c>
      <c r="C263" t="s">
        <v>263</v>
      </c>
      <c r="D263">
        <v>8</v>
      </c>
      <c r="E263">
        <v>4</v>
      </c>
      <c r="F263" t="s">
        <v>1577</v>
      </c>
      <c r="G263" t="s">
        <v>1578</v>
      </c>
      <c r="H263" t="s">
        <v>336</v>
      </c>
      <c r="I263" t="s">
        <v>888</v>
      </c>
      <c r="J263" t="s">
        <v>1579</v>
      </c>
      <c r="K263" t="s">
        <v>73</v>
      </c>
      <c r="L263">
        <v>1632</v>
      </c>
      <c r="M263">
        <f t="shared" si="7"/>
        <v>368</v>
      </c>
      <c r="N263" t="s">
        <v>1580</v>
      </c>
      <c r="O263">
        <v>0.78539816339744795</v>
      </c>
      <c r="P263">
        <v>1</v>
      </c>
      <c r="Q263">
        <v>-1.8865814409683701</v>
      </c>
      <c r="R263">
        <v>0</v>
      </c>
      <c r="S263" t="s">
        <v>75</v>
      </c>
      <c r="T263" t="s">
        <v>1581</v>
      </c>
      <c r="U263">
        <v>253827.00404599999</v>
      </c>
      <c r="V263">
        <v>253827.0041278</v>
      </c>
      <c r="W263">
        <v>0.202011200017296</v>
      </c>
      <c r="X263">
        <v>0.20207580001442699</v>
      </c>
      <c r="Y263" s="1">
        <v>0.184</v>
      </c>
      <c r="Z263">
        <v>253827.36604600001</v>
      </c>
      <c r="AA263" s="2">
        <v>0.36200000002281701</v>
      </c>
      <c r="AB263" s="2">
        <f t="shared" si="8"/>
        <v>-2.4011199994478982E-2</v>
      </c>
      <c r="AC263" t="s">
        <v>75</v>
      </c>
      <c r="AD263" t="s">
        <v>75</v>
      </c>
      <c r="AE263" t="s">
        <v>75</v>
      </c>
      <c r="AF263">
        <v>0.85</v>
      </c>
      <c r="AG263">
        <v>253828.054046</v>
      </c>
      <c r="AH263">
        <v>1.05167650000658</v>
      </c>
      <c r="AI263">
        <v>1.0517501000140299</v>
      </c>
      <c r="AJ263">
        <v>1.3533504000224601</v>
      </c>
      <c r="AK263">
        <v>1.3534435000037801</v>
      </c>
      <c r="AL263" t="s">
        <v>75</v>
      </c>
      <c r="AM263" t="s">
        <v>75</v>
      </c>
      <c r="AN263">
        <v>1.6319999999999999</v>
      </c>
      <c r="AO263">
        <v>253829.00356899999</v>
      </c>
      <c r="AP263">
        <v>253829.204046</v>
      </c>
      <c r="AQ263">
        <v>2.2016398000123401</v>
      </c>
      <c r="AR263">
        <v>2.2017118000076201</v>
      </c>
      <c r="AS263">
        <v>253830.704046</v>
      </c>
      <c r="AT263" t="s">
        <v>75</v>
      </c>
      <c r="AU263" t="s">
        <v>75</v>
      </c>
      <c r="AV263">
        <v>3.7086386000155498</v>
      </c>
      <c r="AW263">
        <v>3.7086774000199498</v>
      </c>
      <c r="AX263">
        <v>253832.204046</v>
      </c>
      <c r="AY263">
        <v>5.2170890999999999</v>
      </c>
      <c r="AZ263">
        <v>5.2017550000164201</v>
      </c>
      <c r="BA263">
        <v>5.2017778000154102</v>
      </c>
      <c r="BB263" t="s">
        <v>75</v>
      </c>
      <c r="BC263" t="s">
        <v>75</v>
      </c>
      <c r="BD263" t="s">
        <v>75</v>
      </c>
      <c r="BE263" t="s">
        <v>75</v>
      </c>
      <c r="BF263">
        <v>0</v>
      </c>
      <c r="BG263" t="s">
        <v>75</v>
      </c>
      <c r="BH263">
        <v>9999</v>
      </c>
      <c r="BI263" t="s">
        <v>75</v>
      </c>
      <c r="BJ263">
        <v>0</v>
      </c>
      <c r="BK263" t="s">
        <v>75</v>
      </c>
      <c r="BL263">
        <v>9999</v>
      </c>
      <c r="BM263" t="s">
        <v>75</v>
      </c>
      <c r="BN263" t="s">
        <v>75</v>
      </c>
      <c r="BO263" t="s">
        <v>75</v>
      </c>
      <c r="BP263" t="s">
        <v>75</v>
      </c>
    </row>
    <row r="264" spans="1:68" x14ac:dyDescent="0.25">
      <c r="A264" t="s">
        <v>66</v>
      </c>
      <c r="B264">
        <v>263</v>
      </c>
      <c r="C264" t="s">
        <v>263</v>
      </c>
      <c r="D264">
        <v>8</v>
      </c>
      <c r="E264">
        <v>4</v>
      </c>
      <c r="F264" t="s">
        <v>1582</v>
      </c>
      <c r="G264" t="s">
        <v>1583</v>
      </c>
      <c r="H264" t="s">
        <v>781</v>
      </c>
      <c r="I264" t="s">
        <v>1584</v>
      </c>
      <c r="J264" t="s">
        <v>1309</v>
      </c>
      <c r="K264" t="s">
        <v>73</v>
      </c>
      <c r="L264">
        <v>1781.333333</v>
      </c>
      <c r="M264">
        <f t="shared" si="7"/>
        <v>218.66666699999996</v>
      </c>
      <c r="N264" t="s">
        <v>1585</v>
      </c>
      <c r="O264">
        <v>0.78539816339744795</v>
      </c>
      <c r="P264">
        <v>1</v>
      </c>
      <c r="Q264">
        <v>-1.8915513362619301</v>
      </c>
      <c r="R264">
        <v>0</v>
      </c>
      <c r="S264" t="s">
        <v>75</v>
      </c>
      <c r="T264" t="s">
        <v>1586</v>
      </c>
      <c r="U264">
        <v>253832.23239739999</v>
      </c>
      <c r="V264">
        <v>253832.23247019999</v>
      </c>
      <c r="W264">
        <v>0.20210059999954</v>
      </c>
      <c r="X264">
        <v>0.2021716000163</v>
      </c>
      <c r="Y264" s="1">
        <v>0.1093333335</v>
      </c>
      <c r="Z264">
        <v>253832.519730734</v>
      </c>
      <c r="AA264" s="2">
        <v>0.37667840003268799</v>
      </c>
      <c r="AB264" s="2">
        <f t="shared" si="8"/>
        <v>6.5244466533147985E-2</v>
      </c>
      <c r="AC264" t="s">
        <v>75</v>
      </c>
      <c r="AD264" t="s">
        <v>75</v>
      </c>
      <c r="AE264" t="s">
        <v>75</v>
      </c>
      <c r="AF264">
        <v>0.85</v>
      </c>
      <c r="AG264">
        <v>253833.28239740001</v>
      </c>
      <c r="AH264">
        <v>1.0517123000172399</v>
      </c>
      <c r="AI264">
        <v>1.0530502000183299</v>
      </c>
      <c r="AJ264">
        <v>1.35339160001604</v>
      </c>
      <c r="AK264">
        <v>1.3534914000192699</v>
      </c>
      <c r="AL264" t="s">
        <v>75</v>
      </c>
      <c r="AM264" t="s">
        <v>75</v>
      </c>
      <c r="AN264">
        <v>1.7813333333333301</v>
      </c>
      <c r="AO264">
        <v>253834.39653553299</v>
      </c>
      <c r="AP264">
        <v>253834.4323974</v>
      </c>
      <c r="AQ264">
        <v>2.2103329000237899</v>
      </c>
      <c r="AR264">
        <v>2.21041150001111</v>
      </c>
      <c r="AS264">
        <v>253835.9323974</v>
      </c>
      <c r="AT264" t="s">
        <v>75</v>
      </c>
      <c r="AU264" t="s">
        <v>75</v>
      </c>
      <c r="AV264">
        <v>3.7017237000109202</v>
      </c>
      <c r="AW264">
        <v>3.7017963000107601</v>
      </c>
      <c r="AX264">
        <v>253837.4323974</v>
      </c>
      <c r="AY264">
        <v>5.2168739000000004</v>
      </c>
      <c r="AZ264">
        <v>5.2018862999975699</v>
      </c>
      <c r="BA264">
        <v>5.2019108000095002</v>
      </c>
      <c r="BB264" t="s">
        <v>75</v>
      </c>
      <c r="BC264" t="s">
        <v>75</v>
      </c>
      <c r="BD264" t="s">
        <v>75</v>
      </c>
      <c r="BE264">
        <v>0</v>
      </c>
      <c r="BF264">
        <v>0</v>
      </c>
      <c r="BG264">
        <v>253835.14389959999</v>
      </c>
      <c r="BH264">
        <v>0.70116929998039301</v>
      </c>
      <c r="BI264" t="s">
        <v>75</v>
      </c>
      <c r="BJ264">
        <v>0</v>
      </c>
      <c r="BK264" t="s">
        <v>75</v>
      </c>
      <c r="BL264">
        <v>9999</v>
      </c>
      <c r="BM264" t="s">
        <v>75</v>
      </c>
      <c r="BN264" t="s">
        <v>75</v>
      </c>
      <c r="BO264" t="s">
        <v>75</v>
      </c>
      <c r="BP264" t="s">
        <v>75</v>
      </c>
    </row>
    <row r="265" spans="1:68" x14ac:dyDescent="0.25">
      <c r="A265" t="s">
        <v>66</v>
      </c>
      <c r="B265">
        <v>264</v>
      </c>
      <c r="C265" t="s">
        <v>263</v>
      </c>
      <c r="D265">
        <v>8</v>
      </c>
      <c r="E265">
        <v>4</v>
      </c>
      <c r="F265" t="s">
        <v>1587</v>
      </c>
      <c r="G265" t="s">
        <v>1588</v>
      </c>
      <c r="H265" t="s">
        <v>210</v>
      </c>
      <c r="I265" t="s">
        <v>1589</v>
      </c>
      <c r="J265" t="s">
        <v>724</v>
      </c>
      <c r="K265" t="s">
        <v>73</v>
      </c>
      <c r="L265">
        <v>1674.666667</v>
      </c>
      <c r="M265">
        <f t="shared" si="7"/>
        <v>325.33333300000004</v>
      </c>
      <c r="N265" t="s">
        <v>1590</v>
      </c>
      <c r="O265">
        <v>0.63757959098610495</v>
      </c>
      <c r="P265">
        <v>0</v>
      </c>
      <c r="Q265">
        <v>-0.32826469902587602</v>
      </c>
      <c r="R265">
        <v>-0.147818572411344</v>
      </c>
      <c r="S265" t="s">
        <v>75</v>
      </c>
      <c r="T265" t="s">
        <v>1591</v>
      </c>
      <c r="U265">
        <v>253837.46093289999</v>
      </c>
      <c r="V265">
        <v>253837.46101629999</v>
      </c>
      <c r="W265">
        <v>0.20188080001389599</v>
      </c>
      <c r="X265">
        <v>0.20194450000417399</v>
      </c>
      <c r="Y265" s="1">
        <v>0.1626666665</v>
      </c>
      <c r="Z265">
        <v>253837.801599567</v>
      </c>
      <c r="AA265" s="2">
        <v>0.36855320000904601</v>
      </c>
      <c r="AB265" s="2">
        <f t="shared" si="8"/>
        <v>4.0057334951500156E-3</v>
      </c>
      <c r="AC265" t="s">
        <v>75</v>
      </c>
      <c r="AD265" t="s">
        <v>75</v>
      </c>
      <c r="AE265" t="s">
        <v>75</v>
      </c>
      <c r="AF265">
        <v>0.85</v>
      </c>
      <c r="AG265">
        <v>253838.51093290001</v>
      </c>
      <c r="AH265">
        <v>1.0516661000147001</v>
      </c>
      <c r="AI265">
        <v>1.0517301000072601</v>
      </c>
      <c r="AJ265">
        <v>1.3533116000180601</v>
      </c>
      <c r="AK265">
        <v>1.3533810999942899</v>
      </c>
      <c r="AL265" t="s">
        <v>75</v>
      </c>
      <c r="AM265" t="s">
        <v>75</v>
      </c>
      <c r="AN265">
        <v>1.6746666666666701</v>
      </c>
      <c r="AO265">
        <v>253839.510974267</v>
      </c>
      <c r="AP265">
        <v>253839.66093290001</v>
      </c>
      <c r="AQ265">
        <v>2.2016299999959301</v>
      </c>
      <c r="AR265">
        <v>2.2016999000043098</v>
      </c>
      <c r="AS265">
        <v>253841.16093290001</v>
      </c>
      <c r="AT265" t="s">
        <v>75</v>
      </c>
      <c r="AU265" t="s">
        <v>75</v>
      </c>
      <c r="AV265">
        <v>3.70166829999653</v>
      </c>
      <c r="AW265">
        <v>3.70173840000643</v>
      </c>
      <c r="AX265">
        <v>253842.66093290001</v>
      </c>
      <c r="AY265">
        <v>5.2171291999999996</v>
      </c>
      <c r="AZ265">
        <v>5.2020505999971602</v>
      </c>
      <c r="BA265">
        <v>5.2021410000161303</v>
      </c>
      <c r="BB265" t="s">
        <v>75</v>
      </c>
      <c r="BC265" t="s">
        <v>75</v>
      </c>
      <c r="BD265" t="s">
        <v>75</v>
      </c>
      <c r="BE265">
        <v>0</v>
      </c>
      <c r="BF265">
        <v>0</v>
      </c>
      <c r="BG265">
        <v>253840.11602350001</v>
      </c>
      <c r="BH265">
        <v>0.453460600023391</v>
      </c>
      <c r="BI265">
        <v>1</v>
      </c>
      <c r="BJ265">
        <v>0</v>
      </c>
      <c r="BK265">
        <v>253841.64520110001</v>
      </c>
      <c r="BL265">
        <v>0.48259990001679398</v>
      </c>
      <c r="BM265" t="s">
        <v>75</v>
      </c>
      <c r="BN265" t="s">
        <v>75</v>
      </c>
      <c r="BO265" t="s">
        <v>75</v>
      </c>
      <c r="BP265" t="s">
        <v>75</v>
      </c>
    </row>
    <row r="266" spans="1:68" x14ac:dyDescent="0.25">
      <c r="A266" t="s">
        <v>66</v>
      </c>
      <c r="B266">
        <v>265</v>
      </c>
      <c r="C266" t="s">
        <v>263</v>
      </c>
      <c r="D266">
        <v>8</v>
      </c>
      <c r="E266">
        <v>4</v>
      </c>
      <c r="F266" t="s">
        <v>1592</v>
      </c>
      <c r="G266" t="s">
        <v>1593</v>
      </c>
      <c r="H266" t="s">
        <v>1594</v>
      </c>
      <c r="I266" t="s">
        <v>1595</v>
      </c>
      <c r="J266" t="s">
        <v>122</v>
      </c>
      <c r="K266" t="s">
        <v>73</v>
      </c>
      <c r="L266">
        <v>1674.666667</v>
      </c>
      <c r="M266">
        <f t="shared" si="7"/>
        <v>325.33333300000004</v>
      </c>
      <c r="N266" t="s">
        <v>1596</v>
      </c>
      <c r="O266">
        <v>0.78539816339744795</v>
      </c>
      <c r="P266">
        <v>1</v>
      </c>
      <c r="Q266">
        <v>-0.93720810003283805</v>
      </c>
      <c r="R266">
        <v>0</v>
      </c>
      <c r="S266" t="s">
        <v>75</v>
      </c>
      <c r="T266" t="s">
        <v>1597</v>
      </c>
      <c r="U266">
        <v>253842.6895108</v>
      </c>
      <c r="V266">
        <v>253842.6896323</v>
      </c>
      <c r="W266">
        <v>0.20176329999230799</v>
      </c>
      <c r="X266">
        <v>0.20183360000373801</v>
      </c>
      <c r="Y266" s="1">
        <v>0.1626666665</v>
      </c>
      <c r="Z266">
        <v>253843.03017746701</v>
      </c>
      <c r="AA266" s="2">
        <v>0.37981450001825601</v>
      </c>
      <c r="AB266" s="2">
        <f t="shared" si="8"/>
        <v>1.5384533525948013E-2</v>
      </c>
      <c r="AC266" t="s">
        <v>75</v>
      </c>
      <c r="AD266" t="s">
        <v>75</v>
      </c>
      <c r="AE266" t="s">
        <v>75</v>
      </c>
      <c r="AF266">
        <v>0.85</v>
      </c>
      <c r="AG266">
        <v>253843.73951079999</v>
      </c>
      <c r="AH266">
        <v>1.05168390000472</v>
      </c>
      <c r="AI266">
        <v>1.05176669999491</v>
      </c>
      <c r="AJ266">
        <v>1.35334689999581</v>
      </c>
      <c r="AK266">
        <v>1.3534157999965799</v>
      </c>
      <c r="AL266" t="s">
        <v>75</v>
      </c>
      <c r="AM266" t="s">
        <v>75</v>
      </c>
      <c r="AN266">
        <v>1.6746666666666701</v>
      </c>
      <c r="AO266">
        <v>253844.74992626699</v>
      </c>
      <c r="AP266">
        <v>253844.88951080001</v>
      </c>
      <c r="AQ266">
        <v>2.2015844999987202</v>
      </c>
      <c r="AR266">
        <v>2.2016543000063402</v>
      </c>
      <c r="AS266">
        <v>253846.38951080001</v>
      </c>
      <c r="AT266" t="s">
        <v>75</v>
      </c>
      <c r="AU266" t="s">
        <v>75</v>
      </c>
      <c r="AV266">
        <v>3.7016191000002401</v>
      </c>
      <c r="AW266">
        <v>3.7016882000025402</v>
      </c>
      <c r="AX266">
        <v>253847.88951080001</v>
      </c>
      <c r="AY266">
        <v>5.2157429999999998</v>
      </c>
      <c r="AZ266">
        <v>5.2016587000107402</v>
      </c>
      <c r="BA266">
        <v>5.2016815000097303</v>
      </c>
      <c r="BB266" t="s">
        <v>75</v>
      </c>
      <c r="BC266" t="s">
        <v>75</v>
      </c>
      <c r="BD266" t="s">
        <v>75</v>
      </c>
      <c r="BE266">
        <v>0</v>
      </c>
      <c r="BF266">
        <v>0</v>
      </c>
      <c r="BG266">
        <v>253845.00444819999</v>
      </c>
      <c r="BH266">
        <v>0.113352899992606</v>
      </c>
      <c r="BI266" t="s">
        <v>75</v>
      </c>
      <c r="BJ266">
        <v>0</v>
      </c>
      <c r="BK266" t="s">
        <v>75</v>
      </c>
      <c r="BL266">
        <v>9999</v>
      </c>
      <c r="BM266" t="s">
        <v>75</v>
      </c>
      <c r="BN266" t="s">
        <v>75</v>
      </c>
      <c r="BO266" t="s">
        <v>75</v>
      </c>
      <c r="BP266" t="s">
        <v>75</v>
      </c>
    </row>
    <row r="267" spans="1:68" x14ac:dyDescent="0.25">
      <c r="A267" t="s">
        <v>66</v>
      </c>
      <c r="B267">
        <v>266</v>
      </c>
      <c r="C267" t="s">
        <v>263</v>
      </c>
      <c r="D267">
        <v>8</v>
      </c>
      <c r="E267">
        <v>4</v>
      </c>
      <c r="F267" t="s">
        <v>1598</v>
      </c>
      <c r="G267" t="s">
        <v>1599</v>
      </c>
      <c r="H267" t="s">
        <v>369</v>
      </c>
      <c r="I267" t="s">
        <v>1600</v>
      </c>
      <c r="J267" t="s">
        <v>1601</v>
      </c>
      <c r="K267" t="s">
        <v>73</v>
      </c>
      <c r="L267">
        <v>1742.8125</v>
      </c>
      <c r="M267">
        <f t="shared" si="7"/>
        <v>257.1875</v>
      </c>
      <c r="N267" t="s">
        <v>1602</v>
      </c>
      <c r="O267">
        <v>0.78539816339744795</v>
      </c>
      <c r="P267">
        <v>1</v>
      </c>
      <c r="Q267">
        <v>-2.4978802887357499</v>
      </c>
      <c r="R267">
        <v>0</v>
      </c>
      <c r="S267" t="s">
        <v>75</v>
      </c>
      <c r="T267" t="s">
        <v>1603</v>
      </c>
      <c r="U267">
        <v>253847.9175863</v>
      </c>
      <c r="V267">
        <v>253847.9176706</v>
      </c>
      <c r="W267">
        <v>0.202128100005211</v>
      </c>
      <c r="X267">
        <v>0.20225360000040399</v>
      </c>
      <c r="Y267" s="1">
        <v>0.12859375000000001</v>
      </c>
      <c r="Z267">
        <v>253848.22418004999</v>
      </c>
      <c r="AA267" s="2">
        <v>0.37083410000195699</v>
      </c>
      <c r="AB267" s="2">
        <f t="shared" si="8"/>
        <v>4.011224999674598E-2</v>
      </c>
      <c r="AC267" t="s">
        <v>75</v>
      </c>
      <c r="AD267" t="s">
        <v>75</v>
      </c>
      <c r="AE267" t="s">
        <v>75</v>
      </c>
      <c r="AF267">
        <v>0.85</v>
      </c>
      <c r="AG267">
        <v>253848.96758629999</v>
      </c>
      <c r="AH267">
        <v>1.05165710000438</v>
      </c>
      <c r="AI267">
        <v>1.05172710001352</v>
      </c>
      <c r="AJ267">
        <v>1.35337480000453</v>
      </c>
      <c r="AK267">
        <v>1.35345830000006</v>
      </c>
      <c r="AL267" t="s">
        <v>75</v>
      </c>
      <c r="AM267" t="s">
        <v>75</v>
      </c>
      <c r="AN267">
        <v>1.7428125000000001</v>
      </c>
      <c r="AO267">
        <v>253850.03878549999</v>
      </c>
      <c r="AP267">
        <v>253850.11758630001</v>
      </c>
      <c r="AQ267">
        <v>2.2016325000149699</v>
      </c>
      <c r="AR267">
        <v>2.20170159998816</v>
      </c>
      <c r="AS267">
        <v>253851.61758630001</v>
      </c>
      <c r="AT267" t="s">
        <v>75</v>
      </c>
      <c r="AU267" t="s">
        <v>75</v>
      </c>
      <c r="AV267">
        <v>3.7087381999881499</v>
      </c>
      <c r="AW267">
        <v>3.7088116999948402</v>
      </c>
      <c r="AX267">
        <v>253853.11758630001</v>
      </c>
      <c r="AY267">
        <v>5.2161622000000003</v>
      </c>
      <c r="AZ267">
        <v>5.2018556999973997</v>
      </c>
      <c r="BA267">
        <v>5.2018801000085704</v>
      </c>
      <c r="BB267" t="s">
        <v>75</v>
      </c>
      <c r="BC267" t="s">
        <v>75</v>
      </c>
      <c r="BD267" t="s">
        <v>75</v>
      </c>
      <c r="BE267" t="s">
        <v>75</v>
      </c>
      <c r="BF267">
        <v>0</v>
      </c>
      <c r="BG267" t="s">
        <v>75</v>
      </c>
      <c r="BH267">
        <v>9999</v>
      </c>
      <c r="BI267" t="s">
        <v>75</v>
      </c>
      <c r="BJ267">
        <v>0</v>
      </c>
      <c r="BK267" t="s">
        <v>75</v>
      </c>
      <c r="BL267">
        <v>9999</v>
      </c>
      <c r="BM267" t="s">
        <v>75</v>
      </c>
      <c r="BN267" t="s">
        <v>75</v>
      </c>
      <c r="BO267" t="s">
        <v>75</v>
      </c>
      <c r="BP267" t="s">
        <v>75</v>
      </c>
    </row>
    <row r="268" spans="1:68" x14ac:dyDescent="0.25">
      <c r="A268" t="s">
        <v>66</v>
      </c>
      <c r="B268">
        <v>267</v>
      </c>
      <c r="C268" t="s">
        <v>263</v>
      </c>
      <c r="D268">
        <v>8</v>
      </c>
      <c r="E268">
        <v>1</v>
      </c>
      <c r="F268" t="s">
        <v>1604</v>
      </c>
      <c r="G268" t="s">
        <v>1605</v>
      </c>
      <c r="H268" t="s">
        <v>190</v>
      </c>
      <c r="I268" t="s">
        <v>394</v>
      </c>
      <c r="J268" t="s">
        <v>1606</v>
      </c>
      <c r="K268" t="s">
        <v>73</v>
      </c>
      <c r="L268">
        <v>1312</v>
      </c>
      <c r="M268">
        <f t="shared" si="7"/>
        <v>688</v>
      </c>
      <c r="N268" t="s">
        <v>1607</v>
      </c>
      <c r="O268">
        <v>1.74677083604845</v>
      </c>
      <c r="P268">
        <v>0</v>
      </c>
      <c r="Q268">
        <v>-2.45809008329325</v>
      </c>
      <c r="R268">
        <v>0.96137267265100101</v>
      </c>
      <c r="S268" t="s">
        <v>75</v>
      </c>
      <c r="T268" t="s">
        <v>1608</v>
      </c>
      <c r="U268">
        <v>253863.55665899999</v>
      </c>
      <c r="V268">
        <v>253863.5567252</v>
      </c>
      <c r="W268">
        <v>0.201695800002199</v>
      </c>
      <c r="X268">
        <v>0.20175920001929601</v>
      </c>
      <c r="Y268" s="1">
        <v>0.34399999999999997</v>
      </c>
      <c r="Z268">
        <v>253864.07865899999</v>
      </c>
      <c r="AA268" s="2">
        <v>0.52200000002630997</v>
      </c>
      <c r="AB268" s="2">
        <f t="shared" si="8"/>
        <v>-2.3695799975888998E-2</v>
      </c>
      <c r="AC268" t="s">
        <v>75</v>
      </c>
      <c r="AD268" t="s">
        <v>75</v>
      </c>
      <c r="AE268" t="s">
        <v>75</v>
      </c>
      <c r="AF268">
        <v>0.85</v>
      </c>
      <c r="AG268">
        <v>253864.60665900001</v>
      </c>
      <c r="AH268">
        <v>1.0516711999953301</v>
      </c>
      <c r="AI268">
        <v>1.0518079000175899</v>
      </c>
      <c r="AJ268">
        <v>1.3533345000178101</v>
      </c>
      <c r="AK268">
        <v>1.3534066000138401</v>
      </c>
      <c r="AL268" t="s">
        <v>75</v>
      </c>
      <c r="AM268" t="s">
        <v>75</v>
      </c>
      <c r="AN268">
        <v>1.3120000000000001</v>
      </c>
      <c r="AO268">
        <v>253865.39069556701</v>
      </c>
      <c r="AP268">
        <v>253865.75665900001</v>
      </c>
      <c r="AQ268">
        <v>2.2015960999997302</v>
      </c>
      <c r="AR268">
        <v>2.2016651000012599</v>
      </c>
      <c r="AS268">
        <v>253867.25665900001</v>
      </c>
      <c r="AT268" t="s">
        <v>75</v>
      </c>
      <c r="AU268" t="s">
        <v>75</v>
      </c>
      <c r="AV268">
        <v>3.7092641000053801</v>
      </c>
      <c r="AW268">
        <v>3.7093411000096199</v>
      </c>
      <c r="AX268">
        <v>253868.75665900001</v>
      </c>
      <c r="AY268">
        <v>5.2085561</v>
      </c>
      <c r="AZ268">
        <v>5.20144259999506</v>
      </c>
      <c r="BA268">
        <v>5.2015102000150399</v>
      </c>
      <c r="BB268" t="s">
        <v>75</v>
      </c>
      <c r="BC268" t="s">
        <v>75</v>
      </c>
      <c r="BD268" t="s">
        <v>75</v>
      </c>
      <c r="BE268" t="s">
        <v>75</v>
      </c>
      <c r="BF268">
        <v>0</v>
      </c>
      <c r="BG268" t="s">
        <v>75</v>
      </c>
      <c r="BH268">
        <v>9999</v>
      </c>
      <c r="BI268">
        <v>1</v>
      </c>
      <c r="BJ268">
        <v>0</v>
      </c>
      <c r="BK268">
        <v>253868.46915240001</v>
      </c>
      <c r="BL268">
        <v>1.20322930000839</v>
      </c>
      <c r="BM268" t="s">
        <v>75</v>
      </c>
      <c r="BN268" t="s">
        <v>75</v>
      </c>
      <c r="BO268" t="s">
        <v>75</v>
      </c>
      <c r="BP268" t="s">
        <v>75</v>
      </c>
    </row>
    <row r="269" spans="1:68" x14ac:dyDescent="0.25">
      <c r="A269" t="s">
        <v>66</v>
      </c>
      <c r="B269">
        <v>268</v>
      </c>
      <c r="C269" t="s">
        <v>263</v>
      </c>
      <c r="D269">
        <v>8</v>
      </c>
      <c r="E269">
        <v>1</v>
      </c>
      <c r="F269" t="s">
        <v>1609</v>
      </c>
      <c r="G269" t="s">
        <v>1610</v>
      </c>
      <c r="H269" t="s">
        <v>1611</v>
      </c>
      <c r="I269" t="s">
        <v>1612</v>
      </c>
      <c r="J269" t="s">
        <v>1613</v>
      </c>
      <c r="K269" t="s">
        <v>73</v>
      </c>
      <c r="L269">
        <v>1546.666667</v>
      </c>
      <c r="M269">
        <f t="shared" si="7"/>
        <v>453.33333300000004</v>
      </c>
      <c r="N269" t="s">
        <v>1614</v>
      </c>
      <c r="O269">
        <v>-9.7308786019691201E-2</v>
      </c>
      <c r="P269">
        <v>0</v>
      </c>
      <c r="Q269">
        <v>-0.52495295036884204</v>
      </c>
      <c r="R269">
        <v>-0.88270694941713901</v>
      </c>
      <c r="S269" t="s">
        <v>75</v>
      </c>
      <c r="T269" t="s">
        <v>1615</v>
      </c>
      <c r="U269">
        <v>253868.78137499999</v>
      </c>
      <c r="V269">
        <v>253868.78144290001</v>
      </c>
      <c r="W269">
        <v>0.201898200000869</v>
      </c>
      <c r="X269">
        <v>0.201956900011282</v>
      </c>
      <c r="Y269" s="1">
        <v>0.2266666665</v>
      </c>
      <c r="Z269">
        <v>253869.18604166701</v>
      </c>
      <c r="AA269" s="2">
        <v>0.40466666652355299</v>
      </c>
      <c r="AB269" s="2">
        <f t="shared" si="8"/>
        <v>-2.3898199977316015E-2</v>
      </c>
      <c r="AC269" t="s">
        <v>75</v>
      </c>
      <c r="AD269" t="s">
        <v>75</v>
      </c>
      <c r="AE269" t="s">
        <v>75</v>
      </c>
      <c r="AF269">
        <v>0.85</v>
      </c>
      <c r="AG269">
        <v>253869.83137500001</v>
      </c>
      <c r="AH269">
        <v>1.0513797000167</v>
      </c>
      <c r="AI269">
        <v>1.0514216000156</v>
      </c>
      <c r="AJ269">
        <v>1.3528195999970201</v>
      </c>
      <c r="AK269">
        <v>1.35287380000227</v>
      </c>
      <c r="AL269" t="s">
        <v>75</v>
      </c>
      <c r="AM269" t="s">
        <v>75</v>
      </c>
      <c r="AN269">
        <v>1.54666666666667</v>
      </c>
      <c r="AO269">
        <v>253870.73301273299</v>
      </c>
      <c r="AP269">
        <v>253870.981375</v>
      </c>
      <c r="AQ269">
        <v>2.2013964000216202</v>
      </c>
      <c r="AR269">
        <v>2.20143700001063</v>
      </c>
      <c r="AS269">
        <v>253872.481375</v>
      </c>
      <c r="AT269" t="s">
        <v>75</v>
      </c>
      <c r="AU269" t="s">
        <v>75</v>
      </c>
      <c r="AV269">
        <v>3.7013641000085</v>
      </c>
      <c r="AW269">
        <v>3.7014185000152802</v>
      </c>
      <c r="AX269">
        <v>253873.981375</v>
      </c>
      <c r="AY269">
        <v>5.2165511999999996</v>
      </c>
      <c r="AZ269">
        <v>5.2014147000154498</v>
      </c>
      <c r="BA269">
        <v>5.20146040001418</v>
      </c>
      <c r="BB269" t="s">
        <v>75</v>
      </c>
      <c r="BC269" t="s">
        <v>75</v>
      </c>
      <c r="BD269" t="s">
        <v>75</v>
      </c>
      <c r="BE269">
        <v>0</v>
      </c>
      <c r="BF269">
        <v>0</v>
      </c>
      <c r="BG269">
        <v>253871.36276459999</v>
      </c>
      <c r="BH269">
        <v>0.379993199981982</v>
      </c>
      <c r="BI269">
        <v>1</v>
      </c>
      <c r="BJ269">
        <v>0</v>
      </c>
      <c r="BK269">
        <v>253872.72940479999</v>
      </c>
      <c r="BL269">
        <v>0.246665699989535</v>
      </c>
      <c r="BM269" t="s">
        <v>75</v>
      </c>
      <c r="BN269" t="s">
        <v>75</v>
      </c>
      <c r="BO269" t="s">
        <v>75</v>
      </c>
      <c r="BP269" t="s">
        <v>75</v>
      </c>
    </row>
    <row r="270" spans="1:68" x14ac:dyDescent="0.25">
      <c r="A270" t="s">
        <v>66</v>
      </c>
      <c r="B270">
        <v>269</v>
      </c>
      <c r="C270" t="s">
        <v>263</v>
      </c>
      <c r="D270">
        <v>8</v>
      </c>
      <c r="E270">
        <v>1</v>
      </c>
      <c r="F270" t="s">
        <v>1616</v>
      </c>
      <c r="G270" t="s">
        <v>1617</v>
      </c>
      <c r="H270" t="s">
        <v>336</v>
      </c>
      <c r="I270" t="s">
        <v>1052</v>
      </c>
      <c r="J270" t="s">
        <v>1569</v>
      </c>
      <c r="K270" t="s">
        <v>73</v>
      </c>
      <c r="L270">
        <v>1696</v>
      </c>
      <c r="M270">
        <f t="shared" si="7"/>
        <v>304</v>
      </c>
      <c r="N270" t="s">
        <v>1618</v>
      </c>
      <c r="O270">
        <v>0.78539816339744795</v>
      </c>
      <c r="P270">
        <v>1</v>
      </c>
      <c r="Q270">
        <v>-1.6939136619067501</v>
      </c>
      <c r="R270">
        <v>0</v>
      </c>
      <c r="S270" t="s">
        <v>75</v>
      </c>
      <c r="T270" t="s">
        <v>1619</v>
      </c>
      <c r="U270">
        <v>253874.00978540001</v>
      </c>
      <c r="V270">
        <v>253874.00984479999</v>
      </c>
      <c r="W270">
        <v>0.201802099996712</v>
      </c>
      <c r="X270">
        <v>0.20185089998995001</v>
      </c>
      <c r="Y270" s="1">
        <v>0.152</v>
      </c>
      <c r="Z270">
        <v>253874.33978539999</v>
      </c>
      <c r="AA270" s="2">
        <v>0.33127029999741398</v>
      </c>
      <c r="AB270" s="2">
        <f t="shared" si="8"/>
        <v>-2.2531799999298024E-2</v>
      </c>
      <c r="AC270" t="s">
        <v>75</v>
      </c>
      <c r="AD270" t="s">
        <v>75</v>
      </c>
      <c r="AE270" t="s">
        <v>75</v>
      </c>
      <c r="AF270">
        <v>0.85</v>
      </c>
      <c r="AG270">
        <v>253875.05978539999</v>
      </c>
      <c r="AH270">
        <v>1.0514497999975001</v>
      </c>
      <c r="AI270">
        <v>1.05153329999303</v>
      </c>
      <c r="AJ270">
        <v>1.35291549999965</v>
      </c>
      <c r="AK270">
        <v>1.3529703000094699</v>
      </c>
      <c r="AL270" t="s">
        <v>75</v>
      </c>
      <c r="AM270" t="s">
        <v>75</v>
      </c>
      <c r="AN270">
        <v>1.696</v>
      </c>
      <c r="AO270">
        <v>253876.0363908</v>
      </c>
      <c r="AP270">
        <v>253876.20978539999</v>
      </c>
      <c r="AQ270">
        <v>2.2013806999893899</v>
      </c>
      <c r="AR270">
        <v>2.2014251000073299</v>
      </c>
      <c r="AS270">
        <v>253877.70978539999</v>
      </c>
      <c r="AT270" t="s">
        <v>75</v>
      </c>
      <c r="AU270" t="s">
        <v>75</v>
      </c>
      <c r="AV270">
        <v>3.7013212000019799</v>
      </c>
      <c r="AW270">
        <v>3.7013741999980998</v>
      </c>
      <c r="AX270">
        <v>253879.20978539999</v>
      </c>
      <c r="AY270">
        <v>5.2170408000000004</v>
      </c>
      <c r="AZ270">
        <v>5.2015966000035396</v>
      </c>
      <c r="BA270">
        <v>5.2016324999858599</v>
      </c>
      <c r="BB270" t="s">
        <v>75</v>
      </c>
      <c r="BC270" t="s">
        <v>75</v>
      </c>
      <c r="BD270" t="s">
        <v>75</v>
      </c>
      <c r="BE270">
        <v>1</v>
      </c>
      <c r="BF270">
        <v>1</v>
      </c>
      <c r="BG270">
        <v>253877.02175499999</v>
      </c>
      <c r="BH270">
        <v>0.81058889999985695</v>
      </c>
      <c r="BI270" t="s">
        <v>75</v>
      </c>
      <c r="BJ270">
        <v>0</v>
      </c>
      <c r="BK270" t="s">
        <v>75</v>
      </c>
      <c r="BL270">
        <v>9999</v>
      </c>
      <c r="BM270" t="s">
        <v>75</v>
      </c>
      <c r="BN270" t="s">
        <v>75</v>
      </c>
      <c r="BO270" t="s">
        <v>75</v>
      </c>
      <c r="BP270" t="s">
        <v>75</v>
      </c>
    </row>
    <row r="271" spans="1:68" x14ac:dyDescent="0.25">
      <c r="A271" t="s">
        <v>66</v>
      </c>
      <c r="B271">
        <v>270</v>
      </c>
      <c r="C271" t="s">
        <v>263</v>
      </c>
      <c r="D271">
        <v>8</v>
      </c>
      <c r="E271">
        <v>1</v>
      </c>
      <c r="F271" t="s">
        <v>1620</v>
      </c>
      <c r="G271" t="s">
        <v>1621</v>
      </c>
      <c r="H271" t="s">
        <v>382</v>
      </c>
      <c r="I271" t="s">
        <v>71</v>
      </c>
      <c r="J271" t="s">
        <v>1622</v>
      </c>
      <c r="K271" t="s">
        <v>73</v>
      </c>
      <c r="L271">
        <v>1793.625</v>
      </c>
      <c r="M271">
        <f t="shared" ref="M271:M334" si="9">2000-L271</f>
        <v>206.375</v>
      </c>
      <c r="N271" t="s">
        <v>1623</v>
      </c>
      <c r="O271">
        <v>0.78539816339744795</v>
      </c>
      <c r="P271">
        <v>1</v>
      </c>
      <c r="Q271">
        <v>-1.09254374238081</v>
      </c>
      <c r="R271">
        <v>0</v>
      </c>
      <c r="S271" t="s">
        <v>75</v>
      </c>
      <c r="T271" t="s">
        <v>1624</v>
      </c>
      <c r="U271">
        <v>253879.2381786</v>
      </c>
      <c r="V271">
        <v>253879.2382703</v>
      </c>
      <c r="W271">
        <v>0.20178319999831701</v>
      </c>
      <c r="X271">
        <v>0.20184480000170901</v>
      </c>
      <c r="Y271" s="1">
        <v>0.1031875</v>
      </c>
      <c r="Z271">
        <v>253879.51936609999</v>
      </c>
      <c r="AA271" s="2">
        <v>0.32731399999465799</v>
      </c>
      <c r="AB271" s="2">
        <f t="shared" ref="AB271:AB334" si="10">AA271-W271-Y271</f>
        <v>2.2343299996340979E-2</v>
      </c>
      <c r="AC271" t="s">
        <v>75</v>
      </c>
      <c r="AD271" t="s">
        <v>75</v>
      </c>
      <c r="AE271" t="s">
        <v>75</v>
      </c>
      <c r="AF271">
        <v>0.85</v>
      </c>
      <c r="AG271">
        <v>253880.28817859999</v>
      </c>
      <c r="AH271">
        <v>1.0515075000003</v>
      </c>
      <c r="AI271">
        <v>1.05156580000767</v>
      </c>
      <c r="AJ271">
        <v>1.3529074999969499</v>
      </c>
      <c r="AK271">
        <v>1.35296279998147</v>
      </c>
      <c r="AL271" t="s">
        <v>75</v>
      </c>
      <c r="AM271" t="s">
        <v>75</v>
      </c>
      <c r="AN271">
        <v>1.793625</v>
      </c>
      <c r="AO271">
        <v>253881.36285589999</v>
      </c>
      <c r="AP271">
        <v>253881.43817859999</v>
      </c>
      <c r="AQ271">
        <v>2.2015332999871999</v>
      </c>
      <c r="AR271">
        <v>2.2015990999934698</v>
      </c>
      <c r="AS271">
        <v>253882.93817859999</v>
      </c>
      <c r="AT271" t="s">
        <v>75</v>
      </c>
      <c r="AU271" t="s">
        <v>75</v>
      </c>
      <c r="AV271">
        <v>3.70871289999923</v>
      </c>
      <c r="AW271">
        <v>3.7087526999821399</v>
      </c>
      <c r="AX271">
        <v>253884.43817859999</v>
      </c>
      <c r="AY271">
        <v>5.2168166999999999</v>
      </c>
      <c r="AZ271">
        <v>5.2016967000090499</v>
      </c>
      <c r="BA271">
        <v>5.20177200000035</v>
      </c>
      <c r="BB271" t="s">
        <v>75</v>
      </c>
      <c r="BC271" t="s">
        <v>75</v>
      </c>
      <c r="BD271" t="s">
        <v>75</v>
      </c>
      <c r="BE271" t="s">
        <v>75</v>
      </c>
      <c r="BF271">
        <v>0</v>
      </c>
      <c r="BG271" t="s">
        <v>75</v>
      </c>
      <c r="BH271">
        <v>9999</v>
      </c>
      <c r="BI271">
        <v>0</v>
      </c>
      <c r="BJ271">
        <v>0</v>
      </c>
      <c r="BK271">
        <v>253883.64960090001</v>
      </c>
      <c r="BL271">
        <v>0.70270940000773396</v>
      </c>
      <c r="BM271" t="s">
        <v>75</v>
      </c>
      <c r="BN271" t="s">
        <v>75</v>
      </c>
      <c r="BO271" t="s">
        <v>75</v>
      </c>
      <c r="BP271" t="s">
        <v>75</v>
      </c>
    </row>
    <row r="272" spans="1:68" x14ac:dyDescent="0.25">
      <c r="A272" t="s">
        <v>66</v>
      </c>
      <c r="B272">
        <v>271</v>
      </c>
      <c r="C272" t="s">
        <v>263</v>
      </c>
      <c r="D272">
        <v>8</v>
      </c>
      <c r="E272">
        <v>1</v>
      </c>
      <c r="F272" t="s">
        <v>1625</v>
      </c>
      <c r="G272" t="s">
        <v>1626</v>
      </c>
      <c r="H272" t="s">
        <v>1627</v>
      </c>
      <c r="I272" t="s">
        <v>70</v>
      </c>
      <c r="J272" t="s">
        <v>1628</v>
      </c>
      <c r="K272" t="s">
        <v>73</v>
      </c>
      <c r="L272">
        <v>1952</v>
      </c>
      <c r="M272">
        <f t="shared" si="9"/>
        <v>48</v>
      </c>
      <c r="N272" t="s">
        <v>1629</v>
      </c>
      <c r="O272">
        <v>-0.17427058844068799</v>
      </c>
      <c r="P272">
        <v>0</v>
      </c>
      <c r="Q272">
        <v>1.8348190767758701</v>
      </c>
      <c r="R272">
        <v>-0.95966875183813605</v>
      </c>
      <c r="S272" t="s">
        <v>75</v>
      </c>
      <c r="T272" t="s">
        <v>1630</v>
      </c>
      <c r="U272">
        <v>253884.46679949999</v>
      </c>
      <c r="V272">
        <v>253884.4669115</v>
      </c>
      <c r="W272">
        <v>0.20181349999620601</v>
      </c>
      <c r="X272">
        <v>0.201883700006874</v>
      </c>
      <c r="Y272" s="1">
        <v>2.4E-2</v>
      </c>
      <c r="Z272">
        <v>253884.66879950001</v>
      </c>
      <c r="AA272" s="2">
        <v>0.38498920001438802</v>
      </c>
      <c r="AB272" s="2">
        <f t="shared" si="10"/>
        <v>0.15917570001818201</v>
      </c>
      <c r="AC272" t="s">
        <v>75</v>
      </c>
      <c r="AD272" t="s">
        <v>75</v>
      </c>
      <c r="AE272" t="s">
        <v>75</v>
      </c>
      <c r="AF272">
        <v>0.85</v>
      </c>
      <c r="AG272">
        <v>253885.51679950001</v>
      </c>
      <c r="AH272">
        <v>1.05169180000667</v>
      </c>
      <c r="AI272">
        <v>1.05176339999889</v>
      </c>
      <c r="AJ272">
        <v>1.3534046999993701</v>
      </c>
      <c r="AK272">
        <v>1.35347400000319</v>
      </c>
      <c r="AL272" t="s">
        <v>75</v>
      </c>
      <c r="AM272" t="s">
        <v>75</v>
      </c>
      <c r="AN272">
        <v>1.952</v>
      </c>
      <c r="AO272">
        <v>253886.8086314</v>
      </c>
      <c r="AP272">
        <v>253886.6667995</v>
      </c>
      <c r="AQ272">
        <v>2.3700832000176901</v>
      </c>
      <c r="AR272">
        <v>2.3701542000053499</v>
      </c>
      <c r="AS272">
        <v>253888.1667995</v>
      </c>
      <c r="AT272" t="s">
        <v>75</v>
      </c>
      <c r="AU272" t="s">
        <v>75</v>
      </c>
      <c r="AV272">
        <v>3.7017295999976301</v>
      </c>
      <c r="AW272">
        <v>3.7018349000136399</v>
      </c>
      <c r="AX272">
        <v>253889.6667995</v>
      </c>
      <c r="AY272">
        <v>5.2160520999999997</v>
      </c>
      <c r="AZ272">
        <v>5.2017394000140502</v>
      </c>
      <c r="BA272">
        <v>5.2018097999971404</v>
      </c>
      <c r="BB272" t="s">
        <v>75</v>
      </c>
      <c r="BC272" t="s">
        <v>75</v>
      </c>
      <c r="BD272" t="s">
        <v>75</v>
      </c>
      <c r="BE272">
        <v>1</v>
      </c>
      <c r="BF272">
        <v>1</v>
      </c>
      <c r="BG272">
        <v>253886.83918939999</v>
      </c>
      <c r="BH272">
        <v>2.30669998563826E-3</v>
      </c>
      <c r="BI272">
        <v>0</v>
      </c>
      <c r="BJ272">
        <v>1</v>
      </c>
      <c r="BK272">
        <v>253888.37698199999</v>
      </c>
      <c r="BL272">
        <v>0.20845289999852001</v>
      </c>
      <c r="BM272" t="s">
        <v>75</v>
      </c>
      <c r="BN272" t="s">
        <v>75</v>
      </c>
      <c r="BO272" t="s">
        <v>75</v>
      </c>
      <c r="BP272" t="s">
        <v>75</v>
      </c>
    </row>
    <row r="273" spans="1:68" x14ac:dyDescent="0.25">
      <c r="A273" t="s">
        <v>66</v>
      </c>
      <c r="B273">
        <v>272</v>
      </c>
      <c r="C273" t="s">
        <v>263</v>
      </c>
      <c r="D273">
        <v>8</v>
      </c>
      <c r="E273">
        <v>1</v>
      </c>
      <c r="F273" t="s">
        <v>1631</v>
      </c>
      <c r="G273" t="s">
        <v>1632</v>
      </c>
      <c r="H273" t="s">
        <v>499</v>
      </c>
      <c r="I273" t="s">
        <v>1633</v>
      </c>
      <c r="J273" t="s">
        <v>1634</v>
      </c>
      <c r="K273" t="s">
        <v>73</v>
      </c>
      <c r="L273">
        <v>1568</v>
      </c>
      <c r="M273">
        <f t="shared" si="9"/>
        <v>432</v>
      </c>
      <c r="N273" t="s">
        <v>1635</v>
      </c>
      <c r="O273">
        <v>-7.6359001396887699E-2</v>
      </c>
      <c r="P273">
        <v>0</v>
      </c>
      <c r="Q273">
        <v>-0.66953594101039504</v>
      </c>
      <c r="R273">
        <v>-0.86175716479433595</v>
      </c>
      <c r="S273" t="s">
        <v>75</v>
      </c>
      <c r="T273" t="s">
        <v>1636</v>
      </c>
      <c r="U273">
        <v>253889.69525779999</v>
      </c>
      <c r="V273">
        <v>253889.69537500001</v>
      </c>
      <c r="W273">
        <v>0.20178440000745501</v>
      </c>
      <c r="X273">
        <v>0.20185420001507701</v>
      </c>
      <c r="Y273" s="1">
        <v>0.216</v>
      </c>
      <c r="Z273">
        <v>253890.08925779999</v>
      </c>
      <c r="AA273" s="2">
        <v>0.394000000000233</v>
      </c>
      <c r="AB273" s="2">
        <f t="shared" si="10"/>
        <v>-2.3784400007222012E-2</v>
      </c>
      <c r="AC273" t="s">
        <v>75</v>
      </c>
      <c r="AD273" t="s">
        <v>75</v>
      </c>
      <c r="AE273" t="s">
        <v>75</v>
      </c>
      <c r="AF273">
        <v>0.85</v>
      </c>
      <c r="AG273">
        <v>253890.74525780001</v>
      </c>
      <c r="AH273">
        <v>1.0517117000126699</v>
      </c>
      <c r="AI273">
        <v>1.05179090000456</v>
      </c>
      <c r="AJ273">
        <v>1.35347400000319</v>
      </c>
      <c r="AK273">
        <v>1.3535596000147101</v>
      </c>
      <c r="AL273" t="s">
        <v>75</v>
      </c>
      <c r="AM273" t="s">
        <v>75</v>
      </c>
      <c r="AN273">
        <v>1.5680000000000001</v>
      </c>
      <c r="AO273">
        <v>253891.656333133</v>
      </c>
      <c r="AP273">
        <v>253891.8952578</v>
      </c>
      <c r="AQ273">
        <v>2.2017690000066099</v>
      </c>
      <c r="AR273">
        <v>2.2018392000172802</v>
      </c>
      <c r="AS273">
        <v>253893.3952578</v>
      </c>
      <c r="AT273" t="s">
        <v>75</v>
      </c>
      <c r="AU273" t="s">
        <v>75</v>
      </c>
      <c r="AV273">
        <v>3.7016106000228302</v>
      </c>
      <c r="AW273">
        <v>3.70167989999754</v>
      </c>
      <c r="AX273">
        <v>253894.8952578</v>
      </c>
      <c r="AY273">
        <v>5.2158106000000002</v>
      </c>
      <c r="AZ273">
        <v>5.2016086000076003</v>
      </c>
      <c r="BA273">
        <v>5.2016896000132</v>
      </c>
      <c r="BB273" t="s">
        <v>75</v>
      </c>
      <c r="BC273" t="s">
        <v>75</v>
      </c>
      <c r="BD273" t="s">
        <v>75</v>
      </c>
      <c r="BE273">
        <v>0</v>
      </c>
      <c r="BF273">
        <v>0</v>
      </c>
      <c r="BG273">
        <v>253892.07061339999</v>
      </c>
      <c r="BH273">
        <v>0.173586599994451</v>
      </c>
      <c r="BI273">
        <v>1</v>
      </c>
      <c r="BJ273">
        <v>0</v>
      </c>
      <c r="BK273">
        <v>253893.49481189999</v>
      </c>
      <c r="BL273">
        <v>9.7943499975372106E-2</v>
      </c>
      <c r="BM273" t="s">
        <v>75</v>
      </c>
      <c r="BN273" t="s">
        <v>75</v>
      </c>
      <c r="BO273" t="s">
        <v>75</v>
      </c>
      <c r="BP273" t="s">
        <v>75</v>
      </c>
    </row>
    <row r="274" spans="1:68" x14ac:dyDescent="0.25">
      <c r="A274" t="s">
        <v>66</v>
      </c>
      <c r="B274">
        <v>273</v>
      </c>
      <c r="C274" t="s">
        <v>263</v>
      </c>
      <c r="D274">
        <v>8</v>
      </c>
      <c r="E274">
        <v>2</v>
      </c>
      <c r="F274" t="s">
        <v>1637</v>
      </c>
      <c r="G274" t="s">
        <v>1638</v>
      </c>
      <c r="H274" t="s">
        <v>244</v>
      </c>
      <c r="I274" t="s">
        <v>71</v>
      </c>
      <c r="J274" t="s">
        <v>487</v>
      </c>
      <c r="K274" t="s">
        <v>73</v>
      </c>
      <c r="L274">
        <v>1728</v>
      </c>
      <c r="M274">
        <f t="shared" si="9"/>
        <v>272</v>
      </c>
      <c r="N274" t="s">
        <v>1639</v>
      </c>
      <c r="O274">
        <v>0.78539816339744795</v>
      </c>
      <c r="P274">
        <v>1</v>
      </c>
      <c r="Q274">
        <v>-0.108743060751104</v>
      </c>
      <c r="R274">
        <v>0</v>
      </c>
      <c r="S274" t="s">
        <v>75</v>
      </c>
      <c r="T274" t="s">
        <v>1640</v>
      </c>
      <c r="U274">
        <v>253908.08611909999</v>
      </c>
      <c r="V274">
        <v>253908.08619070001</v>
      </c>
      <c r="W274">
        <v>0.20169010001700399</v>
      </c>
      <c r="X274">
        <v>0.20175370000651999</v>
      </c>
      <c r="Y274" s="1">
        <v>0.13600000000000001</v>
      </c>
      <c r="Z274">
        <v>253908.4001191</v>
      </c>
      <c r="AA274" s="2">
        <v>0.34836700002779297</v>
      </c>
      <c r="AB274" s="2">
        <f t="shared" si="10"/>
        <v>1.067690001078897E-2</v>
      </c>
      <c r="AC274" t="s">
        <v>75</v>
      </c>
      <c r="AD274" t="s">
        <v>75</v>
      </c>
      <c r="AE274" t="s">
        <v>75</v>
      </c>
      <c r="AF274">
        <v>0.85</v>
      </c>
      <c r="AG274">
        <v>253909.1361191</v>
      </c>
      <c r="AH274">
        <v>1.0526273000286901</v>
      </c>
      <c r="AI274">
        <v>1.05270440000459</v>
      </c>
      <c r="AJ274">
        <v>1.3543306000065101</v>
      </c>
      <c r="AK274">
        <v>1.3544117000128599</v>
      </c>
      <c r="AL274" t="s">
        <v>75</v>
      </c>
      <c r="AM274" t="s">
        <v>75</v>
      </c>
      <c r="AN274">
        <v>1.728</v>
      </c>
      <c r="AO274">
        <v>253910.1684164</v>
      </c>
      <c r="AP274">
        <v>253910.2861191</v>
      </c>
      <c r="AQ274">
        <v>2.20230360000278</v>
      </c>
      <c r="AR274">
        <v>2.20237240000279</v>
      </c>
      <c r="AS274">
        <v>253911.7861191</v>
      </c>
      <c r="AT274" t="s">
        <v>75</v>
      </c>
      <c r="AU274" t="s">
        <v>75</v>
      </c>
      <c r="AV274">
        <v>3.7016646000265601</v>
      </c>
      <c r="AW274">
        <v>3.7017338000005102</v>
      </c>
      <c r="AX274">
        <v>253913.2861191</v>
      </c>
      <c r="AY274">
        <v>5.2076155000000002</v>
      </c>
      <c r="AZ274">
        <v>5.2016971000121002</v>
      </c>
      <c r="BA274">
        <v>5.2017895000171803</v>
      </c>
      <c r="BB274" t="s">
        <v>75</v>
      </c>
      <c r="BC274" t="s">
        <v>75</v>
      </c>
      <c r="BD274" t="s">
        <v>75</v>
      </c>
      <c r="BE274">
        <v>1</v>
      </c>
      <c r="BF274">
        <v>1</v>
      </c>
      <c r="BG274">
        <v>253910.3587636</v>
      </c>
      <c r="BH274">
        <v>7.0340900012524799E-2</v>
      </c>
      <c r="BI274">
        <v>0</v>
      </c>
      <c r="BJ274">
        <v>0</v>
      </c>
      <c r="BK274">
        <v>253912.06052289999</v>
      </c>
      <c r="BL274">
        <v>0.27273919997969598</v>
      </c>
      <c r="BM274" t="s">
        <v>75</v>
      </c>
      <c r="BN274" t="s">
        <v>75</v>
      </c>
      <c r="BO274" t="s">
        <v>75</v>
      </c>
      <c r="BP274" t="s">
        <v>75</v>
      </c>
    </row>
    <row r="275" spans="1:68" x14ac:dyDescent="0.25">
      <c r="A275" t="s">
        <v>66</v>
      </c>
      <c r="B275">
        <v>274</v>
      </c>
      <c r="C275" t="s">
        <v>263</v>
      </c>
      <c r="D275">
        <v>8</v>
      </c>
      <c r="E275">
        <v>2</v>
      </c>
      <c r="F275" t="s">
        <v>1641</v>
      </c>
      <c r="G275" t="s">
        <v>1642</v>
      </c>
      <c r="H275" t="s">
        <v>170</v>
      </c>
      <c r="I275" t="s">
        <v>370</v>
      </c>
      <c r="J275" t="s">
        <v>1643</v>
      </c>
      <c r="K275" t="s">
        <v>73</v>
      </c>
      <c r="L275">
        <v>1450.666667</v>
      </c>
      <c r="M275">
        <f t="shared" si="9"/>
        <v>549.33333300000004</v>
      </c>
      <c r="N275" t="s">
        <v>1644</v>
      </c>
      <c r="O275">
        <v>0.78539816339744795</v>
      </c>
      <c r="P275">
        <v>1</v>
      </c>
      <c r="Q275">
        <v>1.7183822117510299</v>
      </c>
      <c r="R275">
        <v>0</v>
      </c>
      <c r="S275" t="s">
        <v>75</v>
      </c>
      <c r="T275" t="s">
        <v>1645</v>
      </c>
      <c r="U275">
        <v>253913.30631350001</v>
      </c>
      <c r="V275">
        <v>253913.30641960001</v>
      </c>
      <c r="W275">
        <v>0.201875799975824</v>
      </c>
      <c r="X275">
        <v>0.20194999998784599</v>
      </c>
      <c r="Y275" s="1">
        <v>0.27466666649999999</v>
      </c>
      <c r="Z275">
        <v>253913.75898016701</v>
      </c>
      <c r="AA275" s="2">
        <v>0.45266666650422799</v>
      </c>
      <c r="AB275" s="2">
        <f t="shared" si="10"/>
        <v>-2.3875799971596001E-2</v>
      </c>
      <c r="AC275" t="s">
        <v>75</v>
      </c>
      <c r="AD275" t="s">
        <v>75</v>
      </c>
      <c r="AE275" t="s">
        <v>75</v>
      </c>
      <c r="AF275">
        <v>0.85</v>
      </c>
      <c r="AG275">
        <v>253914.3563135</v>
      </c>
      <c r="AH275">
        <v>1.05165739997756</v>
      </c>
      <c r="AI275">
        <v>1.0517338999779899</v>
      </c>
      <c r="AJ275">
        <v>1.3533671999757599</v>
      </c>
      <c r="AK275">
        <v>1.3534739999740899</v>
      </c>
      <c r="AL275" t="s">
        <v>75</v>
      </c>
      <c r="AM275" t="s">
        <v>75</v>
      </c>
      <c r="AN275">
        <v>1.4506666666666701</v>
      </c>
      <c r="AO275">
        <v>253915.2099097</v>
      </c>
      <c r="AP275">
        <v>253915.50631349999</v>
      </c>
      <c r="AQ275">
        <v>2.2016104999929702</v>
      </c>
      <c r="AR275">
        <v>2.2016803000005898</v>
      </c>
      <c r="AS275">
        <v>253917.00631349999</v>
      </c>
      <c r="AT275" t="s">
        <v>75</v>
      </c>
      <c r="AU275" t="s">
        <v>75</v>
      </c>
      <c r="AV275">
        <v>3.7016172999865402</v>
      </c>
      <c r="AW275">
        <v>3.7016860999865502</v>
      </c>
      <c r="AX275">
        <v>253918.50631349999</v>
      </c>
      <c r="AY275">
        <v>5.2139955999999996</v>
      </c>
      <c r="AZ275">
        <v>5.2016996000020299</v>
      </c>
      <c r="BA275">
        <v>5.2017830999975603</v>
      </c>
      <c r="BB275" t="s">
        <v>75</v>
      </c>
      <c r="BC275" t="s">
        <v>75</v>
      </c>
      <c r="BD275" t="s">
        <v>75</v>
      </c>
      <c r="BE275">
        <v>1</v>
      </c>
      <c r="BF275">
        <v>1</v>
      </c>
      <c r="BG275">
        <v>253915.62570159999</v>
      </c>
      <c r="BH275">
        <v>0.117777599982219</v>
      </c>
      <c r="BI275">
        <v>0</v>
      </c>
      <c r="BJ275">
        <v>0</v>
      </c>
      <c r="BK275">
        <v>253917.44824870001</v>
      </c>
      <c r="BL275">
        <v>0.44031790000735799</v>
      </c>
      <c r="BM275" t="s">
        <v>75</v>
      </c>
      <c r="BN275" t="s">
        <v>75</v>
      </c>
      <c r="BO275" t="s">
        <v>75</v>
      </c>
      <c r="BP275" t="s">
        <v>75</v>
      </c>
    </row>
    <row r="276" spans="1:68" x14ac:dyDescent="0.25">
      <c r="A276" t="s">
        <v>66</v>
      </c>
      <c r="B276">
        <v>275</v>
      </c>
      <c r="C276" t="s">
        <v>263</v>
      </c>
      <c r="D276">
        <v>8</v>
      </c>
      <c r="E276">
        <v>2</v>
      </c>
      <c r="F276" t="s">
        <v>1646</v>
      </c>
      <c r="G276" t="s">
        <v>1647</v>
      </c>
      <c r="H276" t="s">
        <v>691</v>
      </c>
      <c r="I276" t="s">
        <v>1648</v>
      </c>
      <c r="J276" t="s">
        <v>499</v>
      </c>
      <c r="K276" t="s">
        <v>73</v>
      </c>
      <c r="L276">
        <v>1546.666667</v>
      </c>
      <c r="M276">
        <f t="shared" si="9"/>
        <v>453.33333300000004</v>
      </c>
      <c r="N276" t="s">
        <v>1649</v>
      </c>
      <c r="O276">
        <v>0.56406861819044996</v>
      </c>
      <c r="P276">
        <v>0</v>
      </c>
      <c r="Q276">
        <v>3.08288011936164</v>
      </c>
      <c r="R276">
        <v>-0.22132954520699799</v>
      </c>
      <c r="S276" t="s">
        <v>75</v>
      </c>
      <c r="T276" t="s">
        <v>1650</v>
      </c>
      <c r="U276">
        <v>253918.5346933</v>
      </c>
      <c r="V276">
        <v>253918.53479149999</v>
      </c>
      <c r="W276">
        <v>0.20175710000330599</v>
      </c>
      <c r="X276">
        <v>0.2018204999913</v>
      </c>
      <c r="Y276" s="1">
        <v>0.2266666665</v>
      </c>
      <c r="Z276">
        <v>253918.93935996699</v>
      </c>
      <c r="AA276" s="2">
        <v>0.40466666652355299</v>
      </c>
      <c r="AB276" s="2">
        <f t="shared" si="10"/>
        <v>-2.3757099979753005E-2</v>
      </c>
      <c r="AC276" t="s">
        <v>75</v>
      </c>
      <c r="AD276" t="s">
        <v>75</v>
      </c>
      <c r="AE276" t="s">
        <v>75</v>
      </c>
      <c r="AF276">
        <v>0.85</v>
      </c>
      <c r="AG276">
        <v>253919.58469330001</v>
      </c>
      <c r="AH276">
        <v>1.05164140000124</v>
      </c>
      <c r="AI276">
        <v>1.0517056999960901</v>
      </c>
      <c r="AJ276">
        <v>1.3533316999964899</v>
      </c>
      <c r="AK276">
        <v>1.3534118999959901</v>
      </c>
      <c r="AL276" t="s">
        <v>75</v>
      </c>
      <c r="AM276" t="s">
        <v>75</v>
      </c>
      <c r="AN276">
        <v>1.54666666666667</v>
      </c>
      <c r="AO276">
        <v>253920.48599399999</v>
      </c>
      <c r="AP276">
        <v>253920.73469330001</v>
      </c>
      <c r="AQ276">
        <v>2.2016328000172498</v>
      </c>
      <c r="AR276">
        <v>2.2017026999965301</v>
      </c>
      <c r="AS276">
        <v>253922.23469330001</v>
      </c>
      <c r="AT276" t="s">
        <v>75</v>
      </c>
      <c r="AU276" t="s">
        <v>75</v>
      </c>
      <c r="AV276">
        <v>3.70154750000802</v>
      </c>
      <c r="AW276">
        <v>3.7016099000175</v>
      </c>
      <c r="AX276">
        <v>253923.73469330001</v>
      </c>
      <c r="AY276">
        <v>5.2160888999999999</v>
      </c>
      <c r="AZ276">
        <v>5.2017161000112502</v>
      </c>
      <c r="BA276">
        <v>5.20179779999307</v>
      </c>
      <c r="BB276" t="s">
        <v>75</v>
      </c>
      <c r="BC276" t="s">
        <v>75</v>
      </c>
      <c r="BD276" t="s">
        <v>75</v>
      </c>
      <c r="BE276">
        <v>0</v>
      </c>
      <c r="BF276">
        <v>0</v>
      </c>
      <c r="BG276">
        <v>253921.40591930001</v>
      </c>
      <c r="BH276">
        <v>0.66959320000023603</v>
      </c>
      <c r="BI276">
        <v>1</v>
      </c>
      <c r="BJ276">
        <v>0</v>
      </c>
      <c r="BK276">
        <v>253922.66655709999</v>
      </c>
      <c r="BL276">
        <v>0.43031629998586102</v>
      </c>
      <c r="BM276" t="s">
        <v>75</v>
      </c>
      <c r="BN276" t="s">
        <v>75</v>
      </c>
      <c r="BO276" t="s">
        <v>75</v>
      </c>
      <c r="BP276" t="s">
        <v>75</v>
      </c>
    </row>
    <row r="277" spans="1:68" x14ac:dyDescent="0.25">
      <c r="A277" t="s">
        <v>66</v>
      </c>
      <c r="B277">
        <v>276</v>
      </c>
      <c r="C277" t="s">
        <v>263</v>
      </c>
      <c r="D277">
        <v>8</v>
      </c>
      <c r="E277">
        <v>2</v>
      </c>
      <c r="F277" t="s">
        <v>1651</v>
      </c>
      <c r="G277" t="s">
        <v>1652</v>
      </c>
      <c r="H277" t="s">
        <v>864</v>
      </c>
      <c r="I277" t="s">
        <v>1036</v>
      </c>
      <c r="J277" t="s">
        <v>865</v>
      </c>
      <c r="K277" t="s">
        <v>73</v>
      </c>
      <c r="L277">
        <v>1706.666667</v>
      </c>
      <c r="M277">
        <f t="shared" si="9"/>
        <v>293.33333300000004</v>
      </c>
      <c r="N277" t="s">
        <v>1653</v>
      </c>
      <c r="O277">
        <v>0.66892921178864095</v>
      </c>
      <c r="P277">
        <v>0</v>
      </c>
      <c r="Q277">
        <v>1.6952376604127</v>
      </c>
      <c r="R277">
        <v>-0.11646895160880801</v>
      </c>
      <c r="S277" t="s">
        <v>75</v>
      </c>
      <c r="T277" t="s">
        <v>1654</v>
      </c>
      <c r="U277">
        <v>253923.76311450001</v>
      </c>
      <c r="V277">
        <v>253923.7632166</v>
      </c>
      <c r="W277">
        <v>0.20183689999976201</v>
      </c>
      <c r="X277">
        <v>0.203430299996398</v>
      </c>
      <c r="Y277" s="1">
        <v>0.14666666649999999</v>
      </c>
      <c r="Z277">
        <v>253924.08778116701</v>
      </c>
      <c r="AA277" s="2">
        <v>0.37973899999633398</v>
      </c>
      <c r="AB277" s="2">
        <f t="shared" si="10"/>
        <v>3.1235433496571985E-2</v>
      </c>
      <c r="AC277" t="s">
        <v>75</v>
      </c>
      <c r="AD277" t="s">
        <v>75</v>
      </c>
      <c r="AE277" t="s">
        <v>75</v>
      </c>
      <c r="AF277">
        <v>0.85</v>
      </c>
      <c r="AG277">
        <v>253924.81311449999</v>
      </c>
      <c r="AH277">
        <v>1.0516365999938</v>
      </c>
      <c r="AI277">
        <v>1.0517089999921201</v>
      </c>
      <c r="AJ277">
        <v>1.35329780000029</v>
      </c>
      <c r="AK277">
        <v>1.3533695999940401</v>
      </c>
      <c r="AL277" t="s">
        <v>75</v>
      </c>
      <c r="AM277" t="s">
        <v>75</v>
      </c>
      <c r="AN277">
        <v>1.7066666666666701</v>
      </c>
      <c r="AO277">
        <v>253925.85490666699</v>
      </c>
      <c r="AP277">
        <v>253925.96311449999</v>
      </c>
      <c r="AQ277">
        <v>2.2015798999927898</v>
      </c>
      <c r="AR277">
        <v>2.2016493999981299</v>
      </c>
      <c r="AS277">
        <v>253927.46311449999</v>
      </c>
      <c r="AT277" t="s">
        <v>75</v>
      </c>
      <c r="AU277" t="s">
        <v>75</v>
      </c>
      <c r="AV277">
        <v>3.7015327999833998</v>
      </c>
      <c r="AW277">
        <v>3.70159439998679</v>
      </c>
      <c r="AX277">
        <v>253928.96311449999</v>
      </c>
      <c r="AY277">
        <v>5.2158271999999997</v>
      </c>
      <c r="AZ277">
        <v>5.2016976999875597</v>
      </c>
      <c r="BA277">
        <v>5.2017690000066104</v>
      </c>
      <c r="BB277" t="s">
        <v>75</v>
      </c>
      <c r="BC277" t="s">
        <v>75</v>
      </c>
      <c r="BD277" t="s">
        <v>75</v>
      </c>
      <c r="BE277">
        <v>0</v>
      </c>
      <c r="BF277">
        <v>0</v>
      </c>
      <c r="BG277">
        <v>253926.4181221</v>
      </c>
      <c r="BH277">
        <v>0.45342770000570498</v>
      </c>
      <c r="BI277">
        <v>1</v>
      </c>
      <c r="BJ277">
        <v>0</v>
      </c>
      <c r="BK277">
        <v>253927.63969700001</v>
      </c>
      <c r="BL277">
        <v>0.17504970001755299</v>
      </c>
      <c r="BM277" t="s">
        <v>75</v>
      </c>
      <c r="BN277" t="s">
        <v>75</v>
      </c>
      <c r="BO277" t="s">
        <v>75</v>
      </c>
      <c r="BP277" t="s">
        <v>75</v>
      </c>
    </row>
    <row r="278" spans="1:68" x14ac:dyDescent="0.25">
      <c r="A278" t="s">
        <v>66</v>
      </c>
      <c r="B278">
        <v>277</v>
      </c>
      <c r="C278" t="s">
        <v>263</v>
      </c>
      <c r="D278">
        <v>8</v>
      </c>
      <c r="E278">
        <v>2</v>
      </c>
      <c r="F278" t="s">
        <v>1655</v>
      </c>
      <c r="G278" t="s">
        <v>1656</v>
      </c>
      <c r="H278" t="s">
        <v>781</v>
      </c>
      <c r="I278" t="s">
        <v>1657</v>
      </c>
      <c r="J278" t="s">
        <v>1658</v>
      </c>
      <c r="K278" t="s">
        <v>73</v>
      </c>
      <c r="L278">
        <v>1322.666667</v>
      </c>
      <c r="M278">
        <f t="shared" si="9"/>
        <v>677.33333300000004</v>
      </c>
      <c r="N278" t="s">
        <v>1659</v>
      </c>
      <c r="O278">
        <v>0.78539816339744795</v>
      </c>
      <c r="P278">
        <v>1</v>
      </c>
      <c r="Q278">
        <v>0.70289712559205297</v>
      </c>
      <c r="R278">
        <v>0</v>
      </c>
      <c r="S278" t="s">
        <v>75</v>
      </c>
      <c r="T278" t="s">
        <v>1660</v>
      </c>
      <c r="U278">
        <v>253928.99154459999</v>
      </c>
      <c r="V278">
        <v>253928.99165169999</v>
      </c>
      <c r="W278">
        <v>0.20181850000517401</v>
      </c>
      <c r="X278">
        <v>0.20188840001355901</v>
      </c>
      <c r="Y278" s="1">
        <v>0.33866666649999999</v>
      </c>
      <c r="Z278">
        <v>253929.50821126701</v>
      </c>
      <c r="AA278" s="2">
        <v>0.516666666517267</v>
      </c>
      <c r="AB278" s="2">
        <f t="shared" si="10"/>
        <v>-2.3818499987906971E-2</v>
      </c>
      <c r="AC278" t="s">
        <v>75</v>
      </c>
      <c r="AD278" t="s">
        <v>75</v>
      </c>
      <c r="AE278" t="s">
        <v>75</v>
      </c>
      <c r="AF278">
        <v>0.85</v>
      </c>
      <c r="AG278">
        <v>253930.04154460001</v>
      </c>
      <c r="AH278">
        <v>1.05174070000066</v>
      </c>
      <c r="AI278">
        <v>1.0518586999969599</v>
      </c>
      <c r="AJ278">
        <v>1.3533965999958999</v>
      </c>
      <c r="AK278">
        <v>1.3534653999959101</v>
      </c>
      <c r="AL278" t="s">
        <v>75</v>
      </c>
      <c r="AM278" t="s">
        <v>75</v>
      </c>
      <c r="AN278">
        <v>1.32266666666667</v>
      </c>
      <c r="AO278">
        <v>253930.83126539999</v>
      </c>
      <c r="AP278">
        <v>253931.19154460001</v>
      </c>
      <c r="AQ278">
        <v>2.2016364000155599</v>
      </c>
      <c r="AR278">
        <v>2.2017181999981399</v>
      </c>
      <c r="AS278">
        <v>253932.69154460001</v>
      </c>
      <c r="AT278" t="s">
        <v>75</v>
      </c>
      <c r="AU278" t="s">
        <v>75</v>
      </c>
      <c r="AV278">
        <v>3.7016182999941498</v>
      </c>
      <c r="AW278">
        <v>3.7016974000143801</v>
      </c>
      <c r="AX278">
        <v>253934.19154460001</v>
      </c>
      <c r="AY278">
        <v>5.2158813999999998</v>
      </c>
      <c r="AZ278">
        <v>5.2017397000163301</v>
      </c>
      <c r="BA278">
        <v>5.20181410000077</v>
      </c>
      <c r="BB278" t="s">
        <v>75</v>
      </c>
      <c r="BC278" t="s">
        <v>75</v>
      </c>
      <c r="BD278" t="s">
        <v>75</v>
      </c>
      <c r="BE278">
        <v>0</v>
      </c>
      <c r="BF278">
        <v>0</v>
      </c>
      <c r="BG278">
        <v>253931.1960661</v>
      </c>
      <c r="BH278">
        <v>2.8850999951828302E-3</v>
      </c>
      <c r="BI278">
        <v>1</v>
      </c>
      <c r="BJ278">
        <v>1</v>
      </c>
      <c r="BK278">
        <v>253932.9725449</v>
      </c>
      <c r="BL278">
        <v>0.27938200000789898</v>
      </c>
      <c r="BM278" t="s">
        <v>75</v>
      </c>
      <c r="BN278" t="s">
        <v>75</v>
      </c>
      <c r="BO278" t="s">
        <v>75</v>
      </c>
      <c r="BP278" t="s">
        <v>75</v>
      </c>
    </row>
    <row r="279" spans="1:68" x14ac:dyDescent="0.25">
      <c r="A279" t="s">
        <v>66</v>
      </c>
      <c r="B279">
        <v>278</v>
      </c>
      <c r="C279" t="s">
        <v>263</v>
      </c>
      <c r="D279">
        <v>8</v>
      </c>
      <c r="E279">
        <v>2</v>
      </c>
      <c r="F279" t="s">
        <v>1661</v>
      </c>
      <c r="G279" t="s">
        <v>1662</v>
      </c>
      <c r="H279" t="s">
        <v>336</v>
      </c>
      <c r="I279" t="s">
        <v>1663</v>
      </c>
      <c r="J279" t="s">
        <v>1664</v>
      </c>
      <c r="K279" t="s">
        <v>73</v>
      </c>
      <c r="L279">
        <v>1429.333333</v>
      </c>
      <c r="M279">
        <f t="shared" si="9"/>
        <v>570.66666699999996</v>
      </c>
      <c r="N279" t="s">
        <v>1665</v>
      </c>
      <c r="O279">
        <v>1.02605802374153</v>
      </c>
      <c r="P279">
        <v>0</v>
      </c>
      <c r="Q279">
        <v>-2.08655588755654</v>
      </c>
      <c r="R279">
        <v>0.24065986034407999</v>
      </c>
      <c r="S279" t="s">
        <v>75</v>
      </c>
      <c r="T279" t="s">
        <v>1666</v>
      </c>
      <c r="U279">
        <v>253934.21996730001</v>
      </c>
      <c r="V279">
        <v>253934.22007790001</v>
      </c>
      <c r="W279">
        <v>0.201802599971415</v>
      </c>
      <c r="X279">
        <v>0.20187399999122099</v>
      </c>
      <c r="Y279" s="1">
        <v>0.28533333350000001</v>
      </c>
      <c r="Z279">
        <v>253934.683300634</v>
      </c>
      <c r="AA279" s="2">
        <v>0.46333333352231398</v>
      </c>
      <c r="AB279" s="2">
        <f t="shared" si="10"/>
        <v>-2.3802599949101055E-2</v>
      </c>
      <c r="AC279" t="s">
        <v>75</v>
      </c>
      <c r="AD279" t="s">
        <v>75</v>
      </c>
      <c r="AE279" t="s">
        <v>75</v>
      </c>
      <c r="AF279">
        <v>0.85</v>
      </c>
      <c r="AG279">
        <v>253935.2699673</v>
      </c>
      <c r="AH279">
        <v>1.0515453999978499</v>
      </c>
      <c r="AI279">
        <v>1.0516137999948101</v>
      </c>
      <c r="AJ279">
        <v>1.3531914999766701</v>
      </c>
      <c r="AK279">
        <v>1.3532594999996901</v>
      </c>
      <c r="AL279" t="s">
        <v>75</v>
      </c>
      <c r="AM279" t="s">
        <v>75</v>
      </c>
      <c r="AN279">
        <v>1.42933333333333</v>
      </c>
      <c r="AO279">
        <v>253936.11273163301</v>
      </c>
      <c r="AP279">
        <v>253936.4199673</v>
      </c>
      <c r="AQ279">
        <v>2.2015785999828901</v>
      </c>
      <c r="AR279">
        <v>2.2016479999874701</v>
      </c>
      <c r="AS279">
        <v>253937.9199673</v>
      </c>
      <c r="AT279" t="s">
        <v>75</v>
      </c>
      <c r="AU279" t="s">
        <v>75</v>
      </c>
      <c r="AV279">
        <v>3.70161539997207</v>
      </c>
      <c r="AW279">
        <v>3.7016859999857799</v>
      </c>
      <c r="AX279">
        <v>253939.4199673</v>
      </c>
      <c r="AY279">
        <v>5.2158135999999997</v>
      </c>
      <c r="AZ279">
        <v>5.2016977999883203</v>
      </c>
      <c r="BA279">
        <v>5.2017675999959501</v>
      </c>
      <c r="BB279" t="s">
        <v>75</v>
      </c>
      <c r="BC279" t="s">
        <v>75</v>
      </c>
      <c r="BD279" t="s">
        <v>75</v>
      </c>
      <c r="BE279">
        <v>1</v>
      </c>
      <c r="BF279">
        <v>1</v>
      </c>
      <c r="BG279">
        <v>253936.4244125</v>
      </c>
      <c r="BH279">
        <v>2.8665999998338499E-3</v>
      </c>
      <c r="BI279">
        <v>0</v>
      </c>
      <c r="BJ279">
        <v>1</v>
      </c>
      <c r="BK279">
        <v>253938.25872859999</v>
      </c>
      <c r="BL279">
        <v>0.33714590000454298</v>
      </c>
      <c r="BM279" t="s">
        <v>75</v>
      </c>
      <c r="BN279" t="s">
        <v>75</v>
      </c>
      <c r="BO279" t="s">
        <v>75</v>
      </c>
      <c r="BP279" t="s">
        <v>75</v>
      </c>
    </row>
    <row r="280" spans="1:68" x14ac:dyDescent="0.25">
      <c r="A280" t="s">
        <v>66</v>
      </c>
      <c r="B280">
        <v>279</v>
      </c>
      <c r="C280" t="s">
        <v>263</v>
      </c>
      <c r="D280">
        <v>8</v>
      </c>
      <c r="E280">
        <v>4</v>
      </c>
      <c r="F280" t="s">
        <v>1667</v>
      </c>
      <c r="G280" t="s">
        <v>1668</v>
      </c>
      <c r="H280" t="s">
        <v>1540</v>
      </c>
      <c r="I280" t="s">
        <v>116</v>
      </c>
      <c r="J280" t="s">
        <v>1224</v>
      </c>
      <c r="K280" t="s">
        <v>73</v>
      </c>
      <c r="L280">
        <v>1450.666667</v>
      </c>
      <c r="M280">
        <f t="shared" si="9"/>
        <v>549.33333300000004</v>
      </c>
      <c r="N280" t="s">
        <v>1669</v>
      </c>
      <c r="O280">
        <v>0.78539816339744795</v>
      </c>
      <c r="P280">
        <v>1</v>
      </c>
      <c r="Q280">
        <v>-0.24307367027250901</v>
      </c>
      <c r="R280">
        <v>0</v>
      </c>
      <c r="S280" t="s">
        <v>75</v>
      </c>
      <c r="T280" t="s">
        <v>1670</v>
      </c>
      <c r="U280">
        <v>253951.9444067</v>
      </c>
      <c r="V280">
        <v>253951.94445889999</v>
      </c>
      <c r="W280">
        <v>0.201653800002532</v>
      </c>
      <c r="X280">
        <v>0.20171729999128701</v>
      </c>
      <c r="Y280" s="1">
        <v>0.27466666649999999</v>
      </c>
      <c r="Z280">
        <v>253952.397073367</v>
      </c>
      <c r="AA280" s="2">
        <v>0.45266666650422799</v>
      </c>
      <c r="AB280" s="2">
        <f t="shared" si="10"/>
        <v>-2.3653799998304026E-2</v>
      </c>
      <c r="AC280" t="s">
        <v>75</v>
      </c>
      <c r="AD280" t="s">
        <v>75</v>
      </c>
      <c r="AE280" t="s">
        <v>75</v>
      </c>
      <c r="AF280">
        <v>0.85</v>
      </c>
      <c r="AG280">
        <v>253952.99440669999</v>
      </c>
      <c r="AH280">
        <v>1.05167559999973</v>
      </c>
      <c r="AI280">
        <v>1.0517454000073501</v>
      </c>
      <c r="AJ280">
        <v>1.3534525000141</v>
      </c>
      <c r="AK280">
        <v>1.3535238000040399</v>
      </c>
      <c r="AL280" t="s">
        <v>75</v>
      </c>
      <c r="AM280" t="s">
        <v>75</v>
      </c>
      <c r="AN280">
        <v>1.4506666666666701</v>
      </c>
      <c r="AO280">
        <v>253953.84747420001</v>
      </c>
      <c r="AP280">
        <v>253954.14440670001</v>
      </c>
      <c r="AQ280">
        <v>2.2015997999988</v>
      </c>
      <c r="AR280">
        <v>2.2016694000049002</v>
      </c>
      <c r="AS280">
        <v>253955.64440670001</v>
      </c>
      <c r="AT280" t="s">
        <v>75</v>
      </c>
      <c r="AU280" t="s">
        <v>75</v>
      </c>
      <c r="AV280">
        <v>3.7015745000098801</v>
      </c>
      <c r="AW280">
        <v>3.7016386000032102</v>
      </c>
      <c r="AX280">
        <v>253957.14440670001</v>
      </c>
      <c r="AY280">
        <v>5.2616864000000003</v>
      </c>
      <c r="AZ280">
        <v>5.2016979999898503</v>
      </c>
      <c r="BA280">
        <v>5.2017675999959501</v>
      </c>
      <c r="BB280" t="s">
        <v>75</v>
      </c>
      <c r="BC280" t="s">
        <v>75</v>
      </c>
      <c r="BD280" t="s">
        <v>75</v>
      </c>
      <c r="BE280">
        <v>1</v>
      </c>
      <c r="BF280">
        <v>1</v>
      </c>
      <c r="BG280">
        <v>253954.1924147</v>
      </c>
      <c r="BH280">
        <v>4.6408199996221797E-2</v>
      </c>
      <c r="BI280">
        <v>0</v>
      </c>
      <c r="BJ280">
        <v>0</v>
      </c>
      <c r="BK280">
        <v>253955.98620429999</v>
      </c>
      <c r="BL280">
        <v>0.34022309997817501</v>
      </c>
      <c r="BM280" t="s">
        <v>75</v>
      </c>
      <c r="BN280" t="s">
        <v>75</v>
      </c>
      <c r="BO280" t="s">
        <v>75</v>
      </c>
      <c r="BP280" t="s">
        <v>75</v>
      </c>
    </row>
    <row r="281" spans="1:68" x14ac:dyDescent="0.25">
      <c r="A281" t="s">
        <v>66</v>
      </c>
      <c r="B281">
        <v>280</v>
      </c>
      <c r="C281" t="s">
        <v>263</v>
      </c>
      <c r="D281">
        <v>8</v>
      </c>
      <c r="E281">
        <v>4</v>
      </c>
      <c r="F281" t="s">
        <v>1671</v>
      </c>
      <c r="G281" t="s">
        <v>1672</v>
      </c>
      <c r="H281" t="s">
        <v>244</v>
      </c>
      <c r="I281" t="s">
        <v>1673</v>
      </c>
      <c r="J281" t="s">
        <v>566</v>
      </c>
      <c r="K281" t="s">
        <v>73</v>
      </c>
      <c r="L281">
        <v>1600</v>
      </c>
      <c r="M281">
        <f t="shared" si="9"/>
        <v>400</v>
      </c>
      <c r="N281" t="s">
        <v>1674</v>
      </c>
      <c r="O281">
        <v>0.59579473257445503</v>
      </c>
      <c r="P281">
        <v>0</v>
      </c>
      <c r="Q281">
        <v>-2.67693247323303</v>
      </c>
      <c r="R281">
        <v>-0.189603430822993</v>
      </c>
      <c r="S281" t="s">
        <v>75</v>
      </c>
      <c r="T281" t="s">
        <v>1675</v>
      </c>
      <c r="U281">
        <v>253957.16492810001</v>
      </c>
      <c r="V281">
        <v>253957.1650525</v>
      </c>
      <c r="W281">
        <v>0.20184149997658099</v>
      </c>
      <c r="X281">
        <v>0.201912099990295</v>
      </c>
      <c r="Y281" s="1">
        <v>0.2</v>
      </c>
      <c r="Z281">
        <v>253957.54292810001</v>
      </c>
      <c r="AA281" s="2">
        <v>0.37800000002607698</v>
      </c>
      <c r="AB281" s="2">
        <f t="shared" si="10"/>
        <v>-2.3841499950504025E-2</v>
      </c>
      <c r="AC281" t="s">
        <v>75</v>
      </c>
      <c r="AD281" t="s">
        <v>75</v>
      </c>
      <c r="AE281" t="s">
        <v>75</v>
      </c>
      <c r="AF281">
        <v>0.85</v>
      </c>
      <c r="AG281">
        <v>253958.2149281</v>
      </c>
      <c r="AH281">
        <v>1.05174999998417</v>
      </c>
      <c r="AI281">
        <v>1.05182019999484</v>
      </c>
      <c r="AJ281">
        <v>1.35345039999811</v>
      </c>
      <c r="AK281">
        <v>1.35354559999541</v>
      </c>
      <c r="AL281" t="s">
        <v>75</v>
      </c>
      <c r="AM281" t="s">
        <v>75</v>
      </c>
      <c r="AN281">
        <v>1.6</v>
      </c>
      <c r="AO281">
        <v>253959.14922653299</v>
      </c>
      <c r="AP281">
        <v>253959.3649281</v>
      </c>
      <c r="AQ281">
        <v>2.20157849998213</v>
      </c>
      <c r="AR281">
        <v>2.2016480999882302</v>
      </c>
      <c r="AS281">
        <v>253960.8649281</v>
      </c>
      <c r="AT281" t="s">
        <v>75</v>
      </c>
      <c r="AU281" t="s">
        <v>75</v>
      </c>
      <c r="AV281">
        <v>3.70153799999389</v>
      </c>
      <c r="AW281">
        <v>3.70160009997198</v>
      </c>
      <c r="AX281">
        <v>253962.3649281</v>
      </c>
      <c r="AY281">
        <v>5.2137076000000002</v>
      </c>
      <c r="AZ281">
        <v>5.2017027999972898</v>
      </c>
      <c r="BA281">
        <v>5.2017724999750499</v>
      </c>
      <c r="BB281" t="s">
        <v>75</v>
      </c>
      <c r="BC281" t="s">
        <v>75</v>
      </c>
      <c r="BD281" t="s">
        <v>75</v>
      </c>
      <c r="BE281">
        <v>0</v>
      </c>
      <c r="BF281">
        <v>0</v>
      </c>
      <c r="BG281">
        <v>253959.65055570001</v>
      </c>
      <c r="BH281">
        <v>0.284049100009724</v>
      </c>
      <c r="BI281">
        <v>1</v>
      </c>
      <c r="BJ281">
        <v>0</v>
      </c>
      <c r="BK281">
        <v>253961.29428639999</v>
      </c>
      <c r="BL281">
        <v>0.42782029998488702</v>
      </c>
      <c r="BM281" t="s">
        <v>75</v>
      </c>
      <c r="BN281" t="s">
        <v>75</v>
      </c>
      <c r="BO281" t="s">
        <v>75</v>
      </c>
      <c r="BP281" t="s">
        <v>75</v>
      </c>
    </row>
    <row r="282" spans="1:68" x14ac:dyDescent="0.25">
      <c r="A282" t="s">
        <v>66</v>
      </c>
      <c r="B282">
        <v>281</v>
      </c>
      <c r="C282" t="s">
        <v>263</v>
      </c>
      <c r="D282">
        <v>8</v>
      </c>
      <c r="E282">
        <v>4</v>
      </c>
      <c r="F282" t="s">
        <v>1676</v>
      </c>
      <c r="G282" t="s">
        <v>1677</v>
      </c>
      <c r="H282" t="s">
        <v>170</v>
      </c>
      <c r="I282" t="s">
        <v>471</v>
      </c>
      <c r="J282" t="s">
        <v>1678</v>
      </c>
      <c r="K282" t="s">
        <v>73</v>
      </c>
      <c r="L282">
        <v>1597.4375</v>
      </c>
      <c r="M282">
        <f t="shared" si="9"/>
        <v>402.5625</v>
      </c>
      <c r="N282" t="s">
        <v>1679</v>
      </c>
      <c r="O282">
        <v>0.78539816339744795</v>
      </c>
      <c r="P282">
        <v>1</v>
      </c>
      <c r="Q282">
        <v>1.4494839516756799</v>
      </c>
      <c r="R282">
        <v>0</v>
      </c>
      <c r="S282" t="s">
        <v>75</v>
      </c>
      <c r="T282" t="s">
        <v>1680</v>
      </c>
      <c r="U282">
        <v>253962.39343649999</v>
      </c>
      <c r="V282">
        <v>253962.39355400001</v>
      </c>
      <c r="W282">
        <v>0.201748400024371</v>
      </c>
      <c r="X282">
        <v>0.201818300003652</v>
      </c>
      <c r="Y282" s="1">
        <v>0.20128124999999999</v>
      </c>
      <c r="Z282">
        <v>253962.77271774999</v>
      </c>
      <c r="AA282" s="2">
        <v>0.37928125000326002</v>
      </c>
      <c r="AB282" s="2">
        <f t="shared" si="10"/>
        <v>-2.3748400021110977E-2</v>
      </c>
      <c r="AC282" t="s">
        <v>75</v>
      </c>
      <c r="AD282" t="s">
        <v>75</v>
      </c>
      <c r="AE282" t="s">
        <v>75</v>
      </c>
      <c r="AF282">
        <v>0.85</v>
      </c>
      <c r="AG282">
        <v>253963.44343650001</v>
      </c>
      <c r="AH282">
        <v>1.05171310002333</v>
      </c>
      <c r="AI282">
        <v>1.0517910000053201</v>
      </c>
      <c r="AJ282">
        <v>1.3534260000160401</v>
      </c>
      <c r="AK282">
        <v>1.3535017000103799</v>
      </c>
      <c r="AL282" t="s">
        <v>75</v>
      </c>
      <c r="AM282" t="s">
        <v>75</v>
      </c>
      <c r="AN282">
        <v>1.5974375000000001</v>
      </c>
      <c r="AO282">
        <v>253964.3755854</v>
      </c>
      <c r="AP282">
        <v>253964.5934365</v>
      </c>
      <c r="AQ282">
        <v>2.2015669000102198</v>
      </c>
      <c r="AR282">
        <v>2.2016377000254601</v>
      </c>
      <c r="AS282">
        <v>253966.0934365</v>
      </c>
      <c r="AT282" t="s">
        <v>75</v>
      </c>
      <c r="AU282" t="s">
        <v>75</v>
      </c>
      <c r="AV282">
        <v>3.7016437000129399</v>
      </c>
      <c r="AW282">
        <v>3.7017125000129498</v>
      </c>
      <c r="AX282">
        <v>253967.5934365</v>
      </c>
      <c r="AY282">
        <v>5.2159049</v>
      </c>
      <c r="AZ282">
        <v>5.20165800000541</v>
      </c>
      <c r="BA282">
        <v>5.2017289000214104</v>
      </c>
      <c r="BB282" t="s">
        <v>75</v>
      </c>
      <c r="BC282" t="s">
        <v>75</v>
      </c>
      <c r="BD282" t="s">
        <v>75</v>
      </c>
      <c r="BE282">
        <v>0</v>
      </c>
      <c r="BF282">
        <v>0</v>
      </c>
      <c r="BG282">
        <v>253964.86888230001</v>
      </c>
      <c r="BH282">
        <v>0.27387890001409698</v>
      </c>
      <c r="BI282">
        <v>0</v>
      </c>
      <c r="BJ282">
        <v>0</v>
      </c>
      <c r="BK282">
        <v>253966.09614099999</v>
      </c>
      <c r="BL282">
        <v>1.0607999865897E-3</v>
      </c>
      <c r="BM282" t="s">
        <v>75</v>
      </c>
      <c r="BN282" t="s">
        <v>75</v>
      </c>
      <c r="BO282" t="s">
        <v>75</v>
      </c>
      <c r="BP282" t="s">
        <v>75</v>
      </c>
    </row>
    <row r="283" spans="1:68" x14ac:dyDescent="0.25">
      <c r="A283" t="s">
        <v>66</v>
      </c>
      <c r="B283">
        <v>282</v>
      </c>
      <c r="C283" t="s">
        <v>263</v>
      </c>
      <c r="D283">
        <v>8</v>
      </c>
      <c r="E283">
        <v>4</v>
      </c>
      <c r="F283" t="s">
        <v>1681</v>
      </c>
      <c r="G283" t="s">
        <v>1682</v>
      </c>
      <c r="H283" t="s">
        <v>237</v>
      </c>
      <c r="I283" t="s">
        <v>1089</v>
      </c>
      <c r="J283" t="s">
        <v>1025</v>
      </c>
      <c r="K283" t="s">
        <v>73</v>
      </c>
      <c r="L283">
        <v>1546.666667</v>
      </c>
      <c r="M283">
        <f t="shared" si="9"/>
        <v>453.33333300000004</v>
      </c>
      <c r="N283" t="s">
        <v>1683</v>
      </c>
      <c r="O283">
        <v>0.78539816339744795</v>
      </c>
      <c r="P283">
        <v>1</v>
      </c>
      <c r="Q283">
        <v>-1.7321375291513501</v>
      </c>
      <c r="R283">
        <v>0</v>
      </c>
      <c r="S283" t="s">
        <v>75</v>
      </c>
      <c r="T283" t="s">
        <v>1684</v>
      </c>
      <c r="U283">
        <v>253967.62181839999</v>
      </c>
      <c r="V283">
        <v>253967.6219236</v>
      </c>
      <c r="W283">
        <v>0.20181650001904899</v>
      </c>
      <c r="X283">
        <v>0.20188620002591101</v>
      </c>
      <c r="Y283" s="1">
        <v>0.2266666665</v>
      </c>
      <c r="Z283">
        <v>253968.02648506701</v>
      </c>
      <c r="AA283" s="2">
        <v>0.40466666652355299</v>
      </c>
      <c r="AB283" s="2">
        <f t="shared" si="10"/>
        <v>-2.381649999549601E-2</v>
      </c>
      <c r="AC283" t="s">
        <v>75</v>
      </c>
      <c r="AD283" t="s">
        <v>75</v>
      </c>
      <c r="AE283" t="s">
        <v>75</v>
      </c>
      <c r="AF283">
        <v>0.85</v>
      </c>
      <c r="AG283">
        <v>253968.67181840001</v>
      </c>
      <c r="AH283">
        <v>1.0516397000174</v>
      </c>
      <c r="AI283">
        <v>1.0517102000012499</v>
      </c>
      <c r="AJ283">
        <v>1.35331080001197</v>
      </c>
      <c r="AK283">
        <v>1.35338040001807</v>
      </c>
      <c r="AL283" t="s">
        <v>75</v>
      </c>
      <c r="AM283" t="s">
        <v>75</v>
      </c>
      <c r="AN283">
        <v>1.54666666666667</v>
      </c>
      <c r="AO283">
        <v>253969.57307343301</v>
      </c>
      <c r="AP283">
        <v>253969.8218184</v>
      </c>
      <c r="AQ283">
        <v>2.2016047000070098</v>
      </c>
      <c r="AR283">
        <v>2.2016745000146298</v>
      </c>
      <c r="AS283">
        <v>253971.3218184</v>
      </c>
      <c r="AT283" t="s">
        <v>75</v>
      </c>
      <c r="AU283" t="s">
        <v>75</v>
      </c>
      <c r="AV283">
        <v>3.7015755000174999</v>
      </c>
      <c r="AW283">
        <v>3.70163740002317</v>
      </c>
      <c r="AX283">
        <v>253972.8218184</v>
      </c>
      <c r="AY283">
        <v>5.2176575999999999</v>
      </c>
      <c r="AZ283">
        <v>5.2033274999994301</v>
      </c>
      <c r="BA283">
        <v>5.2034004000015601</v>
      </c>
      <c r="BB283" t="s">
        <v>75</v>
      </c>
      <c r="BC283" t="s">
        <v>75</v>
      </c>
      <c r="BD283" t="s">
        <v>75</v>
      </c>
      <c r="BE283">
        <v>0</v>
      </c>
      <c r="BF283">
        <v>0</v>
      </c>
      <c r="BG283">
        <v>253969.97073840001</v>
      </c>
      <c r="BH283">
        <v>0.147315300011542</v>
      </c>
      <c r="BI283">
        <v>1</v>
      </c>
      <c r="BJ283">
        <v>1</v>
      </c>
      <c r="BK283">
        <v>253972.20574199999</v>
      </c>
      <c r="BL283">
        <v>0.88234809998539299</v>
      </c>
      <c r="BM283" t="s">
        <v>75</v>
      </c>
      <c r="BN283" t="s">
        <v>75</v>
      </c>
      <c r="BO283" t="s">
        <v>75</v>
      </c>
      <c r="BP283" t="s">
        <v>75</v>
      </c>
    </row>
    <row r="284" spans="1:68" x14ac:dyDescent="0.25">
      <c r="A284" t="s">
        <v>66</v>
      </c>
      <c r="B284">
        <v>283</v>
      </c>
      <c r="C284" t="s">
        <v>263</v>
      </c>
      <c r="D284">
        <v>8</v>
      </c>
      <c r="E284">
        <v>4</v>
      </c>
      <c r="F284" t="s">
        <v>1685</v>
      </c>
      <c r="G284" t="s">
        <v>1686</v>
      </c>
      <c r="H284" t="s">
        <v>917</v>
      </c>
      <c r="I284" t="s">
        <v>705</v>
      </c>
      <c r="J284" t="s">
        <v>865</v>
      </c>
      <c r="K284" t="s">
        <v>73</v>
      </c>
      <c r="L284">
        <v>1536</v>
      </c>
      <c r="M284">
        <f t="shared" si="9"/>
        <v>464</v>
      </c>
      <c r="N284" t="s">
        <v>1687</v>
      </c>
      <c r="O284">
        <v>0.50898785569962302</v>
      </c>
      <c r="P284">
        <v>0</v>
      </c>
      <c r="Q284">
        <v>-7.9358418337999601E-2</v>
      </c>
      <c r="R284">
        <v>-0.27641030769782499</v>
      </c>
      <c r="S284" t="s">
        <v>75</v>
      </c>
      <c r="T284" t="s">
        <v>1688</v>
      </c>
      <c r="U284">
        <v>253972.8502058</v>
      </c>
      <c r="V284">
        <v>253972.8503056</v>
      </c>
      <c r="W284">
        <v>0.20179970000754099</v>
      </c>
      <c r="X284">
        <v>0.20187039999291301</v>
      </c>
      <c r="Y284" s="1">
        <v>0.23200000000000001</v>
      </c>
      <c r="Z284">
        <v>253973.2602058</v>
      </c>
      <c r="AA284" s="2">
        <v>0.41000000000349202</v>
      </c>
      <c r="AB284" s="2">
        <f t="shared" si="10"/>
        <v>-2.379970000404899E-2</v>
      </c>
      <c r="AC284" t="s">
        <v>75</v>
      </c>
      <c r="AD284" t="s">
        <v>75</v>
      </c>
      <c r="AE284" t="s">
        <v>75</v>
      </c>
      <c r="AF284">
        <v>0.85</v>
      </c>
      <c r="AG284">
        <v>253973.90020579999</v>
      </c>
      <c r="AH284">
        <v>1.0517369000008301</v>
      </c>
      <c r="AI284">
        <v>1.0518283999990701</v>
      </c>
      <c r="AJ284">
        <v>1.35341799998423</v>
      </c>
      <c r="AK284">
        <v>1.3535024999873699</v>
      </c>
      <c r="AL284" t="s">
        <v>75</v>
      </c>
      <c r="AM284" t="s">
        <v>75</v>
      </c>
      <c r="AN284">
        <v>1.536</v>
      </c>
      <c r="AO284">
        <v>253974.79596856699</v>
      </c>
      <c r="AP284">
        <v>253975.05020580001</v>
      </c>
      <c r="AQ284">
        <v>2.2015728999977</v>
      </c>
      <c r="AR284">
        <v>2.20164290000685</v>
      </c>
      <c r="AS284">
        <v>253976.55020580001</v>
      </c>
      <c r="AT284" t="s">
        <v>75</v>
      </c>
      <c r="AU284" t="s">
        <v>75</v>
      </c>
      <c r="AV284">
        <v>3.70158739999169</v>
      </c>
      <c r="AW284">
        <v>3.7016630999860398</v>
      </c>
      <c r="AX284">
        <v>253978.05020580001</v>
      </c>
      <c r="AY284">
        <v>5.2159022999999998</v>
      </c>
      <c r="AZ284">
        <v>5.2017079000070199</v>
      </c>
      <c r="BA284">
        <v>5.2017767000070299</v>
      </c>
      <c r="BB284" t="s">
        <v>75</v>
      </c>
      <c r="BC284" t="s">
        <v>75</v>
      </c>
      <c r="BD284" t="s">
        <v>75</v>
      </c>
      <c r="BE284">
        <v>0</v>
      </c>
      <c r="BF284">
        <v>0</v>
      </c>
      <c r="BG284">
        <v>253975.3072443</v>
      </c>
      <c r="BH284">
        <v>0.25546559999929702</v>
      </c>
      <c r="BI284">
        <v>1</v>
      </c>
      <c r="BJ284">
        <v>0</v>
      </c>
      <c r="BK284">
        <v>253976.7150692</v>
      </c>
      <c r="BL284">
        <v>0.16327600000659001</v>
      </c>
      <c r="BM284" t="s">
        <v>75</v>
      </c>
      <c r="BN284" t="s">
        <v>75</v>
      </c>
      <c r="BO284" t="s">
        <v>75</v>
      </c>
      <c r="BP284" t="s">
        <v>75</v>
      </c>
    </row>
    <row r="285" spans="1:68" x14ac:dyDescent="0.25">
      <c r="A285" t="s">
        <v>66</v>
      </c>
      <c r="B285">
        <v>284</v>
      </c>
      <c r="C285" t="s">
        <v>263</v>
      </c>
      <c r="D285">
        <v>8</v>
      </c>
      <c r="E285">
        <v>4</v>
      </c>
      <c r="F285" t="s">
        <v>1689</v>
      </c>
      <c r="G285" t="s">
        <v>1690</v>
      </c>
      <c r="H285" t="s">
        <v>1099</v>
      </c>
      <c r="I285" t="s">
        <v>183</v>
      </c>
      <c r="J285" t="s">
        <v>1691</v>
      </c>
      <c r="K285" t="s">
        <v>73</v>
      </c>
      <c r="L285">
        <v>1770.666667</v>
      </c>
      <c r="M285">
        <f t="shared" si="9"/>
        <v>229.33333300000004</v>
      </c>
      <c r="N285" t="s">
        <v>1692</v>
      </c>
      <c r="O285">
        <v>0.78539816339744795</v>
      </c>
      <c r="P285">
        <v>1</v>
      </c>
      <c r="Q285">
        <v>-0.73914739830348897</v>
      </c>
      <c r="R285">
        <v>0</v>
      </c>
      <c r="S285" t="s">
        <v>75</v>
      </c>
      <c r="T285" t="s">
        <v>1693</v>
      </c>
      <c r="U285">
        <v>253978.0786106</v>
      </c>
      <c r="V285">
        <v>253978.07871179999</v>
      </c>
      <c r="W285">
        <v>0.20180439998512201</v>
      </c>
      <c r="X285">
        <v>0.201875900005689</v>
      </c>
      <c r="Y285" s="1">
        <v>0.1146666665</v>
      </c>
      <c r="Z285">
        <v>253978.371277267</v>
      </c>
      <c r="AA285" s="2">
        <v>0.36704260000260502</v>
      </c>
      <c r="AB285" s="2">
        <f t="shared" si="10"/>
        <v>5.0571533517483017E-2</v>
      </c>
      <c r="AC285" t="s">
        <v>75</v>
      </c>
      <c r="AD285" t="s">
        <v>75</v>
      </c>
      <c r="AE285" t="s">
        <v>75</v>
      </c>
      <c r="AF285">
        <v>0.85</v>
      </c>
      <c r="AG285">
        <v>253979.12861059999</v>
      </c>
      <c r="AH285">
        <v>1.05172109999694</v>
      </c>
      <c r="AI285">
        <v>1.0517945000028699</v>
      </c>
      <c r="AJ285">
        <v>1.35358299998916</v>
      </c>
      <c r="AK285">
        <v>1.35367099998984</v>
      </c>
      <c r="AL285" t="s">
        <v>75</v>
      </c>
      <c r="AM285" t="s">
        <v>75</v>
      </c>
      <c r="AN285">
        <v>1.7706666666666699</v>
      </c>
      <c r="AO285">
        <v>253980.22296116699</v>
      </c>
      <c r="AP285">
        <v>253980.27861060001</v>
      </c>
      <c r="AQ285">
        <v>2.20150249998551</v>
      </c>
      <c r="AR285">
        <v>2.2015672000125099</v>
      </c>
      <c r="AS285">
        <v>253981.77861060001</v>
      </c>
      <c r="AT285" t="s">
        <v>75</v>
      </c>
      <c r="AU285" t="s">
        <v>75</v>
      </c>
      <c r="AV285">
        <v>3.7016184999956701</v>
      </c>
      <c r="AW285">
        <v>3.7016876999987298</v>
      </c>
      <c r="AX285">
        <v>253983.27861060001</v>
      </c>
      <c r="AY285">
        <v>5.2158106999999996</v>
      </c>
      <c r="AZ285">
        <v>5.2017183999996597</v>
      </c>
      <c r="BA285">
        <v>5.2017888000118502</v>
      </c>
      <c r="BB285" t="s">
        <v>75</v>
      </c>
      <c r="BC285" t="s">
        <v>75</v>
      </c>
      <c r="BD285" t="s">
        <v>75</v>
      </c>
      <c r="BE285">
        <v>1</v>
      </c>
      <c r="BF285">
        <v>1</v>
      </c>
      <c r="BG285">
        <v>253980.77002319999</v>
      </c>
      <c r="BH285">
        <v>0.48991010000463597</v>
      </c>
      <c r="BI285">
        <v>0</v>
      </c>
      <c r="BJ285">
        <v>0</v>
      </c>
      <c r="BK285">
        <v>253982.10684679999</v>
      </c>
      <c r="BL285">
        <v>0.32661769998958301</v>
      </c>
      <c r="BM285" t="s">
        <v>75</v>
      </c>
      <c r="BN285" t="s">
        <v>75</v>
      </c>
      <c r="BO285" t="s">
        <v>75</v>
      </c>
      <c r="BP285" t="s">
        <v>75</v>
      </c>
    </row>
    <row r="286" spans="1:68" x14ac:dyDescent="0.25">
      <c r="A286" t="s">
        <v>66</v>
      </c>
      <c r="B286">
        <v>285</v>
      </c>
      <c r="C286" t="s">
        <v>263</v>
      </c>
      <c r="D286">
        <v>9</v>
      </c>
      <c r="E286">
        <v>3</v>
      </c>
      <c r="F286" t="s">
        <v>1694</v>
      </c>
      <c r="G286" t="s">
        <v>1695</v>
      </c>
      <c r="H286" t="s">
        <v>704</v>
      </c>
      <c r="I286" t="s">
        <v>460</v>
      </c>
      <c r="J286" t="s">
        <v>982</v>
      </c>
      <c r="K286" t="s">
        <v>73</v>
      </c>
      <c r="L286">
        <v>1418.666667</v>
      </c>
      <c r="M286">
        <f t="shared" si="9"/>
        <v>581.33333300000004</v>
      </c>
      <c r="N286" t="s">
        <v>1696</v>
      </c>
      <c r="O286">
        <v>0.78539816339744795</v>
      </c>
      <c r="P286">
        <v>1</v>
      </c>
      <c r="Q286">
        <v>-2.0165794969819402</v>
      </c>
      <c r="R286">
        <v>0</v>
      </c>
      <c r="S286" t="s">
        <v>75</v>
      </c>
      <c r="T286" t="s">
        <v>1697</v>
      </c>
      <c r="U286">
        <v>253996.529618</v>
      </c>
      <c r="V286">
        <v>253996.5296372</v>
      </c>
      <c r="W286">
        <v>0.20138250000309199</v>
      </c>
      <c r="X286">
        <v>0.20143960000132199</v>
      </c>
      <c r="Y286" s="1">
        <v>0.2906666665</v>
      </c>
      <c r="Z286">
        <v>253996.998284667</v>
      </c>
      <c r="AA286" s="2">
        <v>0.46866666650748801</v>
      </c>
      <c r="AB286" s="2">
        <f t="shared" si="10"/>
        <v>-2.3382499995603989E-2</v>
      </c>
      <c r="AC286" t="s">
        <v>75</v>
      </c>
      <c r="AD286" t="s">
        <v>75</v>
      </c>
      <c r="AE286" t="s">
        <v>75</v>
      </c>
      <c r="AF286">
        <v>0.85</v>
      </c>
      <c r="AG286">
        <v>253997.57961799999</v>
      </c>
      <c r="AH286">
        <v>1.05163150001317</v>
      </c>
      <c r="AI286">
        <v>1.0517026000015901</v>
      </c>
      <c r="AJ286">
        <v>1.35336549999192</v>
      </c>
      <c r="AK286">
        <v>1.3537149000039801</v>
      </c>
      <c r="AL286" t="s">
        <v>75</v>
      </c>
      <c r="AM286" t="s">
        <v>75</v>
      </c>
      <c r="AN286">
        <v>1.4186666666666701</v>
      </c>
      <c r="AO286">
        <v>253998.417119533</v>
      </c>
      <c r="AP286">
        <v>253998.72961800001</v>
      </c>
      <c r="AQ286">
        <v>2.20160000000033</v>
      </c>
      <c r="AR286">
        <v>2.2016706000140398</v>
      </c>
      <c r="AS286">
        <v>254000.22961800001</v>
      </c>
      <c r="AT286" t="s">
        <v>75</v>
      </c>
      <c r="AU286" t="s">
        <v>75</v>
      </c>
      <c r="AV286">
        <v>3.7016705000132801</v>
      </c>
      <c r="AW286">
        <v>3.7017575000063498</v>
      </c>
      <c r="AX286">
        <v>254001.72961800001</v>
      </c>
      <c r="AY286">
        <v>5.2092188000000004</v>
      </c>
      <c r="AZ286">
        <v>5.2017073000024503</v>
      </c>
      <c r="BA286">
        <v>5.2017777999863002</v>
      </c>
      <c r="BB286" t="s">
        <v>75</v>
      </c>
      <c r="BC286" t="s">
        <v>75</v>
      </c>
      <c r="BD286" t="s">
        <v>75</v>
      </c>
      <c r="BE286">
        <v>1</v>
      </c>
      <c r="BF286">
        <v>1</v>
      </c>
      <c r="BG286">
        <v>253999.20155510001</v>
      </c>
      <c r="BH286">
        <v>0.47033710000687301</v>
      </c>
      <c r="BI286">
        <v>0</v>
      </c>
      <c r="BJ286">
        <v>0</v>
      </c>
      <c r="BK286">
        <v>254000.6632295</v>
      </c>
      <c r="BL286">
        <v>0.43194099998800101</v>
      </c>
      <c r="BM286" t="s">
        <v>75</v>
      </c>
      <c r="BN286" t="s">
        <v>75</v>
      </c>
      <c r="BO286" t="s">
        <v>75</v>
      </c>
      <c r="BP286" t="s">
        <v>75</v>
      </c>
    </row>
    <row r="287" spans="1:68" x14ac:dyDescent="0.25">
      <c r="A287" t="s">
        <v>66</v>
      </c>
      <c r="B287">
        <v>286</v>
      </c>
      <c r="C287" t="s">
        <v>263</v>
      </c>
      <c r="D287">
        <v>9</v>
      </c>
      <c r="E287">
        <v>3</v>
      </c>
      <c r="F287" t="s">
        <v>1698</v>
      </c>
      <c r="G287" t="s">
        <v>1699</v>
      </c>
      <c r="H287" t="s">
        <v>210</v>
      </c>
      <c r="I287" t="s">
        <v>87</v>
      </c>
      <c r="J287" t="s">
        <v>377</v>
      </c>
      <c r="K287" t="s">
        <v>73</v>
      </c>
      <c r="L287">
        <v>1365.333333</v>
      </c>
      <c r="M287">
        <f t="shared" si="9"/>
        <v>634.66666699999996</v>
      </c>
      <c r="N287" t="s">
        <v>1700</v>
      </c>
      <c r="O287">
        <v>-0.16098720148023801</v>
      </c>
      <c r="P287">
        <v>0</v>
      </c>
      <c r="Q287">
        <v>-0.21334385274596701</v>
      </c>
      <c r="R287">
        <v>-0.94638536487768599</v>
      </c>
      <c r="S287" t="s">
        <v>75</v>
      </c>
      <c r="T287" t="s">
        <v>1701</v>
      </c>
      <c r="U287">
        <v>254001.75634319999</v>
      </c>
      <c r="V287">
        <v>254001.75644500001</v>
      </c>
      <c r="W287">
        <v>0.20183540001744399</v>
      </c>
      <c r="X287">
        <v>0.201906600006623</v>
      </c>
      <c r="Y287" s="1">
        <v>0.31733333349999998</v>
      </c>
      <c r="Z287">
        <v>254002.25167653401</v>
      </c>
      <c r="AA287" s="2">
        <v>0.49533333352883302</v>
      </c>
      <c r="AB287" s="2">
        <f t="shared" si="10"/>
        <v>-2.383539998861095E-2</v>
      </c>
      <c r="AC287" t="s">
        <v>75</v>
      </c>
      <c r="AD287" t="s">
        <v>75</v>
      </c>
      <c r="AE287" t="s">
        <v>75</v>
      </c>
      <c r="AF287">
        <v>0.85</v>
      </c>
      <c r="AG287">
        <v>254002.80634320001</v>
      </c>
      <c r="AH287">
        <v>1.05170520002139</v>
      </c>
      <c r="AI287">
        <v>1.0517774000181801</v>
      </c>
      <c r="AJ287">
        <v>1.3533747000037699</v>
      </c>
      <c r="AK287">
        <v>1.3534433000022501</v>
      </c>
      <c r="AL287" t="s">
        <v>75</v>
      </c>
      <c r="AM287" t="s">
        <v>75</v>
      </c>
      <c r="AN287">
        <v>1.36533333333333</v>
      </c>
      <c r="AO287">
        <v>254003.61734553301</v>
      </c>
      <c r="AP287">
        <v>254003.9563432</v>
      </c>
      <c r="AQ287">
        <v>2.2016132000135298</v>
      </c>
      <c r="AR287">
        <v>2.2017252000223402</v>
      </c>
      <c r="AS287">
        <v>254005.4563432</v>
      </c>
      <c r="AT287" t="s">
        <v>75</v>
      </c>
      <c r="AU287" t="s">
        <v>75</v>
      </c>
      <c r="AV287">
        <v>3.7015951000212199</v>
      </c>
      <c r="AW287">
        <v>3.7016645000257999</v>
      </c>
      <c r="AX287">
        <v>254006.9563432</v>
      </c>
      <c r="AY287">
        <v>5.2158715999999998</v>
      </c>
      <c r="AZ287">
        <v>5.2017517000203997</v>
      </c>
      <c r="BA287">
        <v>5.2018221000034801</v>
      </c>
      <c r="BB287" t="s">
        <v>75</v>
      </c>
      <c r="BC287" t="s">
        <v>75</v>
      </c>
      <c r="BD287" t="s">
        <v>75</v>
      </c>
      <c r="BE287">
        <v>0</v>
      </c>
      <c r="BF287">
        <v>0</v>
      </c>
      <c r="BG287">
        <v>254004.26232370001</v>
      </c>
      <c r="BH287">
        <v>0.30436730000656098</v>
      </c>
      <c r="BI287">
        <v>1</v>
      </c>
      <c r="BJ287">
        <v>0</v>
      </c>
      <c r="BK287">
        <v>254005.93431770001</v>
      </c>
      <c r="BL287">
        <v>0.47637940000277001</v>
      </c>
      <c r="BM287" t="s">
        <v>75</v>
      </c>
      <c r="BN287" t="s">
        <v>75</v>
      </c>
      <c r="BO287" t="s">
        <v>75</v>
      </c>
      <c r="BP287" t="s">
        <v>75</v>
      </c>
    </row>
    <row r="288" spans="1:68" x14ac:dyDescent="0.25">
      <c r="A288" t="s">
        <v>66</v>
      </c>
      <c r="B288">
        <v>287</v>
      </c>
      <c r="C288" t="s">
        <v>263</v>
      </c>
      <c r="D288">
        <v>9</v>
      </c>
      <c r="E288">
        <v>3</v>
      </c>
      <c r="F288" t="s">
        <v>1702</v>
      </c>
      <c r="G288" t="s">
        <v>1703</v>
      </c>
      <c r="H288" t="s">
        <v>1704</v>
      </c>
      <c r="I288" t="s">
        <v>443</v>
      </c>
      <c r="J288" t="s">
        <v>549</v>
      </c>
      <c r="K288" t="s">
        <v>73</v>
      </c>
      <c r="L288">
        <v>1525.333333</v>
      </c>
      <c r="M288">
        <f t="shared" si="9"/>
        <v>474.66666699999996</v>
      </c>
      <c r="N288" t="s">
        <v>1705</v>
      </c>
      <c r="O288">
        <v>0.78539816339744795</v>
      </c>
      <c r="P288">
        <v>1</v>
      </c>
      <c r="Q288">
        <v>2.3177179771773</v>
      </c>
      <c r="R288">
        <v>0</v>
      </c>
      <c r="S288" t="s">
        <v>75</v>
      </c>
      <c r="T288" t="s">
        <v>1706</v>
      </c>
      <c r="U288">
        <v>254006.9847799</v>
      </c>
      <c r="V288">
        <v>254006.98489980001</v>
      </c>
      <c r="W288">
        <v>0.201788000005763</v>
      </c>
      <c r="X288">
        <v>0.20185929999570401</v>
      </c>
      <c r="Y288" s="1">
        <v>0.23733333349999999</v>
      </c>
      <c r="Z288">
        <v>254007.40011323401</v>
      </c>
      <c r="AA288" s="2">
        <v>0.41533333351253499</v>
      </c>
      <c r="AB288" s="2">
        <f t="shared" si="10"/>
        <v>-2.3787999993228004E-2</v>
      </c>
      <c r="AC288" t="s">
        <v>75</v>
      </c>
      <c r="AD288" t="s">
        <v>75</v>
      </c>
      <c r="AE288" t="s">
        <v>75</v>
      </c>
      <c r="AF288">
        <v>0.85</v>
      </c>
      <c r="AG288">
        <v>254008.03477989999</v>
      </c>
      <c r="AH288">
        <v>1.0518619999929799</v>
      </c>
      <c r="AI288">
        <v>1.0519395000010301</v>
      </c>
      <c r="AJ288">
        <v>1.3535603999916901</v>
      </c>
      <c r="AK288">
        <v>1.3536434000125199</v>
      </c>
      <c r="AL288" t="s">
        <v>75</v>
      </c>
      <c r="AM288" t="s">
        <v>75</v>
      </c>
      <c r="AN288">
        <v>1.5253333333333301</v>
      </c>
      <c r="AO288">
        <v>254008.92480846701</v>
      </c>
      <c r="AP288">
        <v>254009.18477990001</v>
      </c>
      <c r="AQ288">
        <v>2.20158680001623</v>
      </c>
      <c r="AR288">
        <v>2.2016566999955098</v>
      </c>
      <c r="AS288">
        <v>254010.68477990001</v>
      </c>
      <c r="AT288" t="s">
        <v>75</v>
      </c>
      <c r="AU288" t="s">
        <v>75</v>
      </c>
      <c r="AV288">
        <v>3.7084877000015699</v>
      </c>
      <c r="AW288">
        <v>3.7085296000004702</v>
      </c>
      <c r="AX288">
        <v>254012.18477990001</v>
      </c>
      <c r="AY288">
        <v>5.2156453999999997</v>
      </c>
      <c r="AZ288">
        <v>5.2016465000051504</v>
      </c>
      <c r="BA288">
        <v>5.20167720000609</v>
      </c>
      <c r="BB288" t="s">
        <v>75</v>
      </c>
      <c r="BC288" t="s">
        <v>75</v>
      </c>
      <c r="BD288" t="s">
        <v>75</v>
      </c>
      <c r="BE288" t="s">
        <v>75</v>
      </c>
      <c r="BF288">
        <v>0</v>
      </c>
      <c r="BG288" t="s">
        <v>75</v>
      </c>
      <c r="BH288">
        <v>9999</v>
      </c>
      <c r="BI288" t="s">
        <v>75</v>
      </c>
      <c r="BJ288">
        <v>0</v>
      </c>
      <c r="BK288" t="s">
        <v>75</v>
      </c>
      <c r="BL288">
        <v>9999</v>
      </c>
      <c r="BM288" t="s">
        <v>75</v>
      </c>
      <c r="BN288" t="s">
        <v>75</v>
      </c>
      <c r="BO288" t="s">
        <v>75</v>
      </c>
      <c r="BP288" t="s">
        <v>75</v>
      </c>
    </row>
    <row r="289" spans="1:68" x14ac:dyDescent="0.25">
      <c r="A289" t="s">
        <v>66</v>
      </c>
      <c r="B289">
        <v>288</v>
      </c>
      <c r="C289" t="s">
        <v>263</v>
      </c>
      <c r="D289">
        <v>9</v>
      </c>
      <c r="E289">
        <v>3</v>
      </c>
      <c r="F289" t="s">
        <v>1707</v>
      </c>
      <c r="G289" t="s">
        <v>1708</v>
      </c>
      <c r="H289" t="s">
        <v>1709</v>
      </c>
      <c r="I289" t="s">
        <v>184</v>
      </c>
      <c r="J289" t="s">
        <v>1710</v>
      </c>
      <c r="K289" t="s">
        <v>73</v>
      </c>
      <c r="L289">
        <v>1728</v>
      </c>
      <c r="M289">
        <f t="shared" si="9"/>
        <v>272</v>
      </c>
      <c r="N289" t="s">
        <v>1711</v>
      </c>
      <c r="O289">
        <v>0.78539816339744795</v>
      </c>
      <c r="P289">
        <v>1</v>
      </c>
      <c r="Q289">
        <v>-1.89651827106829</v>
      </c>
      <c r="R289">
        <v>0</v>
      </c>
      <c r="S289" t="s">
        <v>75</v>
      </c>
      <c r="T289" t="s">
        <v>1712</v>
      </c>
      <c r="U289">
        <v>254012.2130314</v>
      </c>
      <c r="V289">
        <v>254012.21311839999</v>
      </c>
      <c r="W289">
        <v>0.20186390000162599</v>
      </c>
      <c r="X289">
        <v>0.201925700006541</v>
      </c>
      <c r="Y289" s="1">
        <v>0.13600000000000001</v>
      </c>
      <c r="Z289">
        <v>254012.52703140001</v>
      </c>
      <c r="AA289" s="2">
        <v>0.36249660002067702</v>
      </c>
      <c r="AB289" s="2">
        <f t="shared" si="10"/>
        <v>2.4632700019051018E-2</v>
      </c>
      <c r="AC289" t="s">
        <v>75</v>
      </c>
      <c r="AD289" t="s">
        <v>75</v>
      </c>
      <c r="AE289" t="s">
        <v>75</v>
      </c>
      <c r="AF289">
        <v>0.85</v>
      </c>
      <c r="AG289">
        <v>254013.26303140001</v>
      </c>
      <c r="AH289">
        <v>1.05171530001098</v>
      </c>
      <c r="AI289">
        <v>1.05179749999661</v>
      </c>
      <c r="AJ289">
        <v>1.35342090000631</v>
      </c>
      <c r="AK289">
        <v>1.3534915999916799</v>
      </c>
      <c r="AL289" t="s">
        <v>75</v>
      </c>
      <c r="AM289" t="s">
        <v>75</v>
      </c>
      <c r="AN289">
        <v>1.728</v>
      </c>
      <c r="AO289">
        <v>254014.3103672</v>
      </c>
      <c r="AP289">
        <v>254014.41303140001</v>
      </c>
      <c r="AQ289">
        <v>2.2015834000194401</v>
      </c>
      <c r="AR289">
        <v>2.2016524999926301</v>
      </c>
      <c r="AS289">
        <v>254015.91303140001</v>
      </c>
      <c r="AT289" t="s">
        <v>75</v>
      </c>
      <c r="AU289" t="s">
        <v>75</v>
      </c>
      <c r="AV289">
        <v>3.70160390000092</v>
      </c>
      <c r="AW289">
        <v>3.7016744000138702</v>
      </c>
      <c r="AX289">
        <v>254017.41303140001</v>
      </c>
      <c r="AY289">
        <v>5.2168691999999997</v>
      </c>
      <c r="AZ289">
        <v>5.2017368999950104</v>
      </c>
      <c r="BA289">
        <v>5.2018069000041596</v>
      </c>
      <c r="BB289" t="s">
        <v>75</v>
      </c>
      <c r="BC289" t="s">
        <v>75</v>
      </c>
      <c r="BD289" t="s">
        <v>75</v>
      </c>
      <c r="BE289">
        <v>0</v>
      </c>
      <c r="BF289">
        <v>0</v>
      </c>
      <c r="BG289">
        <v>254014.4173835</v>
      </c>
      <c r="BH289">
        <v>2.7686999819707099E-3</v>
      </c>
      <c r="BI289">
        <v>1</v>
      </c>
      <c r="BJ289">
        <v>1</v>
      </c>
      <c r="BK289">
        <v>254016.05397400001</v>
      </c>
      <c r="BL289">
        <v>0.13933870001346799</v>
      </c>
      <c r="BM289" t="s">
        <v>75</v>
      </c>
      <c r="BN289" t="s">
        <v>75</v>
      </c>
      <c r="BO289" t="s">
        <v>75</v>
      </c>
      <c r="BP289" t="s">
        <v>75</v>
      </c>
    </row>
    <row r="290" spans="1:68" x14ac:dyDescent="0.25">
      <c r="A290" t="s">
        <v>66</v>
      </c>
      <c r="B290">
        <v>289</v>
      </c>
      <c r="C290" t="s">
        <v>263</v>
      </c>
      <c r="D290">
        <v>9</v>
      </c>
      <c r="E290">
        <v>3</v>
      </c>
      <c r="F290" t="s">
        <v>1713</v>
      </c>
      <c r="G290" t="s">
        <v>1714</v>
      </c>
      <c r="H290" t="s">
        <v>910</v>
      </c>
      <c r="I290" t="s">
        <v>1715</v>
      </c>
      <c r="J290" t="s">
        <v>1716</v>
      </c>
      <c r="K290" t="s">
        <v>73</v>
      </c>
      <c r="L290">
        <v>1589.333333</v>
      </c>
      <c r="M290">
        <f t="shared" si="9"/>
        <v>410.66666699999996</v>
      </c>
      <c r="N290" t="s">
        <v>1717</v>
      </c>
      <c r="O290">
        <v>-0.16425173223450201</v>
      </c>
      <c r="P290">
        <v>0</v>
      </c>
      <c r="Q290">
        <v>-2.8602283208771602</v>
      </c>
      <c r="R290">
        <v>-0.94964989563195001</v>
      </c>
      <c r="S290" t="s">
        <v>75</v>
      </c>
      <c r="T290" t="s">
        <v>1718</v>
      </c>
      <c r="U290">
        <v>254017.44154249999</v>
      </c>
      <c r="V290">
        <v>254017.44164</v>
      </c>
      <c r="W290">
        <v>0.201834000006784</v>
      </c>
      <c r="X290">
        <v>0.20190430001821399</v>
      </c>
      <c r="Y290" s="1">
        <v>0.20533333349999999</v>
      </c>
      <c r="Z290">
        <v>254017.824875833</v>
      </c>
      <c r="AA290" s="2">
        <v>0.38333333350601601</v>
      </c>
      <c r="AB290" s="2">
        <f t="shared" si="10"/>
        <v>-2.3834000000767991E-2</v>
      </c>
      <c r="AC290" t="s">
        <v>75</v>
      </c>
      <c r="AD290" t="s">
        <v>75</v>
      </c>
      <c r="AE290" t="s">
        <v>75</v>
      </c>
      <c r="AF290">
        <v>0.85</v>
      </c>
      <c r="AG290">
        <v>254018.49154250001</v>
      </c>
      <c r="AH290">
        <v>1.05165050001233</v>
      </c>
      <c r="AI290">
        <v>1.05174280001665</v>
      </c>
      <c r="AJ290">
        <v>1.3533134000026601</v>
      </c>
      <c r="AK290">
        <v>1.3533822000026701</v>
      </c>
      <c r="AL290" t="s">
        <v>75</v>
      </c>
      <c r="AM290" t="s">
        <v>75</v>
      </c>
      <c r="AN290">
        <v>1.5893333333333299</v>
      </c>
      <c r="AO290">
        <v>254019.41335573301</v>
      </c>
      <c r="AP290">
        <v>254019.6415425</v>
      </c>
      <c r="AQ290">
        <v>2.2015951000212199</v>
      </c>
      <c r="AR290">
        <v>2.2016758999961898</v>
      </c>
      <c r="AS290">
        <v>254021.1415425</v>
      </c>
      <c r="AT290" t="s">
        <v>75</v>
      </c>
      <c r="AU290" t="s">
        <v>75</v>
      </c>
      <c r="AV290">
        <v>3.7081960000214198</v>
      </c>
      <c r="AW290">
        <v>3.7082318000029799</v>
      </c>
      <c r="AX290">
        <v>254022.6415425</v>
      </c>
      <c r="AY290">
        <v>5.2158610000000003</v>
      </c>
      <c r="AZ290">
        <v>5.2016841000004197</v>
      </c>
      <c r="BA290">
        <v>5.2017533000034701</v>
      </c>
      <c r="BB290" t="s">
        <v>75</v>
      </c>
      <c r="BC290" t="s">
        <v>75</v>
      </c>
      <c r="BD290" t="s">
        <v>75</v>
      </c>
      <c r="BE290" t="s">
        <v>75</v>
      </c>
      <c r="BF290">
        <v>0</v>
      </c>
      <c r="BG290" t="s">
        <v>75</v>
      </c>
      <c r="BH290">
        <v>9999</v>
      </c>
      <c r="BI290">
        <v>1</v>
      </c>
      <c r="BJ290">
        <v>0</v>
      </c>
      <c r="BK290">
        <v>254021.5195545</v>
      </c>
      <c r="BL290">
        <v>0.36981599999126002</v>
      </c>
      <c r="BM290" t="s">
        <v>75</v>
      </c>
      <c r="BN290" t="s">
        <v>75</v>
      </c>
      <c r="BO290" t="s">
        <v>75</v>
      </c>
      <c r="BP290" t="s">
        <v>75</v>
      </c>
    </row>
    <row r="291" spans="1:68" x14ac:dyDescent="0.25">
      <c r="A291" t="s">
        <v>66</v>
      </c>
      <c r="B291">
        <v>290</v>
      </c>
      <c r="C291" t="s">
        <v>263</v>
      </c>
      <c r="D291">
        <v>9</v>
      </c>
      <c r="E291">
        <v>3</v>
      </c>
      <c r="F291" t="s">
        <v>1719</v>
      </c>
      <c r="G291" t="s">
        <v>1720</v>
      </c>
      <c r="H291" t="s">
        <v>170</v>
      </c>
      <c r="I291" t="s">
        <v>1721</v>
      </c>
      <c r="J291" t="s">
        <v>1722</v>
      </c>
      <c r="K291" t="s">
        <v>73</v>
      </c>
      <c r="L291">
        <v>1098.666667</v>
      </c>
      <c r="M291">
        <f t="shared" si="9"/>
        <v>901.33333300000004</v>
      </c>
      <c r="N291" t="s">
        <v>1723</v>
      </c>
      <c r="O291">
        <v>0.78539816339744795</v>
      </c>
      <c r="P291">
        <v>1</v>
      </c>
      <c r="Q291">
        <v>-3.0387403070207402</v>
      </c>
      <c r="R291">
        <v>0</v>
      </c>
      <c r="S291" t="s">
        <v>75</v>
      </c>
      <c r="T291" t="s">
        <v>1724</v>
      </c>
      <c r="U291">
        <v>254022.66999269999</v>
      </c>
      <c r="V291">
        <v>254022.6700977</v>
      </c>
      <c r="W291">
        <v>0.20180070001515599</v>
      </c>
      <c r="X291">
        <v>0.20187290001194899</v>
      </c>
      <c r="Y291" s="1">
        <v>0.45066666649999998</v>
      </c>
      <c r="Z291">
        <v>254023.298659366</v>
      </c>
      <c r="AA291" s="2">
        <v>0.62866666651098102</v>
      </c>
      <c r="AB291" s="2">
        <f t="shared" si="10"/>
        <v>-2.3800700004174946E-2</v>
      </c>
      <c r="AC291" t="s">
        <v>75</v>
      </c>
      <c r="AD291" t="s">
        <v>75</v>
      </c>
      <c r="AE291" t="s">
        <v>75</v>
      </c>
      <c r="AF291">
        <v>0.85</v>
      </c>
      <c r="AG291">
        <v>254023.7199927</v>
      </c>
      <c r="AH291">
        <v>1.05168660002528</v>
      </c>
      <c r="AI291">
        <v>1.0517945000028699</v>
      </c>
      <c r="AJ291">
        <v>1.3533679000101999</v>
      </c>
      <c r="AK291">
        <v>1.35343990000547</v>
      </c>
      <c r="AL291" t="s">
        <v>75</v>
      </c>
      <c r="AM291" t="s">
        <v>75</v>
      </c>
      <c r="AN291">
        <v>1.09866666666667</v>
      </c>
      <c r="AO291">
        <v>254024.39758656701</v>
      </c>
      <c r="AP291">
        <v>254024.8699927</v>
      </c>
      <c r="AQ291">
        <v>2.2016503000049901</v>
      </c>
      <c r="AR291">
        <v>2.2017553000187</v>
      </c>
      <c r="AS291">
        <v>254026.3699927</v>
      </c>
      <c r="AT291" t="s">
        <v>75</v>
      </c>
      <c r="AU291" t="s">
        <v>75</v>
      </c>
      <c r="AV291">
        <v>3.7016107000235898</v>
      </c>
      <c r="AW291">
        <v>3.7016794000228401</v>
      </c>
      <c r="AX291">
        <v>254027.8699927</v>
      </c>
      <c r="AY291">
        <v>5.2162287000000003</v>
      </c>
      <c r="AZ291">
        <v>5.2018667000229497</v>
      </c>
      <c r="BA291">
        <v>5.2018897000234601</v>
      </c>
      <c r="BB291" t="s">
        <v>75</v>
      </c>
      <c r="BC291" t="s">
        <v>75</v>
      </c>
      <c r="BD291" t="s">
        <v>75</v>
      </c>
      <c r="BE291">
        <v>0</v>
      </c>
      <c r="BF291">
        <v>0</v>
      </c>
      <c r="BG291">
        <v>254025.34192889999</v>
      </c>
      <c r="BH291">
        <v>0.47028589999536102</v>
      </c>
      <c r="BI291" t="s">
        <v>75</v>
      </c>
      <c r="BJ291">
        <v>0</v>
      </c>
      <c r="BK291" t="s">
        <v>75</v>
      </c>
      <c r="BL291">
        <v>9999</v>
      </c>
      <c r="BM291" t="s">
        <v>75</v>
      </c>
      <c r="BN291" t="s">
        <v>75</v>
      </c>
      <c r="BO291" t="s">
        <v>75</v>
      </c>
      <c r="BP291" t="s">
        <v>75</v>
      </c>
    </row>
    <row r="292" spans="1:68" x14ac:dyDescent="0.25">
      <c r="A292" t="s">
        <v>66</v>
      </c>
      <c r="B292">
        <v>291</v>
      </c>
      <c r="C292" t="s">
        <v>263</v>
      </c>
      <c r="D292">
        <v>9</v>
      </c>
      <c r="E292">
        <v>1</v>
      </c>
      <c r="F292" t="s">
        <v>1725</v>
      </c>
      <c r="G292" t="s">
        <v>1726</v>
      </c>
      <c r="H292" t="s">
        <v>1478</v>
      </c>
      <c r="I292" t="s">
        <v>971</v>
      </c>
      <c r="J292" t="s">
        <v>1634</v>
      </c>
      <c r="K292" t="s">
        <v>73</v>
      </c>
      <c r="L292">
        <v>1760</v>
      </c>
      <c r="M292">
        <f t="shared" si="9"/>
        <v>240</v>
      </c>
      <c r="N292" t="s">
        <v>1727</v>
      </c>
      <c r="O292">
        <v>0.78539816339744795</v>
      </c>
      <c r="P292">
        <v>1</v>
      </c>
      <c r="Q292">
        <v>0.96163964883649</v>
      </c>
      <c r="R292">
        <v>0</v>
      </c>
      <c r="S292" t="s">
        <v>75</v>
      </c>
      <c r="T292" t="s">
        <v>1728</v>
      </c>
      <c r="U292">
        <v>254040.28933550001</v>
      </c>
      <c r="V292">
        <v>254040.28941210001</v>
      </c>
      <c r="W292">
        <v>0.201732099987566</v>
      </c>
      <c r="X292">
        <v>0.20183169998927</v>
      </c>
      <c r="Y292" s="1">
        <v>0.12</v>
      </c>
      <c r="Z292">
        <v>254040.58733549999</v>
      </c>
      <c r="AA292" s="2">
        <v>0.36995669998577801</v>
      </c>
      <c r="AB292" s="2">
        <f t="shared" si="10"/>
        <v>4.822459999821202E-2</v>
      </c>
      <c r="AC292" t="s">
        <v>75</v>
      </c>
      <c r="AD292" t="s">
        <v>75</v>
      </c>
      <c r="AE292" t="s">
        <v>75</v>
      </c>
      <c r="AF292">
        <v>0.85</v>
      </c>
      <c r="AG292">
        <v>254041.3393355</v>
      </c>
      <c r="AH292">
        <v>1.05169579997892</v>
      </c>
      <c r="AI292">
        <v>1.05176649999339</v>
      </c>
      <c r="AJ292">
        <v>1.3539349999919099</v>
      </c>
      <c r="AK292">
        <v>1.35401749997982</v>
      </c>
      <c r="AL292" t="s">
        <v>75</v>
      </c>
      <c r="AM292" t="s">
        <v>75</v>
      </c>
      <c r="AN292">
        <v>1.76</v>
      </c>
      <c r="AO292">
        <v>254042.42631159999</v>
      </c>
      <c r="AP292">
        <v>254042.48933549999</v>
      </c>
      <c r="AQ292">
        <v>2.2014399999752601</v>
      </c>
      <c r="AR292">
        <v>2.20149609999498</v>
      </c>
      <c r="AS292">
        <v>254043.98933549999</v>
      </c>
      <c r="AT292" t="s">
        <v>75</v>
      </c>
      <c r="AU292" t="s">
        <v>75</v>
      </c>
      <c r="AV292">
        <v>3.7078401999897301</v>
      </c>
      <c r="AW292">
        <v>3.7078754999965899</v>
      </c>
      <c r="AX292">
        <v>254045.48933549999</v>
      </c>
      <c r="AY292">
        <v>5.2084058999999998</v>
      </c>
      <c r="AZ292">
        <v>5.2016074999992297</v>
      </c>
      <c r="BA292">
        <v>5.2016789999906896</v>
      </c>
      <c r="BB292" t="s">
        <v>75</v>
      </c>
      <c r="BC292" t="s">
        <v>75</v>
      </c>
      <c r="BD292" t="s">
        <v>75</v>
      </c>
      <c r="BE292" t="s">
        <v>75</v>
      </c>
      <c r="BF292">
        <v>0</v>
      </c>
      <c r="BG292" t="s">
        <v>75</v>
      </c>
      <c r="BH292">
        <v>9999</v>
      </c>
      <c r="BI292">
        <v>1</v>
      </c>
      <c r="BJ292">
        <v>1</v>
      </c>
      <c r="BK292">
        <v>254044.10566840001</v>
      </c>
      <c r="BL292">
        <v>0.108492700004717</v>
      </c>
      <c r="BM292" t="s">
        <v>75</v>
      </c>
      <c r="BN292" t="s">
        <v>75</v>
      </c>
      <c r="BO292" t="s">
        <v>75</v>
      </c>
      <c r="BP292" t="s">
        <v>75</v>
      </c>
    </row>
    <row r="293" spans="1:68" x14ac:dyDescent="0.25">
      <c r="A293" t="s">
        <v>66</v>
      </c>
      <c r="B293">
        <v>292</v>
      </c>
      <c r="C293" t="s">
        <v>263</v>
      </c>
      <c r="D293">
        <v>9</v>
      </c>
      <c r="E293">
        <v>1</v>
      </c>
      <c r="F293" t="s">
        <v>1729</v>
      </c>
      <c r="G293" t="s">
        <v>1730</v>
      </c>
      <c r="H293" t="s">
        <v>1731</v>
      </c>
      <c r="I293" t="s">
        <v>1036</v>
      </c>
      <c r="J293" t="s">
        <v>1732</v>
      </c>
      <c r="K293" t="s">
        <v>73</v>
      </c>
      <c r="L293">
        <v>1589.333333</v>
      </c>
      <c r="M293">
        <f t="shared" si="9"/>
        <v>410.66666699999996</v>
      </c>
      <c r="N293" t="s">
        <v>1733</v>
      </c>
      <c r="O293">
        <v>1.78721409322366</v>
      </c>
      <c r="P293">
        <v>0</v>
      </c>
      <c r="Q293">
        <v>-1.2070668456415901</v>
      </c>
      <c r="R293">
        <v>1.0018159298262099</v>
      </c>
      <c r="S293" t="s">
        <v>75</v>
      </c>
      <c r="T293" t="s">
        <v>1734</v>
      </c>
      <c r="U293">
        <v>254045.5150445</v>
      </c>
      <c r="V293">
        <v>254045.51513350001</v>
      </c>
      <c r="W293">
        <v>0.20199279999360401</v>
      </c>
      <c r="X293">
        <v>0.20206579999648999</v>
      </c>
      <c r="Y293" s="1">
        <v>0.20533333349999999</v>
      </c>
      <c r="Z293">
        <v>254045.898377834</v>
      </c>
      <c r="AA293" s="2">
        <v>0.38333333350601601</v>
      </c>
      <c r="AB293" s="2">
        <f t="shared" si="10"/>
        <v>-2.3992799987587993E-2</v>
      </c>
      <c r="AC293" t="s">
        <v>75</v>
      </c>
      <c r="AD293" t="s">
        <v>75</v>
      </c>
      <c r="AE293" t="s">
        <v>75</v>
      </c>
      <c r="AF293">
        <v>0.85</v>
      </c>
      <c r="AG293">
        <v>254046.56504449999</v>
      </c>
      <c r="AH293">
        <v>1.0517564000038</v>
      </c>
      <c r="AI293">
        <v>1.05182930000592</v>
      </c>
      <c r="AJ293">
        <v>1.35334199998761</v>
      </c>
      <c r="AK293">
        <v>1.3534075999923501</v>
      </c>
      <c r="AL293" t="s">
        <v>75</v>
      </c>
      <c r="AM293" t="s">
        <v>75</v>
      </c>
      <c r="AN293">
        <v>1.5893333333333299</v>
      </c>
      <c r="AO293">
        <v>254047.49362009999</v>
      </c>
      <c r="AP293">
        <v>254047.71504449999</v>
      </c>
      <c r="AQ293">
        <v>2.20166709998739</v>
      </c>
      <c r="AR293">
        <v>2.2020775999990301</v>
      </c>
      <c r="AS293">
        <v>254049.21504449999</v>
      </c>
      <c r="AT293" t="s">
        <v>75</v>
      </c>
      <c r="AU293" t="s">
        <v>75</v>
      </c>
      <c r="AV293">
        <v>3.7016250999877198</v>
      </c>
      <c r="AW293">
        <v>3.70169409998925</v>
      </c>
      <c r="AX293">
        <v>254050.71504449999</v>
      </c>
      <c r="AY293">
        <v>5.2163066999999996</v>
      </c>
      <c r="AZ293">
        <v>5.2016317000088703</v>
      </c>
      <c r="BA293">
        <v>5.2017207999888297</v>
      </c>
      <c r="BB293" t="s">
        <v>75</v>
      </c>
      <c r="BC293" t="s">
        <v>75</v>
      </c>
      <c r="BD293" t="s">
        <v>75</v>
      </c>
      <c r="BE293">
        <v>0</v>
      </c>
      <c r="BF293">
        <v>0</v>
      </c>
      <c r="BG293">
        <v>254048.1092523</v>
      </c>
      <c r="BH293">
        <v>0.392540700006066</v>
      </c>
      <c r="BI293">
        <v>1</v>
      </c>
      <c r="BJ293">
        <v>0</v>
      </c>
      <c r="BK293">
        <v>254049.6173327</v>
      </c>
      <c r="BL293">
        <v>0.40066310000838701</v>
      </c>
      <c r="BM293" t="s">
        <v>75</v>
      </c>
      <c r="BN293" t="s">
        <v>75</v>
      </c>
      <c r="BO293" t="s">
        <v>75</v>
      </c>
      <c r="BP293" t="s">
        <v>75</v>
      </c>
    </row>
    <row r="294" spans="1:68" x14ac:dyDescent="0.25">
      <c r="A294" t="s">
        <v>66</v>
      </c>
      <c r="B294">
        <v>293</v>
      </c>
      <c r="C294" t="s">
        <v>263</v>
      </c>
      <c r="D294">
        <v>9</v>
      </c>
      <c r="E294">
        <v>1</v>
      </c>
      <c r="F294" t="s">
        <v>1735</v>
      </c>
      <c r="G294" t="s">
        <v>1736</v>
      </c>
      <c r="H294" t="s">
        <v>244</v>
      </c>
      <c r="I294" t="s">
        <v>267</v>
      </c>
      <c r="J294" t="s">
        <v>1737</v>
      </c>
      <c r="K294" t="s">
        <v>1738</v>
      </c>
      <c r="L294">
        <v>1642.666667</v>
      </c>
      <c r="M294">
        <f t="shared" si="9"/>
        <v>357.33333300000004</v>
      </c>
      <c r="N294" t="s">
        <v>1739</v>
      </c>
      <c r="O294">
        <v>0.78539816339744795</v>
      </c>
      <c r="P294">
        <v>1</v>
      </c>
      <c r="Q294">
        <v>1.3510166162485999</v>
      </c>
      <c r="R294">
        <v>0</v>
      </c>
      <c r="S294" t="s">
        <v>75</v>
      </c>
      <c r="T294" t="s">
        <v>1740</v>
      </c>
      <c r="U294">
        <v>254050.7434562</v>
      </c>
      <c r="V294">
        <v>254050.7435445</v>
      </c>
      <c r="W294">
        <v>0.20198810001602399</v>
      </c>
      <c r="X294">
        <v>0.20205900000291899</v>
      </c>
      <c r="Y294" s="1">
        <v>0.17866666649999999</v>
      </c>
      <c r="Z294">
        <v>254051.10012286701</v>
      </c>
      <c r="AA294" s="2">
        <v>0.36087860001134697</v>
      </c>
      <c r="AB294" s="2">
        <f t="shared" si="10"/>
        <v>-1.9776166504677006E-2</v>
      </c>
      <c r="AC294" t="s">
        <v>75</v>
      </c>
      <c r="AD294" t="s">
        <v>75</v>
      </c>
      <c r="AE294" t="s">
        <v>75</v>
      </c>
      <c r="AF294">
        <v>0.85</v>
      </c>
      <c r="AG294">
        <v>254051.79345619999</v>
      </c>
      <c r="AH294">
        <v>1.0517586999922099</v>
      </c>
      <c r="AI294">
        <v>1.0518336000095601</v>
      </c>
      <c r="AJ294">
        <v>1.3534210000070701</v>
      </c>
      <c r="AK294">
        <v>1.35349030001089</v>
      </c>
      <c r="AL294" t="s">
        <v>75</v>
      </c>
      <c r="AM294" t="s">
        <v>75</v>
      </c>
      <c r="AN294">
        <v>1.6426666666666701</v>
      </c>
      <c r="AO294">
        <v>254052.75245676699</v>
      </c>
      <c r="AP294">
        <v>254052.94345620001</v>
      </c>
      <c r="AQ294">
        <v>2.2015997999988</v>
      </c>
      <c r="AR294">
        <v>2.2016688000003302</v>
      </c>
      <c r="AS294">
        <v>254054.44345620001</v>
      </c>
      <c r="AT294" t="s">
        <v>75</v>
      </c>
      <c r="AU294" t="s">
        <v>75</v>
      </c>
      <c r="AV294">
        <v>3.7081520000065198</v>
      </c>
      <c r="AW294">
        <v>3.7081862000050001</v>
      </c>
      <c r="AX294">
        <v>254055.94345620001</v>
      </c>
      <c r="AY294">
        <v>5.2163485999999999</v>
      </c>
      <c r="AZ294">
        <v>5.2016609999991497</v>
      </c>
      <c r="BA294">
        <v>5.2017236000101503</v>
      </c>
      <c r="BB294" t="s">
        <v>75</v>
      </c>
      <c r="BC294" t="s">
        <v>75</v>
      </c>
      <c r="BD294" t="s">
        <v>75</v>
      </c>
      <c r="BE294" t="s">
        <v>75</v>
      </c>
      <c r="BF294">
        <v>0</v>
      </c>
      <c r="BG294" t="s">
        <v>75</v>
      </c>
      <c r="BH294">
        <v>9999</v>
      </c>
      <c r="BI294">
        <v>1</v>
      </c>
      <c r="BJ294">
        <v>1</v>
      </c>
      <c r="BK294">
        <v>254054.9790436</v>
      </c>
      <c r="BL294">
        <v>0.52743539999937605</v>
      </c>
      <c r="BM294" t="s">
        <v>75</v>
      </c>
      <c r="BN294" t="s">
        <v>75</v>
      </c>
      <c r="BO294" t="s">
        <v>75</v>
      </c>
      <c r="BP294" t="s">
        <v>75</v>
      </c>
    </row>
    <row r="295" spans="1:68" x14ac:dyDescent="0.25">
      <c r="A295" t="s">
        <v>66</v>
      </c>
      <c r="B295">
        <v>294</v>
      </c>
      <c r="C295" t="s">
        <v>263</v>
      </c>
      <c r="D295">
        <v>9</v>
      </c>
      <c r="E295">
        <v>1</v>
      </c>
      <c r="F295" t="s">
        <v>1741</v>
      </c>
      <c r="G295" t="s">
        <v>1742</v>
      </c>
      <c r="H295" t="s">
        <v>210</v>
      </c>
      <c r="I295" t="s">
        <v>1743</v>
      </c>
      <c r="J295" t="s">
        <v>1744</v>
      </c>
      <c r="K295" t="s">
        <v>73</v>
      </c>
      <c r="L295">
        <v>1237.333333</v>
      </c>
      <c r="M295">
        <f t="shared" si="9"/>
        <v>762.66666699999996</v>
      </c>
      <c r="N295" t="s">
        <v>1745</v>
      </c>
      <c r="O295">
        <v>-0.24462075516357201</v>
      </c>
      <c r="P295">
        <v>0</v>
      </c>
      <c r="Q295">
        <v>-0.17973211917197901</v>
      </c>
      <c r="R295">
        <v>-1.03001891856102</v>
      </c>
      <c r="S295" t="s">
        <v>75</v>
      </c>
      <c r="T295" t="s">
        <v>1746</v>
      </c>
      <c r="U295">
        <v>254055.97193870001</v>
      </c>
      <c r="V295">
        <v>254055.97204640001</v>
      </c>
      <c r="W295">
        <v>0.201865199982421</v>
      </c>
      <c r="X295">
        <v>0.20193019998259801</v>
      </c>
      <c r="Y295" s="1">
        <v>0.38133333349999998</v>
      </c>
      <c r="Z295">
        <v>254056.53127203399</v>
      </c>
      <c r="AA295" s="2">
        <v>0.55933333351276804</v>
      </c>
      <c r="AB295" s="2">
        <f t="shared" si="10"/>
        <v>-2.3865199969652973E-2</v>
      </c>
      <c r="AC295" t="s">
        <v>75</v>
      </c>
      <c r="AD295" t="s">
        <v>75</v>
      </c>
      <c r="AE295" t="s">
        <v>75</v>
      </c>
      <c r="AF295">
        <v>0.85</v>
      </c>
      <c r="AG295">
        <v>254057.0219387</v>
      </c>
      <c r="AH295">
        <v>1.05164799999329</v>
      </c>
      <c r="AI295">
        <v>1.0519315999990799</v>
      </c>
      <c r="AJ295">
        <v>1.3533247000013899</v>
      </c>
      <c r="AK295">
        <v>1.35341029998381</v>
      </c>
      <c r="AL295" t="s">
        <v>75</v>
      </c>
      <c r="AM295" t="s">
        <v>75</v>
      </c>
      <c r="AN295">
        <v>1.2373333333333301</v>
      </c>
      <c r="AO295">
        <v>254057.76887656699</v>
      </c>
      <c r="AP295">
        <v>254058.17193869999</v>
      </c>
      <c r="AQ295">
        <v>2.2015367999847499</v>
      </c>
      <c r="AR295">
        <v>2.2015991999942299</v>
      </c>
      <c r="AS295">
        <v>254059.67193869999</v>
      </c>
      <c r="AT295" t="s">
        <v>75</v>
      </c>
      <c r="AU295" t="s">
        <v>75</v>
      </c>
      <c r="AV295">
        <v>3.70162139998865</v>
      </c>
      <c r="AW295">
        <v>3.7016905999917098</v>
      </c>
      <c r="AX295">
        <v>254061.17193869999</v>
      </c>
      <c r="AY295">
        <v>5.2162023</v>
      </c>
      <c r="AZ295">
        <v>5.2016883000033003</v>
      </c>
      <c r="BA295">
        <v>5.2017848999821599</v>
      </c>
      <c r="BB295" t="s">
        <v>75</v>
      </c>
      <c r="BC295" t="s">
        <v>75</v>
      </c>
      <c r="BD295" t="s">
        <v>75</v>
      </c>
      <c r="BE295">
        <v>0</v>
      </c>
      <c r="BF295">
        <v>0</v>
      </c>
      <c r="BG295">
        <v>254058.17622990001</v>
      </c>
      <c r="BH295">
        <v>2.7544000186026101E-3</v>
      </c>
      <c r="BI295">
        <v>1</v>
      </c>
      <c r="BJ295">
        <v>0</v>
      </c>
      <c r="BK295">
        <v>254059.67461690001</v>
      </c>
      <c r="BL295">
        <v>1.05680001433939E-3</v>
      </c>
      <c r="BM295" t="s">
        <v>75</v>
      </c>
      <c r="BN295" t="s">
        <v>75</v>
      </c>
      <c r="BO295" t="s">
        <v>75</v>
      </c>
      <c r="BP295" t="s">
        <v>75</v>
      </c>
    </row>
    <row r="296" spans="1:68" x14ac:dyDescent="0.25">
      <c r="A296" t="s">
        <v>66</v>
      </c>
      <c r="B296">
        <v>295</v>
      </c>
      <c r="C296" t="s">
        <v>263</v>
      </c>
      <c r="D296">
        <v>9</v>
      </c>
      <c r="E296">
        <v>1</v>
      </c>
      <c r="F296" t="s">
        <v>1747</v>
      </c>
      <c r="G296" t="s">
        <v>1748</v>
      </c>
      <c r="H296" t="s">
        <v>1749</v>
      </c>
      <c r="I296" t="s">
        <v>854</v>
      </c>
      <c r="J296" t="s">
        <v>293</v>
      </c>
      <c r="K296" t="s">
        <v>73</v>
      </c>
      <c r="L296">
        <v>1546.666667</v>
      </c>
      <c r="M296">
        <f t="shared" si="9"/>
        <v>453.33333300000004</v>
      </c>
      <c r="N296" t="s">
        <v>1750</v>
      </c>
      <c r="O296">
        <v>0.78539816339744795</v>
      </c>
      <c r="P296">
        <v>1</v>
      </c>
      <c r="Q296">
        <v>-2.7518730454926099</v>
      </c>
      <c r="R296">
        <v>0</v>
      </c>
      <c r="S296" t="s">
        <v>75</v>
      </c>
      <c r="T296" t="s">
        <v>1751</v>
      </c>
      <c r="U296">
        <v>254061.20032060001</v>
      </c>
      <c r="V296">
        <v>254061.2004222</v>
      </c>
      <c r="W296">
        <v>0.20180949999485201</v>
      </c>
      <c r="X296">
        <v>0.20188099998631501</v>
      </c>
      <c r="Y296" s="1">
        <v>0.2266666665</v>
      </c>
      <c r="Z296">
        <v>254061.604987267</v>
      </c>
      <c r="AA296" s="2">
        <v>0.40466666652355299</v>
      </c>
      <c r="AB296" s="2">
        <f t="shared" si="10"/>
        <v>-2.3809499971299025E-2</v>
      </c>
      <c r="AC296" t="s">
        <v>75</v>
      </c>
      <c r="AD296" t="s">
        <v>75</v>
      </c>
      <c r="AE296" t="s">
        <v>75</v>
      </c>
      <c r="AF296">
        <v>0.85</v>
      </c>
      <c r="AG296">
        <v>254062.2503206</v>
      </c>
      <c r="AH296">
        <v>1.0516552999906701</v>
      </c>
      <c r="AI296">
        <v>1.05174439999973</v>
      </c>
      <c r="AJ296">
        <v>1.3533439000020699</v>
      </c>
      <c r="AK296">
        <v>1.35341219999827</v>
      </c>
      <c r="AL296" t="s">
        <v>75</v>
      </c>
      <c r="AM296" t="s">
        <v>75</v>
      </c>
      <c r="AN296">
        <v>1.54666666666667</v>
      </c>
      <c r="AO296">
        <v>254063.152270033</v>
      </c>
      <c r="AP296">
        <v>254063.40032059999</v>
      </c>
      <c r="AQ296">
        <v>2.2030199999862798</v>
      </c>
      <c r="AR296">
        <v>2.2030897999938999</v>
      </c>
      <c r="AS296">
        <v>254064.90032059999</v>
      </c>
      <c r="AT296" t="s">
        <v>75</v>
      </c>
      <c r="AU296" t="s">
        <v>75</v>
      </c>
      <c r="AV296">
        <v>3.70157189999009</v>
      </c>
      <c r="AW296">
        <v>3.7016408999916202</v>
      </c>
      <c r="AX296">
        <v>254066.40032059999</v>
      </c>
      <c r="AY296">
        <v>5.2159019999999998</v>
      </c>
      <c r="AZ296">
        <v>5.2016982999921302</v>
      </c>
      <c r="BA296">
        <v>5.2017684000020399</v>
      </c>
      <c r="BB296" t="s">
        <v>75</v>
      </c>
      <c r="BC296" t="s">
        <v>75</v>
      </c>
      <c r="BD296" t="s">
        <v>75</v>
      </c>
      <c r="BE296">
        <v>1</v>
      </c>
      <c r="BF296">
        <v>1</v>
      </c>
      <c r="BG296">
        <v>254063.56352890001</v>
      </c>
      <c r="BH296">
        <v>0.16018830001121401</v>
      </c>
      <c r="BI296">
        <v>0</v>
      </c>
      <c r="BJ296">
        <v>0</v>
      </c>
      <c r="BK296">
        <v>254065.10513449999</v>
      </c>
      <c r="BL296">
        <v>0.20324199998867701</v>
      </c>
      <c r="BM296" t="s">
        <v>75</v>
      </c>
      <c r="BN296" t="s">
        <v>75</v>
      </c>
      <c r="BO296" t="s">
        <v>75</v>
      </c>
      <c r="BP296" t="s">
        <v>75</v>
      </c>
    </row>
    <row r="297" spans="1:68" x14ac:dyDescent="0.25">
      <c r="A297" t="s">
        <v>66</v>
      </c>
      <c r="B297">
        <v>296</v>
      </c>
      <c r="C297" t="s">
        <v>263</v>
      </c>
      <c r="D297">
        <v>9</v>
      </c>
      <c r="E297">
        <v>1</v>
      </c>
      <c r="F297" t="s">
        <v>1752</v>
      </c>
      <c r="G297" t="s">
        <v>1753</v>
      </c>
      <c r="H297" t="s">
        <v>1754</v>
      </c>
      <c r="I297" t="s">
        <v>1755</v>
      </c>
      <c r="J297" t="s">
        <v>912</v>
      </c>
      <c r="K297" t="s">
        <v>73</v>
      </c>
      <c r="L297">
        <v>1568</v>
      </c>
      <c r="M297">
        <f t="shared" si="9"/>
        <v>432</v>
      </c>
      <c r="N297" t="s">
        <v>1756</v>
      </c>
      <c r="O297">
        <v>0.78539816339744795</v>
      </c>
      <c r="P297">
        <v>1</v>
      </c>
      <c r="Q297">
        <v>-0.56582504573647197</v>
      </c>
      <c r="R297">
        <v>0</v>
      </c>
      <c r="S297" t="s">
        <v>75</v>
      </c>
      <c r="T297" t="s">
        <v>1757</v>
      </c>
      <c r="U297">
        <v>254066.42876849999</v>
      </c>
      <c r="V297">
        <v>254066.42887629999</v>
      </c>
      <c r="W297">
        <v>0.20179560000542601</v>
      </c>
      <c r="X297">
        <v>0.201866400020663</v>
      </c>
      <c r="Y297" s="1">
        <v>0.216</v>
      </c>
      <c r="Z297">
        <v>254066.82276849999</v>
      </c>
      <c r="AA297" s="2">
        <v>0.394000000000233</v>
      </c>
      <c r="AB297" s="2">
        <f t="shared" si="10"/>
        <v>-2.3795600005193013E-2</v>
      </c>
      <c r="AC297" t="s">
        <v>75</v>
      </c>
      <c r="AD297" t="s">
        <v>75</v>
      </c>
      <c r="AE297" t="s">
        <v>75</v>
      </c>
      <c r="AF297">
        <v>0.85</v>
      </c>
      <c r="AG297">
        <v>254067.4787685</v>
      </c>
      <c r="AH297">
        <v>1.0516605000011601</v>
      </c>
      <c r="AI297">
        <v>1.05174650001572</v>
      </c>
      <c r="AJ297">
        <v>1.3533396999992</v>
      </c>
      <c r="AK297">
        <v>1.35341820001486</v>
      </c>
      <c r="AL297" t="s">
        <v>75</v>
      </c>
      <c r="AM297" t="s">
        <v>75</v>
      </c>
      <c r="AN297">
        <v>1.5680000000000001</v>
      </c>
      <c r="AO297">
        <v>254068.38899030001</v>
      </c>
      <c r="AP297">
        <v>254068.6287685</v>
      </c>
      <c r="AQ297">
        <v>2.2016886000055802</v>
      </c>
      <c r="AR297">
        <v>2.20175279999967</v>
      </c>
      <c r="AS297">
        <v>254070.1287685</v>
      </c>
      <c r="AT297" t="s">
        <v>75</v>
      </c>
      <c r="AU297" t="s">
        <v>75</v>
      </c>
      <c r="AV297">
        <v>3.7016033000254498</v>
      </c>
      <c r="AW297">
        <v>3.7016726000001698</v>
      </c>
      <c r="AX297">
        <v>254071.6287685</v>
      </c>
      <c r="AY297">
        <v>5.2159139000000003</v>
      </c>
      <c r="AZ297">
        <v>5.2017035000026199</v>
      </c>
      <c r="BA297">
        <v>5.2018114000093201</v>
      </c>
      <c r="BB297" t="s">
        <v>75</v>
      </c>
      <c r="BC297" t="s">
        <v>75</v>
      </c>
      <c r="BD297" t="s">
        <v>75</v>
      </c>
      <c r="BE297">
        <v>0</v>
      </c>
      <c r="BF297">
        <v>0</v>
      </c>
      <c r="BG297">
        <v>254068.98783900001</v>
      </c>
      <c r="BH297">
        <v>0.35738190001575298</v>
      </c>
      <c r="BI297">
        <v>1</v>
      </c>
      <c r="BJ297">
        <v>1</v>
      </c>
      <c r="BK297">
        <v>254070.4729203</v>
      </c>
      <c r="BL297">
        <v>0.34254849998978898</v>
      </c>
      <c r="BM297" t="s">
        <v>75</v>
      </c>
      <c r="BN297" t="s">
        <v>75</v>
      </c>
      <c r="BO297" t="s">
        <v>75</v>
      </c>
      <c r="BP297" t="s">
        <v>75</v>
      </c>
    </row>
    <row r="298" spans="1:68" x14ac:dyDescent="0.25">
      <c r="A298" t="s">
        <v>66</v>
      </c>
      <c r="B298">
        <v>297</v>
      </c>
      <c r="C298" t="s">
        <v>263</v>
      </c>
      <c r="D298">
        <v>9</v>
      </c>
      <c r="E298">
        <v>2</v>
      </c>
      <c r="F298" t="s">
        <v>1758</v>
      </c>
      <c r="G298" t="s">
        <v>1759</v>
      </c>
      <c r="H298" t="s">
        <v>1760</v>
      </c>
      <c r="I298" t="s">
        <v>1761</v>
      </c>
      <c r="J298" t="s">
        <v>1762</v>
      </c>
      <c r="K298" t="s">
        <v>73</v>
      </c>
      <c r="L298">
        <v>1696</v>
      </c>
      <c r="M298">
        <f t="shared" si="9"/>
        <v>304</v>
      </c>
      <c r="N298" t="s">
        <v>1763</v>
      </c>
      <c r="O298">
        <v>0.63775263878698696</v>
      </c>
      <c r="P298">
        <v>0</v>
      </c>
      <c r="Q298">
        <v>2.1088262750311602</v>
      </c>
      <c r="R298">
        <v>-0.14764552461046199</v>
      </c>
      <c r="S298" t="s">
        <v>75</v>
      </c>
      <c r="T298" t="s">
        <v>1764</v>
      </c>
      <c r="U298">
        <v>254084.1535512</v>
      </c>
      <c r="V298">
        <v>254084.15361800001</v>
      </c>
      <c r="W298">
        <v>0.20168659999035299</v>
      </c>
      <c r="X298">
        <v>0.20177260000491501</v>
      </c>
      <c r="Y298" s="1">
        <v>0.152</v>
      </c>
      <c r="Z298">
        <v>254084.48355120001</v>
      </c>
      <c r="AA298" s="2">
        <v>0.36384669999824798</v>
      </c>
      <c r="AB298" s="2">
        <f t="shared" si="10"/>
        <v>1.0160100007894995E-2</v>
      </c>
      <c r="AC298" t="s">
        <v>75</v>
      </c>
      <c r="AD298" t="s">
        <v>75</v>
      </c>
      <c r="AE298" t="s">
        <v>75</v>
      </c>
      <c r="AF298">
        <v>0.85</v>
      </c>
      <c r="AG298">
        <v>254085.20355119999</v>
      </c>
      <c r="AH298">
        <v>1.0517014999932099</v>
      </c>
      <c r="AI298">
        <v>1.0517829000018499</v>
      </c>
      <c r="AJ298">
        <v>1.3533922999922701</v>
      </c>
      <c r="AK298">
        <v>1.3534623000014101</v>
      </c>
      <c r="AL298" t="s">
        <v>75</v>
      </c>
      <c r="AM298" t="s">
        <v>75</v>
      </c>
      <c r="AN298">
        <v>1.696</v>
      </c>
      <c r="AO298">
        <v>254086.21828120001</v>
      </c>
      <c r="AP298">
        <v>254086.35355120001</v>
      </c>
      <c r="AQ298">
        <v>2.20164169999771</v>
      </c>
      <c r="AR298">
        <v>2.2017112000030501</v>
      </c>
      <c r="AS298">
        <v>254087.85355120001</v>
      </c>
      <c r="AT298" t="s">
        <v>75</v>
      </c>
      <c r="AU298" t="s">
        <v>75</v>
      </c>
      <c r="AV298">
        <v>3.7016223999962699</v>
      </c>
      <c r="AW298">
        <v>3.7016908999939901</v>
      </c>
      <c r="AX298">
        <v>254089.35355120001</v>
      </c>
      <c r="AY298">
        <v>5.2084802999999997</v>
      </c>
      <c r="AZ298">
        <v>5.2017020999919596</v>
      </c>
      <c r="BA298">
        <v>5.2017746999918</v>
      </c>
      <c r="BB298" t="s">
        <v>75</v>
      </c>
      <c r="BC298" t="s">
        <v>75</v>
      </c>
      <c r="BD298" t="s">
        <v>75</v>
      </c>
      <c r="BE298">
        <v>1</v>
      </c>
      <c r="BF298">
        <v>1</v>
      </c>
      <c r="BG298">
        <v>254086.90154610001</v>
      </c>
      <c r="BH298">
        <v>0.54635320001398202</v>
      </c>
      <c r="BI298">
        <v>0</v>
      </c>
      <c r="BJ298">
        <v>1</v>
      </c>
      <c r="BK298">
        <v>254088.03487949999</v>
      </c>
      <c r="BL298">
        <v>0.179705899994588</v>
      </c>
      <c r="BM298" t="s">
        <v>75</v>
      </c>
      <c r="BN298" t="s">
        <v>75</v>
      </c>
      <c r="BO298" t="s">
        <v>75</v>
      </c>
      <c r="BP298" t="s">
        <v>75</v>
      </c>
    </row>
    <row r="299" spans="1:68" x14ac:dyDescent="0.25">
      <c r="A299" t="s">
        <v>66</v>
      </c>
      <c r="B299">
        <v>298</v>
      </c>
      <c r="C299" t="s">
        <v>263</v>
      </c>
      <c r="D299">
        <v>9</v>
      </c>
      <c r="E299">
        <v>2</v>
      </c>
      <c r="F299" t="s">
        <v>1765</v>
      </c>
      <c r="G299" t="s">
        <v>1766</v>
      </c>
      <c r="H299" t="s">
        <v>704</v>
      </c>
      <c r="I299" t="s">
        <v>1767</v>
      </c>
      <c r="J299" t="s">
        <v>549</v>
      </c>
      <c r="K299" t="s">
        <v>73</v>
      </c>
      <c r="L299">
        <v>1493.333333</v>
      </c>
      <c r="M299">
        <f t="shared" si="9"/>
        <v>506.66666699999996</v>
      </c>
      <c r="N299" t="s">
        <v>1768</v>
      </c>
      <c r="O299">
        <v>1.0315039585294199</v>
      </c>
      <c r="P299">
        <v>0</v>
      </c>
      <c r="Q299">
        <v>2.7142109526320399</v>
      </c>
      <c r="R299">
        <v>0.24610579513196801</v>
      </c>
      <c r="S299" t="s">
        <v>75</v>
      </c>
      <c r="T299" t="s">
        <v>1769</v>
      </c>
      <c r="U299">
        <v>254089.3738458</v>
      </c>
      <c r="V299">
        <v>254089.37396560001</v>
      </c>
      <c r="W299">
        <v>0.20188460001372699</v>
      </c>
      <c r="X299">
        <v>0.20195670000975999</v>
      </c>
      <c r="Y299" s="1">
        <v>0.25333333349999998</v>
      </c>
      <c r="Z299">
        <v>254089.80517913401</v>
      </c>
      <c r="AA299" s="2">
        <v>0.431333333515795</v>
      </c>
      <c r="AB299" s="2">
        <f t="shared" si="10"/>
        <v>-2.3884599997931966E-2</v>
      </c>
      <c r="AC299" t="s">
        <v>75</v>
      </c>
      <c r="AD299" t="s">
        <v>75</v>
      </c>
      <c r="AE299" t="s">
        <v>75</v>
      </c>
      <c r="AF299">
        <v>0.85</v>
      </c>
      <c r="AG299">
        <v>254090.42384579999</v>
      </c>
      <c r="AH299">
        <v>1.0517165999917799</v>
      </c>
      <c r="AI299">
        <v>1.0517898999969499</v>
      </c>
      <c r="AJ299">
        <v>1.3533663999987799</v>
      </c>
      <c r="AK299">
        <v>1.3534357000025901</v>
      </c>
      <c r="AL299" t="s">
        <v>75</v>
      </c>
      <c r="AM299" t="s">
        <v>75</v>
      </c>
      <c r="AN299">
        <v>1.4933333333333301</v>
      </c>
      <c r="AO299">
        <v>254091.298434533</v>
      </c>
      <c r="AP299">
        <v>254091.57384580001</v>
      </c>
      <c r="AQ299">
        <v>2.2016007000056601</v>
      </c>
      <c r="AR299">
        <v>2.2016810000059199</v>
      </c>
      <c r="AS299">
        <v>254093.07384580001</v>
      </c>
      <c r="AT299" t="s">
        <v>75</v>
      </c>
      <c r="AU299" t="s">
        <v>75</v>
      </c>
      <c r="AV299">
        <v>3.70145829999819</v>
      </c>
      <c r="AW299">
        <v>3.7015155999979501</v>
      </c>
      <c r="AX299">
        <v>254094.57384580001</v>
      </c>
      <c r="AY299">
        <v>5.2140282999999998</v>
      </c>
      <c r="AZ299">
        <v>5.2017354000126899</v>
      </c>
      <c r="BA299">
        <v>5.2018097999971404</v>
      </c>
      <c r="BB299" t="s">
        <v>75</v>
      </c>
      <c r="BC299" t="s">
        <v>75</v>
      </c>
      <c r="BD299" t="s">
        <v>75</v>
      </c>
      <c r="BE299">
        <v>0</v>
      </c>
      <c r="BF299">
        <v>0</v>
      </c>
      <c r="BG299">
        <v>254092.99334389999</v>
      </c>
      <c r="BH299">
        <v>1.41789739998057</v>
      </c>
      <c r="BI299">
        <v>0</v>
      </c>
      <c r="BJ299">
        <v>1</v>
      </c>
      <c r="BK299">
        <v>254093.07619550001</v>
      </c>
      <c r="BL299">
        <v>8.9140000636689397E-4</v>
      </c>
      <c r="BM299" t="s">
        <v>75</v>
      </c>
      <c r="BN299" t="s">
        <v>75</v>
      </c>
      <c r="BO299" t="s">
        <v>75</v>
      </c>
      <c r="BP299" t="s">
        <v>75</v>
      </c>
    </row>
    <row r="300" spans="1:68" x14ac:dyDescent="0.25">
      <c r="A300" t="s">
        <v>66</v>
      </c>
      <c r="B300">
        <v>299</v>
      </c>
      <c r="C300" t="s">
        <v>263</v>
      </c>
      <c r="D300">
        <v>9</v>
      </c>
      <c r="E300">
        <v>2</v>
      </c>
      <c r="F300" t="s">
        <v>1770</v>
      </c>
      <c r="G300" t="s">
        <v>1771</v>
      </c>
      <c r="H300" t="s">
        <v>1772</v>
      </c>
      <c r="I300" t="s">
        <v>1773</v>
      </c>
      <c r="J300" t="s">
        <v>87</v>
      </c>
      <c r="K300" t="s">
        <v>73</v>
      </c>
      <c r="L300">
        <v>1600</v>
      </c>
      <c r="M300">
        <f t="shared" si="9"/>
        <v>400</v>
      </c>
      <c r="N300" t="s">
        <v>1774</v>
      </c>
      <c r="O300">
        <v>0.78539816339744795</v>
      </c>
      <c r="P300">
        <v>1</v>
      </c>
      <c r="Q300">
        <v>1.8654845656169601</v>
      </c>
      <c r="R300">
        <v>0</v>
      </c>
      <c r="S300" t="s">
        <v>75</v>
      </c>
      <c r="T300" t="s">
        <v>1775</v>
      </c>
      <c r="U300">
        <v>254094.60224149999</v>
      </c>
      <c r="V300">
        <v>254094.602354</v>
      </c>
      <c r="W300">
        <v>0.20179670001380101</v>
      </c>
      <c r="X300">
        <v>0.20186660002218601</v>
      </c>
      <c r="Y300" s="1">
        <v>0.2</v>
      </c>
      <c r="Z300">
        <v>254094.98024149999</v>
      </c>
      <c r="AA300" s="2">
        <v>0.37800000002607698</v>
      </c>
      <c r="AB300" s="2">
        <f t="shared" si="10"/>
        <v>-2.3796699987724046E-2</v>
      </c>
      <c r="AC300" t="s">
        <v>75</v>
      </c>
      <c r="AD300" t="s">
        <v>75</v>
      </c>
      <c r="AE300" t="s">
        <v>75</v>
      </c>
      <c r="AF300">
        <v>0.85</v>
      </c>
      <c r="AG300">
        <v>254095.65224150001</v>
      </c>
      <c r="AH300">
        <v>1.05170969999745</v>
      </c>
      <c r="AI300">
        <v>1.0517840000102301</v>
      </c>
      <c r="AJ300">
        <v>1.3533504000224601</v>
      </c>
      <c r="AK300">
        <v>1.3534196999971799</v>
      </c>
      <c r="AL300" t="s">
        <v>75</v>
      </c>
      <c r="AM300" t="s">
        <v>75</v>
      </c>
      <c r="AN300">
        <v>1.6</v>
      </c>
      <c r="AO300">
        <v>254096.579798533</v>
      </c>
      <c r="AP300">
        <v>254096.8022415</v>
      </c>
      <c r="AQ300">
        <v>2.2015823000110699</v>
      </c>
      <c r="AR300">
        <v>2.2016515000141199</v>
      </c>
      <c r="AS300">
        <v>254098.3022415</v>
      </c>
      <c r="AT300" t="s">
        <v>75</v>
      </c>
      <c r="AU300" t="s">
        <v>75</v>
      </c>
      <c r="AV300">
        <v>3.70159810001496</v>
      </c>
      <c r="AW300">
        <v>3.7016706000140398</v>
      </c>
      <c r="AX300">
        <v>254099.8022415</v>
      </c>
      <c r="AY300">
        <v>5.2159446999999997</v>
      </c>
      <c r="AZ300">
        <v>5.2017228000040596</v>
      </c>
      <c r="BA300">
        <v>5.2017924000101603</v>
      </c>
      <c r="BB300" t="s">
        <v>75</v>
      </c>
      <c r="BC300" t="s">
        <v>75</v>
      </c>
      <c r="BD300" t="s">
        <v>75</v>
      </c>
      <c r="BE300">
        <v>0</v>
      </c>
      <c r="BF300">
        <v>0</v>
      </c>
      <c r="BG300">
        <v>254097.2293721</v>
      </c>
      <c r="BH300">
        <v>0.42554830000153698</v>
      </c>
      <c r="BI300">
        <v>1</v>
      </c>
      <c r="BJ300">
        <v>1</v>
      </c>
      <c r="BK300">
        <v>254098.6716226</v>
      </c>
      <c r="BL300">
        <v>0.36778299999423297</v>
      </c>
      <c r="BM300" t="s">
        <v>75</v>
      </c>
      <c r="BN300" t="s">
        <v>75</v>
      </c>
      <c r="BO300" t="s">
        <v>75</v>
      </c>
      <c r="BP300" t="s">
        <v>75</v>
      </c>
    </row>
    <row r="301" spans="1:68" x14ac:dyDescent="0.25">
      <c r="A301" t="s">
        <v>66</v>
      </c>
      <c r="B301">
        <v>300</v>
      </c>
      <c r="C301" t="s">
        <v>263</v>
      </c>
      <c r="D301">
        <v>9</v>
      </c>
      <c r="E301">
        <v>2</v>
      </c>
      <c r="F301" t="s">
        <v>1776</v>
      </c>
      <c r="G301" t="s">
        <v>1777</v>
      </c>
      <c r="H301" t="s">
        <v>1778</v>
      </c>
      <c r="I301" t="s">
        <v>225</v>
      </c>
      <c r="J301" t="s">
        <v>1455</v>
      </c>
      <c r="K301" t="s">
        <v>73</v>
      </c>
      <c r="L301">
        <v>1482.666667</v>
      </c>
      <c r="M301">
        <f t="shared" si="9"/>
        <v>517.33333300000004</v>
      </c>
      <c r="N301" t="s">
        <v>1779</v>
      </c>
      <c r="O301">
        <v>0.78539816339744795</v>
      </c>
      <c r="P301">
        <v>1</v>
      </c>
      <c r="Q301">
        <v>1.2609745840002899</v>
      </c>
      <c r="R301">
        <v>0</v>
      </c>
      <c r="S301" t="s">
        <v>75</v>
      </c>
      <c r="T301" t="s">
        <v>1780</v>
      </c>
      <c r="U301">
        <v>254099.8305791</v>
      </c>
      <c r="V301">
        <v>254099.83068059999</v>
      </c>
      <c r="W301">
        <v>0.201892099983525</v>
      </c>
      <c r="X301">
        <v>0.202310799999395</v>
      </c>
      <c r="Y301" s="1">
        <v>0.25866666649999998</v>
      </c>
      <c r="Z301">
        <v>254100.267245767</v>
      </c>
      <c r="AA301" s="2">
        <v>0.43666666650096903</v>
      </c>
      <c r="AB301" s="2">
        <f t="shared" si="10"/>
        <v>-2.3892099982555953E-2</v>
      </c>
      <c r="AC301" t="s">
        <v>75</v>
      </c>
      <c r="AD301" t="s">
        <v>75</v>
      </c>
      <c r="AE301" t="s">
        <v>75</v>
      </c>
      <c r="AF301">
        <v>0.85</v>
      </c>
      <c r="AG301">
        <v>254100.88057909999</v>
      </c>
      <c r="AH301">
        <v>1.0516411999997199</v>
      </c>
      <c r="AI301">
        <v>1.0517124999896601</v>
      </c>
      <c r="AJ301">
        <v>1.3532961999881099</v>
      </c>
      <c r="AK301">
        <v>1.3533785000036</v>
      </c>
      <c r="AL301" t="s">
        <v>75</v>
      </c>
      <c r="AM301" t="s">
        <v>75</v>
      </c>
      <c r="AN301">
        <v>1.4826666666666699</v>
      </c>
      <c r="AO301">
        <v>254101.75008880001</v>
      </c>
      <c r="AP301">
        <v>254102.03057910001</v>
      </c>
      <c r="AQ301">
        <v>2.2015922999998998</v>
      </c>
      <c r="AR301">
        <v>2.2016621000075198</v>
      </c>
      <c r="AS301">
        <v>254103.53057910001</v>
      </c>
      <c r="AT301" t="s">
        <v>75</v>
      </c>
      <c r="AU301" t="s">
        <v>75</v>
      </c>
      <c r="AV301">
        <v>3.7015801999950799</v>
      </c>
      <c r="AW301">
        <v>3.7016495999996599</v>
      </c>
      <c r="AX301">
        <v>254105.03057910001</v>
      </c>
      <c r="AY301">
        <v>5.2158506999999998</v>
      </c>
      <c r="AZ301">
        <v>5.2017054999887504</v>
      </c>
      <c r="BA301">
        <v>5.2017767000070299</v>
      </c>
      <c r="BB301" t="s">
        <v>75</v>
      </c>
      <c r="BC301" t="s">
        <v>75</v>
      </c>
      <c r="BD301" t="s">
        <v>75</v>
      </c>
      <c r="BE301">
        <v>1</v>
      </c>
      <c r="BF301">
        <v>1</v>
      </c>
      <c r="BG301">
        <v>254102.51624550001</v>
      </c>
      <c r="BH301">
        <v>0.484074100008002</v>
      </c>
      <c r="BI301">
        <v>0</v>
      </c>
      <c r="BJ301">
        <v>0</v>
      </c>
      <c r="BK301">
        <v>254103.74665059999</v>
      </c>
      <c r="BL301">
        <v>0.21449129999382399</v>
      </c>
      <c r="BM301" t="s">
        <v>75</v>
      </c>
      <c r="BN301" t="s">
        <v>75</v>
      </c>
      <c r="BO301" t="s">
        <v>75</v>
      </c>
      <c r="BP301" t="s">
        <v>75</v>
      </c>
    </row>
    <row r="302" spans="1:68" x14ac:dyDescent="0.25">
      <c r="A302" t="s">
        <v>66</v>
      </c>
      <c r="B302">
        <v>301</v>
      </c>
      <c r="C302" t="s">
        <v>263</v>
      </c>
      <c r="D302">
        <v>9</v>
      </c>
      <c r="E302">
        <v>2</v>
      </c>
      <c r="F302" t="s">
        <v>1781</v>
      </c>
      <c r="G302" t="s">
        <v>1782</v>
      </c>
      <c r="H302" t="s">
        <v>170</v>
      </c>
      <c r="I302" t="s">
        <v>1783</v>
      </c>
      <c r="J302" t="s">
        <v>1272</v>
      </c>
      <c r="K302" t="s">
        <v>73</v>
      </c>
      <c r="L302">
        <v>1781.333333</v>
      </c>
      <c r="M302">
        <f t="shared" si="9"/>
        <v>218.66666699999996</v>
      </c>
      <c r="N302" t="s">
        <v>1784</v>
      </c>
      <c r="O302">
        <v>0.60253512602700099</v>
      </c>
      <c r="P302">
        <v>0</v>
      </c>
      <c r="Q302">
        <v>-1.65006700336864</v>
      </c>
      <c r="R302">
        <v>-0.18286303737044701</v>
      </c>
      <c r="S302" t="s">
        <v>75</v>
      </c>
      <c r="T302" t="s">
        <v>1785</v>
      </c>
      <c r="U302">
        <v>254105.05888520001</v>
      </c>
      <c r="V302">
        <v>254105.05898199999</v>
      </c>
      <c r="W302">
        <v>0.20192940000561099</v>
      </c>
      <c r="X302">
        <v>0.20199979998869799</v>
      </c>
      <c r="Y302" s="1">
        <v>0.1093333335</v>
      </c>
      <c r="Z302">
        <v>254105.34621853399</v>
      </c>
      <c r="AA302" s="2">
        <v>0.37321220000740102</v>
      </c>
      <c r="AB302" s="2">
        <f t="shared" si="10"/>
        <v>6.1949466501790021E-2</v>
      </c>
      <c r="AC302" t="s">
        <v>75</v>
      </c>
      <c r="AD302" t="s">
        <v>75</v>
      </c>
      <c r="AE302" t="s">
        <v>75</v>
      </c>
      <c r="AF302">
        <v>0.85</v>
      </c>
      <c r="AG302">
        <v>254106.1088852</v>
      </c>
      <c r="AH302">
        <v>1.0516322999901599</v>
      </c>
      <c r="AI302">
        <v>1.0517246999952501</v>
      </c>
      <c r="AJ302">
        <v>1.35327399999369</v>
      </c>
      <c r="AK302">
        <v>1.35334450000664</v>
      </c>
      <c r="AL302" t="s">
        <v>75</v>
      </c>
      <c r="AM302" t="s">
        <v>75</v>
      </c>
      <c r="AN302">
        <v>1.7813333333333301</v>
      </c>
      <c r="AO302">
        <v>254107.21908293301</v>
      </c>
      <c r="AP302">
        <v>254107.25888519999</v>
      </c>
      <c r="AQ302">
        <v>2.20136429998092</v>
      </c>
      <c r="AR302">
        <v>2.2014149999886299</v>
      </c>
      <c r="AS302">
        <v>254108.75888519999</v>
      </c>
      <c r="AT302" t="s">
        <v>75</v>
      </c>
      <c r="AU302" t="s">
        <v>75</v>
      </c>
      <c r="AV302">
        <v>3.7016269000014299</v>
      </c>
      <c r="AW302">
        <v>3.7016987999959401</v>
      </c>
      <c r="AX302">
        <v>254110.25888519999</v>
      </c>
      <c r="AY302">
        <v>5.2157108000000001</v>
      </c>
      <c r="AZ302">
        <v>5.2017001000058398</v>
      </c>
      <c r="BA302">
        <v>5.2017994000052603</v>
      </c>
      <c r="BB302" t="s">
        <v>75</v>
      </c>
      <c r="BC302" t="s">
        <v>75</v>
      </c>
      <c r="BD302" t="s">
        <v>75</v>
      </c>
      <c r="BE302">
        <v>1</v>
      </c>
      <c r="BF302">
        <v>1</v>
      </c>
      <c r="BG302">
        <v>254107.96564549999</v>
      </c>
      <c r="BH302">
        <v>0.70539600000483904</v>
      </c>
      <c r="BI302">
        <v>0</v>
      </c>
      <c r="BJ302">
        <v>1</v>
      </c>
      <c r="BK302">
        <v>254109.02230720001</v>
      </c>
      <c r="BL302">
        <v>0.26179509999929002</v>
      </c>
      <c r="BM302" t="s">
        <v>75</v>
      </c>
      <c r="BN302" t="s">
        <v>75</v>
      </c>
      <c r="BO302" t="s">
        <v>75</v>
      </c>
      <c r="BP302" t="s">
        <v>75</v>
      </c>
    </row>
    <row r="303" spans="1:68" x14ac:dyDescent="0.25">
      <c r="A303" t="s">
        <v>66</v>
      </c>
      <c r="B303">
        <v>302</v>
      </c>
      <c r="C303" t="s">
        <v>263</v>
      </c>
      <c r="D303">
        <v>9</v>
      </c>
      <c r="E303">
        <v>2</v>
      </c>
      <c r="F303" t="s">
        <v>1786</v>
      </c>
      <c r="G303" t="s">
        <v>1787</v>
      </c>
      <c r="H303" t="s">
        <v>170</v>
      </c>
      <c r="I303" t="s">
        <v>1788</v>
      </c>
      <c r="J303" t="s">
        <v>1789</v>
      </c>
      <c r="K303" t="s">
        <v>73</v>
      </c>
      <c r="L303">
        <v>1440</v>
      </c>
      <c r="M303">
        <f t="shared" si="9"/>
        <v>560</v>
      </c>
      <c r="N303" t="s">
        <v>1790</v>
      </c>
      <c r="O303">
        <v>0.78539816339744795</v>
      </c>
      <c r="P303">
        <v>1</v>
      </c>
      <c r="Q303">
        <v>-1.8529895700199901</v>
      </c>
      <c r="R303">
        <v>0</v>
      </c>
      <c r="S303" t="s">
        <v>75</v>
      </c>
      <c r="T303" t="s">
        <v>1791</v>
      </c>
      <c r="U303">
        <v>254110.28739089999</v>
      </c>
      <c r="V303">
        <v>254110.28751200001</v>
      </c>
      <c r="W303">
        <v>0.20185830001719299</v>
      </c>
      <c r="X303">
        <v>0.20192980000865601</v>
      </c>
      <c r="Y303" s="1">
        <v>0.28000000000000003</v>
      </c>
      <c r="Z303">
        <v>254110.7453909</v>
      </c>
      <c r="AA303" s="2">
        <v>0.45800000001327101</v>
      </c>
      <c r="AB303" s="2">
        <f t="shared" si="10"/>
        <v>-2.3858300003921973E-2</v>
      </c>
      <c r="AC303" t="s">
        <v>75</v>
      </c>
      <c r="AD303" t="s">
        <v>75</v>
      </c>
      <c r="AE303" t="s">
        <v>75</v>
      </c>
      <c r="AF303">
        <v>0.85</v>
      </c>
      <c r="AG303">
        <v>254111.33739090001</v>
      </c>
      <c r="AH303">
        <v>1.0516254999965899</v>
      </c>
      <c r="AI303">
        <v>1.0516969000164</v>
      </c>
      <c r="AJ303">
        <v>1.3532389000174601</v>
      </c>
      <c r="AK303">
        <v>1.35330129999784</v>
      </c>
      <c r="AL303" t="s">
        <v>75</v>
      </c>
      <c r="AM303" t="s">
        <v>75</v>
      </c>
      <c r="AN303">
        <v>1.44</v>
      </c>
      <c r="AO303">
        <v>254112.185262933</v>
      </c>
      <c r="AP303">
        <v>254112.4873909</v>
      </c>
      <c r="AQ303">
        <v>2.2016108000243499</v>
      </c>
      <c r="AR303">
        <v>2.2016943000198799</v>
      </c>
      <c r="AS303">
        <v>254113.9873909</v>
      </c>
      <c r="AT303" t="s">
        <v>75</v>
      </c>
      <c r="AU303" t="s">
        <v>75</v>
      </c>
      <c r="AV303">
        <v>3.7016201000078599</v>
      </c>
      <c r="AW303">
        <v>3.7016906000208101</v>
      </c>
      <c r="AX303">
        <v>254115.4873909</v>
      </c>
      <c r="AY303">
        <v>5.2154492000000001</v>
      </c>
      <c r="AZ303">
        <v>5.2017042000079501</v>
      </c>
      <c r="BA303">
        <v>5.2017752999963696</v>
      </c>
      <c r="BB303" t="s">
        <v>75</v>
      </c>
      <c r="BC303" t="s">
        <v>75</v>
      </c>
      <c r="BD303" t="s">
        <v>75</v>
      </c>
      <c r="BE303">
        <v>0</v>
      </c>
      <c r="BF303">
        <v>0</v>
      </c>
      <c r="BG303">
        <v>254112.58385309999</v>
      </c>
      <c r="BH303">
        <v>9.4851399975595996E-2</v>
      </c>
      <c r="BI303">
        <v>1</v>
      </c>
      <c r="BJ303">
        <v>1</v>
      </c>
      <c r="BK303">
        <v>254114.0323585</v>
      </c>
      <c r="BL303">
        <v>4.33475000027101E-2</v>
      </c>
      <c r="BM303" t="s">
        <v>75</v>
      </c>
      <c r="BN303" t="s">
        <v>75</v>
      </c>
      <c r="BO303" t="s">
        <v>75</v>
      </c>
      <c r="BP303" t="s">
        <v>75</v>
      </c>
    </row>
    <row r="304" spans="1:68" x14ac:dyDescent="0.25">
      <c r="A304" t="s">
        <v>66</v>
      </c>
      <c r="B304">
        <v>303</v>
      </c>
      <c r="C304" t="s">
        <v>263</v>
      </c>
      <c r="D304">
        <v>9</v>
      </c>
      <c r="E304">
        <v>4</v>
      </c>
      <c r="F304" t="s">
        <v>1792</v>
      </c>
      <c r="G304" t="s">
        <v>1793</v>
      </c>
      <c r="H304" t="s">
        <v>712</v>
      </c>
      <c r="I304" t="s">
        <v>1794</v>
      </c>
      <c r="J304" t="s">
        <v>1795</v>
      </c>
      <c r="K304" t="s">
        <v>73</v>
      </c>
      <c r="L304">
        <v>1706.666667</v>
      </c>
      <c r="M304">
        <f t="shared" si="9"/>
        <v>293.33333300000004</v>
      </c>
      <c r="N304" t="s">
        <v>1796</v>
      </c>
      <c r="O304">
        <v>0.78539816339744795</v>
      </c>
      <c r="P304">
        <v>1</v>
      </c>
      <c r="Q304">
        <v>1.4162522390175301</v>
      </c>
      <c r="R304">
        <v>0</v>
      </c>
      <c r="S304" t="s">
        <v>75</v>
      </c>
      <c r="T304" t="s">
        <v>1797</v>
      </c>
      <c r="U304">
        <v>254126.48876030001</v>
      </c>
      <c r="V304">
        <v>254126.48886340001</v>
      </c>
      <c r="W304">
        <v>0.20192920000408801</v>
      </c>
      <c r="X304">
        <v>0.20199459997820701</v>
      </c>
      <c r="Y304" s="1">
        <v>0.14666666649999999</v>
      </c>
      <c r="Z304">
        <v>254126.81342696701</v>
      </c>
      <c r="AA304" s="2">
        <v>0.36233870001160501</v>
      </c>
      <c r="AB304" s="2">
        <f t="shared" si="10"/>
        <v>1.374283350751701E-2</v>
      </c>
      <c r="AC304" t="s">
        <v>75</v>
      </c>
      <c r="AD304" t="s">
        <v>75</v>
      </c>
      <c r="AE304" t="s">
        <v>75</v>
      </c>
      <c r="AF304">
        <v>0.85</v>
      </c>
      <c r="AG304">
        <v>254127.5387603</v>
      </c>
      <c r="AH304">
        <v>1.0516864999954101</v>
      </c>
      <c r="AI304">
        <v>1.0517692999856101</v>
      </c>
      <c r="AJ304">
        <v>1.3534107999876099</v>
      </c>
      <c r="AK304">
        <v>1.35348609997891</v>
      </c>
      <c r="AL304" t="s">
        <v>75</v>
      </c>
      <c r="AM304" t="s">
        <v>75</v>
      </c>
      <c r="AN304">
        <v>1.7066666666666701</v>
      </c>
      <c r="AO304">
        <v>254128.562948267</v>
      </c>
      <c r="AP304">
        <v>254128.68876029999</v>
      </c>
      <c r="AQ304">
        <v>2.2016378999978801</v>
      </c>
      <c r="AR304">
        <v>2.20170879998477</v>
      </c>
      <c r="AS304">
        <v>254130.18876029999</v>
      </c>
      <c r="AT304" t="s">
        <v>75</v>
      </c>
      <c r="AU304" t="s">
        <v>75</v>
      </c>
      <c r="AV304">
        <v>3.7016132999851799</v>
      </c>
      <c r="AW304">
        <v>3.7016824999882401</v>
      </c>
      <c r="AX304">
        <v>254131.68876029999</v>
      </c>
      <c r="AY304">
        <v>5.2069631000000003</v>
      </c>
      <c r="AZ304">
        <v>5.2017331999959397</v>
      </c>
      <c r="BA304">
        <v>5.2018030000035704</v>
      </c>
      <c r="BB304" t="s">
        <v>75</v>
      </c>
      <c r="BC304" t="s">
        <v>75</v>
      </c>
      <c r="BD304" t="s">
        <v>75</v>
      </c>
      <c r="BE304">
        <v>0</v>
      </c>
      <c r="BF304">
        <v>0</v>
      </c>
      <c r="BG304">
        <v>254128.7723409</v>
      </c>
      <c r="BH304">
        <v>8.1942699995124699E-2</v>
      </c>
      <c r="BI304">
        <v>1</v>
      </c>
      <c r="BJ304">
        <v>1</v>
      </c>
      <c r="BK304">
        <v>254130.5650834</v>
      </c>
      <c r="BL304">
        <v>0.37470980000216503</v>
      </c>
      <c r="BM304" t="s">
        <v>75</v>
      </c>
      <c r="BN304" t="s">
        <v>75</v>
      </c>
      <c r="BO304" t="s">
        <v>75</v>
      </c>
      <c r="BP304" t="s">
        <v>75</v>
      </c>
    </row>
    <row r="305" spans="1:68" x14ac:dyDescent="0.25">
      <c r="A305" t="s">
        <v>66</v>
      </c>
      <c r="B305">
        <v>304</v>
      </c>
      <c r="C305" t="s">
        <v>263</v>
      </c>
      <c r="D305">
        <v>9</v>
      </c>
      <c r="E305">
        <v>4</v>
      </c>
      <c r="F305" t="s">
        <v>1798</v>
      </c>
      <c r="G305" t="s">
        <v>1799</v>
      </c>
      <c r="H305" t="s">
        <v>643</v>
      </c>
      <c r="I305" t="s">
        <v>1800</v>
      </c>
      <c r="J305" t="s">
        <v>766</v>
      </c>
      <c r="K305" t="s">
        <v>1801</v>
      </c>
      <c r="L305">
        <v>1961.020833</v>
      </c>
      <c r="M305">
        <f t="shared" si="9"/>
        <v>38.979166999999961</v>
      </c>
      <c r="N305" t="s">
        <v>1802</v>
      </c>
      <c r="O305">
        <v>0.67300851669981598</v>
      </c>
      <c r="P305">
        <v>0</v>
      </c>
      <c r="Q305">
        <v>1.50270558053779</v>
      </c>
      <c r="R305">
        <v>-0.112389646697632</v>
      </c>
      <c r="S305" t="s">
        <v>75</v>
      </c>
      <c r="T305" t="s">
        <v>1803</v>
      </c>
      <c r="U305">
        <v>254131.71722409999</v>
      </c>
      <c r="V305">
        <v>254131.71732210001</v>
      </c>
      <c r="W305">
        <v>0.20178850000956999</v>
      </c>
      <c r="X305">
        <v>0.201852900005179</v>
      </c>
      <c r="Y305" s="1">
        <v>1.9489583500000001E-2</v>
      </c>
      <c r="Z305">
        <v>254131.914713684</v>
      </c>
      <c r="AA305" s="2">
        <v>0.33928490002290301</v>
      </c>
      <c r="AB305" s="2">
        <f t="shared" si="10"/>
        <v>0.11800681651333302</v>
      </c>
      <c r="AC305" t="s">
        <v>75</v>
      </c>
      <c r="AD305" t="s">
        <v>75</v>
      </c>
      <c r="AE305" t="s">
        <v>75</v>
      </c>
      <c r="AF305">
        <v>0.85</v>
      </c>
      <c r="AG305">
        <v>254132.76722410001</v>
      </c>
      <c r="AH305">
        <v>1.05171820000396</v>
      </c>
      <c r="AI305">
        <v>1.05178979999619</v>
      </c>
      <c r="AJ305">
        <v>1.35337810000055</v>
      </c>
      <c r="AK305">
        <v>1.3534655999974301</v>
      </c>
      <c r="AL305" t="s">
        <v>75</v>
      </c>
      <c r="AM305" t="s">
        <v>75</v>
      </c>
      <c r="AN305">
        <v>1.9610208333333301</v>
      </c>
      <c r="AO305">
        <v>254134.022990233</v>
      </c>
      <c r="AP305">
        <v>254133.91722410001</v>
      </c>
      <c r="AQ305">
        <v>2.3361797000106899</v>
      </c>
      <c r="AR305">
        <v>2.3362170000036699</v>
      </c>
      <c r="AS305">
        <v>254135.41722410001</v>
      </c>
      <c r="AT305" t="s">
        <v>75</v>
      </c>
      <c r="AU305" t="s">
        <v>75</v>
      </c>
      <c r="AV305">
        <v>3.7016784000152301</v>
      </c>
      <c r="AW305">
        <v>3.7017479999922198</v>
      </c>
      <c r="AX305">
        <v>254136.91722410001</v>
      </c>
      <c r="AY305">
        <v>5.2160811999999996</v>
      </c>
      <c r="AZ305">
        <v>5.2016934000130304</v>
      </c>
      <c r="BA305">
        <v>5.2017645000014499</v>
      </c>
      <c r="BB305" t="s">
        <v>75</v>
      </c>
      <c r="BC305" t="s">
        <v>75</v>
      </c>
      <c r="BD305" t="s">
        <v>75</v>
      </c>
      <c r="BE305">
        <v>1</v>
      </c>
      <c r="BF305">
        <v>1</v>
      </c>
      <c r="BG305">
        <v>254134.9058301</v>
      </c>
      <c r="BH305">
        <v>0.85242629999993402</v>
      </c>
      <c r="BI305">
        <v>0</v>
      </c>
      <c r="BJ305">
        <v>1</v>
      </c>
      <c r="BK305">
        <v>254136.00045329999</v>
      </c>
      <c r="BL305">
        <v>0.58155079997959502</v>
      </c>
      <c r="BM305" t="s">
        <v>75</v>
      </c>
      <c r="BN305" t="s">
        <v>75</v>
      </c>
      <c r="BO305" t="s">
        <v>75</v>
      </c>
      <c r="BP305" t="s">
        <v>75</v>
      </c>
    </row>
    <row r="306" spans="1:68" x14ac:dyDescent="0.25">
      <c r="A306" t="s">
        <v>66</v>
      </c>
      <c r="B306">
        <v>305</v>
      </c>
      <c r="C306" t="s">
        <v>263</v>
      </c>
      <c r="D306">
        <v>9</v>
      </c>
      <c r="E306">
        <v>4</v>
      </c>
      <c r="F306" t="s">
        <v>1804</v>
      </c>
      <c r="G306" t="s">
        <v>1805</v>
      </c>
      <c r="H306" t="s">
        <v>128</v>
      </c>
      <c r="I306" t="s">
        <v>1806</v>
      </c>
      <c r="J306" t="s">
        <v>608</v>
      </c>
      <c r="K306" t="s">
        <v>73</v>
      </c>
      <c r="L306">
        <v>1365.333333</v>
      </c>
      <c r="M306">
        <f t="shared" si="9"/>
        <v>634.66666699999996</v>
      </c>
      <c r="N306" t="s">
        <v>1807</v>
      </c>
      <c r="O306">
        <v>0.49479659456822001</v>
      </c>
      <c r="P306">
        <v>0</v>
      </c>
      <c r="Q306">
        <v>2.7154944627609998</v>
      </c>
      <c r="R306">
        <v>-0.290601568829228</v>
      </c>
      <c r="S306" t="s">
        <v>75</v>
      </c>
      <c r="T306" t="s">
        <v>1808</v>
      </c>
      <c r="U306">
        <v>254136.9456723</v>
      </c>
      <c r="V306">
        <v>254136.9457821</v>
      </c>
      <c r="W306">
        <v>0.201869199983776</v>
      </c>
      <c r="X306">
        <v>0.201941899984377</v>
      </c>
      <c r="Y306" s="1">
        <v>0.31733333349999998</v>
      </c>
      <c r="Z306">
        <v>254137.441005634</v>
      </c>
      <c r="AA306" s="2">
        <v>0.49533333352883302</v>
      </c>
      <c r="AB306" s="2">
        <f t="shared" si="10"/>
        <v>-2.3869199954942966E-2</v>
      </c>
      <c r="AC306" t="s">
        <v>75</v>
      </c>
      <c r="AD306" t="s">
        <v>75</v>
      </c>
      <c r="AE306" t="s">
        <v>75</v>
      </c>
      <c r="AF306">
        <v>0.85</v>
      </c>
      <c r="AG306">
        <v>254137.99567229999</v>
      </c>
      <c r="AH306">
        <v>1.05167419998907</v>
      </c>
      <c r="AI306">
        <v>1.0517471999919501</v>
      </c>
      <c r="AJ306">
        <v>1.35332249998464</v>
      </c>
      <c r="AK306">
        <v>1.3533917999884599</v>
      </c>
      <c r="AL306" t="s">
        <v>75</v>
      </c>
      <c r="AM306" t="s">
        <v>75</v>
      </c>
      <c r="AN306">
        <v>1.36533333333333</v>
      </c>
      <c r="AO306">
        <v>254138.80590860001</v>
      </c>
      <c r="AP306">
        <v>254139.14567229999</v>
      </c>
      <c r="AQ306">
        <v>2.2016034999978702</v>
      </c>
      <c r="AR306">
        <v>2.20167310000397</v>
      </c>
      <c r="AS306">
        <v>254140.64567229999</v>
      </c>
      <c r="AT306" t="s">
        <v>75</v>
      </c>
      <c r="AU306" t="s">
        <v>75</v>
      </c>
      <c r="AV306">
        <v>3.7016144999943199</v>
      </c>
      <c r="AW306">
        <v>3.7016841000004201</v>
      </c>
      <c r="AX306">
        <v>254142.14567229999</v>
      </c>
      <c r="AY306">
        <v>5.2159119</v>
      </c>
      <c r="AZ306">
        <v>5.2017123999830801</v>
      </c>
      <c r="BA306">
        <v>5.2017841000051703</v>
      </c>
      <c r="BB306" t="s">
        <v>75</v>
      </c>
      <c r="BC306" t="s">
        <v>75</v>
      </c>
      <c r="BD306" t="s">
        <v>75</v>
      </c>
      <c r="BE306">
        <v>1</v>
      </c>
      <c r="BF306">
        <v>1</v>
      </c>
      <c r="BG306">
        <v>254139.20988549999</v>
      </c>
      <c r="BH306">
        <v>6.2609699991298798E-2</v>
      </c>
      <c r="BI306">
        <v>0</v>
      </c>
      <c r="BJ306">
        <v>1</v>
      </c>
      <c r="BK306">
        <v>254140.6483536</v>
      </c>
      <c r="BL306">
        <v>1.06680000317283E-3</v>
      </c>
      <c r="BM306" t="s">
        <v>75</v>
      </c>
      <c r="BN306" t="s">
        <v>75</v>
      </c>
      <c r="BO306" t="s">
        <v>75</v>
      </c>
      <c r="BP306" t="s">
        <v>75</v>
      </c>
    </row>
    <row r="307" spans="1:68" x14ac:dyDescent="0.25">
      <c r="A307" t="s">
        <v>66</v>
      </c>
      <c r="B307">
        <v>306</v>
      </c>
      <c r="C307" t="s">
        <v>263</v>
      </c>
      <c r="D307">
        <v>9</v>
      </c>
      <c r="E307">
        <v>4</v>
      </c>
      <c r="F307" t="s">
        <v>1809</v>
      </c>
      <c r="G307" t="s">
        <v>1810</v>
      </c>
      <c r="H307" t="s">
        <v>1811</v>
      </c>
      <c r="I307" t="s">
        <v>1812</v>
      </c>
      <c r="J307" t="s">
        <v>1813</v>
      </c>
      <c r="K307" t="s">
        <v>73</v>
      </c>
      <c r="L307">
        <v>1760</v>
      </c>
      <c r="M307">
        <f t="shared" si="9"/>
        <v>240</v>
      </c>
      <c r="N307" t="s">
        <v>1814</v>
      </c>
      <c r="O307">
        <v>0.78539816339744795</v>
      </c>
      <c r="P307">
        <v>1</v>
      </c>
      <c r="Q307">
        <v>1.7103969558397101</v>
      </c>
      <c r="R307">
        <v>0</v>
      </c>
      <c r="S307" t="s">
        <v>75</v>
      </c>
      <c r="T307" t="s">
        <v>1815</v>
      </c>
      <c r="U307">
        <v>254142.17415790001</v>
      </c>
      <c r="V307">
        <v>254142.1742749</v>
      </c>
      <c r="W307">
        <v>0.201746599981561</v>
      </c>
      <c r="X307">
        <v>0.20181749999755999</v>
      </c>
      <c r="Y307" s="1">
        <v>0.12</v>
      </c>
      <c r="Z307">
        <v>254142.47215789999</v>
      </c>
      <c r="AA307" s="2">
        <v>0.373167200013995</v>
      </c>
      <c r="AB307" s="2">
        <f t="shared" si="10"/>
        <v>5.1420600032434011E-2</v>
      </c>
      <c r="AC307" t="s">
        <v>75</v>
      </c>
      <c r="AD307" t="s">
        <v>75</v>
      </c>
      <c r="AE307" t="s">
        <v>75</v>
      </c>
      <c r="AF307">
        <v>0.85</v>
      </c>
      <c r="AG307">
        <v>254143.2241579</v>
      </c>
      <c r="AH307">
        <v>1.05164819999482</v>
      </c>
      <c r="AI307">
        <v>1.05172540000058</v>
      </c>
      <c r="AJ307">
        <v>1.35335089999717</v>
      </c>
      <c r="AK307">
        <v>1.35342050000327</v>
      </c>
      <c r="AL307" t="s">
        <v>75</v>
      </c>
      <c r="AM307" t="s">
        <v>75</v>
      </c>
      <c r="AN307">
        <v>1.76</v>
      </c>
      <c r="AO307">
        <v>254144.31255619999</v>
      </c>
      <c r="AP307">
        <v>254144.37415789999</v>
      </c>
      <c r="AQ307">
        <v>2.2015906999877202</v>
      </c>
      <c r="AR307">
        <v>2.2016536000010101</v>
      </c>
      <c r="AS307">
        <v>254145.87415789999</v>
      </c>
      <c r="AT307" t="s">
        <v>75</v>
      </c>
      <c r="AU307" t="s">
        <v>75</v>
      </c>
      <c r="AV307">
        <v>3.70170159998816</v>
      </c>
      <c r="AW307">
        <v>3.7018132999946798</v>
      </c>
      <c r="AX307">
        <v>254147.37415789999</v>
      </c>
      <c r="AY307">
        <v>5.2159050999999996</v>
      </c>
      <c r="AZ307">
        <v>5.2017017999896797</v>
      </c>
      <c r="BA307">
        <v>5.2017861999920596</v>
      </c>
      <c r="BB307" t="s">
        <v>75</v>
      </c>
      <c r="BC307" t="s">
        <v>75</v>
      </c>
      <c r="BD307" t="s">
        <v>75</v>
      </c>
      <c r="BE307">
        <v>1</v>
      </c>
      <c r="BF307">
        <v>1</v>
      </c>
      <c r="BG307">
        <v>254144.59684849999</v>
      </c>
      <c r="BH307">
        <v>0.22109989999444199</v>
      </c>
      <c r="BI307">
        <v>0</v>
      </c>
      <c r="BJ307">
        <v>0</v>
      </c>
      <c r="BK307">
        <v>254146.22891090001</v>
      </c>
      <c r="BL307">
        <v>0.35305140001582902</v>
      </c>
      <c r="BM307" t="s">
        <v>75</v>
      </c>
      <c r="BN307" t="s">
        <v>75</v>
      </c>
      <c r="BO307" t="s">
        <v>75</v>
      </c>
      <c r="BP307" t="s">
        <v>75</v>
      </c>
    </row>
    <row r="308" spans="1:68" x14ac:dyDescent="0.25">
      <c r="A308" t="s">
        <v>66</v>
      </c>
      <c r="B308">
        <v>307</v>
      </c>
      <c r="C308" t="s">
        <v>263</v>
      </c>
      <c r="D308">
        <v>9</v>
      </c>
      <c r="E308">
        <v>4</v>
      </c>
      <c r="F308" t="s">
        <v>1816</v>
      </c>
      <c r="G308" t="s">
        <v>1817</v>
      </c>
      <c r="H308" t="s">
        <v>279</v>
      </c>
      <c r="I308" t="s">
        <v>280</v>
      </c>
      <c r="J308" t="s">
        <v>1818</v>
      </c>
      <c r="K308" t="s">
        <v>73</v>
      </c>
      <c r="L308">
        <v>1932.75</v>
      </c>
      <c r="M308">
        <f t="shared" si="9"/>
        <v>67.25</v>
      </c>
      <c r="N308" t="s">
        <v>1819</v>
      </c>
      <c r="O308">
        <v>0.67482197494372098</v>
      </c>
      <c r="P308">
        <v>0</v>
      </c>
      <c r="Q308">
        <v>2.1406210714515499</v>
      </c>
      <c r="R308">
        <v>-0.11057618845372701</v>
      </c>
      <c r="S308" t="s">
        <v>75</v>
      </c>
      <c r="T308" t="s">
        <v>1820</v>
      </c>
      <c r="U308">
        <v>254147.40241109999</v>
      </c>
      <c r="V308">
        <v>254147.40251859999</v>
      </c>
      <c r="W308">
        <v>0.20188890001736601</v>
      </c>
      <c r="X308">
        <v>0.20195330001297401</v>
      </c>
      <c r="Y308" s="1">
        <v>3.3625000000000002E-2</v>
      </c>
      <c r="Z308">
        <v>254147.61403610001</v>
      </c>
      <c r="AA308" s="2">
        <v>0.35744360001990599</v>
      </c>
      <c r="AB308" s="2">
        <f t="shared" si="10"/>
        <v>0.12192970000253998</v>
      </c>
      <c r="AC308" t="s">
        <v>75</v>
      </c>
      <c r="AD308" t="s">
        <v>75</v>
      </c>
      <c r="AE308" t="s">
        <v>75</v>
      </c>
      <c r="AF308">
        <v>0.85</v>
      </c>
      <c r="AG308">
        <v>254148.45241110001</v>
      </c>
      <c r="AH308">
        <v>1.0517036000091999</v>
      </c>
      <c r="AI308">
        <v>1.05177540000295</v>
      </c>
      <c r="AJ308">
        <v>1.3533928999968301</v>
      </c>
      <c r="AK308">
        <v>1.3534631000074999</v>
      </c>
      <c r="AL308" t="s">
        <v>75</v>
      </c>
      <c r="AM308" t="s">
        <v>75</v>
      </c>
      <c r="AN308">
        <v>1.93275</v>
      </c>
      <c r="AO308">
        <v>254149.6996697</v>
      </c>
      <c r="AP308">
        <v>254149.6024111</v>
      </c>
      <c r="AQ308">
        <v>2.3352177000197099</v>
      </c>
      <c r="AR308">
        <v>2.3352897000149802</v>
      </c>
      <c r="AS308">
        <v>254151.1024111</v>
      </c>
      <c r="AT308" t="s">
        <v>75</v>
      </c>
      <c r="AU308" t="s">
        <v>75</v>
      </c>
      <c r="AV308">
        <v>3.7016108000243499</v>
      </c>
      <c r="AW308">
        <v>3.7016797999967799</v>
      </c>
      <c r="AX308">
        <v>254152.6024111</v>
      </c>
      <c r="AY308">
        <v>5.2161610999999999</v>
      </c>
      <c r="AZ308">
        <v>5.2017360000172603</v>
      </c>
      <c r="BA308">
        <v>5.2018097000254802</v>
      </c>
      <c r="BB308" t="s">
        <v>75</v>
      </c>
      <c r="BC308" t="s">
        <v>75</v>
      </c>
      <c r="BD308" t="s">
        <v>75</v>
      </c>
      <c r="BE308">
        <v>1</v>
      </c>
      <c r="BF308">
        <v>1</v>
      </c>
      <c r="BG308">
        <v>254150.266661</v>
      </c>
      <c r="BH308">
        <v>0.52903219999279805</v>
      </c>
      <c r="BI308">
        <v>0</v>
      </c>
      <c r="BJ308">
        <v>1</v>
      </c>
      <c r="BK308">
        <v>254151.53028899999</v>
      </c>
      <c r="BL308">
        <v>0.42626709997421097</v>
      </c>
      <c r="BM308" t="s">
        <v>75</v>
      </c>
      <c r="BN308" t="s">
        <v>75</v>
      </c>
      <c r="BO308" t="s">
        <v>75</v>
      </c>
      <c r="BP308" t="s">
        <v>75</v>
      </c>
    </row>
    <row r="309" spans="1:68" x14ac:dyDescent="0.25">
      <c r="A309" t="s">
        <v>66</v>
      </c>
      <c r="B309">
        <v>308</v>
      </c>
      <c r="C309" t="s">
        <v>263</v>
      </c>
      <c r="D309">
        <v>9</v>
      </c>
      <c r="E309">
        <v>4</v>
      </c>
      <c r="F309" t="s">
        <v>1821</v>
      </c>
      <c r="G309" t="s">
        <v>1822</v>
      </c>
      <c r="H309" t="s">
        <v>343</v>
      </c>
      <c r="I309" t="s">
        <v>1823</v>
      </c>
      <c r="J309" t="s">
        <v>1824</v>
      </c>
      <c r="K309" t="s">
        <v>73</v>
      </c>
      <c r="L309">
        <v>1248</v>
      </c>
      <c r="M309">
        <f t="shared" si="9"/>
        <v>752</v>
      </c>
      <c r="N309" t="s">
        <v>1825</v>
      </c>
      <c r="O309">
        <v>0.78539816339744795</v>
      </c>
      <c r="P309">
        <v>1</v>
      </c>
      <c r="Q309">
        <v>-2.6025400256998101</v>
      </c>
      <c r="R309">
        <v>0</v>
      </c>
      <c r="S309" t="s">
        <v>75</v>
      </c>
      <c r="T309" t="s">
        <v>1826</v>
      </c>
      <c r="U309">
        <v>254152.6308398</v>
      </c>
      <c r="V309">
        <v>254152.630947</v>
      </c>
      <c r="W309">
        <v>0.20185060001676899</v>
      </c>
      <c r="X309">
        <v>0.20191420000628599</v>
      </c>
      <c r="Y309" s="1">
        <v>0.376</v>
      </c>
      <c r="Z309">
        <v>254153.1848398</v>
      </c>
      <c r="AA309" s="2">
        <v>0.55400000000372496</v>
      </c>
      <c r="AB309" s="2">
        <f t="shared" si="10"/>
        <v>-2.3850600013044065E-2</v>
      </c>
      <c r="AC309" t="s">
        <v>75</v>
      </c>
      <c r="AD309" t="s">
        <v>75</v>
      </c>
      <c r="AE309" t="s">
        <v>75</v>
      </c>
      <c r="AF309">
        <v>0.85</v>
      </c>
      <c r="AG309">
        <v>254153.68083980001</v>
      </c>
      <c r="AH309">
        <v>1.05168100001174</v>
      </c>
      <c r="AI309">
        <v>1.0517522000009201</v>
      </c>
      <c r="AJ309">
        <v>1.3533596000052099</v>
      </c>
      <c r="AK309">
        <v>1.3534446000121501</v>
      </c>
      <c r="AL309" t="s">
        <v>75</v>
      </c>
      <c r="AM309" t="s">
        <v>75</v>
      </c>
      <c r="AN309">
        <v>1.248</v>
      </c>
      <c r="AO309">
        <v>254154.433275433</v>
      </c>
      <c r="AP309">
        <v>254154.83083980001</v>
      </c>
      <c r="AQ309">
        <v>2.2015894000069198</v>
      </c>
      <c r="AR309">
        <v>2.2016600999923002</v>
      </c>
      <c r="AS309">
        <v>254156.33083980001</v>
      </c>
      <c r="AT309" t="s">
        <v>75</v>
      </c>
      <c r="AU309" t="s">
        <v>75</v>
      </c>
      <c r="AV309">
        <v>3.7016329000180099</v>
      </c>
      <c r="AW309">
        <v>3.7017037000041499</v>
      </c>
      <c r="AX309">
        <v>254157.83083980001</v>
      </c>
      <c r="AY309">
        <v>5.2156700999999996</v>
      </c>
      <c r="AZ309">
        <v>5.2016249000153003</v>
      </c>
      <c r="BA309">
        <v>5.2016891000093901</v>
      </c>
      <c r="BB309" t="s">
        <v>75</v>
      </c>
      <c r="BC309" t="s">
        <v>75</v>
      </c>
      <c r="BD309" t="s">
        <v>75</v>
      </c>
      <c r="BE309">
        <v>1</v>
      </c>
      <c r="BF309">
        <v>1</v>
      </c>
      <c r="BG309">
        <v>254155.58398910001</v>
      </c>
      <c r="BH309">
        <v>0.75155990000348505</v>
      </c>
      <c r="BI309">
        <v>1</v>
      </c>
      <c r="BJ309">
        <v>1</v>
      </c>
      <c r="BK309">
        <v>254156.3335409</v>
      </c>
      <c r="BL309">
        <v>1.06819998472929E-3</v>
      </c>
      <c r="BM309" t="s">
        <v>75</v>
      </c>
      <c r="BN309" t="s">
        <v>75</v>
      </c>
      <c r="BO309" t="s">
        <v>75</v>
      </c>
      <c r="BP309" t="s">
        <v>75</v>
      </c>
    </row>
    <row r="310" spans="1:68" x14ac:dyDescent="0.25">
      <c r="A310" t="s">
        <v>66</v>
      </c>
      <c r="B310">
        <v>309</v>
      </c>
      <c r="C310" t="s">
        <v>263</v>
      </c>
      <c r="D310">
        <v>9</v>
      </c>
      <c r="E310">
        <v>3</v>
      </c>
      <c r="F310" t="s">
        <v>1827</v>
      </c>
      <c r="G310" t="s">
        <v>1828</v>
      </c>
      <c r="H310" t="s">
        <v>1829</v>
      </c>
      <c r="I310" t="s">
        <v>1830</v>
      </c>
      <c r="J310" t="s">
        <v>185</v>
      </c>
      <c r="K310" t="s">
        <v>73</v>
      </c>
      <c r="L310">
        <v>1600</v>
      </c>
      <c r="M310">
        <f t="shared" si="9"/>
        <v>400</v>
      </c>
      <c r="N310" t="s">
        <v>1831</v>
      </c>
      <c r="O310">
        <v>-0.232756507214157</v>
      </c>
      <c r="P310">
        <v>0</v>
      </c>
      <c r="Q310">
        <v>2.8211483325293001</v>
      </c>
      <c r="R310">
        <v>-1.01815467061161</v>
      </c>
      <c r="S310" t="s">
        <v>75</v>
      </c>
      <c r="T310" t="s">
        <v>1832</v>
      </c>
      <c r="U310">
        <v>254171.47955710001</v>
      </c>
      <c r="V310">
        <v>254171.47966149999</v>
      </c>
      <c r="W310">
        <v>0.20209469998371801</v>
      </c>
      <c r="X310">
        <v>0.202169399999548</v>
      </c>
      <c r="Y310" s="1">
        <v>0.2</v>
      </c>
      <c r="Z310">
        <v>254171.85755710001</v>
      </c>
      <c r="AA310" s="2">
        <v>0.38036519999150198</v>
      </c>
      <c r="AB310" s="2">
        <f t="shared" si="10"/>
        <v>-2.1729499992216045E-2</v>
      </c>
      <c r="AC310" t="s">
        <v>75</v>
      </c>
      <c r="AD310" t="s">
        <v>75</v>
      </c>
      <c r="AE310" t="s">
        <v>75</v>
      </c>
      <c r="AF310">
        <v>0.85</v>
      </c>
      <c r="AG310">
        <v>254172.5295571</v>
      </c>
      <c r="AH310">
        <v>1.0517460999835699</v>
      </c>
      <c r="AI310">
        <v>1.0518204999971199</v>
      </c>
      <c r="AJ310">
        <v>1.35347099998035</v>
      </c>
      <c r="AK310">
        <v>1.35354439998628</v>
      </c>
      <c r="AL310" t="s">
        <v>75</v>
      </c>
      <c r="AM310" t="s">
        <v>75</v>
      </c>
      <c r="AN310">
        <v>1.6</v>
      </c>
      <c r="AO310">
        <v>254173.45887430001</v>
      </c>
      <c r="AP310">
        <v>254173.6795571</v>
      </c>
      <c r="AQ310">
        <v>2.2016385999741002</v>
      </c>
      <c r="AR310">
        <v>2.2017095999908598</v>
      </c>
      <c r="AS310">
        <v>254175.1795571</v>
      </c>
      <c r="AT310" t="s">
        <v>75</v>
      </c>
      <c r="AU310" t="s">
        <v>75</v>
      </c>
      <c r="AV310">
        <v>3.70160029997351</v>
      </c>
      <c r="AW310">
        <v>3.7016701999818902</v>
      </c>
      <c r="AX310">
        <v>254176.6795571</v>
      </c>
      <c r="AY310">
        <v>5.2085815000000002</v>
      </c>
      <c r="AZ310">
        <v>5.2016917000000804</v>
      </c>
      <c r="BA310">
        <v>5.2017820999899396</v>
      </c>
      <c r="BB310" t="s">
        <v>75</v>
      </c>
      <c r="BC310" t="s">
        <v>75</v>
      </c>
      <c r="BD310" t="s">
        <v>75</v>
      </c>
      <c r="BE310">
        <v>0</v>
      </c>
      <c r="BF310">
        <v>0</v>
      </c>
      <c r="BG310">
        <v>254173.68394459999</v>
      </c>
      <c r="BH310">
        <v>2.74890000582673E-3</v>
      </c>
      <c r="BI310">
        <v>1</v>
      </c>
      <c r="BJ310">
        <v>0</v>
      </c>
      <c r="BK310">
        <v>254175.18225300001</v>
      </c>
      <c r="BL310">
        <v>1.0956000187434299E-3</v>
      </c>
      <c r="BM310" t="s">
        <v>75</v>
      </c>
      <c r="BN310" t="s">
        <v>75</v>
      </c>
      <c r="BO310" t="s">
        <v>75</v>
      </c>
      <c r="BP310" t="s">
        <v>75</v>
      </c>
    </row>
    <row r="311" spans="1:68" x14ac:dyDescent="0.25">
      <c r="A311" t="s">
        <v>66</v>
      </c>
      <c r="B311">
        <v>310</v>
      </c>
      <c r="C311" t="s">
        <v>263</v>
      </c>
      <c r="D311">
        <v>9</v>
      </c>
      <c r="E311">
        <v>3</v>
      </c>
      <c r="F311" t="s">
        <v>1833</v>
      </c>
      <c r="G311" t="s">
        <v>1834</v>
      </c>
      <c r="H311" t="s">
        <v>1579</v>
      </c>
      <c r="I311" t="s">
        <v>970</v>
      </c>
      <c r="J311" t="s">
        <v>1835</v>
      </c>
      <c r="K311" t="s">
        <v>73</v>
      </c>
      <c r="L311">
        <v>1717.333333</v>
      </c>
      <c r="M311">
        <f t="shared" si="9"/>
        <v>282.66666699999996</v>
      </c>
      <c r="N311" t="s">
        <v>1836</v>
      </c>
      <c r="O311">
        <v>-0.19025410994981401</v>
      </c>
      <c r="P311">
        <v>0</v>
      </c>
      <c r="Q311">
        <v>2.5378641188055702</v>
      </c>
      <c r="R311">
        <v>-0.97565227334726201</v>
      </c>
      <c r="S311" t="s">
        <v>75</v>
      </c>
      <c r="T311" t="s">
        <v>1837</v>
      </c>
      <c r="U311">
        <v>254176.70819509999</v>
      </c>
      <c r="V311">
        <v>254176.70829949999</v>
      </c>
      <c r="W311">
        <v>0.201758500013966</v>
      </c>
      <c r="X311">
        <v>0.20182230000500601</v>
      </c>
      <c r="Y311" s="1">
        <v>0.14133333349999999</v>
      </c>
      <c r="Z311">
        <v>254177.027528434</v>
      </c>
      <c r="AA311" s="2">
        <v>0.373229800025001</v>
      </c>
      <c r="AB311" s="2">
        <f t="shared" si="10"/>
        <v>3.0137966511035008E-2</v>
      </c>
      <c r="AC311" t="s">
        <v>75</v>
      </c>
      <c r="AD311" t="s">
        <v>75</v>
      </c>
      <c r="AE311" t="s">
        <v>75</v>
      </c>
      <c r="AF311">
        <v>0.85</v>
      </c>
      <c r="AG311">
        <v>254177.7581951</v>
      </c>
      <c r="AH311">
        <v>1.0517049000191001</v>
      </c>
      <c r="AI311">
        <v>1.0518143000081199</v>
      </c>
      <c r="AJ311">
        <v>1.3534187000186599</v>
      </c>
      <c r="AK311">
        <v>1.3535120000015</v>
      </c>
      <c r="AL311" t="s">
        <v>75</v>
      </c>
      <c r="AM311" t="s">
        <v>75</v>
      </c>
      <c r="AN311">
        <v>1.71733333333333</v>
      </c>
      <c r="AO311">
        <v>254178.80423723301</v>
      </c>
      <c r="AP311">
        <v>254178.9081951</v>
      </c>
      <c r="AQ311">
        <v>2.20153160000336</v>
      </c>
      <c r="AR311">
        <v>2.2018546000181201</v>
      </c>
      <c r="AS311">
        <v>254180.4081951</v>
      </c>
      <c r="AT311" t="s">
        <v>75</v>
      </c>
      <c r="AU311" t="s">
        <v>75</v>
      </c>
      <c r="AV311">
        <v>3.7016101000190198</v>
      </c>
      <c r="AW311">
        <v>3.7016726000001698</v>
      </c>
      <c r="AX311">
        <v>254181.9081951</v>
      </c>
      <c r="AY311">
        <v>5.2158486000000002</v>
      </c>
      <c r="AZ311">
        <v>5.2014632000064003</v>
      </c>
      <c r="BA311">
        <v>5.2015243000059899</v>
      </c>
      <c r="BB311" t="s">
        <v>75</v>
      </c>
      <c r="BC311" t="s">
        <v>75</v>
      </c>
      <c r="BD311" t="s">
        <v>75</v>
      </c>
      <c r="BE311">
        <v>0</v>
      </c>
      <c r="BF311">
        <v>0</v>
      </c>
      <c r="BG311">
        <v>254178.91266890001</v>
      </c>
      <c r="BH311">
        <v>2.94220002251677E-3</v>
      </c>
      <c r="BI311">
        <v>1</v>
      </c>
      <c r="BJ311">
        <v>0</v>
      </c>
      <c r="BK311">
        <v>254180.79847070001</v>
      </c>
      <c r="BL311">
        <v>0.38866550000966499</v>
      </c>
      <c r="BM311" t="s">
        <v>75</v>
      </c>
      <c r="BN311" t="s">
        <v>75</v>
      </c>
      <c r="BO311" t="s">
        <v>75</v>
      </c>
      <c r="BP311" t="s">
        <v>75</v>
      </c>
    </row>
    <row r="312" spans="1:68" x14ac:dyDescent="0.25">
      <c r="A312" t="s">
        <v>66</v>
      </c>
      <c r="B312">
        <v>311</v>
      </c>
      <c r="C312" t="s">
        <v>263</v>
      </c>
      <c r="D312">
        <v>9</v>
      </c>
      <c r="E312">
        <v>3</v>
      </c>
      <c r="F312" t="s">
        <v>1838</v>
      </c>
      <c r="G312" t="s">
        <v>1839</v>
      </c>
      <c r="H312" t="s">
        <v>213</v>
      </c>
      <c r="I312" t="s">
        <v>1840</v>
      </c>
      <c r="J312" t="s">
        <v>1841</v>
      </c>
      <c r="K312" t="s">
        <v>73</v>
      </c>
      <c r="L312">
        <v>1813.333333</v>
      </c>
      <c r="M312">
        <f t="shared" si="9"/>
        <v>186.66666699999996</v>
      </c>
      <c r="N312" t="s">
        <v>1842</v>
      </c>
      <c r="O312">
        <v>0.78539816339744795</v>
      </c>
      <c r="P312">
        <v>1</v>
      </c>
      <c r="Q312">
        <v>-1.7682567382551999</v>
      </c>
      <c r="R312">
        <v>0</v>
      </c>
      <c r="S312" t="s">
        <v>75</v>
      </c>
      <c r="T312" t="s">
        <v>1843</v>
      </c>
      <c r="U312">
        <v>254181.93638140001</v>
      </c>
      <c r="V312">
        <v>254181.9365254</v>
      </c>
      <c r="W312">
        <v>0.201873499987414</v>
      </c>
      <c r="X312">
        <v>0.20193139999173601</v>
      </c>
      <c r="Y312" s="1">
        <v>9.3333333499999893E-2</v>
      </c>
      <c r="Z312">
        <v>254182.20771473399</v>
      </c>
      <c r="AA312" s="2">
        <v>0.31600940000498701</v>
      </c>
      <c r="AB312" s="2">
        <f t="shared" si="10"/>
        <v>2.0802566517573118E-2</v>
      </c>
      <c r="AC312" t="s">
        <v>75</v>
      </c>
      <c r="AD312" t="s">
        <v>75</v>
      </c>
      <c r="AE312" t="s">
        <v>75</v>
      </c>
      <c r="AF312">
        <v>0.85</v>
      </c>
      <c r="AG312">
        <v>254182.9863814</v>
      </c>
      <c r="AH312">
        <v>1.0514685999951301</v>
      </c>
      <c r="AI312">
        <v>1.0515234999766101</v>
      </c>
      <c r="AJ312">
        <v>1.3528934999776501</v>
      </c>
      <c r="AK312">
        <v>1.3529396999801999</v>
      </c>
      <c r="AL312" t="s">
        <v>75</v>
      </c>
      <c r="AM312" t="s">
        <v>75</v>
      </c>
      <c r="AN312">
        <v>1.8133333333333299</v>
      </c>
      <c r="AO312">
        <v>254184.07000113299</v>
      </c>
      <c r="AP312">
        <v>254184.13638139999</v>
      </c>
      <c r="AQ312">
        <v>2.2013710000028399</v>
      </c>
      <c r="AR312">
        <v>2.2014197999960698</v>
      </c>
      <c r="AS312">
        <v>254185.63638139999</v>
      </c>
      <c r="AT312" t="s">
        <v>75</v>
      </c>
      <c r="AU312" t="s">
        <v>75</v>
      </c>
      <c r="AV312">
        <v>3.70135809999192</v>
      </c>
      <c r="AW312">
        <v>3.70141359997797</v>
      </c>
      <c r="AX312">
        <v>254187.13638139999</v>
      </c>
      <c r="AY312">
        <v>5.2162915999999999</v>
      </c>
      <c r="AZ312">
        <v>5.20136700000148</v>
      </c>
      <c r="BA312">
        <v>5.2014240999997101</v>
      </c>
      <c r="BB312" t="s">
        <v>75</v>
      </c>
      <c r="BC312" t="s">
        <v>75</v>
      </c>
      <c r="BD312" t="s">
        <v>75</v>
      </c>
      <c r="BE312">
        <v>1</v>
      </c>
      <c r="BF312">
        <v>1</v>
      </c>
      <c r="BG312">
        <v>254184.8488757</v>
      </c>
      <c r="BH312">
        <v>0.71112329998868495</v>
      </c>
      <c r="BI312">
        <v>0</v>
      </c>
      <c r="BJ312">
        <v>0</v>
      </c>
      <c r="BK312">
        <v>254186.1325108</v>
      </c>
      <c r="BL312">
        <v>0.49477130000013902</v>
      </c>
      <c r="BM312" t="s">
        <v>75</v>
      </c>
      <c r="BN312" t="s">
        <v>75</v>
      </c>
      <c r="BO312" t="s">
        <v>75</v>
      </c>
      <c r="BP312" t="s">
        <v>75</v>
      </c>
    </row>
    <row r="313" spans="1:68" x14ac:dyDescent="0.25">
      <c r="A313" t="s">
        <v>66</v>
      </c>
      <c r="B313">
        <v>312</v>
      </c>
      <c r="C313" t="s">
        <v>263</v>
      </c>
      <c r="D313">
        <v>9</v>
      </c>
      <c r="E313">
        <v>3</v>
      </c>
      <c r="F313" t="s">
        <v>1844</v>
      </c>
      <c r="G313" t="s">
        <v>1845</v>
      </c>
      <c r="H313" t="s">
        <v>1846</v>
      </c>
      <c r="I313" t="s">
        <v>1847</v>
      </c>
      <c r="J313" t="s">
        <v>699</v>
      </c>
      <c r="K313" t="s">
        <v>73</v>
      </c>
      <c r="L313">
        <v>1685.333333</v>
      </c>
      <c r="M313">
        <f t="shared" si="9"/>
        <v>314.66666699999996</v>
      </c>
      <c r="N313" t="s">
        <v>1848</v>
      </c>
      <c r="O313">
        <v>1.6265671802125701</v>
      </c>
      <c r="P313">
        <v>0</v>
      </c>
      <c r="Q313">
        <v>2.4339560782191998</v>
      </c>
      <c r="R313">
        <v>0.84116901681511902</v>
      </c>
      <c r="S313" t="s">
        <v>75</v>
      </c>
      <c r="T313" t="s">
        <v>1849</v>
      </c>
      <c r="U313">
        <v>254187.1648466</v>
      </c>
      <c r="V313">
        <v>254187.16492159999</v>
      </c>
      <c r="W313">
        <v>0.20181510000838901</v>
      </c>
      <c r="X313">
        <v>0.201869099983014</v>
      </c>
      <c r="Y313" s="1">
        <v>0.15733333350000001</v>
      </c>
      <c r="Z313">
        <v>254187.500179934</v>
      </c>
      <c r="AA313" s="2">
        <v>0.33610320001025701</v>
      </c>
      <c r="AB313" s="2">
        <f t="shared" si="10"/>
        <v>-2.3045233498132006E-2</v>
      </c>
      <c r="AC313" t="s">
        <v>75</v>
      </c>
      <c r="AD313" t="s">
        <v>75</v>
      </c>
      <c r="AE313" t="s">
        <v>75</v>
      </c>
      <c r="AF313">
        <v>0.85</v>
      </c>
      <c r="AG313">
        <v>254188.21484659999</v>
      </c>
      <c r="AH313">
        <v>1.05135970000993</v>
      </c>
      <c r="AI313">
        <v>1.05142529998557</v>
      </c>
      <c r="AJ313">
        <v>1.3528757999884</v>
      </c>
      <c r="AK313">
        <v>1.35292479998316</v>
      </c>
      <c r="AL313" t="s">
        <v>75</v>
      </c>
      <c r="AM313" t="s">
        <v>75</v>
      </c>
      <c r="AN313">
        <v>1.68533333333333</v>
      </c>
      <c r="AO313">
        <v>254189.19043353299</v>
      </c>
      <c r="AP313">
        <v>254189.36484659999</v>
      </c>
      <c r="AQ313">
        <v>2.2014412999851598</v>
      </c>
      <c r="AR313">
        <v>2.20149380000657</v>
      </c>
      <c r="AS313">
        <v>254190.86484659999</v>
      </c>
      <c r="AT313" t="s">
        <v>75</v>
      </c>
      <c r="AU313" t="s">
        <v>75</v>
      </c>
      <c r="AV313">
        <v>3.70135419999133</v>
      </c>
      <c r="AW313">
        <v>3.7014078999927702</v>
      </c>
      <c r="AX313">
        <v>254192.36484659999</v>
      </c>
      <c r="AY313">
        <v>5.2167143999999999</v>
      </c>
      <c r="AZ313">
        <v>5.2015566999907596</v>
      </c>
      <c r="BA313">
        <v>5.20160569998552</v>
      </c>
      <c r="BB313" t="s">
        <v>75</v>
      </c>
      <c r="BC313" t="s">
        <v>75</v>
      </c>
      <c r="BD313" t="s">
        <v>75</v>
      </c>
      <c r="BE313">
        <v>1</v>
      </c>
      <c r="BF313">
        <v>1</v>
      </c>
      <c r="BG313">
        <v>254190.04878539999</v>
      </c>
      <c r="BH313">
        <v>0.68249750000541098</v>
      </c>
      <c r="BI313">
        <v>0</v>
      </c>
      <c r="BJ313">
        <v>1</v>
      </c>
      <c r="BK313">
        <v>254191.0770467</v>
      </c>
      <c r="BL313">
        <v>0.21084590000100401</v>
      </c>
      <c r="BM313" t="s">
        <v>75</v>
      </c>
      <c r="BN313" t="s">
        <v>75</v>
      </c>
      <c r="BO313" t="s">
        <v>75</v>
      </c>
      <c r="BP313" t="s">
        <v>75</v>
      </c>
    </row>
    <row r="314" spans="1:68" x14ac:dyDescent="0.25">
      <c r="A314" t="s">
        <v>66</v>
      </c>
      <c r="B314">
        <v>313</v>
      </c>
      <c r="C314" t="s">
        <v>263</v>
      </c>
      <c r="D314">
        <v>9</v>
      </c>
      <c r="E314">
        <v>3</v>
      </c>
      <c r="F314" t="s">
        <v>1850</v>
      </c>
      <c r="G314" t="s">
        <v>1851</v>
      </c>
      <c r="H314" t="s">
        <v>79</v>
      </c>
      <c r="I314" t="s">
        <v>1852</v>
      </c>
      <c r="J314" t="s">
        <v>213</v>
      </c>
      <c r="K314" t="s">
        <v>73</v>
      </c>
      <c r="L314">
        <v>1269.333333</v>
      </c>
      <c r="M314">
        <f t="shared" si="9"/>
        <v>730.66666699999996</v>
      </c>
      <c r="N314" t="s">
        <v>1853</v>
      </c>
      <c r="O314">
        <v>1.63255623464866</v>
      </c>
      <c r="P314">
        <v>0</v>
      </c>
      <c r="Q314">
        <v>-1.3085251656875501</v>
      </c>
      <c r="R314">
        <v>0.84715807125121501</v>
      </c>
      <c r="S314" t="s">
        <v>75</v>
      </c>
      <c r="T314" t="s">
        <v>1854</v>
      </c>
      <c r="U314">
        <v>254192.3932012</v>
      </c>
      <c r="V314">
        <v>254192.3932701</v>
      </c>
      <c r="W314">
        <v>0.201802600000519</v>
      </c>
      <c r="X314">
        <v>0.20185340000898599</v>
      </c>
      <c r="Y314" s="1">
        <v>0.36533333350000002</v>
      </c>
      <c r="Z314">
        <v>254192.936534534</v>
      </c>
      <c r="AA314" s="2">
        <v>0.54333333350950896</v>
      </c>
      <c r="AB314" s="2">
        <f t="shared" si="10"/>
        <v>-2.3802599991010032E-2</v>
      </c>
      <c r="AC314" t="s">
        <v>75</v>
      </c>
      <c r="AD314" t="s">
        <v>75</v>
      </c>
      <c r="AE314" t="s">
        <v>75</v>
      </c>
      <c r="AF314">
        <v>0.85</v>
      </c>
      <c r="AG314">
        <v>254193.44320119999</v>
      </c>
      <c r="AH314">
        <v>1.0512709000031499</v>
      </c>
      <c r="AI314">
        <v>1.0513092000037401</v>
      </c>
      <c r="AJ314">
        <v>1.3527625999995501</v>
      </c>
      <c r="AK314">
        <v>1.3528194999962599</v>
      </c>
      <c r="AL314" t="s">
        <v>75</v>
      </c>
      <c r="AM314" t="s">
        <v>75</v>
      </c>
      <c r="AN314">
        <v>1.2693333333333301</v>
      </c>
      <c r="AO314">
        <v>254194.20572686699</v>
      </c>
      <c r="AP314">
        <v>254194.59320120001</v>
      </c>
      <c r="AQ314">
        <v>2.2013889999943799</v>
      </c>
      <c r="AR314">
        <v>2.2014333000115598</v>
      </c>
      <c r="AS314">
        <v>254196.09320120001</v>
      </c>
      <c r="AT314" t="s">
        <v>75</v>
      </c>
      <c r="AU314" t="s">
        <v>75</v>
      </c>
      <c r="AV314">
        <v>3.7077705000119701</v>
      </c>
      <c r="AW314">
        <v>3.7078051000135002</v>
      </c>
      <c r="AX314">
        <v>254197.59320120001</v>
      </c>
      <c r="AY314">
        <v>5.2171295999999998</v>
      </c>
      <c r="AZ314">
        <v>5.2016653000027899</v>
      </c>
      <c r="BA314">
        <v>5.2017361999896803</v>
      </c>
      <c r="BB314" t="s">
        <v>75</v>
      </c>
      <c r="BC314" t="s">
        <v>75</v>
      </c>
      <c r="BD314" t="s">
        <v>75</v>
      </c>
      <c r="BE314" t="s">
        <v>75</v>
      </c>
      <c r="BF314">
        <v>0</v>
      </c>
      <c r="BG314" t="s">
        <v>75</v>
      </c>
      <c r="BH314">
        <v>9999</v>
      </c>
      <c r="BI314">
        <v>1</v>
      </c>
      <c r="BJ314">
        <v>0</v>
      </c>
      <c r="BK314">
        <v>254196.7260738</v>
      </c>
      <c r="BL314">
        <v>0.62510209999163602</v>
      </c>
      <c r="BM314" t="s">
        <v>75</v>
      </c>
      <c r="BN314" t="s">
        <v>75</v>
      </c>
      <c r="BO314" t="s">
        <v>75</v>
      </c>
      <c r="BP314" t="s">
        <v>75</v>
      </c>
    </row>
    <row r="315" spans="1:68" x14ac:dyDescent="0.25">
      <c r="A315" t="s">
        <v>66</v>
      </c>
      <c r="B315">
        <v>314</v>
      </c>
      <c r="C315" t="s">
        <v>263</v>
      </c>
      <c r="D315">
        <v>9</v>
      </c>
      <c r="E315">
        <v>3</v>
      </c>
      <c r="F315" t="s">
        <v>1855</v>
      </c>
      <c r="G315" t="s">
        <v>1856</v>
      </c>
      <c r="H315" t="s">
        <v>1857</v>
      </c>
      <c r="I315" t="s">
        <v>1847</v>
      </c>
      <c r="J315" t="s">
        <v>912</v>
      </c>
      <c r="K315" t="s">
        <v>73</v>
      </c>
      <c r="L315">
        <v>1642.666667</v>
      </c>
      <c r="M315">
        <f t="shared" si="9"/>
        <v>357.33333300000004</v>
      </c>
      <c r="N315" t="s">
        <v>1858</v>
      </c>
      <c r="O315">
        <v>0.78539816339744795</v>
      </c>
      <c r="P315">
        <v>1</v>
      </c>
      <c r="Q315">
        <v>-2.8788777079383698</v>
      </c>
      <c r="R315">
        <v>0</v>
      </c>
      <c r="S315" t="s">
        <v>75</v>
      </c>
      <c r="T315" t="s">
        <v>1859</v>
      </c>
      <c r="U315">
        <v>254197.62181929999</v>
      </c>
      <c r="V315">
        <v>254197.62192549999</v>
      </c>
      <c r="W315">
        <v>0.20180010001058701</v>
      </c>
      <c r="X315">
        <v>0.201884900016012</v>
      </c>
      <c r="Y315" s="1">
        <v>0.17866666649999999</v>
      </c>
      <c r="Z315">
        <v>254197.978485967</v>
      </c>
      <c r="AA315" s="2">
        <v>0.36482240000623301</v>
      </c>
      <c r="AB315" s="2">
        <f t="shared" si="10"/>
        <v>-1.5644366504353996E-2</v>
      </c>
      <c r="AC315" t="s">
        <v>75</v>
      </c>
      <c r="AD315" t="s">
        <v>75</v>
      </c>
      <c r="AE315" t="s">
        <v>75</v>
      </c>
      <c r="AF315">
        <v>0.85</v>
      </c>
      <c r="AG315">
        <v>254198.67181930001</v>
      </c>
      <c r="AH315">
        <v>1.05168850001064</v>
      </c>
      <c r="AI315">
        <v>1.05176050000591</v>
      </c>
      <c r="AJ315">
        <v>1.3533094000013099</v>
      </c>
      <c r="AK315">
        <v>1.35338660000707</v>
      </c>
      <c r="AL315" t="s">
        <v>75</v>
      </c>
      <c r="AM315" t="s">
        <v>75</v>
      </c>
      <c r="AN315">
        <v>1.6426666666666701</v>
      </c>
      <c r="AO315">
        <v>254199.63607816701</v>
      </c>
      <c r="AP315">
        <v>254199.82181930001</v>
      </c>
      <c r="AQ315">
        <v>2.20166750001954</v>
      </c>
      <c r="AR315">
        <v>2.2017515000188701</v>
      </c>
      <c r="AS315">
        <v>254201.32181930001</v>
      </c>
      <c r="AT315" t="s">
        <v>75</v>
      </c>
      <c r="AU315" t="s">
        <v>75</v>
      </c>
      <c r="AV315">
        <v>3.7014565000135899</v>
      </c>
      <c r="AW315">
        <v>3.7015140000148699</v>
      </c>
      <c r="AX315">
        <v>254202.82181930001</v>
      </c>
      <c r="AY315">
        <v>5.2162335999999998</v>
      </c>
      <c r="AZ315">
        <v>5.2019698999938599</v>
      </c>
      <c r="BA315">
        <v>5.2019917000143296</v>
      </c>
      <c r="BB315" t="s">
        <v>75</v>
      </c>
      <c r="BC315" t="s">
        <v>75</v>
      </c>
      <c r="BD315" t="s">
        <v>75</v>
      </c>
      <c r="BE315">
        <v>0</v>
      </c>
      <c r="BF315">
        <v>0</v>
      </c>
      <c r="BG315">
        <v>254200.01461390001</v>
      </c>
      <c r="BH315">
        <v>0.19112709999899399</v>
      </c>
      <c r="BI315" t="s">
        <v>75</v>
      </c>
      <c r="BJ315">
        <v>0</v>
      </c>
      <c r="BK315" t="s">
        <v>75</v>
      </c>
      <c r="BL315">
        <v>9999</v>
      </c>
      <c r="BM315" t="s">
        <v>75</v>
      </c>
      <c r="BN315" t="s">
        <v>75</v>
      </c>
      <c r="BO315" t="s">
        <v>75</v>
      </c>
      <c r="BP315" t="s">
        <v>75</v>
      </c>
    </row>
    <row r="316" spans="1:68" x14ac:dyDescent="0.25">
      <c r="A316" t="s">
        <v>66</v>
      </c>
      <c r="B316">
        <v>315</v>
      </c>
      <c r="C316" t="s">
        <v>263</v>
      </c>
      <c r="D316">
        <v>9</v>
      </c>
      <c r="E316">
        <v>4</v>
      </c>
      <c r="F316" t="s">
        <v>1860</v>
      </c>
      <c r="G316" t="s">
        <v>1861</v>
      </c>
      <c r="H316" t="s">
        <v>781</v>
      </c>
      <c r="I316" t="s">
        <v>699</v>
      </c>
      <c r="J316" t="s">
        <v>1862</v>
      </c>
      <c r="K316" t="s">
        <v>73</v>
      </c>
      <c r="L316">
        <v>1610.666667</v>
      </c>
      <c r="M316">
        <f t="shared" si="9"/>
        <v>389.33333300000004</v>
      </c>
      <c r="N316" t="s">
        <v>1863</v>
      </c>
      <c r="O316">
        <v>1.0912722393302301</v>
      </c>
      <c r="P316">
        <v>0</v>
      </c>
      <c r="Q316">
        <v>0.646717286222108</v>
      </c>
      <c r="R316">
        <v>0.30587407593277799</v>
      </c>
      <c r="S316" t="s">
        <v>75</v>
      </c>
      <c r="T316" t="s">
        <v>1864</v>
      </c>
      <c r="U316">
        <v>254212.94745929999</v>
      </c>
      <c r="V316">
        <v>254212.9475107</v>
      </c>
      <c r="W316">
        <v>0.201541000016732</v>
      </c>
      <c r="X316">
        <v>0.201598000014201</v>
      </c>
      <c r="Y316" s="1">
        <v>0.1946666665</v>
      </c>
      <c r="Z316">
        <v>254213.320125967</v>
      </c>
      <c r="AA316" s="2">
        <v>0.37266666651703401</v>
      </c>
      <c r="AB316" s="2">
        <f t="shared" si="10"/>
        <v>-2.3540999999697998E-2</v>
      </c>
      <c r="AC316" t="s">
        <v>75</v>
      </c>
      <c r="AD316" t="s">
        <v>75</v>
      </c>
      <c r="AE316" t="s">
        <v>75</v>
      </c>
      <c r="AF316">
        <v>0.85</v>
      </c>
      <c r="AG316">
        <v>254213.99745930001</v>
      </c>
      <c r="AH316">
        <v>1.05174379999517</v>
      </c>
      <c r="AI316">
        <v>1.05183060001582</v>
      </c>
      <c r="AJ316">
        <v>1.3534736000001399</v>
      </c>
      <c r="AK316">
        <v>1.3535537999996401</v>
      </c>
      <c r="AL316" t="s">
        <v>75</v>
      </c>
      <c r="AM316" t="s">
        <v>75</v>
      </c>
      <c r="AN316">
        <v>1.61066666666667</v>
      </c>
      <c r="AO316">
        <v>254214.93586890001</v>
      </c>
      <c r="AP316">
        <v>254215.1474593</v>
      </c>
      <c r="AQ316">
        <v>2.2016248000145402</v>
      </c>
      <c r="AR316">
        <v>2.2016942000191202</v>
      </c>
      <c r="AS316">
        <v>254216.6474593</v>
      </c>
      <c r="AT316" t="s">
        <v>75</v>
      </c>
      <c r="AU316" t="s">
        <v>75</v>
      </c>
      <c r="AV316">
        <v>3.7016186999972001</v>
      </c>
      <c r="AW316">
        <v>3.7016873999964401</v>
      </c>
      <c r="AX316">
        <v>254218.1474593</v>
      </c>
      <c r="AY316">
        <v>5.2878961000000002</v>
      </c>
      <c r="AZ316">
        <v>5.2046379000239504</v>
      </c>
      <c r="BA316">
        <v>5.2046911000215896</v>
      </c>
      <c r="BB316" t="s">
        <v>75</v>
      </c>
      <c r="BC316" t="s">
        <v>75</v>
      </c>
      <c r="BD316" t="s">
        <v>75</v>
      </c>
      <c r="BE316">
        <v>1</v>
      </c>
      <c r="BF316">
        <v>1</v>
      </c>
      <c r="BG316">
        <v>254215.45993899999</v>
      </c>
      <c r="BH316">
        <v>0.310854899988044</v>
      </c>
      <c r="BI316">
        <v>0</v>
      </c>
      <c r="BJ316">
        <v>1</v>
      </c>
      <c r="BK316">
        <v>254218.1333861</v>
      </c>
      <c r="BL316">
        <v>1.48430810001446</v>
      </c>
      <c r="BM316" t="s">
        <v>75</v>
      </c>
      <c r="BN316" t="s">
        <v>75</v>
      </c>
      <c r="BO316" t="s">
        <v>75</v>
      </c>
      <c r="BP316" t="s">
        <v>75</v>
      </c>
    </row>
    <row r="317" spans="1:68" x14ac:dyDescent="0.25">
      <c r="A317" t="s">
        <v>66</v>
      </c>
      <c r="B317">
        <v>316</v>
      </c>
      <c r="C317" t="s">
        <v>263</v>
      </c>
      <c r="D317">
        <v>9</v>
      </c>
      <c r="E317">
        <v>4</v>
      </c>
      <c r="F317" t="s">
        <v>1865</v>
      </c>
      <c r="G317" t="s">
        <v>1866</v>
      </c>
      <c r="H317" t="s">
        <v>1867</v>
      </c>
      <c r="I317" t="s">
        <v>1868</v>
      </c>
      <c r="J317" t="s">
        <v>581</v>
      </c>
      <c r="K317" t="s">
        <v>73</v>
      </c>
      <c r="L317">
        <v>1774.916667</v>
      </c>
      <c r="M317">
        <f t="shared" si="9"/>
        <v>225.08333300000004</v>
      </c>
      <c r="N317" t="s">
        <v>1869</v>
      </c>
      <c r="O317">
        <v>0.49080546098368499</v>
      </c>
      <c r="P317">
        <v>0</v>
      </c>
      <c r="Q317">
        <v>0.104062798311939</v>
      </c>
      <c r="R317">
        <v>-0.29459270241376301</v>
      </c>
      <c r="S317" t="s">
        <v>75</v>
      </c>
      <c r="T317" t="s">
        <v>1870</v>
      </c>
      <c r="U317">
        <v>254218.2404259</v>
      </c>
      <c r="V317">
        <v>254218.24046619999</v>
      </c>
      <c r="W317">
        <v>0.20161270000971901</v>
      </c>
      <c r="X317">
        <v>0.20167479998781301</v>
      </c>
      <c r="Y317" s="1">
        <v>0.1125416665</v>
      </c>
      <c r="Z317">
        <v>254218.530967567</v>
      </c>
      <c r="AA317" s="2">
        <v>0.36038430000189697</v>
      </c>
      <c r="AB317" s="2">
        <f t="shared" si="10"/>
        <v>4.6229933492177966E-2</v>
      </c>
      <c r="AC317" t="s">
        <v>75</v>
      </c>
      <c r="AD317" t="s">
        <v>75</v>
      </c>
      <c r="AE317" t="s">
        <v>75</v>
      </c>
      <c r="AF317">
        <v>0.85</v>
      </c>
      <c r="AG317">
        <v>254219.29042589999</v>
      </c>
      <c r="AH317">
        <v>1.05166160000954</v>
      </c>
      <c r="AI317">
        <v>1.0517305000103101</v>
      </c>
      <c r="AJ317">
        <v>1.35332840000046</v>
      </c>
      <c r="AK317">
        <v>1.35339669999667</v>
      </c>
      <c r="AL317" t="s">
        <v>75</v>
      </c>
      <c r="AM317" t="s">
        <v>75</v>
      </c>
      <c r="AN317">
        <v>1.77491666666667</v>
      </c>
      <c r="AO317">
        <v>254220.38141716699</v>
      </c>
      <c r="AP317">
        <v>254220.44042589999</v>
      </c>
      <c r="AQ317">
        <v>2.20147030000226</v>
      </c>
      <c r="AR317">
        <v>2.2015268999966802</v>
      </c>
      <c r="AS317">
        <v>254221.94042589999</v>
      </c>
      <c r="AT317" t="s">
        <v>75</v>
      </c>
      <c r="AU317" t="s">
        <v>75</v>
      </c>
      <c r="AV317">
        <v>3.7016030999948302</v>
      </c>
      <c r="AW317">
        <v>3.7016713999910298</v>
      </c>
      <c r="AX317">
        <v>254223.44042589999</v>
      </c>
      <c r="AY317">
        <v>5.2715806000000001</v>
      </c>
      <c r="AZ317">
        <v>5.2018069000041596</v>
      </c>
      <c r="BA317">
        <v>5.2019099000026499</v>
      </c>
      <c r="BB317" t="s">
        <v>75</v>
      </c>
      <c r="BC317" t="s">
        <v>75</v>
      </c>
      <c r="BD317" t="s">
        <v>75</v>
      </c>
      <c r="BE317">
        <v>1</v>
      </c>
      <c r="BF317">
        <v>1</v>
      </c>
      <c r="BG317">
        <v>254220.9407065</v>
      </c>
      <c r="BH317">
        <v>0.49881029999232901</v>
      </c>
      <c r="BI317">
        <v>0</v>
      </c>
      <c r="BJ317">
        <v>1</v>
      </c>
      <c r="BK317">
        <v>254222.57761559999</v>
      </c>
      <c r="BL317">
        <v>0.63558659999398504</v>
      </c>
      <c r="BM317" t="s">
        <v>75</v>
      </c>
      <c r="BN317" t="s">
        <v>75</v>
      </c>
      <c r="BO317" t="s">
        <v>75</v>
      </c>
      <c r="BP317" t="s">
        <v>75</v>
      </c>
    </row>
    <row r="318" spans="1:68" x14ac:dyDescent="0.25">
      <c r="A318" t="s">
        <v>66</v>
      </c>
      <c r="B318">
        <v>317</v>
      </c>
      <c r="C318" t="s">
        <v>263</v>
      </c>
      <c r="D318">
        <v>9</v>
      </c>
      <c r="E318">
        <v>4</v>
      </c>
      <c r="F318" t="s">
        <v>1871</v>
      </c>
      <c r="G318" t="s">
        <v>1872</v>
      </c>
      <c r="H318" t="s">
        <v>1873</v>
      </c>
      <c r="I318" t="s">
        <v>781</v>
      </c>
      <c r="J318" t="s">
        <v>1874</v>
      </c>
      <c r="K318" t="s">
        <v>73</v>
      </c>
      <c r="L318">
        <v>1845.333333</v>
      </c>
      <c r="M318">
        <f t="shared" si="9"/>
        <v>154.66666699999996</v>
      </c>
      <c r="N318" t="s">
        <v>1875</v>
      </c>
      <c r="O318">
        <v>0.78539816339744795</v>
      </c>
      <c r="P318">
        <v>1</v>
      </c>
      <c r="Q318">
        <v>1.58403294482738</v>
      </c>
      <c r="R318">
        <v>0</v>
      </c>
      <c r="S318" t="s">
        <v>75</v>
      </c>
      <c r="T318" t="s">
        <v>1876</v>
      </c>
      <c r="U318">
        <v>254223.46417260001</v>
      </c>
      <c r="V318">
        <v>254223.4642784</v>
      </c>
      <c r="W318">
        <v>0.20183129998622501</v>
      </c>
      <c r="X318">
        <v>0.201901499996893</v>
      </c>
      <c r="Y318" s="1">
        <v>7.7333333499999907E-2</v>
      </c>
      <c r="Z318">
        <v>254223.71950593399</v>
      </c>
      <c r="AA318" s="2">
        <v>0.36207870001089798</v>
      </c>
      <c r="AB318" s="2">
        <f t="shared" si="10"/>
        <v>8.2914066524673063E-2</v>
      </c>
      <c r="AC318" t="s">
        <v>75</v>
      </c>
      <c r="AD318" t="s">
        <v>75</v>
      </c>
      <c r="AE318" t="s">
        <v>75</v>
      </c>
      <c r="AF318">
        <v>0.85</v>
      </c>
      <c r="AG318">
        <v>254224.5141726</v>
      </c>
      <c r="AH318">
        <v>1.05162869999185</v>
      </c>
      <c r="AI318">
        <v>1.0516992999764601</v>
      </c>
      <c r="AJ318">
        <v>1.3533005999925101</v>
      </c>
      <c r="AK318">
        <v>1.3533699999970801</v>
      </c>
      <c r="AL318" t="s">
        <v>75</v>
      </c>
      <c r="AM318" t="s">
        <v>75</v>
      </c>
      <c r="AN318">
        <v>1.8453333333333299</v>
      </c>
      <c r="AO318">
        <v>254225.677084533</v>
      </c>
      <c r="AP318">
        <v>254225.66417259999</v>
      </c>
      <c r="AQ318">
        <v>2.2533503999875402</v>
      </c>
      <c r="AR318">
        <v>2.2534575999889102</v>
      </c>
      <c r="AS318">
        <v>254227.16417259999</v>
      </c>
      <c r="AT318" t="s">
        <v>75</v>
      </c>
      <c r="AU318" t="s">
        <v>75</v>
      </c>
      <c r="AV318">
        <v>3.7013963999925199</v>
      </c>
      <c r="AW318">
        <v>3.70144789997721</v>
      </c>
      <c r="AX318">
        <v>254228.66417259999</v>
      </c>
      <c r="AY318">
        <v>5.2159203999999999</v>
      </c>
      <c r="AZ318">
        <v>5.2017137999937404</v>
      </c>
      <c r="BA318">
        <v>5.2017835000005999</v>
      </c>
      <c r="BB318" t="s">
        <v>75</v>
      </c>
      <c r="BC318" t="s">
        <v>75</v>
      </c>
      <c r="BD318" t="s">
        <v>75</v>
      </c>
      <c r="BE318">
        <v>0</v>
      </c>
      <c r="BF318">
        <v>0</v>
      </c>
      <c r="BG318">
        <v>254226.091598</v>
      </c>
      <c r="BH318">
        <v>0.37407499999972099</v>
      </c>
      <c r="BI318">
        <v>1</v>
      </c>
      <c r="BJ318">
        <v>1</v>
      </c>
      <c r="BK318">
        <v>254227.5894003</v>
      </c>
      <c r="BL318">
        <v>0.42383129999507202</v>
      </c>
      <c r="BM318" t="s">
        <v>75</v>
      </c>
      <c r="BN318" t="s">
        <v>75</v>
      </c>
      <c r="BO318" t="s">
        <v>75</v>
      </c>
      <c r="BP318" t="s">
        <v>75</v>
      </c>
    </row>
    <row r="319" spans="1:68" x14ac:dyDescent="0.25">
      <c r="A319" t="s">
        <v>66</v>
      </c>
      <c r="B319">
        <v>318</v>
      </c>
      <c r="C319" t="s">
        <v>263</v>
      </c>
      <c r="D319">
        <v>9</v>
      </c>
      <c r="E319">
        <v>4</v>
      </c>
      <c r="F319" t="s">
        <v>1877</v>
      </c>
      <c r="G319" t="s">
        <v>1878</v>
      </c>
      <c r="H319" t="s">
        <v>210</v>
      </c>
      <c r="I319" t="s">
        <v>1879</v>
      </c>
      <c r="J319" t="s">
        <v>1880</v>
      </c>
      <c r="K319" t="s">
        <v>73</v>
      </c>
      <c r="L319">
        <v>1344</v>
      </c>
      <c r="M319">
        <f t="shared" si="9"/>
        <v>656</v>
      </c>
      <c r="N319" t="s">
        <v>1881</v>
      </c>
      <c r="O319">
        <v>0.78539816339744795</v>
      </c>
      <c r="P319">
        <v>1</v>
      </c>
      <c r="Q319">
        <v>-0.86396505257466305</v>
      </c>
      <c r="R319">
        <v>0</v>
      </c>
      <c r="S319" t="s">
        <v>75</v>
      </c>
      <c r="T319" t="s">
        <v>1882</v>
      </c>
      <c r="U319">
        <v>254228.692607</v>
      </c>
      <c r="V319">
        <v>254228.6927134</v>
      </c>
      <c r="W319">
        <v>0.20173790000262701</v>
      </c>
      <c r="X319">
        <v>0.20180179999442799</v>
      </c>
      <c r="Y319" s="1">
        <v>0.32800000000000001</v>
      </c>
      <c r="Z319">
        <v>254229.198607</v>
      </c>
      <c r="AA319" s="2">
        <v>0.50657850000425197</v>
      </c>
      <c r="AB319" s="2">
        <f t="shared" si="10"/>
        <v>-2.3159399998375074E-2</v>
      </c>
      <c r="AC319" t="s">
        <v>75</v>
      </c>
      <c r="AD319" t="s">
        <v>75</v>
      </c>
      <c r="AE319" t="s">
        <v>75</v>
      </c>
      <c r="AF319">
        <v>0.85</v>
      </c>
      <c r="AG319">
        <v>254229.74260699999</v>
      </c>
      <c r="AH319">
        <v>1.0517712000000801</v>
      </c>
      <c r="AI319">
        <v>1.05184229998849</v>
      </c>
      <c r="AJ319">
        <v>1.35342269999092</v>
      </c>
      <c r="AK319">
        <v>1.3535027999896601</v>
      </c>
      <c r="AL319" t="s">
        <v>75</v>
      </c>
      <c r="AM319" t="s">
        <v>75</v>
      </c>
      <c r="AN319">
        <v>1.3440000000000001</v>
      </c>
      <c r="AO319">
        <v>254230.54312680001</v>
      </c>
      <c r="AP319">
        <v>254230.89260699999</v>
      </c>
      <c r="AQ319">
        <v>2.2015891000046399</v>
      </c>
      <c r="AR319">
        <v>2.2016690000018602</v>
      </c>
      <c r="AS319">
        <v>254232.39260699999</v>
      </c>
      <c r="AT319" t="s">
        <v>75</v>
      </c>
      <c r="AU319" t="s">
        <v>75</v>
      </c>
      <c r="AV319">
        <v>3.7016483999905199</v>
      </c>
      <c r="AW319">
        <v>3.7017177999950901</v>
      </c>
      <c r="AX319">
        <v>254233.89260699999</v>
      </c>
      <c r="AY319">
        <v>5.2161489999999997</v>
      </c>
      <c r="AZ319">
        <v>5.2017064999963596</v>
      </c>
      <c r="BA319">
        <v>5.2017762000032199</v>
      </c>
      <c r="BB319" t="s">
        <v>75</v>
      </c>
      <c r="BC319" t="s">
        <v>75</v>
      </c>
      <c r="BD319" t="s">
        <v>75</v>
      </c>
      <c r="BE319">
        <v>1</v>
      </c>
      <c r="BF319">
        <v>1</v>
      </c>
      <c r="BG319">
        <v>254231.46159620001</v>
      </c>
      <c r="BH319">
        <v>0.56740010000066798</v>
      </c>
      <c r="BI319">
        <v>0</v>
      </c>
      <c r="BJ319">
        <v>0</v>
      </c>
      <c r="BK319">
        <v>254233.10826199999</v>
      </c>
      <c r="BL319">
        <v>0.71400659999926597</v>
      </c>
      <c r="BM319" t="s">
        <v>75</v>
      </c>
      <c r="BN319" t="s">
        <v>75</v>
      </c>
      <c r="BO319" t="s">
        <v>75</v>
      </c>
      <c r="BP319" t="s">
        <v>75</v>
      </c>
    </row>
    <row r="320" spans="1:68" x14ac:dyDescent="0.25">
      <c r="A320" t="s">
        <v>66</v>
      </c>
      <c r="B320">
        <v>319</v>
      </c>
      <c r="C320" t="s">
        <v>263</v>
      </c>
      <c r="D320">
        <v>9</v>
      </c>
      <c r="E320">
        <v>4</v>
      </c>
      <c r="F320" t="s">
        <v>1883</v>
      </c>
      <c r="G320" t="s">
        <v>1884</v>
      </c>
      <c r="H320" t="s">
        <v>766</v>
      </c>
      <c r="I320" t="s">
        <v>1156</v>
      </c>
      <c r="J320" t="s">
        <v>1885</v>
      </c>
      <c r="K320" t="s">
        <v>73</v>
      </c>
      <c r="L320">
        <v>1813.333333</v>
      </c>
      <c r="M320">
        <f t="shared" si="9"/>
        <v>186.66666699999996</v>
      </c>
      <c r="N320" t="s">
        <v>1886</v>
      </c>
      <c r="O320">
        <v>0.47320025685655298</v>
      </c>
      <c r="P320">
        <v>0</v>
      </c>
      <c r="Q320">
        <v>-1.71820935147041</v>
      </c>
      <c r="R320">
        <v>-0.31219790654089602</v>
      </c>
      <c r="S320" t="s">
        <v>75</v>
      </c>
      <c r="T320" t="s">
        <v>1887</v>
      </c>
      <c r="U320">
        <v>254233.9210373</v>
      </c>
      <c r="V320">
        <v>254233.9211482</v>
      </c>
      <c r="W320">
        <v>0.20182899999781501</v>
      </c>
      <c r="X320">
        <v>0.201901499996893</v>
      </c>
      <c r="Y320" s="1">
        <v>9.3333333499999893E-2</v>
      </c>
      <c r="Z320">
        <v>254234.192370634</v>
      </c>
      <c r="AA320" s="2">
        <v>0.37720260000787698</v>
      </c>
      <c r="AB320" s="2">
        <f t="shared" si="10"/>
        <v>8.2040266510062076E-2</v>
      </c>
      <c r="AC320" t="s">
        <v>75</v>
      </c>
      <c r="AD320" t="s">
        <v>75</v>
      </c>
      <c r="AE320" t="s">
        <v>75</v>
      </c>
      <c r="AF320">
        <v>0.85</v>
      </c>
      <c r="AG320">
        <v>254234.97103730001</v>
      </c>
      <c r="AH320">
        <v>1.0516744999913501</v>
      </c>
      <c r="AI320">
        <v>1.05180059999111</v>
      </c>
      <c r="AJ320">
        <v>1.35333310000715</v>
      </c>
      <c r="AK320">
        <v>1.3534035999909999</v>
      </c>
      <c r="AL320" t="s">
        <v>75</v>
      </c>
      <c r="AM320" t="s">
        <v>75</v>
      </c>
      <c r="AN320">
        <v>1.8133333333333299</v>
      </c>
      <c r="AO320">
        <v>254236.11665013299</v>
      </c>
      <c r="AP320">
        <v>254236.12103730001</v>
      </c>
      <c r="AQ320">
        <v>2.2327221000159598</v>
      </c>
      <c r="AR320">
        <v>2.23279460001504</v>
      </c>
      <c r="AS320">
        <v>254237.62103730001</v>
      </c>
      <c r="AT320" t="s">
        <v>75</v>
      </c>
      <c r="AU320" t="s">
        <v>75</v>
      </c>
      <c r="AV320">
        <v>3.70160739999847</v>
      </c>
      <c r="AW320">
        <v>3.7016760999977101</v>
      </c>
      <c r="AX320">
        <v>254239.12103730001</v>
      </c>
      <c r="AY320">
        <v>5.2159768</v>
      </c>
      <c r="AZ320">
        <v>5.2017134999914596</v>
      </c>
      <c r="BA320">
        <v>5.2017832999990796</v>
      </c>
      <c r="BB320" t="s">
        <v>75</v>
      </c>
      <c r="BC320" t="s">
        <v>75</v>
      </c>
      <c r="BD320" t="s">
        <v>75</v>
      </c>
      <c r="BE320">
        <v>1</v>
      </c>
      <c r="BF320">
        <v>1</v>
      </c>
      <c r="BG320">
        <v>254236.2075975</v>
      </c>
      <c r="BH320">
        <v>5.38380999932997E-2</v>
      </c>
      <c r="BI320">
        <v>0</v>
      </c>
      <c r="BJ320">
        <v>1</v>
      </c>
      <c r="BK320">
        <v>254237.62373170001</v>
      </c>
      <c r="BL320">
        <v>1.0870000114664401E-3</v>
      </c>
      <c r="BM320" t="s">
        <v>75</v>
      </c>
      <c r="BN320" t="s">
        <v>75</v>
      </c>
      <c r="BO320" t="s">
        <v>75</v>
      </c>
      <c r="BP320" t="s">
        <v>75</v>
      </c>
    </row>
    <row r="321" spans="1:68" x14ac:dyDescent="0.25">
      <c r="A321" t="s">
        <v>66</v>
      </c>
      <c r="B321">
        <v>320</v>
      </c>
      <c r="C321" t="s">
        <v>263</v>
      </c>
      <c r="D321">
        <v>9</v>
      </c>
      <c r="E321">
        <v>4</v>
      </c>
      <c r="F321" t="s">
        <v>1888</v>
      </c>
      <c r="G321" t="s">
        <v>1889</v>
      </c>
      <c r="H321" t="s">
        <v>279</v>
      </c>
      <c r="I321" t="s">
        <v>101</v>
      </c>
      <c r="J321" t="s">
        <v>1890</v>
      </c>
      <c r="K321" t="s">
        <v>73</v>
      </c>
      <c r="L321">
        <v>1749.333333</v>
      </c>
      <c r="M321">
        <f t="shared" si="9"/>
        <v>250.66666699999996</v>
      </c>
      <c r="N321" t="s">
        <v>1891</v>
      </c>
      <c r="O321">
        <v>0.99757150612134504</v>
      </c>
      <c r="P321">
        <v>0</v>
      </c>
      <c r="Q321">
        <v>-2.71086919662334</v>
      </c>
      <c r="R321">
        <v>0.21217334272389701</v>
      </c>
      <c r="S321" t="s">
        <v>75</v>
      </c>
      <c r="T321" t="s">
        <v>1892</v>
      </c>
      <c r="U321">
        <v>254239.1494042</v>
      </c>
      <c r="V321">
        <v>254239.14951270001</v>
      </c>
      <c r="W321">
        <v>0.20179799999459599</v>
      </c>
      <c r="X321">
        <v>0.20187759998953</v>
      </c>
      <c r="Y321" s="1">
        <v>0.1253333335</v>
      </c>
      <c r="Z321">
        <v>254239.45273753401</v>
      </c>
      <c r="AA321" s="2">
        <v>0.37283190002199301</v>
      </c>
      <c r="AB321" s="2">
        <f t="shared" si="10"/>
        <v>4.5700566527397013E-2</v>
      </c>
      <c r="AC321" t="s">
        <v>75</v>
      </c>
      <c r="AD321" t="s">
        <v>75</v>
      </c>
      <c r="AE321" t="s">
        <v>75</v>
      </c>
      <c r="AF321">
        <v>0.85</v>
      </c>
      <c r="AG321">
        <v>254240.19940419999</v>
      </c>
      <c r="AH321">
        <v>1.0530254000041199</v>
      </c>
      <c r="AI321">
        <v>1.05309589998797</v>
      </c>
      <c r="AJ321">
        <v>1.35476970000309</v>
      </c>
      <c r="AK321">
        <v>1.3548403000167999</v>
      </c>
      <c r="AL321" t="s">
        <v>75</v>
      </c>
      <c r="AM321" t="s">
        <v>75</v>
      </c>
      <c r="AN321">
        <v>1.7493333333333301</v>
      </c>
      <c r="AO321">
        <v>254241.277760133</v>
      </c>
      <c r="AP321">
        <v>254241.34940420001</v>
      </c>
      <c r="AQ321">
        <v>2.2015134000102998</v>
      </c>
      <c r="AR321">
        <v>2.2015759999922002</v>
      </c>
      <c r="AS321">
        <v>254242.84940420001</v>
      </c>
      <c r="AT321" t="s">
        <v>75</v>
      </c>
      <c r="AU321" t="s">
        <v>75</v>
      </c>
      <c r="AV321">
        <v>3.7016256999922899</v>
      </c>
      <c r="AW321">
        <v>3.7016952999983901</v>
      </c>
      <c r="AX321">
        <v>254244.34940420001</v>
      </c>
      <c r="AY321">
        <v>5.2158841999999996</v>
      </c>
      <c r="AZ321">
        <v>5.2017193000065198</v>
      </c>
      <c r="BA321">
        <v>5.2018053999927396</v>
      </c>
      <c r="BB321" t="s">
        <v>75</v>
      </c>
      <c r="BC321" t="s">
        <v>75</v>
      </c>
      <c r="BD321" t="s">
        <v>75</v>
      </c>
      <c r="BE321">
        <v>1</v>
      </c>
      <c r="BF321">
        <v>1</v>
      </c>
      <c r="BG321">
        <v>254241.68638589999</v>
      </c>
      <c r="BH321">
        <v>0.33546829997794703</v>
      </c>
      <c r="BI321">
        <v>0</v>
      </c>
      <c r="BJ321">
        <v>1</v>
      </c>
      <c r="BK321">
        <v>254243.09114599999</v>
      </c>
      <c r="BL321">
        <v>0.24011610000161501</v>
      </c>
      <c r="BM321" t="s">
        <v>75</v>
      </c>
      <c r="BN321" t="s">
        <v>75</v>
      </c>
      <c r="BO321" t="s">
        <v>75</v>
      </c>
      <c r="BP321" t="s">
        <v>75</v>
      </c>
    </row>
    <row r="322" spans="1:68" x14ac:dyDescent="0.25">
      <c r="A322" t="s">
        <v>66</v>
      </c>
      <c r="B322">
        <v>321</v>
      </c>
      <c r="C322" t="s">
        <v>263</v>
      </c>
      <c r="D322">
        <v>9</v>
      </c>
      <c r="E322">
        <v>1</v>
      </c>
      <c r="F322" t="s">
        <v>1893</v>
      </c>
      <c r="G322" t="s">
        <v>1894</v>
      </c>
      <c r="H322" t="s">
        <v>1895</v>
      </c>
      <c r="I322" t="s">
        <v>1896</v>
      </c>
      <c r="J322" t="s">
        <v>465</v>
      </c>
      <c r="K322" t="s">
        <v>73</v>
      </c>
      <c r="L322">
        <v>1759.75</v>
      </c>
      <c r="M322">
        <f t="shared" si="9"/>
        <v>240.25</v>
      </c>
      <c r="N322" t="s">
        <v>1897</v>
      </c>
      <c r="O322">
        <v>0.78539816339744795</v>
      </c>
      <c r="P322">
        <v>1</v>
      </c>
      <c r="Q322">
        <v>0.490749867687513</v>
      </c>
      <c r="R322">
        <v>0</v>
      </c>
      <c r="S322" t="s">
        <v>75</v>
      </c>
      <c r="T322" t="s">
        <v>1898</v>
      </c>
      <c r="U322">
        <v>254257.96499109999</v>
      </c>
      <c r="V322">
        <v>254257.96508530001</v>
      </c>
      <c r="W322">
        <v>0.20189900000696101</v>
      </c>
      <c r="X322">
        <v>0.201972100010607</v>
      </c>
      <c r="Y322" s="1">
        <v>0.120125</v>
      </c>
      <c r="Z322">
        <v>254258.26311609999</v>
      </c>
      <c r="AA322" s="2">
        <v>0.36355130001902602</v>
      </c>
      <c r="AB322" s="2">
        <f t="shared" si="10"/>
        <v>4.1527300012065019E-2</v>
      </c>
      <c r="AC322" t="s">
        <v>75</v>
      </c>
      <c r="AD322" t="s">
        <v>75</v>
      </c>
      <c r="AE322" t="s">
        <v>75</v>
      </c>
      <c r="AF322">
        <v>0.85</v>
      </c>
      <c r="AG322">
        <v>254259.0149911</v>
      </c>
      <c r="AH322">
        <v>1.0516549000167299</v>
      </c>
      <c r="AI322">
        <v>1.0517564000038</v>
      </c>
      <c r="AJ322">
        <v>1.35335150000174</v>
      </c>
      <c r="AK322">
        <v>1.3534214000101199</v>
      </c>
      <c r="AL322" t="s">
        <v>75</v>
      </c>
      <c r="AM322" t="s">
        <v>75</v>
      </c>
      <c r="AN322">
        <v>1.7597499999999999</v>
      </c>
      <c r="AO322">
        <v>254260.09315299999</v>
      </c>
      <c r="AP322">
        <v>254260.1649911</v>
      </c>
      <c r="AQ322">
        <v>2.2015009000024301</v>
      </c>
      <c r="AR322">
        <v>2.2015585000044702</v>
      </c>
      <c r="AS322">
        <v>254261.6649911</v>
      </c>
      <c r="AT322" t="s">
        <v>75</v>
      </c>
      <c r="AU322" t="s">
        <v>75</v>
      </c>
      <c r="AV322">
        <v>3.70160310002393</v>
      </c>
      <c r="AW322">
        <v>3.7016724999994</v>
      </c>
      <c r="AX322">
        <v>254263.1649911</v>
      </c>
      <c r="AY322">
        <v>5.2128375</v>
      </c>
      <c r="AZ322">
        <v>5.2019308000162701</v>
      </c>
      <c r="BA322">
        <v>5.2019552999991001</v>
      </c>
      <c r="BB322" t="s">
        <v>75</v>
      </c>
      <c r="BC322" t="s">
        <v>75</v>
      </c>
      <c r="BD322" t="s">
        <v>75</v>
      </c>
      <c r="BE322">
        <v>1</v>
      </c>
      <c r="BF322">
        <v>1</v>
      </c>
      <c r="BG322">
        <v>254261.19729000001</v>
      </c>
      <c r="BH322">
        <v>1.0307980000215999</v>
      </c>
      <c r="BI322" t="s">
        <v>75</v>
      </c>
      <c r="BJ322">
        <v>0</v>
      </c>
      <c r="BK322" t="s">
        <v>75</v>
      </c>
      <c r="BL322">
        <v>9999</v>
      </c>
      <c r="BM322" t="s">
        <v>75</v>
      </c>
      <c r="BN322" t="s">
        <v>75</v>
      </c>
      <c r="BO322" t="s">
        <v>75</v>
      </c>
      <c r="BP322" t="s">
        <v>75</v>
      </c>
    </row>
    <row r="323" spans="1:68" x14ac:dyDescent="0.25">
      <c r="A323" t="s">
        <v>66</v>
      </c>
      <c r="B323">
        <v>322</v>
      </c>
      <c r="C323" t="s">
        <v>263</v>
      </c>
      <c r="D323">
        <v>9</v>
      </c>
      <c r="E323">
        <v>1</v>
      </c>
      <c r="F323" t="s">
        <v>1899</v>
      </c>
      <c r="G323" t="s">
        <v>1900</v>
      </c>
      <c r="H323" t="s">
        <v>212</v>
      </c>
      <c r="I323" t="s">
        <v>1111</v>
      </c>
      <c r="J323" t="s">
        <v>1901</v>
      </c>
      <c r="K323" t="s">
        <v>73</v>
      </c>
      <c r="L323">
        <v>1472</v>
      </c>
      <c r="M323">
        <f t="shared" si="9"/>
        <v>528</v>
      </c>
      <c r="N323" t="s">
        <v>1902</v>
      </c>
      <c r="O323">
        <v>-8.3048418144128597E-2</v>
      </c>
      <c r="P323">
        <v>0</v>
      </c>
      <c r="Q323">
        <v>2.7401013453659</v>
      </c>
      <c r="R323">
        <v>-0.86844658154157695</v>
      </c>
      <c r="S323" t="s">
        <v>75</v>
      </c>
      <c r="T323" t="s">
        <v>1903</v>
      </c>
      <c r="U323">
        <v>254263.19325459999</v>
      </c>
      <c r="V323">
        <v>254263.19333149999</v>
      </c>
      <c r="W323">
        <v>0.202055300003849</v>
      </c>
      <c r="X323">
        <v>0.20212320002610801</v>
      </c>
      <c r="Y323" s="1">
        <v>0.26400000000000001</v>
      </c>
      <c r="Z323">
        <v>254263.6352546</v>
      </c>
      <c r="AA323" s="2">
        <v>0.442000000010012</v>
      </c>
      <c r="AB323" s="2">
        <f t="shared" si="10"/>
        <v>-2.4055299993837015E-2</v>
      </c>
      <c r="AC323" t="s">
        <v>75</v>
      </c>
      <c r="AD323" t="s">
        <v>75</v>
      </c>
      <c r="AE323" t="s">
        <v>75</v>
      </c>
      <c r="AF323">
        <v>0.85</v>
      </c>
      <c r="AG323">
        <v>254264.24325460001</v>
      </c>
      <c r="AH323">
        <v>1.05171490000794</v>
      </c>
      <c r="AI323">
        <v>1.0517869000032101</v>
      </c>
      <c r="AJ323">
        <v>1.3534037000208601</v>
      </c>
      <c r="AK323">
        <v>1.35347329999786</v>
      </c>
      <c r="AL323" t="s">
        <v>75</v>
      </c>
      <c r="AM323" t="s">
        <v>75</v>
      </c>
      <c r="AN323">
        <v>1.472</v>
      </c>
      <c r="AO323">
        <v>254265.10758916699</v>
      </c>
      <c r="AP323">
        <v>254265.3932546</v>
      </c>
      <c r="AQ323">
        <v>2.2016520000179298</v>
      </c>
      <c r="AR323">
        <v>2.20172219999949</v>
      </c>
      <c r="AS323">
        <v>254266.8932546</v>
      </c>
      <c r="AT323" t="s">
        <v>75</v>
      </c>
      <c r="AU323" t="s">
        <v>75</v>
      </c>
      <c r="AV323">
        <v>3.7032379000156701</v>
      </c>
      <c r="AW323">
        <v>3.7033102000132199</v>
      </c>
      <c r="AX323">
        <v>254268.3932546</v>
      </c>
      <c r="AY323">
        <v>5.2166699999999997</v>
      </c>
      <c r="AZ323">
        <v>5.2016105000220696</v>
      </c>
      <c r="BA323">
        <v>5.2016385000024501</v>
      </c>
      <c r="BB323" t="s">
        <v>75</v>
      </c>
      <c r="BC323" t="s">
        <v>75</v>
      </c>
      <c r="BD323" t="s">
        <v>75</v>
      </c>
      <c r="BE323">
        <v>0</v>
      </c>
      <c r="BF323">
        <v>0</v>
      </c>
      <c r="BG323">
        <v>254265.82329309999</v>
      </c>
      <c r="BH323">
        <v>0.42838649998884598</v>
      </c>
      <c r="BI323" t="s">
        <v>75</v>
      </c>
      <c r="BJ323">
        <v>0</v>
      </c>
      <c r="BK323" t="s">
        <v>75</v>
      </c>
      <c r="BL323">
        <v>9999</v>
      </c>
      <c r="BM323" t="s">
        <v>75</v>
      </c>
      <c r="BN323" t="s">
        <v>75</v>
      </c>
      <c r="BO323" t="s">
        <v>75</v>
      </c>
      <c r="BP323" t="s">
        <v>75</v>
      </c>
    </row>
    <row r="324" spans="1:68" x14ac:dyDescent="0.25">
      <c r="A324" t="s">
        <v>66</v>
      </c>
      <c r="B324">
        <v>323</v>
      </c>
      <c r="C324" t="s">
        <v>263</v>
      </c>
      <c r="D324">
        <v>9</v>
      </c>
      <c r="E324">
        <v>1</v>
      </c>
      <c r="F324" t="s">
        <v>1904</v>
      </c>
      <c r="G324" t="s">
        <v>1905</v>
      </c>
      <c r="H324" t="s">
        <v>1906</v>
      </c>
      <c r="I324" t="s">
        <v>1907</v>
      </c>
      <c r="J324" t="s">
        <v>1908</v>
      </c>
      <c r="K324" t="s">
        <v>73</v>
      </c>
      <c r="L324">
        <v>1877.333333</v>
      </c>
      <c r="M324">
        <f t="shared" si="9"/>
        <v>122.66666699999996</v>
      </c>
      <c r="N324" t="s">
        <v>1909</v>
      </c>
      <c r="O324">
        <v>-5.9893865818872703E-2</v>
      </c>
      <c r="P324">
        <v>0</v>
      </c>
      <c r="Q324">
        <v>1.2839039550472</v>
      </c>
      <c r="R324">
        <v>-0.84529202921632096</v>
      </c>
      <c r="S324" t="s">
        <v>75</v>
      </c>
      <c r="T324" t="s">
        <v>1910</v>
      </c>
      <c r="U324">
        <v>254268.42161270001</v>
      </c>
      <c r="V324">
        <v>254268.42170000001</v>
      </c>
      <c r="W324">
        <v>0.20197959998040499</v>
      </c>
      <c r="X324">
        <v>0.20203939999919401</v>
      </c>
      <c r="Y324" s="1">
        <v>6.1333333499999997E-2</v>
      </c>
      <c r="Z324">
        <v>254268.66094603401</v>
      </c>
      <c r="AA324" s="2">
        <v>0.28913940000347799</v>
      </c>
      <c r="AB324" s="2">
        <f t="shared" si="10"/>
        <v>2.5826466523073001E-2</v>
      </c>
      <c r="AC324" t="s">
        <v>75</v>
      </c>
      <c r="AD324" t="s">
        <v>75</v>
      </c>
      <c r="AE324" t="s">
        <v>75</v>
      </c>
      <c r="AF324">
        <v>0.85</v>
      </c>
      <c r="AG324">
        <v>254269.4716127</v>
      </c>
      <c r="AH324">
        <v>1.05168119998416</v>
      </c>
      <c r="AI324">
        <v>1.0517541999870399</v>
      </c>
      <c r="AJ324">
        <v>1.35334760000114</v>
      </c>
      <c r="AK324">
        <v>1.3534312999981899</v>
      </c>
      <c r="AL324" t="s">
        <v>75</v>
      </c>
      <c r="AM324" t="s">
        <v>75</v>
      </c>
      <c r="AN324">
        <v>1.87733333333333</v>
      </c>
      <c r="AO324">
        <v>254270.592572033</v>
      </c>
      <c r="AP324">
        <v>254270.62161269999</v>
      </c>
      <c r="AQ324">
        <v>2.2098268999834501</v>
      </c>
      <c r="AR324">
        <v>2.2099054999998802</v>
      </c>
      <c r="AS324">
        <v>254272.12161269999</v>
      </c>
      <c r="AT324" t="s">
        <v>75</v>
      </c>
      <c r="AU324" t="s">
        <v>75</v>
      </c>
      <c r="AV324">
        <v>3.7081121999944999</v>
      </c>
      <c r="AW324">
        <v>3.70814409997547</v>
      </c>
      <c r="AX324">
        <v>254273.62161269999</v>
      </c>
      <c r="AY324">
        <v>5.2175671000000001</v>
      </c>
      <c r="AZ324">
        <v>5.2019293999765104</v>
      </c>
      <c r="BA324">
        <v>5.2019567999814198</v>
      </c>
      <c r="BB324" t="s">
        <v>75</v>
      </c>
      <c r="BC324" t="s">
        <v>75</v>
      </c>
      <c r="BD324" t="s">
        <v>75</v>
      </c>
      <c r="BE324" t="s">
        <v>75</v>
      </c>
      <c r="BF324">
        <v>0</v>
      </c>
      <c r="BG324" t="s">
        <v>75</v>
      </c>
      <c r="BH324">
        <v>9999</v>
      </c>
      <c r="BI324" t="s">
        <v>75</v>
      </c>
      <c r="BJ324">
        <v>0</v>
      </c>
      <c r="BK324" t="s">
        <v>75</v>
      </c>
      <c r="BL324">
        <v>9999</v>
      </c>
      <c r="BM324" t="s">
        <v>75</v>
      </c>
      <c r="BN324" t="s">
        <v>75</v>
      </c>
      <c r="BO324" t="s">
        <v>75</v>
      </c>
      <c r="BP324" t="s">
        <v>75</v>
      </c>
    </row>
    <row r="325" spans="1:68" x14ac:dyDescent="0.25">
      <c r="A325" t="s">
        <v>66</v>
      </c>
      <c r="B325">
        <v>324</v>
      </c>
      <c r="C325" t="s">
        <v>263</v>
      </c>
      <c r="D325">
        <v>9</v>
      </c>
      <c r="E325">
        <v>1</v>
      </c>
      <c r="F325" t="s">
        <v>1911</v>
      </c>
      <c r="G325" t="s">
        <v>1912</v>
      </c>
      <c r="H325" t="s">
        <v>128</v>
      </c>
      <c r="I325" t="s">
        <v>177</v>
      </c>
      <c r="J325" t="s">
        <v>1084</v>
      </c>
      <c r="K325" t="s">
        <v>73</v>
      </c>
      <c r="L325">
        <v>1493.333333</v>
      </c>
      <c r="M325">
        <f t="shared" si="9"/>
        <v>506.66666699999996</v>
      </c>
      <c r="N325" t="s">
        <v>1913</v>
      </c>
      <c r="O325">
        <v>0.78539816339744795</v>
      </c>
      <c r="P325">
        <v>1</v>
      </c>
      <c r="Q325">
        <v>2.5463835658187599</v>
      </c>
      <c r="R325">
        <v>0</v>
      </c>
      <c r="S325" t="s">
        <v>75</v>
      </c>
      <c r="T325" t="s">
        <v>1914</v>
      </c>
      <c r="U325">
        <v>254273.6500778</v>
      </c>
      <c r="V325">
        <v>254273.6501653</v>
      </c>
      <c r="W325">
        <v>0.20193710000603499</v>
      </c>
      <c r="X325">
        <v>0.20200319998548399</v>
      </c>
      <c r="Y325" s="1">
        <v>0.25333333349999998</v>
      </c>
      <c r="Z325">
        <v>254274.08141113399</v>
      </c>
      <c r="AA325" s="2">
        <v>0.431333333515795</v>
      </c>
      <c r="AB325" s="2">
        <f t="shared" si="10"/>
        <v>-2.3937099990239963E-2</v>
      </c>
      <c r="AC325" t="s">
        <v>75</v>
      </c>
      <c r="AD325" t="s">
        <v>75</v>
      </c>
      <c r="AE325" t="s">
        <v>75</v>
      </c>
      <c r="AF325">
        <v>0.85</v>
      </c>
      <c r="AG325">
        <v>254274.70007779999</v>
      </c>
      <c r="AH325">
        <v>1.0516391999844901</v>
      </c>
      <c r="AI325">
        <v>1.05170969999745</v>
      </c>
      <c r="AJ325">
        <v>1.3533155999903099</v>
      </c>
      <c r="AK325">
        <v>1.3533839999872701</v>
      </c>
      <c r="AL325" t="s">
        <v>75</v>
      </c>
      <c r="AM325" t="s">
        <v>75</v>
      </c>
      <c r="AN325">
        <v>1.4933333333333301</v>
      </c>
      <c r="AO325">
        <v>254275.57433440001</v>
      </c>
      <c r="AP325">
        <v>254275.85007779999</v>
      </c>
      <c r="AQ325">
        <v>2.2019208999991</v>
      </c>
      <c r="AR325">
        <v>2.2019942000042598</v>
      </c>
      <c r="AS325">
        <v>254277.35007779999</v>
      </c>
      <c r="AT325" t="s">
        <v>75</v>
      </c>
      <c r="AU325" t="s">
        <v>75</v>
      </c>
      <c r="AV325">
        <v>3.7076300999906402</v>
      </c>
      <c r="AW325">
        <v>3.70769059998565</v>
      </c>
      <c r="AX325">
        <v>254278.85007779999</v>
      </c>
      <c r="AY325">
        <v>5.2166183999999998</v>
      </c>
      <c r="AZ325">
        <v>5.2017044000094801</v>
      </c>
      <c r="BA325">
        <v>5.2017314999830004</v>
      </c>
      <c r="BB325" t="s">
        <v>75</v>
      </c>
      <c r="BC325" t="s">
        <v>75</v>
      </c>
      <c r="BD325" t="s">
        <v>75</v>
      </c>
      <c r="BE325" t="s">
        <v>75</v>
      </c>
      <c r="BF325">
        <v>0</v>
      </c>
      <c r="BG325" t="s">
        <v>75</v>
      </c>
      <c r="BH325">
        <v>9999</v>
      </c>
      <c r="BI325" t="s">
        <v>75</v>
      </c>
      <c r="BJ325">
        <v>0</v>
      </c>
      <c r="BK325" t="s">
        <v>75</v>
      </c>
      <c r="BL325">
        <v>9999</v>
      </c>
      <c r="BM325" t="s">
        <v>75</v>
      </c>
      <c r="BN325" t="s">
        <v>75</v>
      </c>
      <c r="BO325" t="s">
        <v>75</v>
      </c>
      <c r="BP325" t="s">
        <v>75</v>
      </c>
    </row>
    <row r="326" spans="1:68" x14ac:dyDescent="0.25">
      <c r="A326" t="s">
        <v>66</v>
      </c>
      <c r="B326">
        <v>325</v>
      </c>
      <c r="C326" t="s">
        <v>263</v>
      </c>
      <c r="D326">
        <v>9</v>
      </c>
      <c r="E326">
        <v>1</v>
      </c>
      <c r="F326" t="s">
        <v>1915</v>
      </c>
      <c r="G326" t="s">
        <v>1916</v>
      </c>
      <c r="H326" t="s">
        <v>109</v>
      </c>
      <c r="I326" t="s">
        <v>1036</v>
      </c>
      <c r="J326" t="s">
        <v>226</v>
      </c>
      <c r="K326" t="s">
        <v>73</v>
      </c>
      <c r="L326">
        <v>1974.166667</v>
      </c>
      <c r="M326">
        <f t="shared" si="9"/>
        <v>25.833333000000039</v>
      </c>
      <c r="N326" t="s">
        <v>1917</v>
      </c>
      <c r="O326">
        <v>-0.22439204098080601</v>
      </c>
      <c r="P326">
        <v>0</v>
      </c>
      <c r="Q326">
        <v>1.19132120985594</v>
      </c>
      <c r="R326">
        <v>-1.0097902043782501</v>
      </c>
      <c r="S326" t="s">
        <v>75</v>
      </c>
      <c r="T326" t="s">
        <v>1918</v>
      </c>
      <c r="U326">
        <v>254278.8784899</v>
      </c>
      <c r="V326">
        <v>254278.87857669999</v>
      </c>
      <c r="W326">
        <v>0.20192769999266599</v>
      </c>
      <c r="X326">
        <v>0.20199189998675099</v>
      </c>
      <c r="Y326" s="1">
        <v>1.29166665E-2</v>
      </c>
      <c r="Z326">
        <v>254279.069406567</v>
      </c>
      <c r="AA326" s="2">
        <v>0.35988720000023</v>
      </c>
      <c r="AB326" s="2">
        <f t="shared" si="10"/>
        <v>0.145042833507564</v>
      </c>
      <c r="AC326" t="s">
        <v>75</v>
      </c>
      <c r="AD326" t="s">
        <v>75</v>
      </c>
      <c r="AE326" t="s">
        <v>75</v>
      </c>
      <c r="AF326">
        <v>0.85</v>
      </c>
      <c r="AG326">
        <v>254279.92848989999</v>
      </c>
      <c r="AH326">
        <v>1.05167630000506</v>
      </c>
      <c r="AI326">
        <v>1.0517512999940699</v>
      </c>
      <c r="AJ326">
        <v>1.3533723999862599</v>
      </c>
      <c r="AK326">
        <v>1.35349320000387</v>
      </c>
      <c r="AL326" t="s">
        <v>75</v>
      </c>
      <c r="AM326" t="s">
        <v>75</v>
      </c>
      <c r="AN326">
        <v>1.97416666666667</v>
      </c>
      <c r="AO326">
        <v>254281.217431167</v>
      </c>
      <c r="AP326">
        <v>254281.07848990001</v>
      </c>
      <c r="AQ326">
        <v>2.36951819999376</v>
      </c>
      <c r="AR326">
        <v>2.3695909999951299</v>
      </c>
      <c r="AS326">
        <v>254282.57848990001</v>
      </c>
      <c r="AT326" t="s">
        <v>75</v>
      </c>
      <c r="AU326" t="s">
        <v>75</v>
      </c>
      <c r="AV326">
        <v>3.7082176000112699</v>
      </c>
      <c r="AW326">
        <v>3.7082521999836899</v>
      </c>
      <c r="AX326">
        <v>254284.07848990001</v>
      </c>
      <c r="AY326">
        <v>5.2165277000000003</v>
      </c>
      <c r="AZ326">
        <v>5.20151789998636</v>
      </c>
      <c r="BA326">
        <v>5.2015461999981198</v>
      </c>
      <c r="BB326" t="s">
        <v>75</v>
      </c>
      <c r="BC326" t="s">
        <v>75</v>
      </c>
      <c r="BD326" t="s">
        <v>75</v>
      </c>
      <c r="BE326" t="s">
        <v>75</v>
      </c>
      <c r="BF326">
        <v>0</v>
      </c>
      <c r="BG326" t="s">
        <v>75</v>
      </c>
      <c r="BH326">
        <v>9999</v>
      </c>
      <c r="BI326" t="s">
        <v>75</v>
      </c>
      <c r="BJ326">
        <v>0</v>
      </c>
      <c r="BK326" t="s">
        <v>75</v>
      </c>
      <c r="BL326">
        <v>9999</v>
      </c>
      <c r="BM326" t="s">
        <v>75</v>
      </c>
      <c r="BN326" t="s">
        <v>75</v>
      </c>
      <c r="BO326" t="s">
        <v>75</v>
      </c>
      <c r="BP326" t="s">
        <v>75</v>
      </c>
    </row>
    <row r="327" spans="1:68" x14ac:dyDescent="0.25">
      <c r="A327" t="s">
        <v>66</v>
      </c>
      <c r="B327">
        <v>326</v>
      </c>
      <c r="C327" t="s">
        <v>263</v>
      </c>
      <c r="D327">
        <v>9</v>
      </c>
      <c r="E327">
        <v>1</v>
      </c>
      <c r="F327" t="s">
        <v>1919</v>
      </c>
      <c r="G327" t="s">
        <v>1920</v>
      </c>
      <c r="H327" t="s">
        <v>210</v>
      </c>
      <c r="I327" t="s">
        <v>1921</v>
      </c>
      <c r="J327" t="s">
        <v>1466</v>
      </c>
      <c r="K327" t="s">
        <v>73</v>
      </c>
      <c r="L327">
        <v>1461.333333</v>
      </c>
      <c r="M327">
        <f t="shared" si="9"/>
        <v>538.66666699999996</v>
      </c>
      <c r="N327" t="s">
        <v>1922</v>
      </c>
      <c r="O327">
        <v>0.78539816339744795</v>
      </c>
      <c r="P327">
        <v>1</v>
      </c>
      <c r="Q327">
        <v>-2.3091753781697499</v>
      </c>
      <c r="R327">
        <v>0</v>
      </c>
      <c r="S327" t="s">
        <v>75</v>
      </c>
      <c r="T327" t="s">
        <v>1923</v>
      </c>
      <c r="U327">
        <v>254284.10683909999</v>
      </c>
      <c r="V327">
        <v>254284.10692270001</v>
      </c>
      <c r="W327">
        <v>0.20204610002110701</v>
      </c>
      <c r="X327">
        <v>0.20211510002263799</v>
      </c>
      <c r="Y327" s="1">
        <v>0.26933333349999999</v>
      </c>
      <c r="Z327">
        <v>254284.554172434</v>
      </c>
      <c r="AA327" s="2">
        <v>0.44733333351905502</v>
      </c>
      <c r="AB327" s="2">
        <f t="shared" si="10"/>
        <v>-2.4046100002051984E-2</v>
      </c>
      <c r="AC327" t="s">
        <v>75</v>
      </c>
      <c r="AD327" t="s">
        <v>75</v>
      </c>
      <c r="AE327" t="s">
        <v>75</v>
      </c>
      <c r="AF327">
        <v>0.85</v>
      </c>
      <c r="AG327">
        <v>254285.1568391</v>
      </c>
      <c r="AH327">
        <v>1.05171140001039</v>
      </c>
      <c r="AI327">
        <v>1.05178250002791</v>
      </c>
      <c r="AJ327">
        <v>1.35330380001687</v>
      </c>
      <c r="AK327">
        <v>1.35336680000182</v>
      </c>
      <c r="AL327" t="s">
        <v>75</v>
      </c>
      <c r="AM327" t="s">
        <v>75</v>
      </c>
      <c r="AN327">
        <v>1.46133333333333</v>
      </c>
      <c r="AO327">
        <v>254286.01582840001</v>
      </c>
      <c r="AP327">
        <v>254286.3068391</v>
      </c>
      <c r="AQ327">
        <v>2.2016007000056601</v>
      </c>
      <c r="AR327">
        <v>2.2016701000102299</v>
      </c>
      <c r="AS327">
        <v>254287.8068391</v>
      </c>
      <c r="AT327" t="s">
        <v>75</v>
      </c>
      <c r="AU327" t="s">
        <v>75</v>
      </c>
      <c r="AV327">
        <v>3.7090914000000299</v>
      </c>
      <c r="AW327">
        <v>3.70913100001053</v>
      </c>
      <c r="AX327">
        <v>254289.3068391</v>
      </c>
      <c r="AY327">
        <v>5.2166724999999996</v>
      </c>
      <c r="AZ327">
        <v>5.2017075000039803</v>
      </c>
      <c r="BA327">
        <v>5.2017802000045803</v>
      </c>
      <c r="BB327" t="s">
        <v>75</v>
      </c>
      <c r="BC327" t="s">
        <v>75</v>
      </c>
      <c r="BD327" t="s">
        <v>75</v>
      </c>
      <c r="BE327" t="s">
        <v>75</v>
      </c>
      <c r="BF327">
        <v>0</v>
      </c>
      <c r="BG327" t="s">
        <v>75</v>
      </c>
      <c r="BH327">
        <v>9999</v>
      </c>
      <c r="BI327" t="s">
        <v>75</v>
      </c>
      <c r="BJ327">
        <v>0</v>
      </c>
      <c r="BK327" t="s">
        <v>75</v>
      </c>
      <c r="BL327">
        <v>9999</v>
      </c>
      <c r="BM327" t="s">
        <v>75</v>
      </c>
      <c r="BN327" t="s">
        <v>75</v>
      </c>
      <c r="BO327" t="s">
        <v>75</v>
      </c>
      <c r="BP327" t="s">
        <v>75</v>
      </c>
    </row>
    <row r="328" spans="1:68" x14ac:dyDescent="0.25">
      <c r="A328" t="s">
        <v>66</v>
      </c>
      <c r="B328">
        <v>327</v>
      </c>
      <c r="C328" t="s">
        <v>263</v>
      </c>
      <c r="D328">
        <v>9</v>
      </c>
      <c r="E328">
        <v>2</v>
      </c>
      <c r="F328" t="s">
        <v>1924</v>
      </c>
      <c r="G328" t="s">
        <v>1925</v>
      </c>
      <c r="H328" t="s">
        <v>343</v>
      </c>
      <c r="I328" t="s">
        <v>493</v>
      </c>
      <c r="J328" t="s">
        <v>1926</v>
      </c>
      <c r="K328" t="s">
        <v>73</v>
      </c>
      <c r="L328">
        <v>981.33333330000005</v>
      </c>
      <c r="M328">
        <f t="shared" si="9"/>
        <v>1018.6666667</v>
      </c>
      <c r="N328" t="s">
        <v>1927</v>
      </c>
      <c r="O328">
        <v>0.78539816339744795</v>
      </c>
      <c r="P328">
        <v>1</v>
      </c>
      <c r="Q328">
        <v>0.213455455042144</v>
      </c>
      <c r="R328">
        <v>0</v>
      </c>
      <c r="S328" t="s">
        <v>75</v>
      </c>
      <c r="T328" t="s">
        <v>1928</v>
      </c>
      <c r="U328">
        <v>254301.67376189999</v>
      </c>
      <c r="V328">
        <v>254301.67391459999</v>
      </c>
      <c r="W328">
        <v>0.20205180000630199</v>
      </c>
      <c r="X328">
        <v>0.20214629999827599</v>
      </c>
      <c r="Y328" s="1">
        <v>0.50933333334999997</v>
      </c>
      <c r="Z328">
        <v>254302.36109523301</v>
      </c>
      <c r="AA328" s="2">
        <v>0.68733333336422198</v>
      </c>
      <c r="AB328" s="2">
        <f t="shared" si="10"/>
        <v>-2.4051799992079959E-2</v>
      </c>
      <c r="AC328" t="s">
        <v>75</v>
      </c>
      <c r="AD328" t="s">
        <v>75</v>
      </c>
      <c r="AE328" t="s">
        <v>75</v>
      </c>
      <c r="AF328">
        <v>0.85</v>
      </c>
      <c r="AG328">
        <v>254302.72376190001</v>
      </c>
      <c r="AH328">
        <v>1.05167630000506</v>
      </c>
      <c r="AI328">
        <v>1.05177670001285</v>
      </c>
      <c r="AJ328">
        <v>1.3533570000145101</v>
      </c>
      <c r="AK328">
        <v>1.353431800002</v>
      </c>
      <c r="AL328" t="s">
        <v>75</v>
      </c>
      <c r="AM328" t="s">
        <v>75</v>
      </c>
      <c r="AN328">
        <v>0.98133333333333295</v>
      </c>
      <c r="AO328">
        <v>254303.34273919999</v>
      </c>
      <c r="AP328">
        <v>254303.8737619</v>
      </c>
      <c r="AQ328">
        <v>2.2016557000170001</v>
      </c>
      <c r="AR328">
        <v>2.20175820001168</v>
      </c>
      <c r="AS328">
        <v>254305.3737619</v>
      </c>
      <c r="AT328" t="s">
        <v>75</v>
      </c>
      <c r="AU328" t="s">
        <v>75</v>
      </c>
      <c r="AV328">
        <v>3.7107878999959198</v>
      </c>
      <c r="AW328">
        <v>3.7108476000139499</v>
      </c>
      <c r="AX328">
        <v>254306.8737619</v>
      </c>
      <c r="AY328">
        <v>5.2118788</v>
      </c>
      <c r="AZ328">
        <v>5.2017016000172598</v>
      </c>
      <c r="BA328">
        <v>5.2017493000021204</v>
      </c>
      <c r="BB328" t="s">
        <v>75</v>
      </c>
      <c r="BC328" t="s">
        <v>75</v>
      </c>
      <c r="BD328" t="s">
        <v>75</v>
      </c>
      <c r="BE328" t="s">
        <v>75</v>
      </c>
      <c r="BF328">
        <v>0</v>
      </c>
      <c r="BG328" t="s">
        <v>75</v>
      </c>
      <c r="BH328">
        <v>9999</v>
      </c>
      <c r="BI328" t="s">
        <v>75</v>
      </c>
      <c r="BJ328">
        <v>0</v>
      </c>
      <c r="BK328" t="s">
        <v>75</v>
      </c>
      <c r="BL328">
        <v>9999</v>
      </c>
      <c r="BM328" t="s">
        <v>75</v>
      </c>
      <c r="BN328" t="s">
        <v>75</v>
      </c>
      <c r="BO328" t="s">
        <v>75</v>
      </c>
      <c r="BP328" t="s">
        <v>75</v>
      </c>
    </row>
    <row r="329" spans="1:68" x14ac:dyDescent="0.25">
      <c r="A329" t="s">
        <v>66</v>
      </c>
      <c r="B329">
        <v>328</v>
      </c>
      <c r="C329" t="s">
        <v>263</v>
      </c>
      <c r="D329">
        <v>9</v>
      </c>
      <c r="E329">
        <v>2</v>
      </c>
      <c r="F329" t="s">
        <v>1929</v>
      </c>
      <c r="G329" t="s">
        <v>1930</v>
      </c>
      <c r="H329" t="s">
        <v>1931</v>
      </c>
      <c r="I329" t="s">
        <v>1036</v>
      </c>
      <c r="J329" t="s">
        <v>396</v>
      </c>
      <c r="K329" t="s">
        <v>73</v>
      </c>
      <c r="L329">
        <v>1930.666667</v>
      </c>
      <c r="M329">
        <f t="shared" si="9"/>
        <v>69.333333000000039</v>
      </c>
      <c r="N329" t="s">
        <v>1932</v>
      </c>
      <c r="O329">
        <v>0.61452436480075501</v>
      </c>
      <c r="P329">
        <v>0</v>
      </c>
      <c r="Q329">
        <v>0.55844733435907301</v>
      </c>
      <c r="R329">
        <v>-0.17087379859669399</v>
      </c>
      <c r="S329" t="s">
        <v>75</v>
      </c>
      <c r="T329" t="s">
        <v>1933</v>
      </c>
      <c r="U329">
        <v>254306.90199079999</v>
      </c>
      <c r="V329">
        <v>254306.9020495</v>
      </c>
      <c r="W329">
        <v>0.20201810001162801</v>
      </c>
      <c r="X329">
        <v>0.20208119999733801</v>
      </c>
      <c r="Y329" s="1">
        <v>3.4666666500000103E-2</v>
      </c>
      <c r="Z329">
        <v>254307.114657467</v>
      </c>
      <c r="AA329" s="2">
        <v>0.36248100001830602</v>
      </c>
      <c r="AB329" s="2">
        <f t="shared" si="10"/>
        <v>0.1257962335066779</v>
      </c>
      <c r="AC329" t="s">
        <v>75</v>
      </c>
      <c r="AD329" t="s">
        <v>75</v>
      </c>
      <c r="AE329" t="s">
        <v>75</v>
      </c>
      <c r="AF329">
        <v>0.85</v>
      </c>
      <c r="AG329">
        <v>254307.95199080001</v>
      </c>
      <c r="AH329">
        <v>1.05167320001055</v>
      </c>
      <c r="AI329">
        <v>1.0517497000109901</v>
      </c>
      <c r="AJ329">
        <v>1.3533205999992799</v>
      </c>
      <c r="AK329">
        <v>1.35339010000462</v>
      </c>
      <c r="AL329" t="s">
        <v>75</v>
      </c>
      <c r="AM329" t="s">
        <v>75</v>
      </c>
      <c r="AN329">
        <v>1.9306666666666701</v>
      </c>
      <c r="AO329">
        <v>254309.201848467</v>
      </c>
      <c r="AP329">
        <v>254309.1019908</v>
      </c>
      <c r="AQ329">
        <v>2.3460030000133001</v>
      </c>
      <c r="AR329">
        <v>2.3460813999990902</v>
      </c>
      <c r="AS329">
        <v>254310.6019908</v>
      </c>
      <c r="AT329" t="s">
        <v>75</v>
      </c>
      <c r="AU329" t="s">
        <v>75</v>
      </c>
      <c r="AV329">
        <v>3.7134569000045299</v>
      </c>
      <c r="AW329">
        <v>3.71348860001308</v>
      </c>
      <c r="AX329">
        <v>254312.1019908</v>
      </c>
      <c r="AY329">
        <v>5.2170057999999999</v>
      </c>
      <c r="AZ329">
        <v>5.20173359999899</v>
      </c>
      <c r="BA329">
        <v>5.2017620000115103</v>
      </c>
      <c r="BB329" t="s">
        <v>75</v>
      </c>
      <c r="BC329" t="s">
        <v>75</v>
      </c>
      <c r="BD329" t="s">
        <v>75</v>
      </c>
      <c r="BE329" t="s">
        <v>75</v>
      </c>
      <c r="BF329">
        <v>0</v>
      </c>
      <c r="BG329" t="s">
        <v>75</v>
      </c>
      <c r="BH329">
        <v>9999</v>
      </c>
      <c r="BI329" t="s">
        <v>75</v>
      </c>
      <c r="BJ329">
        <v>0</v>
      </c>
      <c r="BK329" t="s">
        <v>75</v>
      </c>
      <c r="BL329">
        <v>9999</v>
      </c>
      <c r="BM329" t="s">
        <v>75</v>
      </c>
      <c r="BN329" t="s">
        <v>75</v>
      </c>
      <c r="BO329" t="s">
        <v>75</v>
      </c>
      <c r="BP329" t="s">
        <v>75</v>
      </c>
    </row>
    <row r="330" spans="1:68" x14ac:dyDescent="0.25">
      <c r="A330" t="s">
        <v>66</v>
      </c>
      <c r="B330">
        <v>329</v>
      </c>
      <c r="C330" t="s">
        <v>263</v>
      </c>
      <c r="D330">
        <v>9</v>
      </c>
      <c r="E330">
        <v>2</v>
      </c>
      <c r="F330" t="s">
        <v>1934</v>
      </c>
      <c r="G330" t="s">
        <v>1935</v>
      </c>
      <c r="H330" t="s">
        <v>631</v>
      </c>
      <c r="I330" t="s">
        <v>1841</v>
      </c>
      <c r="J330" t="s">
        <v>1936</v>
      </c>
      <c r="K330" t="s">
        <v>73</v>
      </c>
      <c r="L330">
        <v>1536</v>
      </c>
      <c r="M330">
        <f t="shared" si="9"/>
        <v>464</v>
      </c>
      <c r="N330" t="s">
        <v>1937</v>
      </c>
      <c r="O330">
        <v>0.78539816339744795</v>
      </c>
      <c r="P330">
        <v>1</v>
      </c>
      <c r="Q330">
        <v>2.3788956044985698</v>
      </c>
      <c r="R330">
        <v>0</v>
      </c>
      <c r="S330" t="s">
        <v>75</v>
      </c>
      <c r="T330" t="s">
        <v>1938</v>
      </c>
      <c r="U330">
        <v>254312.1305158</v>
      </c>
      <c r="V330">
        <v>254312.13059809999</v>
      </c>
      <c r="W330">
        <v>0.20190970000112399</v>
      </c>
      <c r="X330">
        <v>0.20197289998759499</v>
      </c>
      <c r="Y330" s="1">
        <v>0.23200000000000001</v>
      </c>
      <c r="Z330">
        <v>254312.54051580001</v>
      </c>
      <c r="AA330" s="2">
        <v>0.41000000000349202</v>
      </c>
      <c r="AB330" s="2">
        <f t="shared" si="10"/>
        <v>-2.3909699997631984E-2</v>
      </c>
      <c r="AC330" t="s">
        <v>75</v>
      </c>
      <c r="AD330" t="s">
        <v>75</v>
      </c>
      <c r="AE330" t="s">
        <v>75</v>
      </c>
      <c r="AF330">
        <v>0.85</v>
      </c>
      <c r="AG330">
        <v>254313.18051579999</v>
      </c>
      <c r="AH330">
        <v>1.05167129999609</v>
      </c>
      <c r="AI330">
        <v>1.05173740000464</v>
      </c>
      <c r="AJ330">
        <v>1.35338929999853</v>
      </c>
      <c r="AK330">
        <v>1.3534625000029299</v>
      </c>
      <c r="AL330" t="s">
        <v>75</v>
      </c>
      <c r="AM330" t="s">
        <v>75</v>
      </c>
      <c r="AN330">
        <v>1.536</v>
      </c>
      <c r="AO330">
        <v>254314.07693720001</v>
      </c>
      <c r="AP330">
        <v>254314.33051579999</v>
      </c>
      <c r="AQ330">
        <v>2.2016124000074302</v>
      </c>
      <c r="AR330">
        <v>2.2016822999867101</v>
      </c>
      <c r="AS330">
        <v>254315.83051579999</v>
      </c>
      <c r="AT330" t="s">
        <v>75</v>
      </c>
      <c r="AU330" t="s">
        <v>75</v>
      </c>
      <c r="AV330">
        <v>3.7079106000019202</v>
      </c>
      <c r="AW330">
        <v>3.70794590000878</v>
      </c>
      <c r="AX330">
        <v>254317.33051579999</v>
      </c>
      <c r="AY330">
        <v>5.2166131</v>
      </c>
      <c r="AZ330">
        <v>5.2015822000103098</v>
      </c>
      <c r="BA330">
        <v>5.2016036999994002</v>
      </c>
      <c r="BB330" t="s">
        <v>75</v>
      </c>
      <c r="BC330" t="s">
        <v>75</v>
      </c>
      <c r="BD330" t="s">
        <v>75</v>
      </c>
      <c r="BE330" t="s">
        <v>75</v>
      </c>
      <c r="BF330">
        <v>0</v>
      </c>
      <c r="BG330" t="s">
        <v>75</v>
      </c>
      <c r="BH330">
        <v>9999</v>
      </c>
      <c r="BI330" t="s">
        <v>75</v>
      </c>
      <c r="BJ330">
        <v>0</v>
      </c>
      <c r="BK330" t="s">
        <v>75</v>
      </c>
      <c r="BL330">
        <v>9999</v>
      </c>
      <c r="BM330" t="s">
        <v>75</v>
      </c>
      <c r="BN330" t="s">
        <v>75</v>
      </c>
      <c r="BO330" t="s">
        <v>75</v>
      </c>
      <c r="BP330" t="s">
        <v>75</v>
      </c>
    </row>
    <row r="331" spans="1:68" x14ac:dyDescent="0.25">
      <c r="A331" t="s">
        <v>66</v>
      </c>
      <c r="B331">
        <v>330</v>
      </c>
      <c r="C331" t="s">
        <v>263</v>
      </c>
      <c r="D331">
        <v>9</v>
      </c>
      <c r="E331">
        <v>2</v>
      </c>
      <c r="F331" t="s">
        <v>1939</v>
      </c>
      <c r="G331" t="s">
        <v>1940</v>
      </c>
      <c r="H331" t="s">
        <v>70</v>
      </c>
      <c r="I331" t="s">
        <v>1941</v>
      </c>
      <c r="J331" t="s">
        <v>1245</v>
      </c>
      <c r="K331" t="s">
        <v>598</v>
      </c>
      <c r="L331">
        <v>1971.229167</v>
      </c>
      <c r="M331">
        <f t="shared" si="9"/>
        <v>28.770833000000039</v>
      </c>
      <c r="N331" t="s">
        <v>1942</v>
      </c>
      <c r="O331">
        <v>0.67454389096648004</v>
      </c>
      <c r="P331">
        <v>0</v>
      </c>
      <c r="Q331">
        <v>1.79883629697365</v>
      </c>
      <c r="R331">
        <v>-0.110854272430969</v>
      </c>
      <c r="S331" t="s">
        <v>75</v>
      </c>
      <c r="T331" t="s">
        <v>1943</v>
      </c>
      <c r="U331">
        <v>254317.3589202</v>
      </c>
      <c r="V331">
        <v>254317.35905480001</v>
      </c>
      <c r="W331">
        <v>0.20185859999037301</v>
      </c>
      <c r="X331">
        <v>0.20191639999393399</v>
      </c>
      <c r="Y331" s="1">
        <v>1.43854165E-2</v>
      </c>
      <c r="Z331">
        <v>254317.551305617</v>
      </c>
      <c r="AA331" s="2">
        <v>0.44506379999802398</v>
      </c>
      <c r="AB331" s="2">
        <f t="shared" si="10"/>
        <v>0.22881978350765098</v>
      </c>
      <c r="AC331" t="s">
        <v>75</v>
      </c>
      <c r="AD331" t="s">
        <v>75</v>
      </c>
      <c r="AE331" t="s">
        <v>75</v>
      </c>
      <c r="AF331">
        <v>0.85</v>
      </c>
      <c r="AG331">
        <v>254318.40892019999</v>
      </c>
      <c r="AH331">
        <v>1.0521396000112899</v>
      </c>
      <c r="AI331">
        <v>1.0522229000052901</v>
      </c>
      <c r="AJ331">
        <v>1.3538758000067901</v>
      </c>
      <c r="AK331">
        <v>1.35397249998641</v>
      </c>
      <c r="AL331" t="s">
        <v>75</v>
      </c>
      <c r="AM331" t="s">
        <v>75</v>
      </c>
      <c r="AN331">
        <v>1.9712291666666699</v>
      </c>
      <c r="AO331">
        <v>254319.779794067</v>
      </c>
      <c r="AP331">
        <v>254319.55892020001</v>
      </c>
      <c r="AQ331">
        <v>2.4514565000135899</v>
      </c>
      <c r="AR331">
        <v>2.4514953999896498</v>
      </c>
      <c r="AS331">
        <v>254321.05892020001</v>
      </c>
      <c r="AT331" t="s">
        <v>75</v>
      </c>
      <c r="AU331" t="s">
        <v>75</v>
      </c>
      <c r="AV331">
        <v>3.7016326999873899</v>
      </c>
      <c r="AW331">
        <v>3.7017018999904399</v>
      </c>
      <c r="AX331">
        <v>254322.55892020001</v>
      </c>
      <c r="AY331">
        <v>5.2166056000000003</v>
      </c>
      <c r="AZ331">
        <v>5.2016981999913696</v>
      </c>
      <c r="BA331">
        <v>5.2017832999990796</v>
      </c>
      <c r="BB331" t="s">
        <v>75</v>
      </c>
      <c r="BC331" t="s">
        <v>75</v>
      </c>
      <c r="BD331" t="s">
        <v>75</v>
      </c>
      <c r="BE331">
        <v>1</v>
      </c>
      <c r="BF331">
        <v>1</v>
      </c>
      <c r="BG331">
        <v>254320.14918350001</v>
      </c>
      <c r="BH331">
        <v>0.33880679999128899</v>
      </c>
      <c r="BI331">
        <v>0</v>
      </c>
      <c r="BJ331">
        <v>1</v>
      </c>
      <c r="BK331">
        <v>254321.97076339999</v>
      </c>
      <c r="BL331">
        <v>0.91021050000563297</v>
      </c>
      <c r="BM331" t="s">
        <v>75</v>
      </c>
      <c r="BN331" t="s">
        <v>75</v>
      </c>
      <c r="BO331" t="s">
        <v>75</v>
      </c>
      <c r="BP331" t="s">
        <v>75</v>
      </c>
    </row>
    <row r="332" spans="1:68" x14ac:dyDescent="0.25">
      <c r="A332" t="s">
        <v>66</v>
      </c>
      <c r="B332">
        <v>331</v>
      </c>
      <c r="C332" t="s">
        <v>263</v>
      </c>
      <c r="D332">
        <v>9</v>
      </c>
      <c r="E332">
        <v>2</v>
      </c>
      <c r="F332" t="s">
        <v>1944</v>
      </c>
      <c r="G332" t="s">
        <v>1945</v>
      </c>
      <c r="H332" t="s">
        <v>212</v>
      </c>
      <c r="I332" t="s">
        <v>176</v>
      </c>
      <c r="J332" t="s">
        <v>1012</v>
      </c>
      <c r="K332" t="s">
        <v>73</v>
      </c>
      <c r="L332">
        <v>1557.333333</v>
      </c>
      <c r="M332">
        <f t="shared" si="9"/>
        <v>442.66666699999996</v>
      </c>
      <c r="N332" t="s">
        <v>1946</v>
      </c>
      <c r="O332">
        <v>0.78539816339744795</v>
      </c>
      <c r="P332">
        <v>1</v>
      </c>
      <c r="Q332">
        <v>3.1140564775171198</v>
      </c>
      <c r="R332">
        <v>0</v>
      </c>
      <c r="S332" t="s">
        <v>75</v>
      </c>
      <c r="T332" t="s">
        <v>1947</v>
      </c>
      <c r="U332">
        <v>254322.5874515</v>
      </c>
      <c r="V332">
        <v>254322.58755130001</v>
      </c>
      <c r="W332">
        <v>0.20182409998960801</v>
      </c>
      <c r="X332">
        <v>0.201894800004084</v>
      </c>
      <c r="Y332" s="1">
        <v>0.22133333350000001</v>
      </c>
      <c r="Z332">
        <v>254322.98678483401</v>
      </c>
      <c r="AA332" s="2">
        <v>0.39933333350927602</v>
      </c>
      <c r="AB332" s="2">
        <f t="shared" si="10"/>
        <v>-2.3824099980331997E-2</v>
      </c>
      <c r="AC332" t="s">
        <v>75</v>
      </c>
      <c r="AD332" t="s">
        <v>75</v>
      </c>
      <c r="AE332" t="s">
        <v>75</v>
      </c>
      <c r="AF332">
        <v>0.85</v>
      </c>
      <c r="AG332">
        <v>254323.63745149999</v>
      </c>
      <c r="AH332">
        <v>1.0516427000111399</v>
      </c>
      <c r="AI332">
        <v>1.0517120999866201</v>
      </c>
      <c r="AJ332">
        <v>1.3533263999852401</v>
      </c>
      <c r="AK332">
        <v>1.3533961999928601</v>
      </c>
      <c r="AL332" t="s">
        <v>75</v>
      </c>
      <c r="AM332" t="s">
        <v>75</v>
      </c>
      <c r="AN332">
        <v>1.5573333333333299</v>
      </c>
      <c r="AO332">
        <v>254324.54264696699</v>
      </c>
      <c r="AP332">
        <v>254324.78745149999</v>
      </c>
      <c r="AQ332">
        <v>2.2016480999882302</v>
      </c>
      <c r="AR332">
        <v>2.2017177999950901</v>
      </c>
      <c r="AS332">
        <v>254326.28745149999</v>
      </c>
      <c r="AT332" t="s">
        <v>75</v>
      </c>
      <c r="AU332" t="s">
        <v>75</v>
      </c>
      <c r="AV332">
        <v>3.7085230000084302</v>
      </c>
      <c r="AW332">
        <v>3.7085580999846601</v>
      </c>
      <c r="AX332">
        <v>254327.78745149999</v>
      </c>
      <c r="AY332">
        <v>5.2156253000000001</v>
      </c>
      <c r="AZ332">
        <v>5.2015773000020999</v>
      </c>
      <c r="BA332">
        <v>5.2015983999881401</v>
      </c>
      <c r="BB332" t="s">
        <v>75</v>
      </c>
      <c r="BC332" t="s">
        <v>75</v>
      </c>
      <c r="BD332" t="s">
        <v>75</v>
      </c>
      <c r="BE332" t="s">
        <v>75</v>
      </c>
      <c r="BF332">
        <v>0</v>
      </c>
      <c r="BG332" t="s">
        <v>75</v>
      </c>
      <c r="BH332">
        <v>9999</v>
      </c>
      <c r="BI332" t="s">
        <v>75</v>
      </c>
      <c r="BJ332">
        <v>0</v>
      </c>
      <c r="BK332" t="s">
        <v>75</v>
      </c>
      <c r="BL332">
        <v>9999</v>
      </c>
      <c r="BM332" t="s">
        <v>75</v>
      </c>
      <c r="BN332" t="s">
        <v>75</v>
      </c>
      <c r="BO332" t="s">
        <v>75</v>
      </c>
      <c r="BP332" t="s">
        <v>75</v>
      </c>
    </row>
    <row r="333" spans="1:68" x14ac:dyDescent="0.25">
      <c r="A333" t="s">
        <v>66</v>
      </c>
      <c r="B333">
        <v>332</v>
      </c>
      <c r="C333" t="s">
        <v>263</v>
      </c>
      <c r="D333">
        <v>9</v>
      </c>
      <c r="E333">
        <v>2</v>
      </c>
      <c r="F333" t="s">
        <v>1948</v>
      </c>
      <c r="G333" t="s">
        <v>1949</v>
      </c>
      <c r="H333" t="s">
        <v>1950</v>
      </c>
      <c r="I333" t="s">
        <v>1951</v>
      </c>
      <c r="J333" t="s">
        <v>1952</v>
      </c>
      <c r="K333" t="s">
        <v>73</v>
      </c>
      <c r="L333">
        <v>1461.333333</v>
      </c>
      <c r="M333">
        <f t="shared" si="9"/>
        <v>538.66666699999996</v>
      </c>
      <c r="N333" t="s">
        <v>1953</v>
      </c>
      <c r="O333">
        <v>0.98154205969827302</v>
      </c>
      <c r="P333">
        <v>0</v>
      </c>
      <c r="Q333">
        <v>0.77070050281737901</v>
      </c>
      <c r="R333">
        <v>0.19614389630082499</v>
      </c>
      <c r="S333" t="s">
        <v>75</v>
      </c>
      <c r="T333" t="s">
        <v>1954</v>
      </c>
      <c r="U333">
        <v>254327.81574630001</v>
      </c>
      <c r="V333">
        <v>254327.81582829999</v>
      </c>
      <c r="W333">
        <v>0.20182799999020101</v>
      </c>
      <c r="X333">
        <v>0.20190949999960101</v>
      </c>
      <c r="Y333" s="1">
        <v>0.26933333349999999</v>
      </c>
      <c r="Z333">
        <v>254328.26307963399</v>
      </c>
      <c r="AA333" s="2">
        <v>0.44733333351905502</v>
      </c>
      <c r="AB333" s="2">
        <f t="shared" si="10"/>
        <v>-2.3827999971145986E-2</v>
      </c>
      <c r="AC333" t="s">
        <v>75</v>
      </c>
      <c r="AD333" t="s">
        <v>75</v>
      </c>
      <c r="AE333" t="s">
        <v>75</v>
      </c>
      <c r="AF333">
        <v>0.85</v>
      </c>
      <c r="AG333">
        <v>254328.8657463</v>
      </c>
      <c r="AH333">
        <v>1.0516343999770501</v>
      </c>
      <c r="AI333">
        <v>1.05170699997689</v>
      </c>
      <c r="AJ333">
        <v>1.3532662999932701</v>
      </c>
      <c r="AK333">
        <v>1.3533434999990299</v>
      </c>
      <c r="AL333" t="s">
        <v>75</v>
      </c>
      <c r="AM333" t="s">
        <v>75</v>
      </c>
      <c r="AN333">
        <v>1.46133333333333</v>
      </c>
      <c r="AO333">
        <v>254329.7243119</v>
      </c>
      <c r="AP333">
        <v>254330.01574629999</v>
      </c>
      <c r="AQ333">
        <v>2.2016255999915302</v>
      </c>
      <c r="AR333">
        <v>2.20169170000008</v>
      </c>
      <c r="AS333">
        <v>254331.51574629999</v>
      </c>
      <c r="AT333" t="s">
        <v>75</v>
      </c>
      <c r="AU333" t="s">
        <v>75</v>
      </c>
      <c r="AV333">
        <v>3.7014542999968398</v>
      </c>
      <c r="AW333">
        <v>3.70151199999964</v>
      </c>
      <c r="AX333">
        <v>254333.01574629999</v>
      </c>
      <c r="AY333">
        <v>5.2170095999999999</v>
      </c>
      <c r="AZ333">
        <v>5.2016721999971196</v>
      </c>
      <c r="BA333">
        <v>5.2017356999858704</v>
      </c>
      <c r="BB333" t="s">
        <v>75</v>
      </c>
      <c r="BC333" t="s">
        <v>75</v>
      </c>
      <c r="BD333" t="s">
        <v>75</v>
      </c>
      <c r="BE333">
        <v>0</v>
      </c>
      <c r="BF333">
        <v>0</v>
      </c>
      <c r="BG333">
        <v>254331.4388871</v>
      </c>
      <c r="BH333">
        <v>1.42151519999607</v>
      </c>
      <c r="BI333">
        <v>0</v>
      </c>
      <c r="BJ333">
        <v>1</v>
      </c>
      <c r="BK333">
        <v>254331.51808350001</v>
      </c>
      <c r="BL333">
        <v>8.8289999985136103E-4</v>
      </c>
      <c r="BM333" t="s">
        <v>75</v>
      </c>
      <c r="BN333" t="s">
        <v>75</v>
      </c>
      <c r="BO333" t="s">
        <v>75</v>
      </c>
      <c r="BP333" t="s">
        <v>75</v>
      </c>
    </row>
    <row r="334" spans="1:68" x14ac:dyDescent="0.25">
      <c r="A334" t="s">
        <v>66</v>
      </c>
      <c r="B334">
        <v>333</v>
      </c>
      <c r="C334" t="s">
        <v>263</v>
      </c>
      <c r="D334">
        <v>10</v>
      </c>
      <c r="E334">
        <v>1</v>
      </c>
      <c r="F334" t="s">
        <v>1955</v>
      </c>
      <c r="G334" t="s">
        <v>1956</v>
      </c>
      <c r="H334" t="s">
        <v>1957</v>
      </c>
      <c r="I334" t="s">
        <v>854</v>
      </c>
      <c r="J334" t="s">
        <v>1627</v>
      </c>
      <c r="K334" t="s">
        <v>73</v>
      </c>
      <c r="L334">
        <v>1738.666667</v>
      </c>
      <c r="M334">
        <f t="shared" si="9"/>
        <v>261.33333300000004</v>
      </c>
      <c r="N334" t="s">
        <v>1958</v>
      </c>
      <c r="O334">
        <v>1.7260754311119</v>
      </c>
      <c r="P334">
        <v>0</v>
      </c>
      <c r="Q334">
        <v>2.4856095708576298</v>
      </c>
      <c r="R334">
        <v>0.94067726771444804</v>
      </c>
      <c r="S334" t="s">
        <v>75</v>
      </c>
      <c r="T334" t="s">
        <v>1959</v>
      </c>
      <c r="U334">
        <v>254385.70783130001</v>
      </c>
      <c r="V334">
        <v>254385.7078534</v>
      </c>
      <c r="W334">
        <v>0.201558799977647</v>
      </c>
      <c r="X334">
        <v>0.201618099992629</v>
      </c>
      <c r="Y334" s="1">
        <v>0.1306666665</v>
      </c>
      <c r="Z334">
        <v>254386.01649796701</v>
      </c>
      <c r="AA334" s="2">
        <v>0.34304750000592299</v>
      </c>
      <c r="AB334" s="2">
        <f t="shared" si="10"/>
        <v>1.0822033528275987E-2</v>
      </c>
      <c r="AC334" t="s">
        <v>75</v>
      </c>
      <c r="AD334" t="s">
        <v>75</v>
      </c>
      <c r="AE334" t="s">
        <v>75</v>
      </c>
      <c r="AF334">
        <v>0.85</v>
      </c>
      <c r="AG334">
        <v>254386.7578313</v>
      </c>
      <c r="AH334">
        <v>1.0515655999770399</v>
      </c>
      <c r="AI334">
        <v>1.05170759998146</v>
      </c>
      <c r="AJ334">
        <v>1.3533252000052001</v>
      </c>
      <c r="AK334">
        <v>1.3533977000042801</v>
      </c>
      <c r="AL334" t="s">
        <v>75</v>
      </c>
      <c r="AM334" t="s">
        <v>75</v>
      </c>
      <c r="AN334">
        <v>1.7386666666666699</v>
      </c>
      <c r="AO334">
        <v>254387.79677456699</v>
      </c>
      <c r="AP334">
        <v>254387.90783129999</v>
      </c>
      <c r="AQ334">
        <v>2.2014889999991301</v>
      </c>
      <c r="AR334">
        <v>2.20155369999702</v>
      </c>
      <c r="AS334">
        <v>254389.40783129999</v>
      </c>
      <c r="AT334" t="s">
        <v>75</v>
      </c>
      <c r="AU334" t="s">
        <v>75</v>
      </c>
      <c r="AV334">
        <v>3.71260359999724</v>
      </c>
      <c r="AW334">
        <v>3.7126502000028299</v>
      </c>
      <c r="AX334">
        <v>254390.90783129999</v>
      </c>
      <c r="AY334">
        <v>5.2082756000000003</v>
      </c>
      <c r="AZ334">
        <v>5.2017150000028796</v>
      </c>
      <c r="BA334">
        <v>5.2017401999910398</v>
      </c>
      <c r="BB334" t="s">
        <v>75</v>
      </c>
      <c r="BC334" t="s">
        <v>75</v>
      </c>
      <c r="BD334" t="s">
        <v>75</v>
      </c>
      <c r="BE334" t="s">
        <v>75</v>
      </c>
      <c r="BF334">
        <v>0</v>
      </c>
      <c r="BG334" t="s">
        <v>75</v>
      </c>
      <c r="BH334">
        <v>9999</v>
      </c>
      <c r="BI334" t="s">
        <v>75</v>
      </c>
      <c r="BJ334">
        <v>0</v>
      </c>
      <c r="BK334" t="s">
        <v>75</v>
      </c>
      <c r="BL334">
        <v>9999</v>
      </c>
      <c r="BM334" t="s">
        <v>75</v>
      </c>
      <c r="BN334" t="s">
        <v>75</v>
      </c>
      <c r="BO334" t="s">
        <v>75</v>
      </c>
      <c r="BP334" t="s">
        <v>75</v>
      </c>
    </row>
    <row r="335" spans="1:68" x14ac:dyDescent="0.25">
      <c r="A335" t="s">
        <v>66</v>
      </c>
      <c r="B335">
        <v>334</v>
      </c>
      <c r="C335" t="s">
        <v>263</v>
      </c>
      <c r="D335">
        <v>10</v>
      </c>
      <c r="E335">
        <v>1</v>
      </c>
      <c r="F335" t="s">
        <v>1960</v>
      </c>
      <c r="G335" t="s">
        <v>1961</v>
      </c>
      <c r="H335" t="s">
        <v>911</v>
      </c>
      <c r="I335" t="s">
        <v>1011</v>
      </c>
      <c r="J335" t="s">
        <v>1962</v>
      </c>
      <c r="K335" t="s">
        <v>73</v>
      </c>
      <c r="L335">
        <v>1909.166667</v>
      </c>
      <c r="M335">
        <f t="shared" ref="M335:M398" si="11">2000-L335</f>
        <v>90.833333000000039</v>
      </c>
      <c r="N335" t="s">
        <v>1963</v>
      </c>
      <c r="O335">
        <v>-0.135364961729044</v>
      </c>
      <c r="P335">
        <v>0</v>
      </c>
      <c r="Q335">
        <v>-2.2837887420529199</v>
      </c>
      <c r="R335">
        <v>-0.92076312512649205</v>
      </c>
      <c r="S335" t="s">
        <v>75</v>
      </c>
      <c r="T335" t="s">
        <v>1964</v>
      </c>
      <c r="U335">
        <v>254390.93959759999</v>
      </c>
      <c r="V335">
        <v>254390.93967930001</v>
      </c>
      <c r="W335">
        <v>0.20200089999707399</v>
      </c>
      <c r="X335">
        <v>0.20206179999513599</v>
      </c>
      <c r="Y335" s="1">
        <v>4.5416666500000001E-2</v>
      </c>
      <c r="Z335">
        <v>254391.163014266</v>
      </c>
      <c r="AA335" s="2">
        <v>0.35674180000205502</v>
      </c>
      <c r="AB335" s="2">
        <f t="shared" ref="AB335:AB398" si="12">AA335-W335-Y335</f>
        <v>0.10932423350498102</v>
      </c>
      <c r="AC335" t="s">
        <v>75</v>
      </c>
      <c r="AD335" t="s">
        <v>75</v>
      </c>
      <c r="AE335" t="s">
        <v>75</v>
      </c>
      <c r="AF335">
        <v>0.85</v>
      </c>
      <c r="AG335">
        <v>254391.98959760001</v>
      </c>
      <c r="AH335">
        <v>1.05165380000835</v>
      </c>
      <c r="AI335">
        <v>1.0517485000018501</v>
      </c>
      <c r="AJ335">
        <v>1.35335809999378</v>
      </c>
      <c r="AK335">
        <v>1.35342659999151</v>
      </c>
      <c r="AL335" t="s">
        <v>75</v>
      </c>
      <c r="AM335" t="s">
        <v>75</v>
      </c>
      <c r="AN335">
        <v>1.90916666666667</v>
      </c>
      <c r="AO335">
        <v>254393.211714167</v>
      </c>
      <c r="AP335">
        <v>254393.13959760001</v>
      </c>
      <c r="AQ335">
        <v>2.3078810000151901</v>
      </c>
      <c r="AR335">
        <v>2.3079589999979402</v>
      </c>
      <c r="AS335">
        <v>254394.63959760001</v>
      </c>
      <c r="AT335" t="s">
        <v>75</v>
      </c>
      <c r="AU335" t="s">
        <v>75</v>
      </c>
      <c r="AV335">
        <v>3.7085150000057201</v>
      </c>
      <c r="AW335">
        <v>3.7085522999987002</v>
      </c>
      <c r="AX335">
        <v>254396.13959760001</v>
      </c>
      <c r="AY335">
        <v>5.2163877999999997</v>
      </c>
      <c r="AZ335">
        <v>5.2015002999978597</v>
      </c>
      <c r="BA335">
        <v>5.2015215000137696</v>
      </c>
      <c r="BB335" t="s">
        <v>75</v>
      </c>
      <c r="BC335" t="s">
        <v>75</v>
      </c>
      <c r="BD335" t="s">
        <v>75</v>
      </c>
      <c r="BE335" t="s">
        <v>75</v>
      </c>
      <c r="BF335">
        <v>0</v>
      </c>
      <c r="BG335" t="s">
        <v>75</v>
      </c>
      <c r="BH335">
        <v>9999</v>
      </c>
      <c r="BI335" t="s">
        <v>75</v>
      </c>
      <c r="BJ335">
        <v>0</v>
      </c>
      <c r="BK335" t="s">
        <v>75</v>
      </c>
      <c r="BL335">
        <v>9999</v>
      </c>
      <c r="BM335" t="s">
        <v>75</v>
      </c>
      <c r="BN335" t="s">
        <v>75</v>
      </c>
      <c r="BO335" t="s">
        <v>75</v>
      </c>
      <c r="BP335" t="s">
        <v>75</v>
      </c>
    </row>
    <row r="336" spans="1:68" x14ac:dyDescent="0.25">
      <c r="A336" t="s">
        <v>66</v>
      </c>
      <c r="B336">
        <v>335</v>
      </c>
      <c r="C336" t="s">
        <v>263</v>
      </c>
      <c r="D336">
        <v>10</v>
      </c>
      <c r="E336">
        <v>1</v>
      </c>
      <c r="F336" t="s">
        <v>1965</v>
      </c>
      <c r="G336" t="s">
        <v>1966</v>
      </c>
      <c r="H336" t="s">
        <v>781</v>
      </c>
      <c r="I336" t="s">
        <v>1967</v>
      </c>
      <c r="J336" t="s">
        <v>1288</v>
      </c>
      <c r="K336" t="s">
        <v>73</v>
      </c>
      <c r="L336">
        <v>1408</v>
      </c>
      <c r="M336">
        <f t="shared" si="11"/>
        <v>592</v>
      </c>
      <c r="N336" t="s">
        <v>1968</v>
      </c>
      <c r="O336">
        <v>0.78539816339744795</v>
      </c>
      <c r="P336">
        <v>1</v>
      </c>
      <c r="Q336">
        <v>1.04364837459669</v>
      </c>
      <c r="R336">
        <v>0</v>
      </c>
      <c r="S336" t="s">
        <v>75</v>
      </c>
      <c r="T336" t="s">
        <v>1969</v>
      </c>
      <c r="U336">
        <v>254396.1679529</v>
      </c>
      <c r="V336">
        <v>254396.16803969999</v>
      </c>
      <c r="W336">
        <v>0.202034100017045</v>
      </c>
      <c r="X336">
        <v>0.20209880001493699</v>
      </c>
      <c r="Y336" s="1">
        <v>0.29599999999999999</v>
      </c>
      <c r="Z336">
        <v>254396.64195290001</v>
      </c>
      <c r="AA336" s="2">
        <v>0.47400000001653098</v>
      </c>
      <c r="AB336" s="2">
        <f t="shared" si="12"/>
        <v>-2.4034100000514036E-2</v>
      </c>
      <c r="AC336" t="s">
        <v>75</v>
      </c>
      <c r="AD336" t="s">
        <v>75</v>
      </c>
      <c r="AE336" t="s">
        <v>75</v>
      </c>
      <c r="AF336">
        <v>0.85</v>
      </c>
      <c r="AG336">
        <v>254397.21795290001</v>
      </c>
      <c r="AH336">
        <v>1.0516656000108899</v>
      </c>
      <c r="AI336">
        <v>1.05173100001412</v>
      </c>
      <c r="AJ336">
        <v>1.35335019999184</v>
      </c>
      <c r="AK336">
        <v>1.3534194999956499</v>
      </c>
      <c r="AL336" t="s">
        <v>75</v>
      </c>
      <c r="AM336" t="s">
        <v>75</v>
      </c>
      <c r="AN336">
        <v>1.4079999999999999</v>
      </c>
      <c r="AO336">
        <v>254398.050342467</v>
      </c>
      <c r="AP336">
        <v>254398.36795290001</v>
      </c>
      <c r="AQ336">
        <v>2.20159559999593</v>
      </c>
      <c r="AR336">
        <v>2.2016640999936499</v>
      </c>
      <c r="AS336">
        <v>254399.86795290001</v>
      </c>
      <c r="AT336" t="s">
        <v>75</v>
      </c>
      <c r="AU336" t="s">
        <v>75</v>
      </c>
      <c r="AV336">
        <v>3.7016212000162301</v>
      </c>
      <c r="AW336">
        <v>3.7016945999930599</v>
      </c>
      <c r="AX336">
        <v>254401.36795290001</v>
      </c>
      <c r="AY336">
        <v>5.216888</v>
      </c>
      <c r="AZ336">
        <v>5.2019229000143197</v>
      </c>
      <c r="BA336">
        <v>5.2019560000044303</v>
      </c>
      <c r="BB336" t="s">
        <v>75</v>
      </c>
      <c r="BC336" t="s">
        <v>75</v>
      </c>
      <c r="BD336" t="s">
        <v>75</v>
      </c>
      <c r="BE336">
        <v>1</v>
      </c>
      <c r="BF336">
        <v>1</v>
      </c>
      <c r="BG336">
        <v>254399.33095520001</v>
      </c>
      <c r="BH336">
        <v>0.96140670002205297</v>
      </c>
      <c r="BI336" t="s">
        <v>75</v>
      </c>
      <c r="BJ336">
        <v>0</v>
      </c>
      <c r="BK336" t="s">
        <v>75</v>
      </c>
      <c r="BL336">
        <v>9999</v>
      </c>
      <c r="BM336" t="s">
        <v>75</v>
      </c>
      <c r="BN336" t="s">
        <v>75</v>
      </c>
      <c r="BO336" t="s">
        <v>75</v>
      </c>
      <c r="BP336" t="s">
        <v>75</v>
      </c>
    </row>
    <row r="337" spans="1:68" x14ac:dyDescent="0.25">
      <c r="A337" t="s">
        <v>66</v>
      </c>
      <c r="B337">
        <v>336</v>
      </c>
      <c r="C337" t="s">
        <v>263</v>
      </c>
      <c r="D337">
        <v>10</v>
      </c>
      <c r="E337">
        <v>1</v>
      </c>
      <c r="F337" t="s">
        <v>1970</v>
      </c>
      <c r="G337" t="s">
        <v>1971</v>
      </c>
      <c r="H337" t="s">
        <v>1972</v>
      </c>
      <c r="I337" t="s">
        <v>471</v>
      </c>
      <c r="J337" t="s">
        <v>936</v>
      </c>
      <c r="K337" t="s">
        <v>73</v>
      </c>
      <c r="L337">
        <v>1184</v>
      </c>
      <c r="M337">
        <f t="shared" si="11"/>
        <v>816</v>
      </c>
      <c r="N337" t="s">
        <v>1973</v>
      </c>
      <c r="O337">
        <v>1.7872189488247401</v>
      </c>
      <c r="P337">
        <v>0</v>
      </c>
      <c r="Q337">
        <v>1.24911832495163</v>
      </c>
      <c r="R337">
        <v>1.00182078542729</v>
      </c>
      <c r="S337" t="s">
        <v>75</v>
      </c>
      <c r="T337" t="s">
        <v>1974</v>
      </c>
      <c r="U337">
        <v>254401.39644089999</v>
      </c>
      <c r="V337">
        <v>254401.3965223</v>
      </c>
      <c r="W337">
        <v>0.20188840001355901</v>
      </c>
      <c r="X337">
        <v>0.20195210000383701</v>
      </c>
      <c r="Y337" s="1">
        <v>0.40799999999999997</v>
      </c>
      <c r="Z337">
        <v>254401.9824409</v>
      </c>
      <c r="AA337" s="2">
        <v>0.58600000001024499</v>
      </c>
      <c r="AB337" s="2">
        <f t="shared" si="12"/>
        <v>-2.3888400003313992E-2</v>
      </c>
      <c r="AC337" t="s">
        <v>75</v>
      </c>
      <c r="AD337" t="s">
        <v>75</v>
      </c>
      <c r="AE337" t="s">
        <v>75</v>
      </c>
      <c r="AF337">
        <v>0.85</v>
      </c>
      <c r="AG337">
        <v>254402.44644090001</v>
      </c>
      <c r="AH337">
        <v>1.05168100001174</v>
      </c>
      <c r="AI337">
        <v>1.0517867000016801</v>
      </c>
      <c r="AJ337">
        <v>1.353376700019</v>
      </c>
      <c r="AK337">
        <v>1.3534636000113101</v>
      </c>
      <c r="AL337" t="s">
        <v>75</v>
      </c>
      <c r="AM337" t="s">
        <v>75</v>
      </c>
      <c r="AN337">
        <v>1.1839999999999999</v>
      </c>
      <c r="AO337">
        <v>254403.16663653299</v>
      </c>
      <c r="AP337">
        <v>254403.5964409</v>
      </c>
      <c r="AQ337">
        <v>2.2024875000061002</v>
      </c>
      <c r="AR337">
        <v>2.2025770000182101</v>
      </c>
      <c r="AS337">
        <v>254405.0964409</v>
      </c>
      <c r="AT337" t="s">
        <v>75</v>
      </c>
      <c r="AU337" t="s">
        <v>75</v>
      </c>
      <c r="AV337">
        <v>3.7015811000019299</v>
      </c>
      <c r="AW337">
        <v>3.7016449000220701</v>
      </c>
      <c r="AX337">
        <v>254406.5964409</v>
      </c>
      <c r="AY337">
        <v>5.2169584000000002</v>
      </c>
      <c r="AZ337">
        <v>5.2017429000115998</v>
      </c>
      <c r="BA337">
        <v>5.2018132000230297</v>
      </c>
      <c r="BB337" t="s">
        <v>75</v>
      </c>
      <c r="BC337" t="s">
        <v>75</v>
      </c>
      <c r="BD337" t="s">
        <v>75</v>
      </c>
      <c r="BE337">
        <v>1</v>
      </c>
      <c r="BF337">
        <v>1</v>
      </c>
      <c r="BG337">
        <v>254403.60176610001</v>
      </c>
      <c r="BH337">
        <v>2.8377000126056399E-3</v>
      </c>
      <c r="BI337">
        <v>0</v>
      </c>
      <c r="BJ337">
        <v>1</v>
      </c>
      <c r="BK337">
        <v>254405.4366744</v>
      </c>
      <c r="BL337">
        <v>0.33865240000886798</v>
      </c>
      <c r="BM337" t="s">
        <v>75</v>
      </c>
      <c r="BN337" t="s">
        <v>75</v>
      </c>
      <c r="BO337" t="s">
        <v>75</v>
      </c>
      <c r="BP337" t="s">
        <v>75</v>
      </c>
    </row>
    <row r="338" spans="1:68" x14ac:dyDescent="0.25">
      <c r="A338" t="s">
        <v>66</v>
      </c>
      <c r="B338">
        <v>337</v>
      </c>
      <c r="C338" t="s">
        <v>263</v>
      </c>
      <c r="D338">
        <v>10</v>
      </c>
      <c r="E338">
        <v>1</v>
      </c>
      <c r="F338" t="s">
        <v>1975</v>
      </c>
      <c r="G338" t="s">
        <v>1976</v>
      </c>
      <c r="H338" t="s">
        <v>212</v>
      </c>
      <c r="I338" t="s">
        <v>1977</v>
      </c>
      <c r="J338" t="s">
        <v>1068</v>
      </c>
      <c r="K338" t="s">
        <v>73</v>
      </c>
      <c r="L338">
        <v>1504</v>
      </c>
      <c r="M338">
        <f t="shared" si="11"/>
        <v>496</v>
      </c>
      <c r="N338" t="s">
        <v>1978</v>
      </c>
      <c r="O338">
        <v>0.78539816339744795</v>
      </c>
      <c r="P338">
        <v>1</v>
      </c>
      <c r="Q338">
        <v>0.35484024447352203</v>
      </c>
      <c r="R338">
        <v>0</v>
      </c>
      <c r="S338" t="s">
        <v>75</v>
      </c>
      <c r="T338" t="s">
        <v>1979</v>
      </c>
      <c r="U338">
        <v>254406.62489549999</v>
      </c>
      <c r="V338">
        <v>254406.62499700001</v>
      </c>
      <c r="W338">
        <v>0.20203720001154599</v>
      </c>
      <c r="X338">
        <v>0.20212309999624301</v>
      </c>
      <c r="Y338" s="1">
        <v>0.248</v>
      </c>
      <c r="Z338">
        <v>254407.0508955</v>
      </c>
      <c r="AA338" s="2">
        <v>0.42600000000675198</v>
      </c>
      <c r="AB338" s="2">
        <f t="shared" si="12"/>
        <v>-2.4037200004794007E-2</v>
      </c>
      <c r="AC338" t="s">
        <v>75</v>
      </c>
      <c r="AD338" t="s">
        <v>75</v>
      </c>
      <c r="AE338" t="s">
        <v>75</v>
      </c>
      <c r="AF338">
        <v>0.85</v>
      </c>
      <c r="AG338">
        <v>254407.67489550001</v>
      </c>
      <c r="AH338">
        <v>1.0517475000233401</v>
      </c>
      <c r="AI338">
        <v>1.0518190000148</v>
      </c>
      <c r="AJ338">
        <v>1.35345520000556</v>
      </c>
      <c r="AK338">
        <v>1.3535239000048001</v>
      </c>
      <c r="AL338" t="s">
        <v>75</v>
      </c>
      <c r="AM338" t="s">
        <v>75</v>
      </c>
      <c r="AN338">
        <v>1.504</v>
      </c>
      <c r="AO338">
        <v>254408.555593133</v>
      </c>
      <c r="AP338">
        <v>254408.8248955</v>
      </c>
      <c r="AQ338">
        <v>2.2015947000181799</v>
      </c>
      <c r="AR338">
        <v>2.2016635000181899</v>
      </c>
      <c r="AS338">
        <v>254410.3248955</v>
      </c>
      <c r="AT338" t="s">
        <v>75</v>
      </c>
      <c r="AU338" t="s">
        <v>75</v>
      </c>
      <c r="AV338">
        <v>3.7016052000108202</v>
      </c>
      <c r="AW338">
        <v>3.7016786000167499</v>
      </c>
      <c r="AX338">
        <v>254411.8248955</v>
      </c>
      <c r="AY338">
        <v>5.2157444000000002</v>
      </c>
      <c r="AZ338">
        <v>5.2016885000048196</v>
      </c>
      <c r="BA338">
        <v>5.20175820001168</v>
      </c>
      <c r="BB338" t="s">
        <v>75</v>
      </c>
      <c r="BC338" t="s">
        <v>75</v>
      </c>
      <c r="BD338" t="s">
        <v>75</v>
      </c>
      <c r="BE338">
        <v>0</v>
      </c>
      <c r="BF338">
        <v>0</v>
      </c>
      <c r="BG338">
        <v>254409.67140389999</v>
      </c>
      <c r="BH338">
        <v>0.84491369998431798</v>
      </c>
      <c r="BI338">
        <v>1</v>
      </c>
      <c r="BJ338">
        <v>1</v>
      </c>
      <c r="BK338">
        <v>254411.0611769</v>
      </c>
      <c r="BL338">
        <v>0.73467619999428302</v>
      </c>
      <c r="BM338" t="s">
        <v>75</v>
      </c>
      <c r="BN338" t="s">
        <v>75</v>
      </c>
      <c r="BO338" t="s">
        <v>75</v>
      </c>
      <c r="BP338" t="s">
        <v>75</v>
      </c>
    </row>
    <row r="339" spans="1:68" x14ac:dyDescent="0.25">
      <c r="A339" t="s">
        <v>66</v>
      </c>
      <c r="B339">
        <v>338</v>
      </c>
      <c r="C339" t="s">
        <v>263</v>
      </c>
      <c r="D339">
        <v>10</v>
      </c>
      <c r="E339">
        <v>1</v>
      </c>
      <c r="F339" t="s">
        <v>1980</v>
      </c>
      <c r="G339" t="s">
        <v>1981</v>
      </c>
      <c r="H339" t="s">
        <v>183</v>
      </c>
      <c r="I339" t="s">
        <v>567</v>
      </c>
      <c r="J339" t="s">
        <v>1744</v>
      </c>
      <c r="K339" t="s">
        <v>73</v>
      </c>
      <c r="L339">
        <v>1376</v>
      </c>
      <c r="M339">
        <f t="shared" si="11"/>
        <v>624</v>
      </c>
      <c r="N339" t="s">
        <v>1982</v>
      </c>
      <c r="O339">
        <v>-7.9506589936621394E-2</v>
      </c>
      <c r="P339">
        <v>0</v>
      </c>
      <c r="Q339">
        <v>1.03288298552715</v>
      </c>
      <c r="R339">
        <v>-0.86490475333407002</v>
      </c>
      <c r="S339" t="s">
        <v>75</v>
      </c>
      <c r="T339" t="s">
        <v>1983</v>
      </c>
      <c r="U339">
        <v>254411.85346000001</v>
      </c>
      <c r="V339">
        <v>254411.8535694</v>
      </c>
      <c r="W339">
        <v>0.20165249999263299</v>
      </c>
      <c r="X339">
        <v>0.20170999999390901</v>
      </c>
      <c r="Y339" s="1">
        <v>0.312</v>
      </c>
      <c r="Z339">
        <v>254412.34346</v>
      </c>
      <c r="AA339" s="2">
        <v>0.49000000001979099</v>
      </c>
      <c r="AB339" s="2">
        <f t="shared" si="12"/>
        <v>-2.3652499972841967E-2</v>
      </c>
      <c r="AC339" t="s">
        <v>75</v>
      </c>
      <c r="AD339" t="s">
        <v>75</v>
      </c>
      <c r="AE339" t="s">
        <v>75</v>
      </c>
      <c r="AF339">
        <v>0.85</v>
      </c>
      <c r="AG339">
        <v>254412.90346</v>
      </c>
      <c r="AH339">
        <v>1.0516279999865199</v>
      </c>
      <c r="AI339">
        <v>1.0516981999971899</v>
      </c>
      <c r="AJ339">
        <v>1.3533465999935299</v>
      </c>
      <c r="AK339">
        <v>1.3534164000011499</v>
      </c>
      <c r="AL339" t="s">
        <v>75</v>
      </c>
      <c r="AM339" t="s">
        <v>75</v>
      </c>
      <c r="AN339">
        <v>1.3759999999999999</v>
      </c>
      <c r="AO339">
        <v>254413.71948306699</v>
      </c>
      <c r="AP339">
        <v>254414.05346</v>
      </c>
      <c r="AQ339">
        <v>2.2016253999900099</v>
      </c>
      <c r="AR339">
        <v>2.2017169999889998</v>
      </c>
      <c r="AS339">
        <v>254415.55346</v>
      </c>
      <c r="AT339" t="s">
        <v>75</v>
      </c>
      <c r="AU339" t="s">
        <v>75</v>
      </c>
      <c r="AV339">
        <v>3.7017281999869698</v>
      </c>
      <c r="AW339">
        <v>3.7018296999740401</v>
      </c>
      <c r="AX339">
        <v>254417.05346</v>
      </c>
      <c r="AY339">
        <v>5.2171050000000001</v>
      </c>
      <c r="AZ339">
        <v>5.2030325999949101</v>
      </c>
      <c r="BA339">
        <v>5.2031022000010099</v>
      </c>
      <c r="BB339" t="s">
        <v>75</v>
      </c>
      <c r="BC339" t="s">
        <v>75</v>
      </c>
      <c r="BD339" t="s">
        <v>75</v>
      </c>
      <c r="BE339">
        <v>0</v>
      </c>
      <c r="BF339">
        <v>0</v>
      </c>
      <c r="BG339">
        <v>254415.1059275</v>
      </c>
      <c r="BH339">
        <v>1.05084209999768</v>
      </c>
      <c r="BI339">
        <v>1</v>
      </c>
      <c r="BJ339">
        <v>0</v>
      </c>
      <c r="BK339">
        <v>254415.9706414</v>
      </c>
      <c r="BL339">
        <v>0.41545319999568198</v>
      </c>
      <c r="BM339" t="s">
        <v>75</v>
      </c>
      <c r="BN339" t="s">
        <v>75</v>
      </c>
      <c r="BO339" t="s">
        <v>75</v>
      </c>
      <c r="BP339" t="s">
        <v>75</v>
      </c>
    </row>
    <row r="340" spans="1:68" x14ac:dyDescent="0.25">
      <c r="A340" t="s">
        <v>66</v>
      </c>
      <c r="B340">
        <v>339</v>
      </c>
      <c r="C340" t="s">
        <v>263</v>
      </c>
      <c r="D340">
        <v>10</v>
      </c>
      <c r="E340">
        <v>2</v>
      </c>
      <c r="F340" t="s">
        <v>1984</v>
      </c>
      <c r="G340" t="s">
        <v>1985</v>
      </c>
      <c r="H340" t="s">
        <v>369</v>
      </c>
      <c r="I340" t="s">
        <v>597</v>
      </c>
      <c r="J340" t="s">
        <v>1986</v>
      </c>
      <c r="K340" t="s">
        <v>73</v>
      </c>
      <c r="L340">
        <v>1638.916667</v>
      </c>
      <c r="M340">
        <f t="shared" si="11"/>
        <v>361.08333300000004</v>
      </c>
      <c r="N340" t="s">
        <v>1987</v>
      </c>
      <c r="O340">
        <v>0.78539816339744795</v>
      </c>
      <c r="P340">
        <v>1</v>
      </c>
      <c r="Q340">
        <v>1.9729480591417801</v>
      </c>
      <c r="R340">
        <v>0</v>
      </c>
      <c r="S340" t="s">
        <v>75</v>
      </c>
      <c r="T340" t="s">
        <v>1988</v>
      </c>
      <c r="U340">
        <v>254430.45248219999</v>
      </c>
      <c r="V340">
        <v>254430.45258419999</v>
      </c>
      <c r="W340">
        <v>0.20347750000655701</v>
      </c>
      <c r="X340">
        <v>0.20357000001240499</v>
      </c>
      <c r="Y340" s="1">
        <v>0.1805416665</v>
      </c>
      <c r="Z340">
        <v>254430.811023866</v>
      </c>
      <c r="AA340" s="2">
        <v>0.38053720002062602</v>
      </c>
      <c r="AB340" s="2">
        <f t="shared" si="12"/>
        <v>-3.4819664859309929E-3</v>
      </c>
      <c r="AC340" t="s">
        <v>75</v>
      </c>
      <c r="AD340" t="s">
        <v>75</v>
      </c>
      <c r="AE340" t="s">
        <v>75</v>
      </c>
      <c r="AF340">
        <v>0.85</v>
      </c>
      <c r="AG340">
        <v>254431.50248220001</v>
      </c>
      <c r="AH340">
        <v>1.0518190000148</v>
      </c>
      <c r="AI340">
        <v>1.0519038999918799</v>
      </c>
      <c r="AJ340">
        <v>1.3535258999909301</v>
      </c>
      <c r="AK340">
        <v>1.35361650001141</v>
      </c>
      <c r="AL340" t="s">
        <v>75</v>
      </c>
      <c r="AM340" t="s">
        <v>75</v>
      </c>
      <c r="AN340">
        <v>1.6389166666666699</v>
      </c>
      <c r="AO340">
        <v>254432.47710106699</v>
      </c>
      <c r="AP340">
        <v>254432.65248220001</v>
      </c>
      <c r="AQ340">
        <v>2.2016413999954199</v>
      </c>
      <c r="AR340">
        <v>2.20173299999442</v>
      </c>
      <c r="AS340">
        <v>254434.15248220001</v>
      </c>
      <c r="AT340" t="s">
        <v>75</v>
      </c>
      <c r="AU340" t="s">
        <v>75</v>
      </c>
      <c r="AV340">
        <v>3.70162639999762</v>
      </c>
      <c r="AW340">
        <v>3.7016953999991502</v>
      </c>
      <c r="AX340">
        <v>254435.65248220001</v>
      </c>
      <c r="AY340">
        <v>5.2105363000000002</v>
      </c>
      <c r="AZ340">
        <v>5.2021410000161303</v>
      </c>
      <c r="BA340">
        <v>5.20225100000971</v>
      </c>
      <c r="BB340" t="s">
        <v>75</v>
      </c>
      <c r="BC340" t="s">
        <v>75</v>
      </c>
      <c r="BD340" t="s">
        <v>75</v>
      </c>
      <c r="BE340">
        <v>1</v>
      </c>
      <c r="BF340">
        <v>1</v>
      </c>
      <c r="BG340">
        <v>254432.7876175</v>
      </c>
      <c r="BH340">
        <v>0.13349390000803399</v>
      </c>
      <c r="BI340">
        <v>0</v>
      </c>
      <c r="BJ340">
        <v>0</v>
      </c>
      <c r="BK340">
        <v>254434.4274586</v>
      </c>
      <c r="BL340">
        <v>0.27335000000311999</v>
      </c>
      <c r="BM340" t="s">
        <v>75</v>
      </c>
      <c r="BN340" t="s">
        <v>75</v>
      </c>
      <c r="BO340" t="s">
        <v>75</v>
      </c>
      <c r="BP340" t="s">
        <v>75</v>
      </c>
    </row>
    <row r="341" spans="1:68" x14ac:dyDescent="0.25">
      <c r="A341" t="s">
        <v>66</v>
      </c>
      <c r="B341">
        <v>340</v>
      </c>
      <c r="C341" t="s">
        <v>263</v>
      </c>
      <c r="D341">
        <v>10</v>
      </c>
      <c r="E341">
        <v>2</v>
      </c>
      <c r="F341" t="s">
        <v>1989</v>
      </c>
      <c r="G341" t="s">
        <v>1990</v>
      </c>
      <c r="H341" t="s">
        <v>363</v>
      </c>
      <c r="I341" t="s">
        <v>1105</v>
      </c>
      <c r="J341" t="s">
        <v>1124</v>
      </c>
      <c r="K341" t="s">
        <v>73</v>
      </c>
      <c r="L341">
        <v>1706.666667</v>
      </c>
      <c r="M341">
        <f t="shared" si="11"/>
        <v>293.33333300000004</v>
      </c>
      <c r="N341" t="s">
        <v>1991</v>
      </c>
      <c r="O341">
        <v>1.0103248473694799</v>
      </c>
      <c r="P341">
        <v>0</v>
      </c>
      <c r="Q341">
        <v>-8.4476551780930803E-2</v>
      </c>
      <c r="R341">
        <v>0.22492668397203</v>
      </c>
      <c r="S341" t="s">
        <v>75</v>
      </c>
      <c r="T341" t="s">
        <v>1992</v>
      </c>
      <c r="U341">
        <v>254435.680937</v>
      </c>
      <c r="V341">
        <v>254435.68103909999</v>
      </c>
      <c r="W341">
        <v>0.201800900016678</v>
      </c>
      <c r="X341">
        <v>0.20187180000357299</v>
      </c>
      <c r="Y341" s="1">
        <v>0.14666666649999999</v>
      </c>
      <c r="Z341">
        <v>254436.005603667</v>
      </c>
      <c r="AA341" s="2">
        <v>0.373953300004359</v>
      </c>
      <c r="AB341" s="2">
        <f t="shared" si="12"/>
        <v>2.5485733487681017E-2</v>
      </c>
      <c r="AC341" t="s">
        <v>75</v>
      </c>
      <c r="AD341" t="s">
        <v>75</v>
      </c>
      <c r="AE341" t="s">
        <v>75</v>
      </c>
      <c r="AF341">
        <v>0.85</v>
      </c>
      <c r="AG341">
        <v>254436.73093699999</v>
      </c>
      <c r="AH341">
        <v>1.0516409999981999</v>
      </c>
      <c r="AI341">
        <v>1.05170400001225</v>
      </c>
      <c r="AJ341">
        <v>1.3534605000168101</v>
      </c>
      <c r="AK341">
        <v>1.35359149999567</v>
      </c>
      <c r="AL341" t="s">
        <v>75</v>
      </c>
      <c r="AM341" t="s">
        <v>75</v>
      </c>
      <c r="AN341">
        <v>1.7066666666666701</v>
      </c>
      <c r="AO341">
        <v>254437.76672436699</v>
      </c>
      <c r="AP341">
        <v>254437.88093700001</v>
      </c>
      <c r="AQ341">
        <v>2.20155430000159</v>
      </c>
      <c r="AR341">
        <v>2.2016168000118301</v>
      </c>
      <c r="AS341">
        <v>254439.38093700001</v>
      </c>
      <c r="AT341" t="s">
        <v>75</v>
      </c>
      <c r="AU341" t="s">
        <v>75</v>
      </c>
      <c r="AV341">
        <v>3.7015948999905999</v>
      </c>
      <c r="AW341">
        <v>3.7016578000038902</v>
      </c>
      <c r="AX341">
        <v>254440.88093700001</v>
      </c>
      <c r="AY341">
        <v>5.216291</v>
      </c>
      <c r="AZ341">
        <v>5.2017304000037301</v>
      </c>
      <c r="BA341">
        <v>5.2017552999895997</v>
      </c>
      <c r="BB341" t="s">
        <v>75</v>
      </c>
      <c r="BC341" t="s">
        <v>75</v>
      </c>
      <c r="BD341" t="s">
        <v>75</v>
      </c>
      <c r="BE341">
        <v>0</v>
      </c>
      <c r="BF341">
        <v>0</v>
      </c>
      <c r="BG341">
        <v>254438.7035565</v>
      </c>
      <c r="BH341">
        <v>0.821065199997975</v>
      </c>
      <c r="BI341" t="s">
        <v>75</v>
      </c>
      <c r="BJ341">
        <v>0</v>
      </c>
      <c r="BK341" t="s">
        <v>75</v>
      </c>
      <c r="BL341">
        <v>9999</v>
      </c>
      <c r="BM341" t="s">
        <v>75</v>
      </c>
      <c r="BN341" t="s">
        <v>75</v>
      </c>
      <c r="BO341" t="s">
        <v>75</v>
      </c>
      <c r="BP341" t="s">
        <v>75</v>
      </c>
    </row>
    <row r="342" spans="1:68" x14ac:dyDescent="0.25">
      <c r="A342" t="s">
        <v>66</v>
      </c>
      <c r="B342">
        <v>341</v>
      </c>
      <c r="C342" t="s">
        <v>263</v>
      </c>
      <c r="D342">
        <v>10</v>
      </c>
      <c r="E342">
        <v>2</v>
      </c>
      <c r="F342" t="s">
        <v>1993</v>
      </c>
      <c r="G342" t="s">
        <v>1994</v>
      </c>
      <c r="H342" t="s">
        <v>1995</v>
      </c>
      <c r="I342" t="s">
        <v>598</v>
      </c>
      <c r="J342" t="s">
        <v>1996</v>
      </c>
      <c r="K342" t="s">
        <v>73</v>
      </c>
      <c r="L342">
        <v>1630.895833</v>
      </c>
      <c r="M342">
        <f t="shared" si="11"/>
        <v>369.10416699999996</v>
      </c>
      <c r="N342" t="s">
        <v>1997</v>
      </c>
      <c r="O342">
        <v>0.78539816339744795</v>
      </c>
      <c r="P342">
        <v>1</v>
      </c>
      <c r="Q342">
        <v>-2.72877051024573</v>
      </c>
      <c r="R342">
        <v>0</v>
      </c>
      <c r="S342" t="s">
        <v>75</v>
      </c>
      <c r="T342" t="s">
        <v>1998</v>
      </c>
      <c r="U342">
        <v>254440.90920590001</v>
      </c>
      <c r="V342">
        <v>254440.90927890001</v>
      </c>
      <c r="W342">
        <v>0.20193660000222699</v>
      </c>
      <c r="X342">
        <v>0.20200199997634599</v>
      </c>
      <c r="Y342" s="1">
        <v>0.18455208349999999</v>
      </c>
      <c r="Z342">
        <v>254441.27175798401</v>
      </c>
      <c r="AA342" s="2">
        <v>0.364299999986542</v>
      </c>
      <c r="AB342" s="2">
        <f t="shared" si="12"/>
        <v>-2.2188683515684982E-2</v>
      </c>
      <c r="AC342" t="s">
        <v>75</v>
      </c>
      <c r="AD342" t="s">
        <v>75</v>
      </c>
      <c r="AE342" t="s">
        <v>75</v>
      </c>
      <c r="AF342">
        <v>0.85</v>
      </c>
      <c r="AG342">
        <v>254441.9592059</v>
      </c>
      <c r="AH342">
        <v>1.0516532000037799</v>
      </c>
      <c r="AI342">
        <v>1.0517351999878899</v>
      </c>
      <c r="AJ342">
        <v>1.35332299998845</v>
      </c>
      <c r="AK342">
        <v>1.35338509999565</v>
      </c>
      <c r="AL342" t="s">
        <v>75</v>
      </c>
      <c r="AM342" t="s">
        <v>75</v>
      </c>
      <c r="AN342">
        <v>1.6308958333333301</v>
      </c>
      <c r="AO342">
        <v>254442.911069733</v>
      </c>
      <c r="AP342">
        <v>254443.10920589999</v>
      </c>
      <c r="AQ342">
        <v>2.2016436999838298</v>
      </c>
      <c r="AR342">
        <v>2.2017142999975499</v>
      </c>
      <c r="AS342">
        <v>254444.60920589999</v>
      </c>
      <c r="AT342" t="s">
        <v>75</v>
      </c>
      <c r="AU342" t="s">
        <v>75</v>
      </c>
      <c r="AV342">
        <v>3.7083965999772799</v>
      </c>
      <c r="AW342">
        <v>3.7084341000008898</v>
      </c>
      <c r="AX342">
        <v>254446.10920589999</v>
      </c>
      <c r="AY342">
        <v>5.2171497000000002</v>
      </c>
      <c r="AZ342">
        <v>5.2020250999776199</v>
      </c>
      <c r="BA342">
        <v>5.2021881999971802</v>
      </c>
      <c r="BB342" t="s">
        <v>75</v>
      </c>
      <c r="BC342" t="s">
        <v>75</v>
      </c>
      <c r="BD342" t="s">
        <v>75</v>
      </c>
      <c r="BE342" t="s">
        <v>75</v>
      </c>
      <c r="BF342">
        <v>0</v>
      </c>
      <c r="BG342" t="s">
        <v>75</v>
      </c>
      <c r="BH342">
        <v>9999</v>
      </c>
      <c r="BI342" t="s">
        <v>75</v>
      </c>
      <c r="BJ342">
        <v>0</v>
      </c>
      <c r="BK342" t="s">
        <v>75</v>
      </c>
      <c r="BL342">
        <v>9999</v>
      </c>
      <c r="BM342" t="s">
        <v>75</v>
      </c>
      <c r="BN342" t="s">
        <v>75</v>
      </c>
      <c r="BO342" t="s">
        <v>75</v>
      </c>
      <c r="BP342" t="s">
        <v>75</v>
      </c>
    </row>
    <row r="343" spans="1:68" x14ac:dyDescent="0.25">
      <c r="A343" t="s">
        <v>66</v>
      </c>
      <c r="B343">
        <v>342</v>
      </c>
      <c r="C343" t="s">
        <v>263</v>
      </c>
      <c r="D343">
        <v>10</v>
      </c>
      <c r="E343">
        <v>2</v>
      </c>
      <c r="F343" t="s">
        <v>1999</v>
      </c>
      <c r="G343" t="s">
        <v>2000</v>
      </c>
      <c r="H343" t="s">
        <v>910</v>
      </c>
      <c r="I343" t="s">
        <v>2001</v>
      </c>
      <c r="J343" t="s">
        <v>2002</v>
      </c>
      <c r="K343" t="s">
        <v>73</v>
      </c>
      <c r="L343">
        <v>1642.666667</v>
      </c>
      <c r="M343">
        <f t="shared" si="11"/>
        <v>357.33333300000004</v>
      </c>
      <c r="N343" t="s">
        <v>2003</v>
      </c>
      <c r="O343">
        <v>0.78539816339744795</v>
      </c>
      <c r="P343">
        <v>1</v>
      </c>
      <c r="Q343">
        <v>2.0447475450001802</v>
      </c>
      <c r="R343">
        <v>0</v>
      </c>
      <c r="S343" t="s">
        <v>75</v>
      </c>
      <c r="T343" t="s">
        <v>2004</v>
      </c>
      <c r="U343">
        <v>254446.13759140001</v>
      </c>
      <c r="V343">
        <v>254446.1376705</v>
      </c>
      <c r="W343">
        <v>0.201898700004676</v>
      </c>
      <c r="X343">
        <v>0.20195829999283901</v>
      </c>
      <c r="Y343" s="1">
        <v>0.17866666649999999</v>
      </c>
      <c r="Z343">
        <v>254446.49425806699</v>
      </c>
      <c r="AA343" s="2">
        <v>0.35666666651377499</v>
      </c>
      <c r="AB343" s="2">
        <f t="shared" si="12"/>
        <v>-2.3898699990900996E-2</v>
      </c>
      <c r="AC343" t="s">
        <v>75</v>
      </c>
      <c r="AD343" t="s">
        <v>75</v>
      </c>
      <c r="AE343" t="s">
        <v>75</v>
      </c>
      <c r="AF343">
        <v>0.85</v>
      </c>
      <c r="AG343">
        <v>254447.1875914</v>
      </c>
      <c r="AH343">
        <v>1.0517179000016801</v>
      </c>
      <c r="AI343">
        <v>1.0518446999776601</v>
      </c>
      <c r="AJ343">
        <v>1.3534754999855101</v>
      </c>
      <c r="AK343">
        <v>1.3535727999988001</v>
      </c>
      <c r="AL343" t="s">
        <v>75</v>
      </c>
      <c r="AM343" t="s">
        <v>75</v>
      </c>
      <c r="AN343">
        <v>1.6426666666666701</v>
      </c>
      <c r="AO343">
        <v>254448.135266333</v>
      </c>
      <c r="AP343">
        <v>254448.33759139999</v>
      </c>
      <c r="AQ343">
        <v>2.2015905999869601</v>
      </c>
      <c r="AR343">
        <v>2.2016599999915298</v>
      </c>
      <c r="AS343">
        <v>254449.83759139999</v>
      </c>
      <c r="AT343" t="s">
        <v>75</v>
      </c>
      <c r="AU343" t="s">
        <v>75</v>
      </c>
      <c r="AV343">
        <v>3.7016600999923002</v>
      </c>
      <c r="AW343">
        <v>3.7017338000005102</v>
      </c>
      <c r="AX343">
        <v>254451.33759139999</v>
      </c>
      <c r="AY343">
        <v>5.2164872000000004</v>
      </c>
      <c r="AZ343">
        <v>5.2015359999786597</v>
      </c>
      <c r="BA343">
        <v>5.2015885000000699</v>
      </c>
      <c r="BB343" t="s">
        <v>75</v>
      </c>
      <c r="BC343" t="s">
        <v>75</v>
      </c>
      <c r="BD343" t="s">
        <v>75</v>
      </c>
      <c r="BE343">
        <v>0</v>
      </c>
      <c r="BF343">
        <v>0</v>
      </c>
      <c r="BG343">
        <v>254449.01840249999</v>
      </c>
      <c r="BH343">
        <v>0.67922049999469902</v>
      </c>
      <c r="BI343">
        <v>1</v>
      </c>
      <c r="BJ343">
        <v>1</v>
      </c>
      <c r="BK343">
        <v>254451.27679790001</v>
      </c>
      <c r="BL343">
        <v>1.4375464000040701</v>
      </c>
      <c r="BM343" t="s">
        <v>75</v>
      </c>
      <c r="BN343" t="s">
        <v>75</v>
      </c>
      <c r="BO343" t="s">
        <v>75</v>
      </c>
      <c r="BP343" t="s">
        <v>75</v>
      </c>
    </row>
    <row r="344" spans="1:68" x14ac:dyDescent="0.25">
      <c r="A344" t="s">
        <v>66</v>
      </c>
      <c r="B344">
        <v>343</v>
      </c>
      <c r="C344" t="s">
        <v>263</v>
      </c>
      <c r="D344">
        <v>10</v>
      </c>
      <c r="E344">
        <v>2</v>
      </c>
      <c r="F344" t="s">
        <v>2005</v>
      </c>
      <c r="G344" t="s">
        <v>2006</v>
      </c>
      <c r="H344" t="s">
        <v>273</v>
      </c>
      <c r="I344" t="s">
        <v>2007</v>
      </c>
      <c r="J344" t="s">
        <v>2008</v>
      </c>
      <c r="K344" t="s">
        <v>73</v>
      </c>
      <c r="L344">
        <v>1557.333333</v>
      </c>
      <c r="M344">
        <f t="shared" si="11"/>
        <v>442.66666699999996</v>
      </c>
      <c r="N344" t="s">
        <v>2009</v>
      </c>
      <c r="O344">
        <v>0.61240191137907896</v>
      </c>
      <c r="P344">
        <v>0</v>
      </c>
      <c r="Q344">
        <v>2.2587448048821299</v>
      </c>
      <c r="R344">
        <v>-0.17299625201836899</v>
      </c>
      <c r="S344" t="s">
        <v>75</v>
      </c>
      <c r="T344" t="s">
        <v>2010</v>
      </c>
      <c r="U344">
        <v>254451.3837453</v>
      </c>
      <c r="V344">
        <v>254451.38379349999</v>
      </c>
      <c r="W344">
        <v>0.20158769999397899</v>
      </c>
      <c r="X344">
        <v>0.20165139998425699</v>
      </c>
      <c r="Y344" s="1">
        <v>0.22133333350000001</v>
      </c>
      <c r="Z344">
        <v>254451.78307863401</v>
      </c>
      <c r="AA344" s="2">
        <v>0.39933333350927602</v>
      </c>
      <c r="AB344" s="2">
        <f t="shared" si="12"/>
        <v>-2.3587699984702976E-2</v>
      </c>
      <c r="AC344" t="s">
        <v>75</v>
      </c>
      <c r="AD344" t="s">
        <v>75</v>
      </c>
      <c r="AE344" t="s">
        <v>75</v>
      </c>
      <c r="AF344">
        <v>0.85</v>
      </c>
      <c r="AG344">
        <v>254452.43374529999</v>
      </c>
      <c r="AH344">
        <v>1.0517130999942299</v>
      </c>
      <c r="AI344">
        <v>1.0517962999874699</v>
      </c>
      <c r="AJ344">
        <v>1.35331370000495</v>
      </c>
      <c r="AK344">
        <v>1.3533760999853299</v>
      </c>
      <c r="AL344" t="s">
        <v>75</v>
      </c>
      <c r="AM344" t="s">
        <v>75</v>
      </c>
      <c r="AN344">
        <v>1.5573333333333299</v>
      </c>
      <c r="AO344">
        <v>254453.33994060001</v>
      </c>
      <c r="AP344">
        <v>254453.58374530001</v>
      </c>
      <c r="AQ344">
        <v>2.2015974000096299</v>
      </c>
      <c r="AR344">
        <v>2.2016656000050698</v>
      </c>
      <c r="AS344">
        <v>254455.08374530001</v>
      </c>
      <c r="AT344" t="s">
        <v>75</v>
      </c>
      <c r="AU344" t="s">
        <v>75</v>
      </c>
      <c r="AV344">
        <v>3.7016300999966898</v>
      </c>
      <c r="AW344">
        <v>3.7017021999927202</v>
      </c>
      <c r="AX344">
        <v>254456.58374530001</v>
      </c>
      <c r="AY344">
        <v>5.2339373</v>
      </c>
      <c r="AZ344">
        <v>5.2017205999873104</v>
      </c>
      <c r="BA344">
        <v>5.2017836000013604</v>
      </c>
      <c r="BB344" t="s">
        <v>75</v>
      </c>
      <c r="BC344" t="s">
        <v>75</v>
      </c>
      <c r="BD344" t="s">
        <v>75</v>
      </c>
      <c r="BE344">
        <v>1</v>
      </c>
      <c r="BF344">
        <v>1</v>
      </c>
      <c r="BG344">
        <v>254454.22333380001</v>
      </c>
      <c r="BH344">
        <v>0.63799109999672499</v>
      </c>
      <c r="BI344">
        <v>0</v>
      </c>
      <c r="BJ344">
        <v>1</v>
      </c>
      <c r="BK344">
        <v>254455.95225440001</v>
      </c>
      <c r="BL344">
        <v>0.86687900000833895</v>
      </c>
      <c r="BM344" t="s">
        <v>75</v>
      </c>
      <c r="BN344" t="s">
        <v>75</v>
      </c>
      <c r="BO344" t="s">
        <v>75</v>
      </c>
      <c r="BP344" t="s">
        <v>75</v>
      </c>
    </row>
    <row r="345" spans="1:68" x14ac:dyDescent="0.25">
      <c r="A345" t="s">
        <v>66</v>
      </c>
      <c r="B345">
        <v>344</v>
      </c>
      <c r="C345" t="s">
        <v>263</v>
      </c>
      <c r="D345">
        <v>10</v>
      </c>
      <c r="E345">
        <v>2</v>
      </c>
      <c r="F345" t="s">
        <v>2011</v>
      </c>
      <c r="G345" t="s">
        <v>2012</v>
      </c>
      <c r="H345" t="s">
        <v>1778</v>
      </c>
      <c r="I345" t="s">
        <v>2013</v>
      </c>
      <c r="J345" t="s">
        <v>2014</v>
      </c>
      <c r="K345" t="s">
        <v>73</v>
      </c>
      <c r="L345">
        <v>1504</v>
      </c>
      <c r="M345">
        <f t="shared" si="11"/>
        <v>496</v>
      </c>
      <c r="N345" t="s">
        <v>2015</v>
      </c>
      <c r="O345">
        <v>0.59911293680118605</v>
      </c>
      <c r="P345">
        <v>0</v>
      </c>
      <c r="Q345">
        <v>2.9539633733803199</v>
      </c>
      <c r="R345">
        <v>-0.18628522659626201</v>
      </c>
      <c r="S345" t="s">
        <v>75</v>
      </c>
      <c r="T345" t="s">
        <v>2016</v>
      </c>
      <c r="U345">
        <v>254456.61110149999</v>
      </c>
      <c r="V345">
        <v>254456.61122560001</v>
      </c>
      <c r="W345">
        <v>0.20194540001102701</v>
      </c>
      <c r="X345">
        <v>0.202008399995975</v>
      </c>
      <c r="Y345" s="1">
        <v>0.248</v>
      </c>
      <c r="Z345">
        <v>254457.0371015</v>
      </c>
      <c r="AA345" s="2">
        <v>0.42600000000675198</v>
      </c>
      <c r="AB345" s="2">
        <f t="shared" si="12"/>
        <v>-2.394540000427503E-2</v>
      </c>
      <c r="AC345" t="s">
        <v>75</v>
      </c>
      <c r="AD345" t="s">
        <v>75</v>
      </c>
      <c r="AE345" t="s">
        <v>75</v>
      </c>
      <c r="AF345">
        <v>0.85</v>
      </c>
      <c r="AG345">
        <v>254457.66110150001</v>
      </c>
      <c r="AH345">
        <v>1.0517313000163999</v>
      </c>
      <c r="AI345">
        <v>1.05181649999577</v>
      </c>
      <c r="AJ345">
        <v>1.35336989999632</v>
      </c>
      <c r="AK345">
        <v>1.35343220000505</v>
      </c>
      <c r="AL345" t="s">
        <v>75</v>
      </c>
      <c r="AM345" t="s">
        <v>75</v>
      </c>
      <c r="AN345">
        <v>1.504</v>
      </c>
      <c r="AO345">
        <v>254458.54126053301</v>
      </c>
      <c r="AP345">
        <v>254458.8111015</v>
      </c>
      <c r="AQ345">
        <v>2.2015865000139501</v>
      </c>
      <c r="AR345">
        <v>2.20165600001928</v>
      </c>
      <c r="AS345">
        <v>254460.3111015</v>
      </c>
      <c r="AT345" t="s">
        <v>75</v>
      </c>
      <c r="AU345" t="s">
        <v>75</v>
      </c>
      <c r="AV345">
        <v>3.70165860000998</v>
      </c>
      <c r="AW345">
        <v>3.7017452</v>
      </c>
      <c r="AX345">
        <v>254461.8111015</v>
      </c>
      <c r="AY345">
        <v>5.2159665999999998</v>
      </c>
      <c r="AZ345">
        <v>5.2017350000096503</v>
      </c>
      <c r="BA345">
        <v>5.2018159000144797</v>
      </c>
      <c r="BB345" t="s">
        <v>75</v>
      </c>
      <c r="BC345" t="s">
        <v>75</v>
      </c>
      <c r="BD345" t="s">
        <v>75</v>
      </c>
      <c r="BE345">
        <v>0</v>
      </c>
      <c r="BF345">
        <v>0</v>
      </c>
      <c r="BG345">
        <v>254458.81545960001</v>
      </c>
      <c r="BH345">
        <v>2.7716000040527398E-3</v>
      </c>
      <c r="BI345">
        <v>1</v>
      </c>
      <c r="BJ345">
        <v>0</v>
      </c>
      <c r="BK345">
        <v>254460.578461</v>
      </c>
      <c r="BL345">
        <v>0.26570089999586299</v>
      </c>
      <c r="BM345" t="s">
        <v>75</v>
      </c>
      <c r="BN345" t="s">
        <v>75</v>
      </c>
      <c r="BO345" t="s">
        <v>75</v>
      </c>
      <c r="BP345" t="s">
        <v>75</v>
      </c>
    </row>
    <row r="346" spans="1:68" x14ac:dyDescent="0.25">
      <c r="A346" t="s">
        <v>66</v>
      </c>
      <c r="B346">
        <v>345</v>
      </c>
      <c r="C346" t="s">
        <v>263</v>
      </c>
      <c r="D346">
        <v>10</v>
      </c>
      <c r="E346">
        <v>4</v>
      </c>
      <c r="F346" t="s">
        <v>2017</v>
      </c>
      <c r="G346" t="s">
        <v>2018</v>
      </c>
      <c r="H346" t="s">
        <v>170</v>
      </c>
      <c r="I346" t="s">
        <v>2019</v>
      </c>
      <c r="J346" t="s">
        <v>2020</v>
      </c>
      <c r="K346" t="s">
        <v>976</v>
      </c>
      <c r="L346">
        <v>1653.333333</v>
      </c>
      <c r="M346">
        <f t="shared" si="11"/>
        <v>346.66666699999996</v>
      </c>
      <c r="N346" t="s">
        <v>2021</v>
      </c>
      <c r="O346">
        <v>0.78539816339744795</v>
      </c>
      <c r="P346">
        <v>1</v>
      </c>
      <c r="Q346">
        <v>-1.3652214227760999</v>
      </c>
      <c r="R346">
        <v>0</v>
      </c>
      <c r="S346" t="s">
        <v>75</v>
      </c>
      <c r="T346" t="s">
        <v>2022</v>
      </c>
      <c r="U346">
        <v>254473.1795264</v>
      </c>
      <c r="V346">
        <v>254473.17959809999</v>
      </c>
      <c r="W346">
        <v>0.20164640000439199</v>
      </c>
      <c r="X346">
        <v>0.20172410001396199</v>
      </c>
      <c r="Y346" s="1">
        <v>0.17333333349999999</v>
      </c>
      <c r="Z346">
        <v>254473.53085973399</v>
      </c>
      <c r="AA346" s="2">
        <v>0.37554510001791602</v>
      </c>
      <c r="AB346" s="2">
        <f t="shared" si="12"/>
        <v>5.6536651352404044E-4</v>
      </c>
      <c r="AC346" t="s">
        <v>75</v>
      </c>
      <c r="AD346" t="s">
        <v>75</v>
      </c>
      <c r="AE346" t="s">
        <v>75</v>
      </c>
      <c r="AF346">
        <v>0.85</v>
      </c>
      <c r="AG346">
        <v>254474.22952640001</v>
      </c>
      <c r="AH346">
        <v>1.05168500001309</v>
      </c>
      <c r="AI346">
        <v>1.0517757000052399</v>
      </c>
      <c r="AJ346">
        <v>1.35321890001069</v>
      </c>
      <c r="AK346">
        <v>1.35330809999141</v>
      </c>
      <c r="AL346" t="s">
        <v>75</v>
      </c>
      <c r="AM346" t="s">
        <v>75</v>
      </c>
      <c r="AN346">
        <v>1.65333333333333</v>
      </c>
      <c r="AO346">
        <v>254475.214938733</v>
      </c>
      <c r="AP346">
        <v>254475.37952640001</v>
      </c>
      <c r="AQ346">
        <v>2.2016387000039699</v>
      </c>
      <c r="AR346">
        <v>2.2017240000132001</v>
      </c>
      <c r="AS346">
        <v>254476.87952640001</v>
      </c>
      <c r="AT346" t="s">
        <v>75</v>
      </c>
      <c r="AU346" t="s">
        <v>75</v>
      </c>
      <c r="AV346">
        <v>3.7016280000098001</v>
      </c>
      <c r="AW346">
        <v>3.7016978000174299</v>
      </c>
      <c r="AX346">
        <v>254478.37952640001</v>
      </c>
      <c r="AY346">
        <v>5.2076228999999996</v>
      </c>
      <c r="AZ346">
        <v>5.2017110000015201</v>
      </c>
      <c r="BA346">
        <v>5.2017807000083804</v>
      </c>
      <c r="BB346" t="s">
        <v>75</v>
      </c>
      <c r="BC346" t="s">
        <v>75</v>
      </c>
      <c r="BD346" t="s">
        <v>75</v>
      </c>
      <c r="BE346">
        <v>0</v>
      </c>
      <c r="BF346">
        <v>0</v>
      </c>
      <c r="BG346">
        <v>254475.81657540001</v>
      </c>
      <c r="BH346">
        <v>0.43541030000778802</v>
      </c>
      <c r="BI346">
        <v>0</v>
      </c>
      <c r="BJ346">
        <v>0</v>
      </c>
      <c r="BK346">
        <v>254476.88222110001</v>
      </c>
      <c r="BL346">
        <v>1.06670000241138E-3</v>
      </c>
      <c r="BM346" t="s">
        <v>75</v>
      </c>
      <c r="BN346" t="s">
        <v>75</v>
      </c>
      <c r="BO346" t="s">
        <v>75</v>
      </c>
      <c r="BP346" t="s">
        <v>75</v>
      </c>
    </row>
    <row r="347" spans="1:68" x14ac:dyDescent="0.25">
      <c r="A347" t="s">
        <v>66</v>
      </c>
      <c r="B347">
        <v>346</v>
      </c>
      <c r="C347" t="s">
        <v>263</v>
      </c>
      <c r="D347">
        <v>10</v>
      </c>
      <c r="E347">
        <v>4</v>
      </c>
      <c r="F347" t="s">
        <v>2023</v>
      </c>
      <c r="G347" t="s">
        <v>2024</v>
      </c>
      <c r="H347" t="s">
        <v>244</v>
      </c>
      <c r="I347" t="s">
        <v>1146</v>
      </c>
      <c r="J347" t="s">
        <v>185</v>
      </c>
      <c r="K347" t="s">
        <v>73</v>
      </c>
      <c r="L347">
        <v>1696</v>
      </c>
      <c r="M347">
        <f t="shared" si="11"/>
        <v>304</v>
      </c>
      <c r="N347" t="s">
        <v>2025</v>
      </c>
      <c r="O347">
        <v>0.66576480779801595</v>
      </c>
      <c r="P347">
        <v>0</v>
      </c>
      <c r="Q347">
        <v>0.22141315949698401</v>
      </c>
      <c r="R347">
        <v>-0.119633355599432</v>
      </c>
      <c r="S347" t="s">
        <v>75</v>
      </c>
      <c r="T347" t="s">
        <v>2026</v>
      </c>
      <c r="U347">
        <v>254478.40742440001</v>
      </c>
      <c r="V347">
        <v>254478.40753900001</v>
      </c>
      <c r="W347">
        <v>0.20182789998943901</v>
      </c>
      <c r="X347">
        <v>0.20234869999694599</v>
      </c>
      <c r="Y347" s="1">
        <v>0.152</v>
      </c>
      <c r="Z347">
        <v>254478.73742439999</v>
      </c>
      <c r="AA347" s="2">
        <v>0.37606879998929799</v>
      </c>
      <c r="AB347" s="2">
        <f t="shared" si="12"/>
        <v>2.2240899999858982E-2</v>
      </c>
      <c r="AC347" t="s">
        <v>75</v>
      </c>
      <c r="AD347" t="s">
        <v>75</v>
      </c>
      <c r="AE347" t="s">
        <v>75</v>
      </c>
      <c r="AF347">
        <v>0.85</v>
      </c>
      <c r="AG347">
        <v>254479.4574244</v>
      </c>
      <c r="AH347">
        <v>1.05164200000581</v>
      </c>
      <c r="AI347">
        <v>1.0517124999896601</v>
      </c>
      <c r="AJ347">
        <v>1.3533540999924301</v>
      </c>
      <c r="AK347">
        <v>1.35342359999777</v>
      </c>
      <c r="AL347" t="s">
        <v>75</v>
      </c>
      <c r="AM347" t="s">
        <v>75</v>
      </c>
      <c r="AN347">
        <v>1.696</v>
      </c>
      <c r="AO347">
        <v>254480.48561969999</v>
      </c>
      <c r="AP347">
        <v>254480.60742439999</v>
      </c>
      <c r="AQ347">
        <v>2.20159889999195</v>
      </c>
      <c r="AR347">
        <v>2.2017445999954401</v>
      </c>
      <c r="AS347">
        <v>254482.10742439999</v>
      </c>
      <c r="AT347" t="s">
        <v>75</v>
      </c>
      <c r="AU347" t="s">
        <v>75</v>
      </c>
      <c r="AV347">
        <v>3.7080567999801102</v>
      </c>
      <c r="AW347">
        <v>3.7081088999984799</v>
      </c>
      <c r="AX347">
        <v>254483.60742439999</v>
      </c>
      <c r="AY347">
        <v>5.2159196000000003</v>
      </c>
      <c r="AZ347">
        <v>5.2016431999800297</v>
      </c>
      <c r="BA347">
        <v>5.2017165999859598</v>
      </c>
      <c r="BB347" t="s">
        <v>75</v>
      </c>
      <c r="BC347" t="s">
        <v>75</v>
      </c>
      <c r="BD347" t="s">
        <v>75</v>
      </c>
      <c r="BE347" t="s">
        <v>75</v>
      </c>
      <c r="BF347">
        <v>0</v>
      </c>
      <c r="BG347" t="s">
        <v>75</v>
      </c>
      <c r="BH347">
        <v>9999</v>
      </c>
      <c r="BI347">
        <v>0</v>
      </c>
      <c r="BJ347">
        <v>1</v>
      </c>
      <c r="BK347">
        <v>254482.97888899999</v>
      </c>
      <c r="BL347">
        <v>0.86340780000318795</v>
      </c>
      <c r="BM347" t="s">
        <v>75</v>
      </c>
      <c r="BN347" t="s">
        <v>75</v>
      </c>
      <c r="BO347" t="s">
        <v>75</v>
      </c>
      <c r="BP347" t="s">
        <v>75</v>
      </c>
    </row>
    <row r="348" spans="1:68" x14ac:dyDescent="0.25">
      <c r="A348" t="s">
        <v>66</v>
      </c>
      <c r="B348">
        <v>347</v>
      </c>
      <c r="C348" t="s">
        <v>263</v>
      </c>
      <c r="D348">
        <v>10</v>
      </c>
      <c r="E348">
        <v>4</v>
      </c>
      <c r="F348" t="s">
        <v>2027</v>
      </c>
      <c r="G348" t="s">
        <v>2028</v>
      </c>
      <c r="H348" t="s">
        <v>809</v>
      </c>
      <c r="I348" t="s">
        <v>2029</v>
      </c>
      <c r="J348" t="s">
        <v>1972</v>
      </c>
      <c r="K348" t="s">
        <v>73</v>
      </c>
      <c r="L348">
        <v>1600</v>
      </c>
      <c r="M348">
        <f t="shared" si="11"/>
        <v>400</v>
      </c>
      <c r="N348" t="s">
        <v>2030</v>
      </c>
      <c r="O348">
        <v>0.78539816339744795</v>
      </c>
      <c r="P348">
        <v>1</v>
      </c>
      <c r="Q348">
        <v>-1.5763179667198399</v>
      </c>
      <c r="R348">
        <v>0</v>
      </c>
      <c r="S348" t="s">
        <v>75</v>
      </c>
      <c r="T348" t="s">
        <v>2031</v>
      </c>
      <c r="U348">
        <v>254483.6357781</v>
      </c>
      <c r="V348">
        <v>254483.6358778</v>
      </c>
      <c r="W348">
        <v>0.20184930000687001</v>
      </c>
      <c r="X348">
        <v>0.201932800002396</v>
      </c>
      <c r="Y348" s="1">
        <v>0.2</v>
      </c>
      <c r="Z348">
        <v>254484.01377809999</v>
      </c>
      <c r="AA348" s="2">
        <v>0.37800000002607698</v>
      </c>
      <c r="AB348" s="2">
        <f t="shared" si="12"/>
        <v>-2.3849299980793048E-2</v>
      </c>
      <c r="AC348" t="s">
        <v>75</v>
      </c>
      <c r="AD348" t="s">
        <v>75</v>
      </c>
      <c r="AE348" t="s">
        <v>75</v>
      </c>
      <c r="AF348">
        <v>0.85</v>
      </c>
      <c r="AG348">
        <v>254484.68577810001</v>
      </c>
      <c r="AH348">
        <v>1.0517049999907599</v>
      </c>
      <c r="AI348">
        <v>1.05179289999069</v>
      </c>
      <c r="AJ348">
        <v>1.35339820000809</v>
      </c>
      <c r="AK348">
        <v>1.3535303999960899</v>
      </c>
      <c r="AL348" t="s">
        <v>75</v>
      </c>
      <c r="AM348" t="s">
        <v>75</v>
      </c>
      <c r="AN348">
        <v>1.6</v>
      </c>
      <c r="AO348">
        <v>254485.6123442</v>
      </c>
      <c r="AP348">
        <v>254485.83577810001</v>
      </c>
      <c r="AQ348">
        <v>2.2015973000088702</v>
      </c>
      <c r="AR348">
        <v>2.2016667000134502</v>
      </c>
      <c r="AS348">
        <v>254487.33577810001</v>
      </c>
      <c r="AT348" t="s">
        <v>75</v>
      </c>
      <c r="AU348" t="s">
        <v>75</v>
      </c>
      <c r="AV348">
        <v>3.7078227000020001</v>
      </c>
      <c r="AW348">
        <v>3.7078822999901599</v>
      </c>
      <c r="AX348">
        <v>254488.83577810001</v>
      </c>
      <c r="AY348">
        <v>5.2157590000000003</v>
      </c>
      <c r="AZ348">
        <v>5.2014792000118204</v>
      </c>
      <c r="BA348">
        <v>5.2015045000007403</v>
      </c>
      <c r="BB348" t="s">
        <v>75</v>
      </c>
      <c r="BC348" t="s">
        <v>75</v>
      </c>
      <c r="BD348" t="s">
        <v>75</v>
      </c>
      <c r="BE348" t="s">
        <v>75</v>
      </c>
      <c r="BF348">
        <v>0</v>
      </c>
      <c r="BG348" t="s">
        <v>75</v>
      </c>
      <c r="BH348">
        <v>9999</v>
      </c>
      <c r="BI348" t="s">
        <v>75</v>
      </c>
      <c r="BJ348">
        <v>0</v>
      </c>
      <c r="BK348" t="s">
        <v>75</v>
      </c>
      <c r="BL348">
        <v>9999</v>
      </c>
      <c r="BM348" t="s">
        <v>75</v>
      </c>
      <c r="BN348" t="s">
        <v>75</v>
      </c>
      <c r="BO348" t="s">
        <v>75</v>
      </c>
      <c r="BP348" t="s">
        <v>75</v>
      </c>
    </row>
    <row r="349" spans="1:68" x14ac:dyDescent="0.25">
      <c r="A349" t="s">
        <v>66</v>
      </c>
      <c r="B349">
        <v>348</v>
      </c>
      <c r="C349" t="s">
        <v>263</v>
      </c>
      <c r="D349">
        <v>10</v>
      </c>
      <c r="E349">
        <v>4</v>
      </c>
      <c r="F349" t="s">
        <v>2032</v>
      </c>
      <c r="G349" t="s">
        <v>2033</v>
      </c>
      <c r="H349" t="s">
        <v>163</v>
      </c>
      <c r="I349" t="s">
        <v>736</v>
      </c>
      <c r="J349" t="s">
        <v>904</v>
      </c>
      <c r="K349" t="s">
        <v>73</v>
      </c>
      <c r="L349">
        <v>1642.666667</v>
      </c>
      <c r="M349">
        <f t="shared" si="11"/>
        <v>357.33333300000004</v>
      </c>
      <c r="N349" t="s">
        <v>2034</v>
      </c>
      <c r="O349">
        <v>0.97239308383634004</v>
      </c>
      <c r="P349">
        <v>0</v>
      </c>
      <c r="Q349">
        <v>-2.91665898596347</v>
      </c>
      <c r="R349">
        <v>0.18699492043889199</v>
      </c>
      <c r="S349" t="s">
        <v>75</v>
      </c>
      <c r="T349" t="s">
        <v>2035</v>
      </c>
      <c r="U349">
        <v>254488.8640919</v>
      </c>
      <c r="V349">
        <v>254488.86418110001</v>
      </c>
      <c r="W349">
        <v>0.201868000003742</v>
      </c>
      <c r="X349">
        <v>0.20193380001001099</v>
      </c>
      <c r="Y349" s="1">
        <v>0.17866666649999999</v>
      </c>
      <c r="Z349">
        <v>254489.22075856701</v>
      </c>
      <c r="AA349" s="2">
        <v>0.35741039999993501</v>
      </c>
      <c r="AB349" s="2">
        <f t="shared" si="12"/>
        <v>-2.3124266503806973E-2</v>
      </c>
      <c r="AC349" t="s">
        <v>75</v>
      </c>
      <c r="AD349" t="s">
        <v>75</v>
      </c>
      <c r="AE349" t="s">
        <v>75</v>
      </c>
      <c r="AF349">
        <v>0.85</v>
      </c>
      <c r="AG349">
        <v>254489.91409189999</v>
      </c>
      <c r="AH349">
        <v>1.0517741999938199</v>
      </c>
      <c r="AI349">
        <v>1.0519405000086399</v>
      </c>
      <c r="AJ349">
        <v>1.35352989999228</v>
      </c>
      <c r="AK349">
        <v>1.35363900000812</v>
      </c>
      <c r="AL349" t="s">
        <v>75</v>
      </c>
      <c r="AM349" t="s">
        <v>75</v>
      </c>
      <c r="AN349">
        <v>1.6426666666666701</v>
      </c>
      <c r="AO349">
        <v>254490.86893606701</v>
      </c>
      <c r="AP349">
        <v>254491.06409190001</v>
      </c>
      <c r="AQ349">
        <v>2.2015957999974498</v>
      </c>
      <c r="AR349">
        <v>2.2016645999974598</v>
      </c>
      <c r="AS349">
        <v>254492.56409190001</v>
      </c>
      <c r="AT349" t="s">
        <v>75</v>
      </c>
      <c r="AU349" t="s">
        <v>75</v>
      </c>
      <c r="AV349">
        <v>3.7077610999986099</v>
      </c>
      <c r="AW349">
        <v>3.70779700001003</v>
      </c>
      <c r="AX349">
        <v>254494.06409190001</v>
      </c>
      <c r="AY349">
        <v>5.2166404000000002</v>
      </c>
      <c r="AZ349">
        <v>5.2017914000025502</v>
      </c>
      <c r="BA349">
        <v>5.2018145000038203</v>
      </c>
      <c r="BB349" t="s">
        <v>75</v>
      </c>
      <c r="BC349" t="s">
        <v>75</v>
      </c>
      <c r="BD349" t="s">
        <v>75</v>
      </c>
      <c r="BE349" t="s">
        <v>75</v>
      </c>
      <c r="BF349">
        <v>0</v>
      </c>
      <c r="BG349" t="s">
        <v>75</v>
      </c>
      <c r="BH349">
        <v>9999</v>
      </c>
      <c r="BI349" t="s">
        <v>75</v>
      </c>
      <c r="BJ349">
        <v>0</v>
      </c>
      <c r="BK349" t="s">
        <v>75</v>
      </c>
      <c r="BL349">
        <v>9999</v>
      </c>
      <c r="BM349" t="s">
        <v>75</v>
      </c>
      <c r="BN349" t="s">
        <v>75</v>
      </c>
      <c r="BO349" t="s">
        <v>75</v>
      </c>
      <c r="BP349" t="s">
        <v>75</v>
      </c>
    </row>
    <row r="350" spans="1:68" x14ac:dyDescent="0.25">
      <c r="A350" t="s">
        <v>66</v>
      </c>
      <c r="B350">
        <v>349</v>
      </c>
      <c r="C350" t="s">
        <v>263</v>
      </c>
      <c r="D350">
        <v>10</v>
      </c>
      <c r="E350">
        <v>4</v>
      </c>
      <c r="F350" t="s">
        <v>2036</v>
      </c>
      <c r="G350" t="s">
        <v>2037</v>
      </c>
      <c r="H350" t="s">
        <v>1540</v>
      </c>
      <c r="I350" t="s">
        <v>2038</v>
      </c>
      <c r="J350" t="s">
        <v>2039</v>
      </c>
      <c r="K350" t="s">
        <v>73</v>
      </c>
      <c r="L350">
        <v>1813.333333</v>
      </c>
      <c r="M350">
        <f t="shared" si="11"/>
        <v>186.66666699999996</v>
      </c>
      <c r="N350" t="s">
        <v>2040</v>
      </c>
      <c r="O350">
        <v>0.78539816339744795</v>
      </c>
      <c r="P350">
        <v>1</v>
      </c>
      <c r="Q350">
        <v>-2.2137654777867799</v>
      </c>
      <c r="R350">
        <v>0</v>
      </c>
      <c r="S350" t="s">
        <v>75</v>
      </c>
      <c r="T350" t="s">
        <v>2041</v>
      </c>
      <c r="U350">
        <v>254494.09247410001</v>
      </c>
      <c r="V350">
        <v>254494.09253180001</v>
      </c>
      <c r="W350">
        <v>0.20185419998597401</v>
      </c>
      <c r="X350">
        <v>0.20191929998691199</v>
      </c>
      <c r="Y350" s="1">
        <v>9.3333333499999893E-2</v>
      </c>
      <c r="Z350">
        <v>254494.36380743401</v>
      </c>
      <c r="AA350" s="2">
        <v>0.36169869999866899</v>
      </c>
      <c r="AB350" s="2">
        <f t="shared" si="12"/>
        <v>6.6511166512695091E-2</v>
      </c>
      <c r="AC350" t="s">
        <v>75</v>
      </c>
      <c r="AD350" t="s">
        <v>75</v>
      </c>
      <c r="AE350" t="s">
        <v>75</v>
      </c>
      <c r="AF350">
        <v>0.85</v>
      </c>
      <c r="AG350">
        <v>254495.14247409999</v>
      </c>
      <c r="AH350">
        <v>1.05164689998492</v>
      </c>
      <c r="AI350">
        <v>1.05171759999939</v>
      </c>
      <c r="AJ350">
        <v>1.35306969998055</v>
      </c>
      <c r="AK350">
        <v>1.3531417000049299</v>
      </c>
      <c r="AL350" t="s">
        <v>75</v>
      </c>
      <c r="AM350" t="s">
        <v>75</v>
      </c>
      <c r="AN350">
        <v>1.8133333333333299</v>
      </c>
      <c r="AO350">
        <v>254496.27326783299</v>
      </c>
      <c r="AP350">
        <v>254496.29247409999</v>
      </c>
      <c r="AQ350">
        <v>2.2126443999877701</v>
      </c>
      <c r="AR350">
        <v>2.2127018999890402</v>
      </c>
      <c r="AS350">
        <v>254497.79247409999</v>
      </c>
      <c r="AT350" t="s">
        <v>75</v>
      </c>
      <c r="AU350" t="s">
        <v>75</v>
      </c>
      <c r="AV350">
        <v>3.7014103999827102</v>
      </c>
      <c r="AW350">
        <v>3.7014640999841499</v>
      </c>
      <c r="AX350">
        <v>254499.29247409999</v>
      </c>
      <c r="AY350">
        <v>5.2163488999999998</v>
      </c>
      <c r="AZ350">
        <v>5.2014229999913404</v>
      </c>
      <c r="BA350">
        <v>5.2014569999882996</v>
      </c>
      <c r="BB350" t="s">
        <v>75</v>
      </c>
      <c r="BC350" t="s">
        <v>75</v>
      </c>
      <c r="BD350" t="s">
        <v>75</v>
      </c>
      <c r="BE350">
        <v>1</v>
      </c>
      <c r="BF350">
        <v>1</v>
      </c>
      <c r="BG350">
        <v>254497.4013695</v>
      </c>
      <c r="BH350">
        <v>1.0962510000099399</v>
      </c>
      <c r="BI350" t="s">
        <v>75</v>
      </c>
      <c r="BJ350">
        <v>0</v>
      </c>
      <c r="BK350" t="s">
        <v>75</v>
      </c>
      <c r="BL350">
        <v>9999</v>
      </c>
      <c r="BM350" t="s">
        <v>75</v>
      </c>
      <c r="BN350" t="s">
        <v>75</v>
      </c>
      <c r="BO350" t="s">
        <v>75</v>
      </c>
      <c r="BP350" t="s">
        <v>75</v>
      </c>
    </row>
    <row r="351" spans="1:68" x14ac:dyDescent="0.25">
      <c r="A351" t="s">
        <v>66</v>
      </c>
      <c r="B351">
        <v>350</v>
      </c>
      <c r="C351" t="s">
        <v>263</v>
      </c>
      <c r="D351">
        <v>10</v>
      </c>
      <c r="E351">
        <v>4</v>
      </c>
      <c r="F351" t="s">
        <v>2042</v>
      </c>
      <c r="G351" t="s">
        <v>2043</v>
      </c>
      <c r="H351" t="s">
        <v>336</v>
      </c>
      <c r="I351" t="s">
        <v>2044</v>
      </c>
      <c r="J351" t="s">
        <v>1579</v>
      </c>
      <c r="K351" t="s">
        <v>73</v>
      </c>
      <c r="L351">
        <v>1653.333333</v>
      </c>
      <c r="M351">
        <f t="shared" si="11"/>
        <v>346.66666699999996</v>
      </c>
      <c r="N351" t="s">
        <v>2045</v>
      </c>
      <c r="O351">
        <v>0.93391495000640701</v>
      </c>
      <c r="P351">
        <v>0</v>
      </c>
      <c r="Q351">
        <v>2.5477611749595699</v>
      </c>
      <c r="R351">
        <v>0.14851678660895901</v>
      </c>
      <c r="S351" t="s">
        <v>75</v>
      </c>
      <c r="T351" t="s">
        <v>2046</v>
      </c>
      <c r="U351">
        <v>254499.32083459999</v>
      </c>
      <c r="V351">
        <v>254499.32089959999</v>
      </c>
      <c r="W351">
        <v>0.20175920001929601</v>
      </c>
      <c r="X351">
        <v>0.20180350000737199</v>
      </c>
      <c r="Y351" s="1">
        <v>0.17333333349999999</v>
      </c>
      <c r="Z351">
        <v>254499.67216793401</v>
      </c>
      <c r="AA351" s="2">
        <v>0.35133333352860102</v>
      </c>
      <c r="AB351" s="2">
        <f t="shared" si="12"/>
        <v>-2.3759199990694979E-2</v>
      </c>
      <c r="AC351" t="s">
        <v>75</v>
      </c>
      <c r="AD351" t="s">
        <v>75</v>
      </c>
      <c r="AE351" t="s">
        <v>75</v>
      </c>
      <c r="AF351">
        <v>0.85</v>
      </c>
      <c r="AG351">
        <v>254500.37083460001</v>
      </c>
      <c r="AH351">
        <v>1.0514639000175501</v>
      </c>
      <c r="AI351">
        <v>1.05151910000131</v>
      </c>
      <c r="AJ351">
        <v>1.35287980001885</v>
      </c>
      <c r="AK351">
        <v>1.3529359000094701</v>
      </c>
      <c r="AL351" t="s">
        <v>75</v>
      </c>
      <c r="AM351" t="s">
        <v>75</v>
      </c>
      <c r="AN351">
        <v>1.65333333333333</v>
      </c>
      <c r="AO351">
        <v>254501.324268033</v>
      </c>
      <c r="AP351">
        <v>254501.5208346</v>
      </c>
      <c r="AQ351">
        <v>2.2013865000044501</v>
      </c>
      <c r="AR351">
        <v>2.2014419000188399</v>
      </c>
      <c r="AS351">
        <v>254503.0208346</v>
      </c>
      <c r="AT351" t="s">
        <v>75</v>
      </c>
      <c r="AU351" t="s">
        <v>75</v>
      </c>
      <c r="AV351">
        <v>3.70811440001125</v>
      </c>
      <c r="AW351">
        <v>3.7081571000162499</v>
      </c>
      <c r="AX351">
        <v>254504.5208346</v>
      </c>
      <c r="AY351">
        <v>5.2168989000000003</v>
      </c>
      <c r="AZ351">
        <v>5.2014112000179002</v>
      </c>
      <c r="BA351">
        <v>5.2014529000152798</v>
      </c>
      <c r="BB351" t="s">
        <v>75</v>
      </c>
      <c r="BC351" t="s">
        <v>75</v>
      </c>
      <c r="BD351" t="s">
        <v>75</v>
      </c>
      <c r="BE351" t="s">
        <v>75</v>
      </c>
      <c r="BF351">
        <v>0</v>
      </c>
      <c r="BG351" t="s">
        <v>75</v>
      </c>
      <c r="BH351">
        <v>9999</v>
      </c>
      <c r="BI351" t="s">
        <v>75</v>
      </c>
      <c r="BJ351">
        <v>0</v>
      </c>
      <c r="BK351" t="s">
        <v>75</v>
      </c>
      <c r="BL351">
        <v>9999</v>
      </c>
      <c r="BM351" t="s">
        <v>75</v>
      </c>
      <c r="BN351" t="s">
        <v>75</v>
      </c>
      <c r="BO351" t="s">
        <v>75</v>
      </c>
      <c r="BP351" t="s">
        <v>75</v>
      </c>
    </row>
    <row r="352" spans="1:68" x14ac:dyDescent="0.25">
      <c r="A352" t="s">
        <v>66</v>
      </c>
      <c r="B352">
        <v>351</v>
      </c>
      <c r="C352" t="s">
        <v>263</v>
      </c>
      <c r="D352">
        <v>10</v>
      </c>
      <c r="E352">
        <v>3</v>
      </c>
      <c r="F352" t="s">
        <v>2047</v>
      </c>
      <c r="G352" t="s">
        <v>2048</v>
      </c>
      <c r="H352" t="s">
        <v>781</v>
      </c>
      <c r="I352" t="s">
        <v>2049</v>
      </c>
      <c r="J352" t="s">
        <v>2050</v>
      </c>
      <c r="K352" t="s">
        <v>73</v>
      </c>
      <c r="L352">
        <v>1482.666667</v>
      </c>
      <c r="M352">
        <f t="shared" si="11"/>
        <v>517.33333300000004</v>
      </c>
      <c r="N352" t="s">
        <v>2051</v>
      </c>
      <c r="O352">
        <v>0.78539816339744795</v>
      </c>
      <c r="P352">
        <v>1</v>
      </c>
      <c r="Q352">
        <v>-1.4372476465624699</v>
      </c>
      <c r="R352">
        <v>0</v>
      </c>
      <c r="S352" t="s">
        <v>75</v>
      </c>
      <c r="T352" t="s">
        <v>2052</v>
      </c>
      <c r="U352">
        <v>254517.60375519999</v>
      </c>
      <c r="V352">
        <v>254517.60387739999</v>
      </c>
      <c r="W352">
        <v>0.201973700022791</v>
      </c>
      <c r="X352">
        <v>0.20204630002262999</v>
      </c>
      <c r="Y352" s="1">
        <v>0.25866666649999998</v>
      </c>
      <c r="Z352">
        <v>254518.040421866</v>
      </c>
      <c r="AA352" s="2">
        <v>0.43666666650096903</v>
      </c>
      <c r="AB352" s="2">
        <f t="shared" si="12"/>
        <v>-2.3973700021821948E-2</v>
      </c>
      <c r="AC352" t="s">
        <v>75</v>
      </c>
      <c r="AD352" t="s">
        <v>75</v>
      </c>
      <c r="AE352" t="s">
        <v>75</v>
      </c>
      <c r="AF352">
        <v>0.85</v>
      </c>
      <c r="AG352">
        <v>254518.65375520001</v>
      </c>
      <c r="AH352">
        <v>1.05168580001919</v>
      </c>
      <c r="AI352">
        <v>1.05175720000989</v>
      </c>
      <c r="AJ352">
        <v>1.3534150000195999</v>
      </c>
      <c r="AK352">
        <v>1.35349380000844</v>
      </c>
      <c r="AL352" t="s">
        <v>75</v>
      </c>
      <c r="AM352" t="s">
        <v>75</v>
      </c>
      <c r="AN352">
        <v>1.4826666666666699</v>
      </c>
      <c r="AO352">
        <v>254519.52327436701</v>
      </c>
      <c r="AP352">
        <v>254519.8037552</v>
      </c>
      <c r="AQ352">
        <v>2.2016288000159001</v>
      </c>
      <c r="AR352">
        <v>2.20169190000161</v>
      </c>
      <c r="AS352">
        <v>254521.3037552</v>
      </c>
      <c r="AT352" t="s">
        <v>75</v>
      </c>
      <c r="AU352" t="s">
        <v>75</v>
      </c>
      <c r="AV352">
        <v>3.7090724000008799</v>
      </c>
      <c r="AW352">
        <v>3.7091096000222001</v>
      </c>
      <c r="AX352">
        <v>254522.8037552</v>
      </c>
      <c r="AY352">
        <v>5.2130803999999999</v>
      </c>
      <c r="AZ352">
        <v>5.2016278000082803</v>
      </c>
      <c r="BA352">
        <v>5.2016722999978802</v>
      </c>
      <c r="BB352" t="s">
        <v>75</v>
      </c>
      <c r="BC352" t="s">
        <v>75</v>
      </c>
      <c r="BD352" t="s">
        <v>75</v>
      </c>
      <c r="BE352" t="s">
        <v>75</v>
      </c>
      <c r="BF352">
        <v>0</v>
      </c>
      <c r="BG352" t="s">
        <v>75</v>
      </c>
      <c r="BH352">
        <v>9999</v>
      </c>
      <c r="BI352" t="s">
        <v>75</v>
      </c>
      <c r="BJ352">
        <v>0</v>
      </c>
      <c r="BK352" t="s">
        <v>75</v>
      </c>
      <c r="BL352">
        <v>9999</v>
      </c>
      <c r="BM352" t="s">
        <v>75</v>
      </c>
      <c r="BN352" t="s">
        <v>75</v>
      </c>
      <c r="BO352" t="s">
        <v>75</v>
      </c>
      <c r="BP352" t="s">
        <v>75</v>
      </c>
    </row>
    <row r="353" spans="1:68" x14ac:dyDescent="0.25">
      <c r="A353" t="s">
        <v>66</v>
      </c>
      <c r="B353">
        <v>352</v>
      </c>
      <c r="C353" t="s">
        <v>263</v>
      </c>
      <c r="D353">
        <v>10</v>
      </c>
      <c r="E353">
        <v>3</v>
      </c>
      <c r="F353" t="s">
        <v>2053</v>
      </c>
      <c r="G353" t="s">
        <v>2054</v>
      </c>
      <c r="H353" t="s">
        <v>2055</v>
      </c>
      <c r="I353" t="s">
        <v>2056</v>
      </c>
      <c r="J353" t="s">
        <v>976</v>
      </c>
      <c r="K353" t="s">
        <v>73</v>
      </c>
      <c r="L353">
        <v>1920</v>
      </c>
      <c r="M353">
        <f t="shared" si="11"/>
        <v>80</v>
      </c>
      <c r="N353" t="s">
        <v>2057</v>
      </c>
      <c r="O353">
        <v>0.78539816339744795</v>
      </c>
      <c r="P353">
        <v>1</v>
      </c>
      <c r="Q353">
        <v>1.62211516003734</v>
      </c>
      <c r="R353">
        <v>0</v>
      </c>
      <c r="S353" t="s">
        <v>75</v>
      </c>
      <c r="T353" t="s">
        <v>2058</v>
      </c>
      <c r="U353">
        <v>254522.8320844</v>
      </c>
      <c r="V353">
        <v>254522.83217040001</v>
      </c>
      <c r="W353">
        <v>0.20184190000873101</v>
      </c>
      <c r="X353">
        <v>0.20190010001533701</v>
      </c>
      <c r="Y353" s="1">
        <v>0.04</v>
      </c>
      <c r="Z353">
        <v>254523.05008439999</v>
      </c>
      <c r="AA353" s="2">
        <v>0.36669260001508502</v>
      </c>
      <c r="AB353" s="2">
        <f t="shared" si="12"/>
        <v>0.12485070000635401</v>
      </c>
      <c r="AC353" t="s">
        <v>75</v>
      </c>
      <c r="AD353" t="s">
        <v>75</v>
      </c>
      <c r="AE353" t="s">
        <v>75</v>
      </c>
      <c r="AF353">
        <v>0.85</v>
      </c>
      <c r="AG353">
        <v>254523.88208439999</v>
      </c>
      <c r="AH353">
        <v>1.0516971999895799</v>
      </c>
      <c r="AI353">
        <v>1.0517799000081101</v>
      </c>
      <c r="AJ353">
        <v>1.3534092000045299</v>
      </c>
      <c r="AK353">
        <v>1.3534782000060701</v>
      </c>
      <c r="AL353" t="s">
        <v>75</v>
      </c>
      <c r="AM353" t="s">
        <v>75</v>
      </c>
      <c r="AN353">
        <v>1.92</v>
      </c>
      <c r="AO353">
        <v>254525.12528360001</v>
      </c>
      <c r="AP353">
        <v>254525.03208440001</v>
      </c>
      <c r="AQ353">
        <v>2.3308201000036202</v>
      </c>
      <c r="AR353">
        <v>2.33089420001488</v>
      </c>
      <c r="AS353">
        <v>254526.53208440001</v>
      </c>
      <c r="AT353" t="s">
        <v>75</v>
      </c>
      <c r="AU353" t="s">
        <v>75</v>
      </c>
      <c r="AV353">
        <v>3.70978629999445</v>
      </c>
      <c r="AW353">
        <v>3.7098209999967402</v>
      </c>
      <c r="AX353">
        <v>254528.03208440001</v>
      </c>
      <c r="AY353">
        <v>5.2168153000000004</v>
      </c>
      <c r="AZ353">
        <v>5.20182650000788</v>
      </c>
      <c r="BA353">
        <v>5.2018769000132998</v>
      </c>
      <c r="BB353" t="s">
        <v>75</v>
      </c>
      <c r="BC353" t="s">
        <v>75</v>
      </c>
      <c r="BD353" t="s">
        <v>75</v>
      </c>
      <c r="BE353" t="s">
        <v>75</v>
      </c>
      <c r="BF353">
        <v>0</v>
      </c>
      <c r="BG353" t="s">
        <v>75</v>
      </c>
      <c r="BH353">
        <v>9999</v>
      </c>
      <c r="BI353" t="s">
        <v>75</v>
      </c>
      <c r="BJ353">
        <v>0</v>
      </c>
      <c r="BK353" t="s">
        <v>75</v>
      </c>
      <c r="BL353">
        <v>9999</v>
      </c>
      <c r="BM353" t="s">
        <v>75</v>
      </c>
      <c r="BN353" t="s">
        <v>75</v>
      </c>
      <c r="BO353" t="s">
        <v>75</v>
      </c>
      <c r="BP353" t="s">
        <v>75</v>
      </c>
    </row>
    <row r="354" spans="1:68" x14ac:dyDescent="0.25">
      <c r="A354" t="s">
        <v>66</v>
      </c>
      <c r="B354">
        <v>353</v>
      </c>
      <c r="C354" t="s">
        <v>263</v>
      </c>
      <c r="D354">
        <v>10</v>
      </c>
      <c r="E354">
        <v>3</v>
      </c>
      <c r="F354" t="s">
        <v>2059</v>
      </c>
      <c r="G354" t="s">
        <v>2060</v>
      </c>
      <c r="H354" t="s">
        <v>128</v>
      </c>
      <c r="I354" t="s">
        <v>2061</v>
      </c>
      <c r="J354" t="s">
        <v>2062</v>
      </c>
      <c r="K354" t="s">
        <v>73</v>
      </c>
      <c r="L354">
        <v>1653.333333</v>
      </c>
      <c r="M354">
        <f t="shared" si="11"/>
        <v>346.66666699999996</v>
      </c>
      <c r="N354" t="s">
        <v>2063</v>
      </c>
      <c r="O354">
        <v>1.7924387213059101</v>
      </c>
      <c r="P354">
        <v>0</v>
      </c>
      <c r="Q354">
        <v>-3.0180095534984699</v>
      </c>
      <c r="R354">
        <v>1.00704055790846</v>
      </c>
      <c r="S354" t="s">
        <v>75</v>
      </c>
      <c r="T354" t="s">
        <v>2064</v>
      </c>
      <c r="U354">
        <v>254528.06045290001</v>
      </c>
      <c r="V354">
        <v>254528.06053449999</v>
      </c>
      <c r="W354">
        <v>0.201950199989369</v>
      </c>
      <c r="X354">
        <v>0.20200979997753199</v>
      </c>
      <c r="Y354" s="1">
        <v>0.17333333349999999</v>
      </c>
      <c r="Z354">
        <v>254528.41178623401</v>
      </c>
      <c r="AA354" s="2">
        <v>0.35665269999299198</v>
      </c>
      <c r="AB354" s="2">
        <f t="shared" si="12"/>
        <v>-1.8630833496377008E-2</v>
      </c>
      <c r="AC354" t="s">
        <v>75</v>
      </c>
      <c r="AD354" t="s">
        <v>75</v>
      </c>
      <c r="AE354" t="s">
        <v>75</v>
      </c>
      <c r="AF354">
        <v>0.85</v>
      </c>
      <c r="AG354">
        <v>254529.1104529</v>
      </c>
      <c r="AH354">
        <v>1.0518177999765601</v>
      </c>
      <c r="AI354">
        <v>1.05188199999975</v>
      </c>
      <c r="AJ354">
        <v>1.35348140000133</v>
      </c>
      <c r="AK354">
        <v>1.3549094999907501</v>
      </c>
      <c r="AL354" t="s">
        <v>75</v>
      </c>
      <c r="AM354" t="s">
        <v>75</v>
      </c>
      <c r="AN354">
        <v>1.65333333333333</v>
      </c>
      <c r="AO354">
        <v>254530.07547483299</v>
      </c>
      <c r="AP354">
        <v>254530.26045289999</v>
      </c>
      <c r="AQ354">
        <v>2.2015800999943198</v>
      </c>
      <c r="AR354">
        <v>2.20164889999432</v>
      </c>
      <c r="AS354">
        <v>254531.76045289999</v>
      </c>
      <c r="AT354" t="s">
        <v>75</v>
      </c>
      <c r="AU354" t="s">
        <v>75</v>
      </c>
      <c r="AV354">
        <v>3.7015521999856</v>
      </c>
      <c r="AW354">
        <v>3.7016149999981298</v>
      </c>
      <c r="AX354">
        <v>254533.26045289999</v>
      </c>
      <c r="AY354">
        <v>5.2167265</v>
      </c>
      <c r="AZ354">
        <v>5.2017192999774098</v>
      </c>
      <c r="BA354">
        <v>5.2017888999835096</v>
      </c>
      <c r="BB354" t="s">
        <v>75</v>
      </c>
      <c r="BC354" t="s">
        <v>75</v>
      </c>
      <c r="BD354" t="s">
        <v>75</v>
      </c>
      <c r="BE354">
        <v>0</v>
      </c>
      <c r="BF354">
        <v>0</v>
      </c>
      <c r="BG354">
        <v>254531.44202859999</v>
      </c>
      <c r="BH354">
        <v>1.17999559998862</v>
      </c>
      <c r="BI354">
        <v>1</v>
      </c>
      <c r="BJ354">
        <v>0</v>
      </c>
      <c r="BK354">
        <v>254532.48378800001</v>
      </c>
      <c r="BL354">
        <v>0.72178290001465895</v>
      </c>
      <c r="BM354" t="s">
        <v>75</v>
      </c>
      <c r="BN354" t="s">
        <v>75</v>
      </c>
      <c r="BO354" t="s">
        <v>75</v>
      </c>
      <c r="BP354" t="s">
        <v>75</v>
      </c>
    </row>
    <row r="355" spans="1:68" x14ac:dyDescent="0.25">
      <c r="A355" t="s">
        <v>66</v>
      </c>
      <c r="B355">
        <v>354</v>
      </c>
      <c r="C355" t="s">
        <v>263</v>
      </c>
      <c r="D355">
        <v>10</v>
      </c>
      <c r="E355">
        <v>3</v>
      </c>
      <c r="F355" t="s">
        <v>2065</v>
      </c>
      <c r="G355" t="s">
        <v>2066</v>
      </c>
      <c r="H355" t="s">
        <v>2067</v>
      </c>
      <c r="I355" t="s">
        <v>1005</v>
      </c>
      <c r="J355" t="s">
        <v>2068</v>
      </c>
      <c r="K355" t="s">
        <v>73</v>
      </c>
      <c r="L355">
        <v>1685.333333</v>
      </c>
      <c r="M355">
        <f t="shared" si="11"/>
        <v>314.66666699999996</v>
      </c>
      <c r="N355" t="s">
        <v>2069</v>
      </c>
      <c r="O355">
        <v>-0.13776403444437299</v>
      </c>
      <c r="P355">
        <v>0</v>
      </c>
      <c r="Q355">
        <v>1.76460592079945</v>
      </c>
      <c r="R355">
        <v>-0.92316219784182096</v>
      </c>
      <c r="S355" t="s">
        <v>75</v>
      </c>
      <c r="T355" t="s">
        <v>2070</v>
      </c>
      <c r="U355">
        <v>254533.2890319</v>
      </c>
      <c r="V355">
        <v>254533.28914899999</v>
      </c>
      <c r="W355">
        <v>0.20183209999231599</v>
      </c>
      <c r="X355">
        <v>0.201903200009838</v>
      </c>
      <c r="Y355" s="1">
        <v>0.15733333350000001</v>
      </c>
      <c r="Z355">
        <v>254533.62436523399</v>
      </c>
      <c r="AA355" s="2">
        <v>0.37339720001909898</v>
      </c>
      <c r="AB355" s="2">
        <f t="shared" si="12"/>
        <v>1.4231766526782985E-2</v>
      </c>
      <c r="AC355" t="s">
        <v>75</v>
      </c>
      <c r="AD355" t="s">
        <v>75</v>
      </c>
      <c r="AE355" t="s">
        <v>75</v>
      </c>
      <c r="AF355">
        <v>0.85</v>
      </c>
      <c r="AG355">
        <v>254534.33903189999</v>
      </c>
      <c r="AH355">
        <v>1.0516047000128299</v>
      </c>
      <c r="AI355">
        <v>1.05166970001301</v>
      </c>
      <c r="AJ355">
        <v>1.3533162999956401</v>
      </c>
      <c r="AK355">
        <v>1.35338559999946</v>
      </c>
      <c r="AL355" t="s">
        <v>75</v>
      </c>
      <c r="AM355" t="s">
        <v>75</v>
      </c>
      <c r="AN355">
        <v>1.68533333333333</v>
      </c>
      <c r="AO355">
        <v>254535.354184033</v>
      </c>
      <c r="AP355">
        <v>254535.48903190001</v>
      </c>
      <c r="AQ355">
        <v>2.2015333999879698</v>
      </c>
      <c r="AR355">
        <v>2.2015952999936399</v>
      </c>
      <c r="AS355">
        <v>254536.98903190001</v>
      </c>
      <c r="AT355" t="s">
        <v>75</v>
      </c>
      <c r="AU355" t="s">
        <v>75</v>
      </c>
      <c r="AV355">
        <v>3.7075623999990102</v>
      </c>
      <c r="AW355">
        <v>3.7075983000104298</v>
      </c>
      <c r="AX355">
        <v>254538.48903190001</v>
      </c>
      <c r="AY355">
        <v>5.2156910999999999</v>
      </c>
      <c r="AZ355">
        <v>5.2016316000081098</v>
      </c>
      <c r="BA355">
        <v>5.2016537000017697</v>
      </c>
      <c r="BB355" t="s">
        <v>75</v>
      </c>
      <c r="BC355" t="s">
        <v>75</v>
      </c>
      <c r="BD355" t="s">
        <v>75</v>
      </c>
      <c r="BE355" t="s">
        <v>75</v>
      </c>
      <c r="BF355">
        <v>0</v>
      </c>
      <c r="BG355" t="s">
        <v>75</v>
      </c>
      <c r="BH355">
        <v>9999</v>
      </c>
      <c r="BI355" t="s">
        <v>75</v>
      </c>
      <c r="BJ355">
        <v>0</v>
      </c>
      <c r="BK355" t="s">
        <v>75</v>
      </c>
      <c r="BL355">
        <v>9999</v>
      </c>
      <c r="BM355" t="s">
        <v>75</v>
      </c>
      <c r="BN355" t="s">
        <v>75</v>
      </c>
      <c r="BO355" t="s">
        <v>75</v>
      </c>
      <c r="BP355" t="s">
        <v>75</v>
      </c>
    </row>
    <row r="356" spans="1:68" x14ac:dyDescent="0.25">
      <c r="A356" t="s">
        <v>66</v>
      </c>
      <c r="B356">
        <v>355</v>
      </c>
      <c r="C356" t="s">
        <v>263</v>
      </c>
      <c r="D356">
        <v>10</v>
      </c>
      <c r="E356">
        <v>3</v>
      </c>
      <c r="F356" t="s">
        <v>2071</v>
      </c>
      <c r="G356" t="s">
        <v>2072</v>
      </c>
      <c r="H356" t="s">
        <v>369</v>
      </c>
      <c r="I356" t="s">
        <v>337</v>
      </c>
      <c r="J356" t="s">
        <v>2073</v>
      </c>
      <c r="K356" t="s">
        <v>73</v>
      </c>
      <c r="L356">
        <v>1781.333333</v>
      </c>
      <c r="M356">
        <f t="shared" si="11"/>
        <v>218.66666699999996</v>
      </c>
      <c r="N356" t="s">
        <v>2074</v>
      </c>
      <c r="O356">
        <v>0.78539816339744795</v>
      </c>
      <c r="P356">
        <v>1</v>
      </c>
      <c r="Q356">
        <v>2.3365612777339102</v>
      </c>
      <c r="R356">
        <v>0</v>
      </c>
      <c r="S356" t="s">
        <v>75</v>
      </c>
      <c r="T356" t="s">
        <v>2075</v>
      </c>
      <c r="U356">
        <v>254538.51731560001</v>
      </c>
      <c r="V356">
        <v>254538.51740300001</v>
      </c>
      <c r="W356">
        <v>0.201898300001631</v>
      </c>
      <c r="X356">
        <v>0.20196619999478599</v>
      </c>
      <c r="Y356" s="1">
        <v>0.1093333335</v>
      </c>
      <c r="Z356">
        <v>254538.80464893399</v>
      </c>
      <c r="AA356" s="2">
        <v>0.37272489999304498</v>
      </c>
      <c r="AB356" s="2">
        <f t="shared" si="12"/>
        <v>6.149326649141397E-2</v>
      </c>
      <c r="AC356" t="s">
        <v>75</v>
      </c>
      <c r="AD356" t="s">
        <v>75</v>
      </c>
      <c r="AE356" t="s">
        <v>75</v>
      </c>
      <c r="AF356">
        <v>0.85</v>
      </c>
      <c r="AG356">
        <v>254539.5673156</v>
      </c>
      <c r="AH356">
        <v>1.0516478999925301</v>
      </c>
      <c r="AI356">
        <v>1.05172069999389</v>
      </c>
      <c r="AJ356">
        <v>1.3532865000015599</v>
      </c>
      <c r="AK356">
        <v>1.35336009997991</v>
      </c>
      <c r="AL356" t="s">
        <v>75</v>
      </c>
      <c r="AM356" t="s">
        <v>75</v>
      </c>
      <c r="AN356">
        <v>1.7813333333333301</v>
      </c>
      <c r="AO356">
        <v>254540.67614473301</v>
      </c>
      <c r="AP356">
        <v>254540.71731559999</v>
      </c>
      <c r="AQ356">
        <v>2.2027648999937801</v>
      </c>
      <c r="AR356">
        <v>2.2028428999765302</v>
      </c>
      <c r="AS356">
        <v>254542.21731559999</v>
      </c>
      <c r="AT356" t="s">
        <v>75</v>
      </c>
      <c r="AU356" t="s">
        <v>75</v>
      </c>
      <c r="AV356">
        <v>3.7015952999936399</v>
      </c>
      <c r="AW356">
        <v>3.7016652000020298</v>
      </c>
      <c r="AX356">
        <v>254543.71731559999</v>
      </c>
      <c r="AY356">
        <v>5.2167997000000002</v>
      </c>
      <c r="AZ356">
        <v>5.2017072000016897</v>
      </c>
      <c r="BA356">
        <v>5.2017715999972998</v>
      </c>
      <c r="BB356" t="s">
        <v>75</v>
      </c>
      <c r="BC356" t="s">
        <v>75</v>
      </c>
      <c r="BD356" t="s">
        <v>75</v>
      </c>
      <c r="BE356">
        <v>1</v>
      </c>
      <c r="BF356">
        <v>1</v>
      </c>
      <c r="BG356">
        <v>254541.14411220001</v>
      </c>
      <c r="BH356">
        <v>0.42403170000761697</v>
      </c>
      <c r="BI356">
        <v>1</v>
      </c>
      <c r="BJ356">
        <v>1</v>
      </c>
      <c r="BK356">
        <v>254543.1497642</v>
      </c>
      <c r="BL356">
        <v>0.93085330000030797</v>
      </c>
      <c r="BM356" t="s">
        <v>75</v>
      </c>
      <c r="BN356" t="s">
        <v>75</v>
      </c>
      <c r="BO356" t="s">
        <v>75</v>
      </c>
      <c r="BP356" t="s">
        <v>75</v>
      </c>
    </row>
    <row r="357" spans="1:68" x14ac:dyDescent="0.25">
      <c r="A357" t="s">
        <v>66</v>
      </c>
      <c r="B357">
        <v>356</v>
      </c>
      <c r="C357" t="s">
        <v>263</v>
      </c>
      <c r="D357">
        <v>10</v>
      </c>
      <c r="E357">
        <v>3</v>
      </c>
      <c r="F357" t="s">
        <v>2076</v>
      </c>
      <c r="G357" t="s">
        <v>2077</v>
      </c>
      <c r="H357" t="s">
        <v>163</v>
      </c>
      <c r="I357" t="s">
        <v>123</v>
      </c>
      <c r="J357" t="s">
        <v>2078</v>
      </c>
      <c r="K357" t="s">
        <v>73</v>
      </c>
      <c r="L357">
        <v>1760</v>
      </c>
      <c r="M357">
        <f t="shared" si="11"/>
        <v>240</v>
      </c>
      <c r="N357" t="s">
        <v>2079</v>
      </c>
      <c r="O357">
        <v>-0.12543180388380801</v>
      </c>
      <c r="P357">
        <v>0</v>
      </c>
      <c r="Q357">
        <v>1.79186210656135</v>
      </c>
      <c r="R357">
        <v>-0.91082996728125698</v>
      </c>
      <c r="S357" t="s">
        <v>75</v>
      </c>
      <c r="T357" t="s">
        <v>2080</v>
      </c>
      <c r="U357">
        <v>254543.7458645</v>
      </c>
      <c r="V357">
        <v>254543.74597250001</v>
      </c>
      <c r="W357">
        <v>0.20171110000228501</v>
      </c>
      <c r="X357">
        <v>0.20177419998799501</v>
      </c>
      <c r="Y357" s="1">
        <v>0.12</v>
      </c>
      <c r="Z357">
        <v>254544.04386450001</v>
      </c>
      <c r="AA357" s="2">
        <v>0.37001130002318</v>
      </c>
      <c r="AB357" s="2">
        <f t="shared" si="12"/>
        <v>4.8300200020894996E-2</v>
      </c>
      <c r="AC357" t="s">
        <v>75</v>
      </c>
      <c r="AD357" t="s">
        <v>75</v>
      </c>
      <c r="AE357" t="s">
        <v>75</v>
      </c>
      <c r="AF357">
        <v>0.85</v>
      </c>
      <c r="AG357">
        <v>254544.79586449999</v>
      </c>
      <c r="AH357">
        <v>1.0517132999957499</v>
      </c>
      <c r="AI357">
        <v>1.05178700000397</v>
      </c>
      <c r="AJ357">
        <v>1.3533822000026701</v>
      </c>
      <c r="AK357">
        <v>1.35344400000758</v>
      </c>
      <c r="AL357" t="s">
        <v>75</v>
      </c>
      <c r="AM357" t="s">
        <v>75</v>
      </c>
      <c r="AN357">
        <v>1.76</v>
      </c>
      <c r="AO357">
        <v>254545.88202809999</v>
      </c>
      <c r="AP357">
        <v>254545.94586450001</v>
      </c>
      <c r="AQ357">
        <v>2.2015275000012502</v>
      </c>
      <c r="AR357">
        <v>2.2015856000070899</v>
      </c>
      <c r="AS357">
        <v>254547.44586450001</v>
      </c>
      <c r="AT357" t="s">
        <v>75</v>
      </c>
      <c r="AU357" t="s">
        <v>75</v>
      </c>
      <c r="AV357">
        <v>3.70934490000946</v>
      </c>
      <c r="AW357">
        <v>3.70938690000912</v>
      </c>
      <c r="AX357">
        <v>254548.94586450001</v>
      </c>
      <c r="AY357">
        <v>5.2160918000000001</v>
      </c>
      <c r="AZ357">
        <v>5.2017283999885002</v>
      </c>
      <c r="BA357">
        <v>5.2017639999976399</v>
      </c>
      <c r="BB357" t="s">
        <v>75</v>
      </c>
      <c r="BC357" t="s">
        <v>75</v>
      </c>
      <c r="BD357" t="s">
        <v>75</v>
      </c>
      <c r="BE357" t="s">
        <v>75</v>
      </c>
      <c r="BF357">
        <v>0</v>
      </c>
      <c r="BG357" t="s">
        <v>75</v>
      </c>
      <c r="BH357">
        <v>9999</v>
      </c>
      <c r="BI357" t="s">
        <v>75</v>
      </c>
      <c r="BJ357">
        <v>0</v>
      </c>
      <c r="BK357" t="s">
        <v>75</v>
      </c>
      <c r="BL357">
        <v>9999</v>
      </c>
      <c r="BM357" t="s">
        <v>75</v>
      </c>
      <c r="BN357" t="s">
        <v>75</v>
      </c>
      <c r="BO357" t="s">
        <v>75</v>
      </c>
      <c r="BP357" t="s">
        <v>75</v>
      </c>
    </row>
    <row r="358" spans="1:68" x14ac:dyDescent="0.25">
      <c r="A358" t="s">
        <v>66</v>
      </c>
      <c r="B358">
        <v>357</v>
      </c>
      <c r="C358" t="s">
        <v>263</v>
      </c>
      <c r="D358">
        <v>10</v>
      </c>
      <c r="E358">
        <v>1</v>
      </c>
      <c r="F358" t="s">
        <v>2081</v>
      </c>
      <c r="G358" t="s">
        <v>2082</v>
      </c>
      <c r="H358" t="s">
        <v>472</v>
      </c>
      <c r="I358" t="s">
        <v>904</v>
      </c>
      <c r="J358" t="s">
        <v>2083</v>
      </c>
      <c r="K358" t="s">
        <v>73</v>
      </c>
      <c r="L358">
        <v>1696</v>
      </c>
      <c r="M358">
        <f t="shared" si="11"/>
        <v>304</v>
      </c>
      <c r="N358" t="s">
        <v>2084</v>
      </c>
      <c r="O358">
        <v>0.78539816339744795</v>
      </c>
      <c r="P358">
        <v>1</v>
      </c>
      <c r="Q358">
        <v>0.20047633326556999</v>
      </c>
      <c r="R358">
        <v>0</v>
      </c>
      <c r="S358" t="s">
        <v>75</v>
      </c>
      <c r="T358" t="s">
        <v>2085</v>
      </c>
      <c r="U358">
        <v>254560.31611690001</v>
      </c>
      <c r="V358">
        <v>254560.31617889999</v>
      </c>
      <c r="W358">
        <v>0.20164630000363101</v>
      </c>
      <c r="X358">
        <v>0.201714299997548</v>
      </c>
      <c r="Y358" s="1">
        <v>0.152</v>
      </c>
      <c r="Z358">
        <v>254560.6461169</v>
      </c>
      <c r="AA358" s="2">
        <v>0.37254099998972401</v>
      </c>
      <c r="AB358" s="2">
        <f t="shared" si="12"/>
        <v>1.8894699986093E-2</v>
      </c>
      <c r="AC358" t="s">
        <v>75</v>
      </c>
      <c r="AD358" t="s">
        <v>75</v>
      </c>
      <c r="AE358" t="s">
        <v>75</v>
      </c>
      <c r="AF358">
        <v>0.85</v>
      </c>
      <c r="AG358">
        <v>254561.3661169</v>
      </c>
      <c r="AH358">
        <v>1.05176050000591</v>
      </c>
      <c r="AI358">
        <v>1.0518596000038101</v>
      </c>
      <c r="AJ358">
        <v>1.3535020999843299</v>
      </c>
      <c r="AK358">
        <v>1.35357310000109</v>
      </c>
      <c r="AL358" t="s">
        <v>75</v>
      </c>
      <c r="AM358" t="s">
        <v>75</v>
      </c>
      <c r="AN358">
        <v>1.696</v>
      </c>
      <c r="AO358">
        <v>254562.39106669999</v>
      </c>
      <c r="AP358">
        <v>254562.51611689999</v>
      </c>
      <c r="AQ358">
        <v>2.2016166999819702</v>
      </c>
      <c r="AR358">
        <v>2.2016801999998301</v>
      </c>
      <c r="AS358">
        <v>254564.01611689999</v>
      </c>
      <c r="AT358" t="s">
        <v>75</v>
      </c>
      <c r="AU358" t="s">
        <v>75</v>
      </c>
      <c r="AV358">
        <v>3.70154690000345</v>
      </c>
      <c r="AW358">
        <v>3.70161899999948</v>
      </c>
      <c r="AX358">
        <v>254565.51611689999</v>
      </c>
      <c r="AY358">
        <v>5.207471</v>
      </c>
      <c r="AZ358">
        <v>5.2016569999977902</v>
      </c>
      <c r="BA358">
        <v>5.2017298999999202</v>
      </c>
      <c r="BB358" t="s">
        <v>75</v>
      </c>
      <c r="BC358" t="s">
        <v>75</v>
      </c>
      <c r="BD358" t="s">
        <v>75</v>
      </c>
      <c r="BE358">
        <v>1</v>
      </c>
      <c r="BF358">
        <v>1</v>
      </c>
      <c r="BG358">
        <v>254562.82956360001</v>
      </c>
      <c r="BH358">
        <v>0.31183000002056399</v>
      </c>
      <c r="BI358">
        <v>0</v>
      </c>
      <c r="BJ358">
        <v>0</v>
      </c>
      <c r="BK358">
        <v>254564.19352450001</v>
      </c>
      <c r="BL358">
        <v>0.175860699993791</v>
      </c>
      <c r="BM358" t="s">
        <v>75</v>
      </c>
      <c r="BN358" t="s">
        <v>75</v>
      </c>
      <c r="BO358" t="s">
        <v>75</v>
      </c>
      <c r="BP358" t="s">
        <v>75</v>
      </c>
    </row>
    <row r="359" spans="1:68" x14ac:dyDescent="0.25">
      <c r="A359" t="s">
        <v>66</v>
      </c>
      <c r="B359">
        <v>358</v>
      </c>
      <c r="C359" t="s">
        <v>263</v>
      </c>
      <c r="D359">
        <v>10</v>
      </c>
      <c r="E359">
        <v>1</v>
      </c>
      <c r="F359" t="s">
        <v>2086</v>
      </c>
      <c r="G359" t="s">
        <v>2087</v>
      </c>
      <c r="H359" t="s">
        <v>1732</v>
      </c>
      <c r="I359" t="s">
        <v>705</v>
      </c>
      <c r="J359" t="s">
        <v>2088</v>
      </c>
      <c r="K359" t="s">
        <v>73</v>
      </c>
      <c r="L359">
        <v>1621.333333</v>
      </c>
      <c r="M359">
        <f t="shared" si="11"/>
        <v>378.66666699999996</v>
      </c>
      <c r="N359" t="s">
        <v>2089</v>
      </c>
      <c r="O359">
        <v>1.74305524134889</v>
      </c>
      <c r="P359">
        <v>0</v>
      </c>
      <c r="Q359">
        <v>1.21775305320507</v>
      </c>
      <c r="R359">
        <v>0.95765707795144495</v>
      </c>
      <c r="S359" t="s">
        <v>75</v>
      </c>
      <c r="T359" t="s">
        <v>2090</v>
      </c>
      <c r="U359">
        <v>254565.54189299999</v>
      </c>
      <c r="V359">
        <v>254565.54201909999</v>
      </c>
      <c r="W359">
        <v>0.20193330000620299</v>
      </c>
      <c r="X359">
        <v>0.20200360001763301</v>
      </c>
      <c r="Y359" s="1">
        <v>0.18933333350000001</v>
      </c>
      <c r="Z359">
        <v>254565.90922633299</v>
      </c>
      <c r="AA359" s="2">
        <v>0.36733333350275599</v>
      </c>
      <c r="AB359" s="2">
        <f t="shared" si="12"/>
        <v>-2.3933300003447011E-2</v>
      </c>
      <c r="AC359" t="s">
        <v>75</v>
      </c>
      <c r="AD359" t="s">
        <v>75</v>
      </c>
      <c r="AE359" t="s">
        <v>75</v>
      </c>
      <c r="AF359">
        <v>0.85</v>
      </c>
      <c r="AG359">
        <v>254566.591893</v>
      </c>
      <c r="AH359">
        <v>1.05165630002739</v>
      </c>
      <c r="AI359">
        <v>1.0517282000218999</v>
      </c>
      <c r="AJ359">
        <v>1.3533784000028399</v>
      </c>
      <c r="AK359">
        <v>1.35346100002062</v>
      </c>
      <c r="AL359" t="s">
        <v>75</v>
      </c>
      <c r="AM359" t="s">
        <v>75</v>
      </c>
      <c r="AN359">
        <v>1.62133333333333</v>
      </c>
      <c r="AO359">
        <v>254567.5361572</v>
      </c>
      <c r="AP359">
        <v>254567.741893</v>
      </c>
      <c r="AQ359">
        <v>2.2015240000037002</v>
      </c>
      <c r="AR359">
        <v>2.2015870000177502</v>
      </c>
      <c r="AS359">
        <v>254569.241893</v>
      </c>
      <c r="AT359" t="s">
        <v>75</v>
      </c>
      <c r="AU359" t="s">
        <v>75</v>
      </c>
      <c r="AV359">
        <v>3.7016262000252</v>
      </c>
      <c r="AW359">
        <v>3.7016948000236898</v>
      </c>
      <c r="AX359">
        <v>254570.741893</v>
      </c>
      <c r="AY359">
        <v>5.2159722000000004</v>
      </c>
      <c r="AZ359">
        <v>5.2016530000255399</v>
      </c>
      <c r="BA359">
        <v>5.2017286000191199</v>
      </c>
      <c r="BB359" t="s">
        <v>75</v>
      </c>
      <c r="BC359" t="s">
        <v>75</v>
      </c>
      <c r="BD359" t="s">
        <v>75</v>
      </c>
      <c r="BE359">
        <v>0</v>
      </c>
      <c r="BF359">
        <v>0</v>
      </c>
      <c r="BG359">
        <v>254568.19159500001</v>
      </c>
      <c r="BH359">
        <v>0.44817800002056202</v>
      </c>
      <c r="BI359">
        <v>1</v>
      </c>
      <c r="BJ359">
        <v>0</v>
      </c>
      <c r="BK359">
        <v>254569.30519079999</v>
      </c>
      <c r="BL359">
        <v>6.1671599978581099E-2</v>
      </c>
      <c r="BM359" t="s">
        <v>75</v>
      </c>
      <c r="BN359" t="s">
        <v>75</v>
      </c>
      <c r="BO359" t="s">
        <v>75</v>
      </c>
      <c r="BP359" t="s">
        <v>75</v>
      </c>
    </row>
    <row r="360" spans="1:68" x14ac:dyDescent="0.25">
      <c r="A360" t="s">
        <v>66</v>
      </c>
      <c r="B360">
        <v>359</v>
      </c>
      <c r="C360" t="s">
        <v>263</v>
      </c>
      <c r="D360">
        <v>10</v>
      </c>
      <c r="E360">
        <v>1</v>
      </c>
      <c r="F360" t="s">
        <v>2091</v>
      </c>
      <c r="G360" t="s">
        <v>2092</v>
      </c>
      <c r="H360" t="s">
        <v>389</v>
      </c>
      <c r="I360" t="s">
        <v>2093</v>
      </c>
      <c r="J360" t="s">
        <v>2094</v>
      </c>
      <c r="K360" t="s">
        <v>73</v>
      </c>
      <c r="L360">
        <v>1941.333333</v>
      </c>
      <c r="M360">
        <f t="shared" si="11"/>
        <v>58.666666999999961</v>
      </c>
      <c r="N360" t="s">
        <v>2095</v>
      </c>
      <c r="O360">
        <v>0.78539816339744795</v>
      </c>
      <c r="P360">
        <v>1</v>
      </c>
      <c r="Q360">
        <v>0.27513932330052299</v>
      </c>
      <c r="R360">
        <v>0</v>
      </c>
      <c r="S360" t="s">
        <v>75</v>
      </c>
      <c r="T360" t="s">
        <v>2096</v>
      </c>
      <c r="U360">
        <v>254570.77037469999</v>
      </c>
      <c r="V360">
        <v>254570.7704754</v>
      </c>
      <c r="W360">
        <v>0.201841800007969</v>
      </c>
      <c r="X360">
        <v>0.20190650000586199</v>
      </c>
      <c r="Y360" s="1">
        <v>2.9333333499999999E-2</v>
      </c>
      <c r="Z360">
        <v>254570.97770803401</v>
      </c>
      <c r="AA360" s="2">
        <v>0.36844420002307698</v>
      </c>
      <c r="AB360" s="2">
        <f t="shared" si="12"/>
        <v>0.13726906651510798</v>
      </c>
      <c r="AC360" t="s">
        <v>75</v>
      </c>
      <c r="AD360" t="s">
        <v>75</v>
      </c>
      <c r="AE360" t="s">
        <v>75</v>
      </c>
      <c r="AF360">
        <v>0.85</v>
      </c>
      <c r="AG360">
        <v>254571.82037470001</v>
      </c>
      <c r="AH360">
        <v>1.0517330000002401</v>
      </c>
      <c r="AI360">
        <v>1.05180509999627</v>
      </c>
      <c r="AJ360">
        <v>1.35344920001808</v>
      </c>
      <c r="AK360">
        <v>1.35351760001504</v>
      </c>
      <c r="AL360" t="s">
        <v>75</v>
      </c>
      <c r="AM360" t="s">
        <v>75</v>
      </c>
      <c r="AN360">
        <v>1.94133333333333</v>
      </c>
      <c r="AO360">
        <v>254573.08562483301</v>
      </c>
      <c r="AP360">
        <v>254572.9703747</v>
      </c>
      <c r="AQ360">
        <v>2.3580586000171002</v>
      </c>
      <c r="AR360">
        <v>2.3581382000120401</v>
      </c>
      <c r="AS360">
        <v>254574.4703747</v>
      </c>
      <c r="AT360" t="s">
        <v>75</v>
      </c>
      <c r="AU360" t="s">
        <v>75</v>
      </c>
      <c r="AV360">
        <v>3.70749319999595</v>
      </c>
      <c r="AW360">
        <v>3.7075353999971399</v>
      </c>
      <c r="AX360">
        <v>254575.9703747</v>
      </c>
      <c r="AY360">
        <v>5.2158958000000002</v>
      </c>
      <c r="AZ360">
        <v>5.2014797000156197</v>
      </c>
      <c r="BA360">
        <v>5.2015125000034503</v>
      </c>
      <c r="BB360" t="s">
        <v>75</v>
      </c>
      <c r="BC360" t="s">
        <v>75</v>
      </c>
      <c r="BD360" t="s">
        <v>75</v>
      </c>
      <c r="BE360" t="s">
        <v>75</v>
      </c>
      <c r="BF360">
        <v>0</v>
      </c>
      <c r="BG360" t="s">
        <v>75</v>
      </c>
      <c r="BH360">
        <v>9999</v>
      </c>
      <c r="BI360" t="s">
        <v>75</v>
      </c>
      <c r="BJ360">
        <v>0</v>
      </c>
      <c r="BK360" t="s">
        <v>75</v>
      </c>
      <c r="BL360">
        <v>9999</v>
      </c>
      <c r="BM360" t="s">
        <v>75</v>
      </c>
      <c r="BN360" t="s">
        <v>75</v>
      </c>
      <c r="BO360" t="s">
        <v>75</v>
      </c>
      <c r="BP360" t="s">
        <v>75</v>
      </c>
    </row>
    <row r="361" spans="1:68" x14ac:dyDescent="0.25">
      <c r="A361" t="s">
        <v>66</v>
      </c>
      <c r="B361">
        <v>360</v>
      </c>
      <c r="C361" t="s">
        <v>263</v>
      </c>
      <c r="D361">
        <v>10</v>
      </c>
      <c r="E361">
        <v>1</v>
      </c>
      <c r="F361" t="s">
        <v>2097</v>
      </c>
      <c r="G361" t="s">
        <v>2098</v>
      </c>
      <c r="H361" t="s">
        <v>210</v>
      </c>
      <c r="I361" t="s">
        <v>2099</v>
      </c>
      <c r="J361" t="s">
        <v>122</v>
      </c>
      <c r="K361" t="s">
        <v>73</v>
      </c>
      <c r="L361">
        <v>1354.666667</v>
      </c>
      <c r="M361">
        <f t="shared" si="11"/>
        <v>645.33333300000004</v>
      </c>
      <c r="N361" t="s">
        <v>2100</v>
      </c>
      <c r="O361">
        <v>-0.22318564727687301</v>
      </c>
      <c r="P361">
        <v>0</v>
      </c>
      <c r="Q361">
        <v>-2.5441558512650002</v>
      </c>
      <c r="R361">
        <v>-1.0085838106743199</v>
      </c>
      <c r="S361" t="s">
        <v>75</v>
      </c>
      <c r="T361" t="s">
        <v>2101</v>
      </c>
      <c r="U361">
        <v>254575.99858119999</v>
      </c>
      <c r="V361">
        <v>254575.99866370001</v>
      </c>
      <c r="W361">
        <v>0.20198780001374</v>
      </c>
      <c r="X361">
        <v>0.20205220000934801</v>
      </c>
      <c r="Y361" s="1">
        <v>0.32266666649999998</v>
      </c>
      <c r="Z361">
        <v>254576.499247867</v>
      </c>
      <c r="AA361" s="2">
        <v>0.50066666651400704</v>
      </c>
      <c r="AB361" s="2">
        <f t="shared" si="12"/>
        <v>-2.3987799999732939E-2</v>
      </c>
      <c r="AC361" t="s">
        <v>75</v>
      </c>
      <c r="AD361" t="s">
        <v>75</v>
      </c>
      <c r="AE361" t="s">
        <v>75</v>
      </c>
      <c r="AF361">
        <v>0.85</v>
      </c>
      <c r="AG361">
        <v>254577.04858120001</v>
      </c>
      <c r="AH361">
        <v>1.0516717999998899</v>
      </c>
      <c r="AI361">
        <v>1.0517366999993101</v>
      </c>
      <c r="AJ361">
        <v>1.3534450000152001</v>
      </c>
      <c r="AK361">
        <v>1.35351410001749</v>
      </c>
      <c r="AL361" t="s">
        <v>75</v>
      </c>
      <c r="AM361" t="s">
        <v>75</v>
      </c>
      <c r="AN361">
        <v>1.35466666666667</v>
      </c>
      <c r="AO361">
        <v>254577.85383899999</v>
      </c>
      <c r="AP361">
        <v>254578.19858120001</v>
      </c>
      <c r="AQ361">
        <v>2.2016465000051499</v>
      </c>
      <c r="AR361">
        <v>2.2017175999935699</v>
      </c>
      <c r="AS361">
        <v>254579.69858120001</v>
      </c>
      <c r="AT361" t="s">
        <v>75</v>
      </c>
      <c r="AU361" t="s">
        <v>75</v>
      </c>
      <c r="AV361">
        <v>3.7015872000192802</v>
      </c>
      <c r="AW361">
        <v>3.701661900006</v>
      </c>
      <c r="AX361">
        <v>254581.19858120001</v>
      </c>
      <c r="AY361">
        <v>5.2168146999999996</v>
      </c>
      <c r="AZ361">
        <v>5.2016735000070202</v>
      </c>
      <c r="BA361">
        <v>5.2017592000192998</v>
      </c>
      <c r="BB361" t="s">
        <v>75</v>
      </c>
      <c r="BC361" t="s">
        <v>75</v>
      </c>
      <c r="BD361" t="s">
        <v>75</v>
      </c>
      <c r="BE361">
        <v>0</v>
      </c>
      <c r="BF361">
        <v>0</v>
      </c>
      <c r="BG361">
        <v>254579.2926434</v>
      </c>
      <c r="BH361">
        <v>1.0924156999972201</v>
      </c>
      <c r="BI361">
        <v>1</v>
      </c>
      <c r="BJ361">
        <v>0</v>
      </c>
      <c r="BK361">
        <v>254580.73116910001</v>
      </c>
      <c r="BL361">
        <v>1.03100069999346</v>
      </c>
      <c r="BM361" t="s">
        <v>75</v>
      </c>
      <c r="BN361" t="s">
        <v>75</v>
      </c>
      <c r="BO361" t="s">
        <v>75</v>
      </c>
      <c r="BP361" t="s">
        <v>75</v>
      </c>
    </row>
    <row r="362" spans="1:68" x14ac:dyDescent="0.25">
      <c r="A362" t="s">
        <v>66</v>
      </c>
      <c r="B362">
        <v>361</v>
      </c>
      <c r="C362" t="s">
        <v>263</v>
      </c>
      <c r="D362">
        <v>10</v>
      </c>
      <c r="E362">
        <v>1</v>
      </c>
      <c r="F362" t="s">
        <v>2102</v>
      </c>
      <c r="G362" t="s">
        <v>2103</v>
      </c>
      <c r="H362" t="s">
        <v>2104</v>
      </c>
      <c r="I362" t="s">
        <v>1036</v>
      </c>
      <c r="J362" t="s">
        <v>2068</v>
      </c>
      <c r="K362" t="s">
        <v>73</v>
      </c>
      <c r="L362">
        <v>1472</v>
      </c>
      <c r="M362">
        <f t="shared" si="11"/>
        <v>528</v>
      </c>
      <c r="N362" t="s">
        <v>2105</v>
      </c>
      <c r="O362">
        <v>-0.24096776828205099</v>
      </c>
      <c r="P362">
        <v>0</v>
      </c>
      <c r="Q362">
        <v>-2.0870012407057801</v>
      </c>
      <c r="R362">
        <v>-1.0263659316795</v>
      </c>
      <c r="S362" t="s">
        <v>75</v>
      </c>
      <c r="T362" t="s">
        <v>2106</v>
      </c>
      <c r="U362">
        <v>254581.22720530001</v>
      </c>
      <c r="V362">
        <v>254581.2273151</v>
      </c>
      <c r="W362">
        <v>0.20178669999586399</v>
      </c>
      <c r="X362">
        <v>0.201850699988427</v>
      </c>
      <c r="Y362" s="1">
        <v>0.26400000000000001</v>
      </c>
      <c r="Z362">
        <v>254581.66920529999</v>
      </c>
      <c r="AA362" s="2">
        <v>0.442000000010012</v>
      </c>
      <c r="AB362" s="2">
        <f t="shared" si="12"/>
        <v>-2.3786699985852006E-2</v>
      </c>
      <c r="AC362" t="s">
        <v>75</v>
      </c>
      <c r="AD362" t="s">
        <v>75</v>
      </c>
      <c r="AE362" t="s">
        <v>75</v>
      </c>
      <c r="AF362">
        <v>0.85</v>
      </c>
      <c r="AG362">
        <v>254582.27720529999</v>
      </c>
      <c r="AH362">
        <v>1.0517442999989699</v>
      </c>
      <c r="AI362">
        <v>1.05181400000583</v>
      </c>
      <c r="AJ362">
        <v>1.35343250000733</v>
      </c>
      <c r="AK362">
        <v>1.3534950999892299</v>
      </c>
      <c r="AL362" t="s">
        <v>75</v>
      </c>
      <c r="AM362" t="s">
        <v>75</v>
      </c>
      <c r="AN362">
        <v>1.472</v>
      </c>
      <c r="AO362">
        <v>254583.14174816699</v>
      </c>
      <c r="AP362">
        <v>254583.42720529999</v>
      </c>
      <c r="AQ362">
        <v>2.2015759999922002</v>
      </c>
      <c r="AR362">
        <v>2.2016479999874701</v>
      </c>
      <c r="AS362">
        <v>254584.92720529999</v>
      </c>
      <c r="AT362" t="s">
        <v>75</v>
      </c>
      <c r="AU362" t="s">
        <v>75</v>
      </c>
      <c r="AV362">
        <v>3.7082596999825901</v>
      </c>
      <c r="AW362">
        <v>3.7082959999970599</v>
      </c>
      <c r="AX362">
        <v>254586.42720529999</v>
      </c>
      <c r="AY362">
        <v>5.2159816000000001</v>
      </c>
      <c r="AZ362">
        <v>5.20169640000677</v>
      </c>
      <c r="BA362">
        <v>5.2017206999880701</v>
      </c>
      <c r="BB362" t="s">
        <v>75</v>
      </c>
      <c r="BC362" t="s">
        <v>75</v>
      </c>
      <c r="BD362" t="s">
        <v>75</v>
      </c>
      <c r="BE362" t="s">
        <v>75</v>
      </c>
      <c r="BF362">
        <v>0</v>
      </c>
      <c r="BG362" t="s">
        <v>75</v>
      </c>
      <c r="BH362">
        <v>9999</v>
      </c>
      <c r="BI362" t="s">
        <v>75</v>
      </c>
      <c r="BJ362">
        <v>0</v>
      </c>
      <c r="BK362" t="s">
        <v>75</v>
      </c>
      <c r="BL362">
        <v>9999</v>
      </c>
      <c r="BM362" t="s">
        <v>75</v>
      </c>
      <c r="BN362" t="s">
        <v>75</v>
      </c>
      <c r="BO362" t="s">
        <v>75</v>
      </c>
      <c r="BP362" t="s">
        <v>75</v>
      </c>
    </row>
    <row r="363" spans="1:68" x14ac:dyDescent="0.25">
      <c r="A363" t="s">
        <v>66</v>
      </c>
      <c r="B363">
        <v>362</v>
      </c>
      <c r="C363" t="s">
        <v>263</v>
      </c>
      <c r="D363">
        <v>10</v>
      </c>
      <c r="E363">
        <v>1</v>
      </c>
      <c r="F363" t="s">
        <v>2107</v>
      </c>
      <c r="G363" t="s">
        <v>2108</v>
      </c>
      <c r="H363" t="s">
        <v>183</v>
      </c>
      <c r="I363" t="s">
        <v>1385</v>
      </c>
      <c r="J363" t="s">
        <v>1643</v>
      </c>
      <c r="K363" t="s">
        <v>73</v>
      </c>
      <c r="L363">
        <v>1525.333333</v>
      </c>
      <c r="M363">
        <f t="shared" si="11"/>
        <v>474.66666699999996</v>
      </c>
      <c r="N363" t="s">
        <v>2109</v>
      </c>
      <c r="O363">
        <v>0.78539816339744795</v>
      </c>
      <c r="P363">
        <v>1</v>
      </c>
      <c r="Q363">
        <v>-1.76675729753602</v>
      </c>
      <c r="R363">
        <v>0</v>
      </c>
      <c r="S363" t="s">
        <v>75</v>
      </c>
      <c r="T363" t="s">
        <v>2110</v>
      </c>
      <c r="U363">
        <v>254586.4554072</v>
      </c>
      <c r="V363">
        <v>254586.4554791</v>
      </c>
      <c r="W363">
        <v>0.20198469999013499</v>
      </c>
      <c r="X363">
        <v>0.20204850001027799</v>
      </c>
      <c r="Y363" s="1">
        <v>0.23733333349999999</v>
      </c>
      <c r="Z363">
        <v>254586.87074053401</v>
      </c>
      <c r="AA363" s="2">
        <v>0.41533333351253499</v>
      </c>
      <c r="AB363" s="2">
        <f t="shared" si="12"/>
        <v>-2.3984699977599999E-2</v>
      </c>
      <c r="AC363" t="s">
        <v>75</v>
      </c>
      <c r="AD363" t="s">
        <v>75</v>
      </c>
      <c r="AE363" t="s">
        <v>75</v>
      </c>
      <c r="AF363">
        <v>0.85</v>
      </c>
      <c r="AG363">
        <v>254587.50540719999</v>
      </c>
      <c r="AH363">
        <v>1.05171120000887</v>
      </c>
      <c r="AI363">
        <v>1.0517789000005</v>
      </c>
      <c r="AJ363">
        <v>1.3534184999880401</v>
      </c>
      <c r="AK363">
        <v>1.3534893000032799</v>
      </c>
      <c r="AL363" t="s">
        <v>75</v>
      </c>
      <c r="AM363" t="s">
        <v>75</v>
      </c>
      <c r="AN363">
        <v>1.5253333333333301</v>
      </c>
      <c r="AO363">
        <v>254588.396289767</v>
      </c>
      <c r="AP363">
        <v>254588.65540720001</v>
      </c>
      <c r="AQ363">
        <v>2.2018342000083102</v>
      </c>
      <c r="AR363">
        <v>2.2019062000035801</v>
      </c>
      <c r="AS363">
        <v>254590.15540720001</v>
      </c>
      <c r="AT363" t="s">
        <v>75</v>
      </c>
      <c r="AU363" t="s">
        <v>75</v>
      </c>
      <c r="AV363">
        <v>3.7016130999836601</v>
      </c>
      <c r="AW363">
        <v>3.7016829999920402</v>
      </c>
      <c r="AX363">
        <v>254591.65540720001</v>
      </c>
      <c r="AY363">
        <v>5.2172074000000004</v>
      </c>
      <c r="AZ363">
        <v>5.2019622999941904</v>
      </c>
      <c r="BA363">
        <v>5.2019834000093397</v>
      </c>
      <c r="BB363" t="s">
        <v>75</v>
      </c>
      <c r="BC363" t="s">
        <v>75</v>
      </c>
      <c r="BD363" t="s">
        <v>75</v>
      </c>
      <c r="BE363">
        <v>0</v>
      </c>
      <c r="BF363">
        <v>0</v>
      </c>
      <c r="BG363">
        <v>254589.0594466</v>
      </c>
      <c r="BH363">
        <v>0.40220519999275001</v>
      </c>
      <c r="BI363" t="s">
        <v>75</v>
      </c>
      <c r="BJ363">
        <v>0</v>
      </c>
      <c r="BK363" t="s">
        <v>75</v>
      </c>
      <c r="BL363">
        <v>9999</v>
      </c>
      <c r="BM363" t="s">
        <v>75</v>
      </c>
      <c r="BN363" t="s">
        <v>75</v>
      </c>
      <c r="BO363" t="s">
        <v>75</v>
      </c>
      <c r="BP363" t="s">
        <v>75</v>
      </c>
    </row>
    <row r="364" spans="1:68" x14ac:dyDescent="0.25">
      <c r="A364" t="s">
        <v>66</v>
      </c>
      <c r="B364">
        <v>363</v>
      </c>
      <c r="C364" t="s">
        <v>263</v>
      </c>
      <c r="D364">
        <v>10</v>
      </c>
      <c r="E364">
        <v>4</v>
      </c>
      <c r="F364" t="s">
        <v>2111</v>
      </c>
      <c r="G364" t="s">
        <v>2112</v>
      </c>
      <c r="H364" t="s">
        <v>170</v>
      </c>
      <c r="I364" t="s">
        <v>478</v>
      </c>
      <c r="J364" t="s">
        <v>2113</v>
      </c>
      <c r="K364" t="s">
        <v>73</v>
      </c>
      <c r="L364">
        <v>1269.333333</v>
      </c>
      <c r="M364">
        <f t="shared" si="11"/>
        <v>730.66666699999996</v>
      </c>
      <c r="N364" t="s">
        <v>2114</v>
      </c>
      <c r="O364">
        <v>0.94777967525888596</v>
      </c>
      <c r="P364">
        <v>0</v>
      </c>
      <c r="Q364">
        <v>-2.2489605260880601</v>
      </c>
      <c r="R364">
        <v>0.16238151186143801</v>
      </c>
      <c r="S364" t="s">
        <v>75</v>
      </c>
      <c r="T364" t="s">
        <v>2115</v>
      </c>
      <c r="U364">
        <v>254605.11213200001</v>
      </c>
      <c r="V364">
        <v>254605.11219859999</v>
      </c>
      <c r="W364">
        <v>0.20163009999669201</v>
      </c>
      <c r="X364">
        <v>0.201694099989254</v>
      </c>
      <c r="Y364" s="1">
        <v>0.36533333350000002</v>
      </c>
      <c r="Z364">
        <v>254605.65546533401</v>
      </c>
      <c r="AA364" s="2">
        <v>0.54333333350950896</v>
      </c>
      <c r="AB364" s="2">
        <f t="shared" si="12"/>
        <v>-2.3630099987183073E-2</v>
      </c>
      <c r="AC364" t="s">
        <v>75</v>
      </c>
      <c r="AD364" t="s">
        <v>75</v>
      </c>
      <c r="AE364" t="s">
        <v>75</v>
      </c>
      <c r="AF364">
        <v>0.85</v>
      </c>
      <c r="AG364">
        <v>254606.162132</v>
      </c>
      <c r="AH364">
        <v>1.05169399999431</v>
      </c>
      <c r="AI364">
        <v>1.05176479998045</v>
      </c>
      <c r="AJ364">
        <v>1.3534138999821199</v>
      </c>
      <c r="AK364">
        <v>1.3535007000027699</v>
      </c>
      <c r="AL364" t="s">
        <v>75</v>
      </c>
      <c r="AM364" t="s">
        <v>75</v>
      </c>
      <c r="AN364">
        <v>1.2693333333333301</v>
      </c>
      <c r="AO364">
        <v>254606.9243627</v>
      </c>
      <c r="AP364">
        <v>254607.31213199999</v>
      </c>
      <c r="AQ364">
        <v>2.20162579999305</v>
      </c>
      <c r="AR364">
        <v>2.2016946999938201</v>
      </c>
      <c r="AS364">
        <v>254608.81213199999</v>
      </c>
      <c r="AT364" t="s">
        <v>75</v>
      </c>
      <c r="AU364" t="s">
        <v>75</v>
      </c>
      <c r="AV364">
        <v>3.7016151999996501</v>
      </c>
      <c r="AW364">
        <v>3.7016786999884101</v>
      </c>
      <c r="AX364">
        <v>254610.31213199999</v>
      </c>
      <c r="AY364">
        <v>5.2083161999999996</v>
      </c>
      <c r="AZ364">
        <v>5.2017607000016097</v>
      </c>
      <c r="BA364">
        <v>5.2017866999958597</v>
      </c>
      <c r="BB364" t="s">
        <v>75</v>
      </c>
      <c r="BC364" t="s">
        <v>75</v>
      </c>
      <c r="BD364" t="s">
        <v>75</v>
      </c>
      <c r="BE364">
        <v>0</v>
      </c>
      <c r="BF364">
        <v>0</v>
      </c>
      <c r="BG364">
        <v>254607.52253310001</v>
      </c>
      <c r="BH364">
        <v>0.20877530000871</v>
      </c>
      <c r="BI364" t="s">
        <v>75</v>
      </c>
      <c r="BJ364">
        <v>0</v>
      </c>
      <c r="BK364" t="s">
        <v>75</v>
      </c>
      <c r="BL364">
        <v>9999</v>
      </c>
      <c r="BM364" t="s">
        <v>75</v>
      </c>
      <c r="BN364" t="s">
        <v>75</v>
      </c>
      <c r="BO364" t="s">
        <v>75</v>
      </c>
      <c r="BP364" t="s">
        <v>75</v>
      </c>
    </row>
    <row r="365" spans="1:68" x14ac:dyDescent="0.25">
      <c r="A365" t="s">
        <v>66</v>
      </c>
      <c r="B365">
        <v>364</v>
      </c>
      <c r="C365" t="s">
        <v>263</v>
      </c>
      <c r="D365">
        <v>10</v>
      </c>
      <c r="E365">
        <v>4</v>
      </c>
      <c r="F365" t="s">
        <v>2116</v>
      </c>
      <c r="G365" t="s">
        <v>2117</v>
      </c>
      <c r="H365" t="s">
        <v>170</v>
      </c>
      <c r="I365" t="s">
        <v>667</v>
      </c>
      <c r="J365" t="s">
        <v>2118</v>
      </c>
      <c r="K365" t="s">
        <v>73</v>
      </c>
      <c r="L365">
        <v>1248</v>
      </c>
      <c r="M365">
        <f t="shared" si="11"/>
        <v>752</v>
      </c>
      <c r="N365" t="s">
        <v>2119</v>
      </c>
      <c r="O365">
        <v>0.78539816339744795</v>
      </c>
      <c r="P365">
        <v>1</v>
      </c>
      <c r="Q365">
        <v>1.4892243261476801</v>
      </c>
      <c r="R365">
        <v>0</v>
      </c>
      <c r="S365" t="s">
        <v>75</v>
      </c>
      <c r="T365" t="s">
        <v>2120</v>
      </c>
      <c r="U365">
        <v>254610.33289960001</v>
      </c>
      <c r="V365">
        <v>254610.33298119999</v>
      </c>
      <c r="W365">
        <v>0.20201330000418199</v>
      </c>
      <c r="X365">
        <v>0.202076499990653</v>
      </c>
      <c r="Y365" s="1">
        <v>0.376</v>
      </c>
      <c r="Z365">
        <v>254610.88689960001</v>
      </c>
      <c r="AA365" s="2">
        <v>0.55400000000372496</v>
      </c>
      <c r="AB365" s="2">
        <f t="shared" si="12"/>
        <v>-2.4013300000457038E-2</v>
      </c>
      <c r="AC365" t="s">
        <v>75</v>
      </c>
      <c r="AD365" t="s">
        <v>75</v>
      </c>
      <c r="AE365" t="s">
        <v>75</v>
      </c>
      <c r="AF365">
        <v>0.85</v>
      </c>
      <c r="AG365">
        <v>254611.38289959999</v>
      </c>
      <c r="AH365">
        <v>1.05166279998957</v>
      </c>
      <c r="AI365">
        <v>1.05176279999432</v>
      </c>
      <c r="AJ365">
        <v>1.35338509999565</v>
      </c>
      <c r="AK365">
        <v>1.35345850000158</v>
      </c>
      <c r="AL365" t="s">
        <v>75</v>
      </c>
      <c r="AM365" t="s">
        <v>75</v>
      </c>
      <c r="AN365">
        <v>1.248</v>
      </c>
      <c r="AO365">
        <v>254612.13482539999</v>
      </c>
      <c r="AP365">
        <v>254612.53289959999</v>
      </c>
      <c r="AQ365">
        <v>2.20161899999948</v>
      </c>
      <c r="AR365">
        <v>2.2016904999909501</v>
      </c>
      <c r="AS365">
        <v>254614.03289959999</v>
      </c>
      <c r="AT365" t="s">
        <v>75</v>
      </c>
      <c r="AU365" t="s">
        <v>75</v>
      </c>
      <c r="AV365">
        <v>3.7082614999963002</v>
      </c>
      <c r="AW365">
        <v>3.7083207999821801</v>
      </c>
      <c r="AX365">
        <v>254615.53289959999</v>
      </c>
      <c r="AY365">
        <v>5.2166581000000001</v>
      </c>
      <c r="AZ365">
        <v>5.2016890000086304</v>
      </c>
      <c r="BA365">
        <v>5.2017620999831697</v>
      </c>
      <c r="BB365" t="s">
        <v>75</v>
      </c>
      <c r="BC365" t="s">
        <v>75</v>
      </c>
      <c r="BD365" t="s">
        <v>75</v>
      </c>
      <c r="BE365" t="s">
        <v>75</v>
      </c>
      <c r="BF365">
        <v>0</v>
      </c>
      <c r="BG365" t="s">
        <v>75</v>
      </c>
      <c r="BH365">
        <v>9999</v>
      </c>
      <c r="BI365">
        <v>1</v>
      </c>
      <c r="BJ365">
        <v>1</v>
      </c>
      <c r="BK365">
        <v>254614.091193</v>
      </c>
      <c r="BL365">
        <v>5.0031899998430197E-2</v>
      </c>
      <c r="BM365" t="s">
        <v>75</v>
      </c>
      <c r="BN365" t="s">
        <v>75</v>
      </c>
      <c r="BO365" t="s">
        <v>75</v>
      </c>
      <c r="BP365" t="s">
        <v>75</v>
      </c>
    </row>
    <row r="366" spans="1:68" x14ac:dyDescent="0.25">
      <c r="A366" t="s">
        <v>66</v>
      </c>
      <c r="B366">
        <v>365</v>
      </c>
      <c r="C366" t="s">
        <v>263</v>
      </c>
      <c r="D366">
        <v>10</v>
      </c>
      <c r="E366">
        <v>4</v>
      </c>
      <c r="F366" t="s">
        <v>2121</v>
      </c>
      <c r="G366" t="s">
        <v>2122</v>
      </c>
      <c r="H366" t="s">
        <v>1139</v>
      </c>
      <c r="I366" t="s">
        <v>86</v>
      </c>
      <c r="J366" t="s">
        <v>358</v>
      </c>
      <c r="K366" t="s">
        <v>73</v>
      </c>
      <c r="L366">
        <v>1514.666667</v>
      </c>
      <c r="M366">
        <f t="shared" si="11"/>
        <v>485.33333300000004</v>
      </c>
      <c r="N366" t="s">
        <v>2123</v>
      </c>
      <c r="O366">
        <v>0.47357321323033502</v>
      </c>
      <c r="P366">
        <v>0</v>
      </c>
      <c r="Q366">
        <v>2.1722205672918999</v>
      </c>
      <c r="R366">
        <v>-0.31182495016711398</v>
      </c>
      <c r="S366" t="s">
        <v>75</v>
      </c>
      <c r="T366" t="s">
        <v>2124</v>
      </c>
      <c r="U366">
        <v>254615.56153929999</v>
      </c>
      <c r="V366">
        <v>254615.56165250001</v>
      </c>
      <c r="W366">
        <v>0.20185150002362201</v>
      </c>
      <c r="X366">
        <v>0.20191570001770701</v>
      </c>
      <c r="Y366" s="1">
        <v>0.24266666649999999</v>
      </c>
      <c r="Z366">
        <v>254615.98220596701</v>
      </c>
      <c r="AA366" s="2">
        <v>0.420666666526813</v>
      </c>
      <c r="AB366" s="2">
        <f t="shared" si="12"/>
        <v>-2.3851499996808995E-2</v>
      </c>
      <c r="AC366" t="s">
        <v>75</v>
      </c>
      <c r="AD366" t="s">
        <v>75</v>
      </c>
      <c r="AE366" t="s">
        <v>75</v>
      </c>
      <c r="AF366">
        <v>0.85</v>
      </c>
      <c r="AG366">
        <v>254616.61153930001</v>
      </c>
      <c r="AH366">
        <v>1.05171660002088</v>
      </c>
      <c r="AI366">
        <v>1.05178840001463</v>
      </c>
      <c r="AJ366">
        <v>1.35336910001934</v>
      </c>
      <c r="AK366">
        <v>1.3534382000216301</v>
      </c>
      <c r="AL366" t="s">
        <v>75</v>
      </c>
      <c r="AM366" t="s">
        <v>75</v>
      </c>
      <c r="AN366">
        <v>1.5146666666666699</v>
      </c>
      <c r="AO366">
        <v>254617.49633736699</v>
      </c>
      <c r="AP366">
        <v>254617.7615393</v>
      </c>
      <c r="AQ366">
        <v>2.20160270002089</v>
      </c>
      <c r="AR366">
        <v>2.2016813000081998</v>
      </c>
      <c r="AS366">
        <v>254619.2615393</v>
      </c>
      <c r="AT366" t="s">
        <v>75</v>
      </c>
      <c r="AU366" t="s">
        <v>75</v>
      </c>
      <c r="AV366">
        <v>3.70160430000396</v>
      </c>
      <c r="AW366">
        <v>3.7016837999981398</v>
      </c>
      <c r="AX366">
        <v>254620.7615393</v>
      </c>
      <c r="AY366">
        <v>5.2162945000000001</v>
      </c>
      <c r="AZ366">
        <v>5.2017318000143904</v>
      </c>
      <c r="BA366">
        <v>5.2022255000192699</v>
      </c>
      <c r="BB366" t="s">
        <v>75</v>
      </c>
      <c r="BC366" t="s">
        <v>75</v>
      </c>
      <c r="BD366" t="s">
        <v>75</v>
      </c>
      <c r="BE366">
        <v>0</v>
      </c>
      <c r="BF366">
        <v>0</v>
      </c>
      <c r="BG366">
        <v>254618.0662911</v>
      </c>
      <c r="BH366">
        <v>0.30314909998560302</v>
      </c>
      <c r="BI366">
        <v>1</v>
      </c>
      <c r="BJ366">
        <v>0</v>
      </c>
      <c r="BK366">
        <v>254620.07398250001</v>
      </c>
      <c r="BL366">
        <v>0.81083890001173098</v>
      </c>
      <c r="BM366" t="s">
        <v>75</v>
      </c>
      <c r="BN366" t="s">
        <v>75</v>
      </c>
      <c r="BO366" t="s">
        <v>75</v>
      </c>
      <c r="BP366" t="s">
        <v>75</v>
      </c>
    </row>
    <row r="367" spans="1:68" x14ac:dyDescent="0.25">
      <c r="A367" t="s">
        <v>66</v>
      </c>
      <c r="B367">
        <v>366</v>
      </c>
      <c r="C367" t="s">
        <v>263</v>
      </c>
      <c r="D367">
        <v>10</v>
      </c>
      <c r="E367">
        <v>4</v>
      </c>
      <c r="F367" t="s">
        <v>2125</v>
      </c>
      <c r="G367" t="s">
        <v>2126</v>
      </c>
      <c r="H367" t="s">
        <v>210</v>
      </c>
      <c r="I367" t="s">
        <v>1841</v>
      </c>
      <c r="J367" t="s">
        <v>2127</v>
      </c>
      <c r="K367" t="s">
        <v>142</v>
      </c>
      <c r="L367">
        <v>1674.666667</v>
      </c>
      <c r="M367">
        <f t="shared" si="11"/>
        <v>325.33333300000004</v>
      </c>
      <c r="N367" t="s">
        <v>2128</v>
      </c>
      <c r="O367">
        <v>0.78539816339744795</v>
      </c>
      <c r="P367">
        <v>1</v>
      </c>
      <c r="Q367">
        <v>-1.6282809558097</v>
      </c>
      <c r="R367">
        <v>0</v>
      </c>
      <c r="S367" t="s">
        <v>75</v>
      </c>
      <c r="T367" t="s">
        <v>2129</v>
      </c>
      <c r="U367">
        <v>254620.79001580001</v>
      </c>
      <c r="V367">
        <v>254620.79012220001</v>
      </c>
      <c r="W367">
        <v>0.20183320000069199</v>
      </c>
      <c r="X367">
        <v>0.20190559999900901</v>
      </c>
      <c r="Y367" s="1">
        <v>0.1626666665</v>
      </c>
      <c r="Z367">
        <v>254621.13068246699</v>
      </c>
      <c r="AA367" s="2">
        <v>0.37247239999123799</v>
      </c>
      <c r="AB367" s="2">
        <f t="shared" si="12"/>
        <v>7.9725334905459966E-3</v>
      </c>
      <c r="AC367" t="s">
        <v>75</v>
      </c>
      <c r="AD367" t="s">
        <v>75</v>
      </c>
      <c r="AE367" t="s">
        <v>75</v>
      </c>
      <c r="AF367">
        <v>0.85</v>
      </c>
      <c r="AG367">
        <v>254621.8400158</v>
      </c>
      <c r="AH367">
        <v>1.05157589999726</v>
      </c>
      <c r="AI367">
        <v>1.05163779997383</v>
      </c>
      <c r="AJ367">
        <v>1.35331989999395</v>
      </c>
      <c r="AK367">
        <v>1.3533908999816</v>
      </c>
      <c r="AL367" t="s">
        <v>75</v>
      </c>
      <c r="AM367" t="s">
        <v>75</v>
      </c>
      <c r="AN367">
        <v>1.6746666666666701</v>
      </c>
      <c r="AO367">
        <v>254622.84339746699</v>
      </c>
      <c r="AP367">
        <v>254622.99001579999</v>
      </c>
      <c r="AQ367">
        <v>2.2016813999798601</v>
      </c>
      <c r="AR367">
        <v>2.2018011999898599</v>
      </c>
      <c r="AS367">
        <v>254624.49001579999</v>
      </c>
      <c r="AT367" t="s">
        <v>75</v>
      </c>
      <c r="AU367" t="s">
        <v>75</v>
      </c>
      <c r="AV367">
        <v>3.7016303999989799</v>
      </c>
      <c r="AW367">
        <v>3.7017014999873901</v>
      </c>
      <c r="AX367">
        <v>254625.99001579999</v>
      </c>
      <c r="AY367">
        <v>5.2159113000000001</v>
      </c>
      <c r="AZ367">
        <v>5.2016630999860398</v>
      </c>
      <c r="BA367">
        <v>5.2017377000011003</v>
      </c>
      <c r="BB367" t="s">
        <v>75</v>
      </c>
      <c r="BC367" t="s">
        <v>75</v>
      </c>
      <c r="BD367" t="s">
        <v>75</v>
      </c>
      <c r="BE367">
        <v>0</v>
      </c>
      <c r="BF367">
        <v>0</v>
      </c>
      <c r="BG367">
        <v>254623.4325011</v>
      </c>
      <c r="BH367">
        <v>0.44080390001181502</v>
      </c>
      <c r="BI367">
        <v>1</v>
      </c>
      <c r="BJ367">
        <v>1</v>
      </c>
      <c r="BK367">
        <v>254625.55711150001</v>
      </c>
      <c r="BL367">
        <v>1.0654652999946801</v>
      </c>
      <c r="BM367" t="s">
        <v>75</v>
      </c>
      <c r="BN367" t="s">
        <v>75</v>
      </c>
      <c r="BO367" t="s">
        <v>75</v>
      </c>
      <c r="BP367" t="s">
        <v>75</v>
      </c>
    </row>
    <row r="368" spans="1:68" x14ac:dyDescent="0.25">
      <c r="A368" t="s">
        <v>66</v>
      </c>
      <c r="B368">
        <v>367</v>
      </c>
      <c r="C368" t="s">
        <v>263</v>
      </c>
      <c r="D368">
        <v>10</v>
      </c>
      <c r="E368">
        <v>4</v>
      </c>
      <c r="F368" t="s">
        <v>2130</v>
      </c>
      <c r="G368" t="s">
        <v>2131</v>
      </c>
      <c r="H368" t="s">
        <v>2132</v>
      </c>
      <c r="I368" t="s">
        <v>631</v>
      </c>
      <c r="J368" t="s">
        <v>1907</v>
      </c>
      <c r="K368" t="s">
        <v>73</v>
      </c>
      <c r="L368">
        <v>1536</v>
      </c>
      <c r="M368">
        <f t="shared" si="11"/>
        <v>464</v>
      </c>
      <c r="N368" t="s">
        <v>2133</v>
      </c>
      <c r="O368">
        <v>0.78539816339744795</v>
      </c>
      <c r="P368">
        <v>1</v>
      </c>
      <c r="Q368">
        <v>-0.90419689700019101</v>
      </c>
      <c r="R368">
        <v>0</v>
      </c>
      <c r="S368" t="s">
        <v>75</v>
      </c>
      <c r="T368" t="s">
        <v>2134</v>
      </c>
      <c r="U368">
        <v>254626.0182664</v>
      </c>
      <c r="V368">
        <v>254626.0183921</v>
      </c>
      <c r="W368">
        <v>0.20187660001101901</v>
      </c>
      <c r="X368">
        <v>0.20194669999182199</v>
      </c>
      <c r="Y368" s="1">
        <v>0.23200000000000001</v>
      </c>
      <c r="Z368">
        <v>254626.42826640001</v>
      </c>
      <c r="AA368" s="2">
        <v>0.41000000000349202</v>
      </c>
      <c r="AB368" s="2">
        <f t="shared" si="12"/>
        <v>-2.3876600007527005E-2</v>
      </c>
      <c r="AC368" t="s">
        <v>75</v>
      </c>
      <c r="AD368" t="s">
        <v>75</v>
      </c>
      <c r="AE368" t="s">
        <v>75</v>
      </c>
      <c r="AF368">
        <v>0.85</v>
      </c>
      <c r="AG368">
        <v>254627.06826639999</v>
      </c>
      <c r="AH368">
        <v>1.05166629998712</v>
      </c>
      <c r="AI368">
        <v>1.0517364999977901</v>
      </c>
      <c r="AJ368">
        <v>1.35333290000563</v>
      </c>
      <c r="AK368">
        <v>1.3534018000064001</v>
      </c>
      <c r="AL368" t="s">
        <v>75</v>
      </c>
      <c r="AM368" t="s">
        <v>75</v>
      </c>
      <c r="AN368">
        <v>1.536</v>
      </c>
      <c r="AO368">
        <v>254627.96455639999</v>
      </c>
      <c r="AP368">
        <v>254628.21826640001</v>
      </c>
      <c r="AQ368">
        <v>2.2016002000018502</v>
      </c>
      <c r="AR368">
        <v>2.2016697000071899</v>
      </c>
      <c r="AS368">
        <v>254629.71826640001</v>
      </c>
      <c r="AT368" t="s">
        <v>75</v>
      </c>
      <c r="AU368" t="s">
        <v>75</v>
      </c>
      <c r="AV368">
        <v>3.7077455999970002</v>
      </c>
      <c r="AW368">
        <v>3.7077786999871001</v>
      </c>
      <c r="AX368">
        <v>254631.21826640001</v>
      </c>
      <c r="AY368">
        <v>5.2158135999999997</v>
      </c>
      <c r="AZ368">
        <v>5.2015611999959201</v>
      </c>
      <c r="BA368">
        <v>5.2015848000010001</v>
      </c>
      <c r="BB368" t="s">
        <v>75</v>
      </c>
      <c r="BC368" t="s">
        <v>75</v>
      </c>
      <c r="BD368" t="s">
        <v>75</v>
      </c>
      <c r="BE368" t="s">
        <v>75</v>
      </c>
      <c r="BF368">
        <v>0</v>
      </c>
      <c r="BG368" t="s">
        <v>75</v>
      </c>
      <c r="BH368">
        <v>9999</v>
      </c>
      <c r="BI368" t="s">
        <v>75</v>
      </c>
      <c r="BJ368">
        <v>0</v>
      </c>
      <c r="BK368" t="s">
        <v>75</v>
      </c>
      <c r="BL368">
        <v>9999</v>
      </c>
      <c r="BM368" t="s">
        <v>75</v>
      </c>
      <c r="BN368" t="s">
        <v>75</v>
      </c>
      <c r="BO368" t="s">
        <v>75</v>
      </c>
      <c r="BP368" t="s">
        <v>75</v>
      </c>
    </row>
    <row r="369" spans="1:68" x14ac:dyDescent="0.25">
      <c r="A369" t="s">
        <v>66</v>
      </c>
      <c r="B369">
        <v>368</v>
      </c>
      <c r="C369" t="s">
        <v>263</v>
      </c>
      <c r="D369">
        <v>10</v>
      </c>
      <c r="E369">
        <v>4</v>
      </c>
      <c r="F369" t="s">
        <v>2135</v>
      </c>
      <c r="G369" t="s">
        <v>2136</v>
      </c>
      <c r="H369" t="s">
        <v>128</v>
      </c>
      <c r="I369" t="s">
        <v>2137</v>
      </c>
      <c r="J369" t="s">
        <v>2138</v>
      </c>
      <c r="K369" t="s">
        <v>2139</v>
      </c>
      <c r="L369">
        <v>1194.666667</v>
      </c>
      <c r="M369">
        <f t="shared" si="11"/>
        <v>805.33333300000004</v>
      </c>
      <c r="N369" t="s">
        <v>2140</v>
      </c>
      <c r="O369">
        <v>0.92467782383779695</v>
      </c>
      <c r="P369">
        <v>0</v>
      </c>
      <c r="Q369">
        <v>2.4850255632646401</v>
      </c>
      <c r="R369">
        <v>0.13927966044034901</v>
      </c>
      <c r="S369" t="s">
        <v>75</v>
      </c>
      <c r="T369" t="s">
        <v>2141</v>
      </c>
      <c r="U369">
        <v>254631.24652839999</v>
      </c>
      <c r="V369">
        <v>254631.24661</v>
      </c>
      <c r="W369">
        <v>0.20198280000477101</v>
      </c>
      <c r="X369">
        <v>0.20204230002127599</v>
      </c>
      <c r="Y369" s="1">
        <v>0.40266666649999999</v>
      </c>
      <c r="Z369">
        <v>254631.827195066</v>
      </c>
      <c r="AA369" s="2">
        <v>0.58066666650120202</v>
      </c>
      <c r="AB369" s="2">
        <f t="shared" si="12"/>
        <v>-2.3982800003568949E-2</v>
      </c>
      <c r="AC369" t="s">
        <v>75</v>
      </c>
      <c r="AD369" t="s">
        <v>75</v>
      </c>
      <c r="AE369" t="s">
        <v>75</v>
      </c>
      <c r="AF369">
        <v>0.85</v>
      </c>
      <c r="AG369">
        <v>254632.29652840001</v>
      </c>
      <c r="AH369">
        <v>1.0516516000206999</v>
      </c>
      <c r="AI369">
        <v>1.05171660002088</v>
      </c>
      <c r="AJ369">
        <v>1.3532860999985099</v>
      </c>
      <c r="AK369">
        <v>1.3533495000156099</v>
      </c>
      <c r="AL369" t="s">
        <v>75</v>
      </c>
      <c r="AM369" t="s">
        <v>75</v>
      </c>
      <c r="AN369">
        <v>1.1946666666666701</v>
      </c>
      <c r="AO369">
        <v>254633.02164779999</v>
      </c>
      <c r="AP369">
        <v>254633.4465284</v>
      </c>
      <c r="AQ369">
        <v>2.20158590000938</v>
      </c>
      <c r="AR369">
        <v>2.2016558000177602</v>
      </c>
      <c r="AS369">
        <v>254634.9465284</v>
      </c>
      <c r="AT369" t="s">
        <v>75</v>
      </c>
      <c r="AU369" t="s">
        <v>75</v>
      </c>
      <c r="AV369">
        <v>3.7016094000136901</v>
      </c>
      <c r="AW369">
        <v>3.7016706000140398</v>
      </c>
      <c r="AX369">
        <v>254636.4465284</v>
      </c>
      <c r="AY369">
        <v>5.2167215999999996</v>
      </c>
      <c r="AZ369">
        <v>5.2017168000165803</v>
      </c>
      <c r="BA369">
        <v>5.2017864999943404</v>
      </c>
      <c r="BB369" t="s">
        <v>75</v>
      </c>
      <c r="BC369" t="s">
        <v>75</v>
      </c>
      <c r="BD369" t="s">
        <v>75</v>
      </c>
      <c r="BE369">
        <v>0</v>
      </c>
      <c r="BF369">
        <v>0</v>
      </c>
      <c r="BG369">
        <v>254633.88902160001</v>
      </c>
      <c r="BH369">
        <v>0.44090730001334999</v>
      </c>
      <c r="BI369">
        <v>1</v>
      </c>
      <c r="BJ369">
        <v>0</v>
      </c>
      <c r="BK369">
        <v>254635.41434449999</v>
      </c>
      <c r="BL369">
        <v>0.46620669998810599</v>
      </c>
      <c r="BM369" t="s">
        <v>75</v>
      </c>
      <c r="BN369" t="s">
        <v>75</v>
      </c>
      <c r="BO369" t="s">
        <v>75</v>
      </c>
      <c r="BP369" t="s">
        <v>75</v>
      </c>
    </row>
    <row r="370" spans="1:68" x14ac:dyDescent="0.25">
      <c r="A370" t="s">
        <v>66</v>
      </c>
      <c r="B370">
        <v>369</v>
      </c>
      <c r="C370" t="s">
        <v>263</v>
      </c>
      <c r="D370">
        <v>10</v>
      </c>
      <c r="E370">
        <v>3</v>
      </c>
      <c r="F370" t="s">
        <v>2142</v>
      </c>
      <c r="G370" t="s">
        <v>2143</v>
      </c>
      <c r="H370" t="s">
        <v>336</v>
      </c>
      <c r="I370" t="s">
        <v>2144</v>
      </c>
      <c r="J370" t="s">
        <v>2145</v>
      </c>
      <c r="K370" t="s">
        <v>73</v>
      </c>
      <c r="L370">
        <v>1609.291667</v>
      </c>
      <c r="M370">
        <f t="shared" si="11"/>
        <v>390.70833300000004</v>
      </c>
      <c r="N370" t="s">
        <v>2146</v>
      </c>
      <c r="O370">
        <v>0.78539816339744795</v>
      </c>
      <c r="P370">
        <v>1</v>
      </c>
      <c r="Q370">
        <v>2.4380156518451002</v>
      </c>
      <c r="R370">
        <v>0</v>
      </c>
      <c r="S370" t="s">
        <v>75</v>
      </c>
      <c r="T370" t="s">
        <v>2147</v>
      </c>
      <c r="U370">
        <v>254647.0337083</v>
      </c>
      <c r="V370">
        <v>254647.03375920001</v>
      </c>
      <c r="W370">
        <v>0.20139689999632501</v>
      </c>
      <c r="X370">
        <v>0.20144710000022301</v>
      </c>
      <c r="Y370" s="1">
        <v>0.19535416650000001</v>
      </c>
      <c r="Z370">
        <v>254647.40706246701</v>
      </c>
      <c r="AA370" s="2">
        <v>0.37335416651330899</v>
      </c>
      <c r="AB370" s="2">
        <f t="shared" si="12"/>
        <v>-2.3396899983016028E-2</v>
      </c>
      <c r="AC370" t="s">
        <v>75</v>
      </c>
      <c r="AD370" t="s">
        <v>75</v>
      </c>
      <c r="AE370" t="s">
        <v>75</v>
      </c>
      <c r="AF370">
        <v>0.85</v>
      </c>
      <c r="AG370">
        <v>254648.08370829999</v>
      </c>
      <c r="AH370">
        <v>1.05161959998077</v>
      </c>
      <c r="AI370">
        <v>1.05168330000015</v>
      </c>
      <c r="AJ370">
        <v>1.3533467999950499</v>
      </c>
      <c r="AK370">
        <v>1.3534164000011499</v>
      </c>
      <c r="AL370" t="s">
        <v>75</v>
      </c>
      <c r="AM370" t="s">
        <v>75</v>
      </c>
      <c r="AN370">
        <v>1.6092916666666699</v>
      </c>
      <c r="AO370">
        <v>254649.016870133</v>
      </c>
      <c r="AP370">
        <v>254649.23370829999</v>
      </c>
      <c r="AQ370">
        <v>2.2016335999942398</v>
      </c>
      <c r="AR370">
        <v>2.20171269998536</v>
      </c>
      <c r="AS370">
        <v>254650.73370829999</v>
      </c>
      <c r="AT370" t="s">
        <v>75</v>
      </c>
      <c r="AU370" t="s">
        <v>75</v>
      </c>
      <c r="AV370">
        <v>3.7015731999999799</v>
      </c>
      <c r="AW370">
        <v>3.7016454999975399</v>
      </c>
      <c r="AX370">
        <v>254652.23370829999</v>
      </c>
      <c r="AY370">
        <v>5.2078929</v>
      </c>
      <c r="AZ370">
        <v>5.2017463000083799</v>
      </c>
      <c r="BA370">
        <v>5.20181699999375</v>
      </c>
      <c r="BB370" t="s">
        <v>75</v>
      </c>
      <c r="BC370" t="s">
        <v>75</v>
      </c>
      <c r="BD370" t="s">
        <v>75</v>
      </c>
      <c r="BE370">
        <v>1</v>
      </c>
      <c r="BF370">
        <v>1</v>
      </c>
      <c r="BG370">
        <v>254649.32514560001</v>
      </c>
      <c r="BH370">
        <v>8.9803700015181703E-2</v>
      </c>
      <c r="BI370">
        <v>0</v>
      </c>
      <c r="BJ370">
        <v>0</v>
      </c>
      <c r="BK370">
        <v>254650.99539170001</v>
      </c>
      <c r="BL370">
        <v>0.26011020000441898</v>
      </c>
      <c r="BM370" t="s">
        <v>75</v>
      </c>
      <c r="BN370" t="s">
        <v>75</v>
      </c>
      <c r="BO370" t="s">
        <v>75</v>
      </c>
      <c r="BP370" t="s">
        <v>75</v>
      </c>
    </row>
    <row r="371" spans="1:68" x14ac:dyDescent="0.25">
      <c r="A371" t="s">
        <v>66</v>
      </c>
      <c r="B371">
        <v>370</v>
      </c>
      <c r="C371" t="s">
        <v>263</v>
      </c>
      <c r="D371">
        <v>10</v>
      </c>
      <c r="E371">
        <v>3</v>
      </c>
      <c r="F371" t="s">
        <v>2148</v>
      </c>
      <c r="G371" t="s">
        <v>2149</v>
      </c>
      <c r="H371" t="s">
        <v>128</v>
      </c>
      <c r="I371" t="s">
        <v>2150</v>
      </c>
      <c r="J371" t="s">
        <v>1341</v>
      </c>
      <c r="K371" t="s">
        <v>73</v>
      </c>
      <c r="L371">
        <v>1184</v>
      </c>
      <c r="M371">
        <f t="shared" si="11"/>
        <v>816</v>
      </c>
      <c r="N371" t="s">
        <v>2151</v>
      </c>
      <c r="O371">
        <v>1.66413846318195</v>
      </c>
      <c r="P371">
        <v>0</v>
      </c>
      <c r="Q371">
        <v>1.8840760633929701</v>
      </c>
      <c r="R371">
        <v>0.87874029978449697</v>
      </c>
      <c r="S371" t="s">
        <v>75</v>
      </c>
      <c r="T371" t="s">
        <v>2152</v>
      </c>
      <c r="U371">
        <v>254652.26029000001</v>
      </c>
      <c r="V371">
        <v>254652.2603997</v>
      </c>
      <c r="W371">
        <v>0.20180969999637499</v>
      </c>
      <c r="X371">
        <v>0.20188010000856599</v>
      </c>
      <c r="Y371" s="1">
        <v>0.40799999999999997</v>
      </c>
      <c r="Z371">
        <v>254652.84628999999</v>
      </c>
      <c r="AA371" s="2">
        <v>0.58600000001024499</v>
      </c>
      <c r="AB371" s="2">
        <f t="shared" si="12"/>
        <v>-2.3809699986129973E-2</v>
      </c>
      <c r="AC371" t="s">
        <v>75</v>
      </c>
      <c r="AD371" t="s">
        <v>75</v>
      </c>
      <c r="AE371" t="s">
        <v>75</v>
      </c>
      <c r="AF371">
        <v>0.85</v>
      </c>
      <c r="AG371">
        <v>254653.31028999999</v>
      </c>
      <c r="AH371">
        <v>1.05167329998221</v>
      </c>
      <c r="AI371">
        <v>1.0517619999882299</v>
      </c>
      <c r="AJ371">
        <v>1.3534010000003001</v>
      </c>
      <c r="AK371">
        <v>1.35347090000869</v>
      </c>
      <c r="AL371" t="s">
        <v>75</v>
      </c>
      <c r="AM371" t="s">
        <v>75</v>
      </c>
      <c r="AN371">
        <v>1.1839999999999999</v>
      </c>
      <c r="AO371">
        <v>254654.02992080001</v>
      </c>
      <c r="AP371">
        <v>254654.46028999999</v>
      </c>
      <c r="AQ371">
        <v>2.2016419999999899</v>
      </c>
      <c r="AR371">
        <v>2.2017112000030501</v>
      </c>
      <c r="AS371">
        <v>254655.96028999999</v>
      </c>
      <c r="AT371" t="s">
        <v>75</v>
      </c>
      <c r="AU371" t="s">
        <v>75</v>
      </c>
      <c r="AV371">
        <v>3.7015900999831501</v>
      </c>
      <c r="AW371">
        <v>3.7016582000069298</v>
      </c>
      <c r="AX371">
        <v>254657.46028999999</v>
      </c>
      <c r="AY371">
        <v>5.2159141</v>
      </c>
      <c r="AZ371">
        <v>5.2017411999986498</v>
      </c>
      <c r="BA371">
        <v>5.2018587999918999</v>
      </c>
      <c r="BB371" t="s">
        <v>75</v>
      </c>
      <c r="BC371" t="s">
        <v>75</v>
      </c>
      <c r="BD371" t="s">
        <v>75</v>
      </c>
      <c r="BE371">
        <v>1</v>
      </c>
      <c r="BF371">
        <v>1</v>
      </c>
      <c r="BG371">
        <v>254654.46471219999</v>
      </c>
      <c r="BH371">
        <v>2.7801999822258902E-3</v>
      </c>
      <c r="BI371">
        <v>0</v>
      </c>
      <c r="BJ371">
        <v>1</v>
      </c>
      <c r="BK371">
        <v>254656.71209829999</v>
      </c>
      <c r="BL371">
        <v>0.75021820000256401</v>
      </c>
      <c r="BM371" t="s">
        <v>75</v>
      </c>
      <c r="BN371" t="s">
        <v>75</v>
      </c>
      <c r="BO371" t="s">
        <v>75</v>
      </c>
      <c r="BP371" t="s">
        <v>75</v>
      </c>
    </row>
    <row r="372" spans="1:68" x14ac:dyDescent="0.25">
      <c r="A372" t="s">
        <v>66</v>
      </c>
      <c r="B372">
        <v>371</v>
      </c>
      <c r="C372" t="s">
        <v>263</v>
      </c>
      <c r="D372">
        <v>10</v>
      </c>
      <c r="E372">
        <v>3</v>
      </c>
      <c r="F372" t="s">
        <v>2153</v>
      </c>
      <c r="G372" t="s">
        <v>2154</v>
      </c>
      <c r="H372" t="s">
        <v>781</v>
      </c>
      <c r="I372" t="s">
        <v>1721</v>
      </c>
      <c r="J372" t="s">
        <v>2155</v>
      </c>
      <c r="K372" t="s">
        <v>73</v>
      </c>
      <c r="L372">
        <v>1685.333333</v>
      </c>
      <c r="M372">
        <f t="shared" si="11"/>
        <v>314.66666699999996</v>
      </c>
      <c r="N372" t="s">
        <v>2156</v>
      </c>
      <c r="O372">
        <v>0.78539816339744795</v>
      </c>
      <c r="P372">
        <v>1</v>
      </c>
      <c r="Q372">
        <v>-0.42663481054868402</v>
      </c>
      <c r="R372">
        <v>0</v>
      </c>
      <c r="S372" t="s">
        <v>75</v>
      </c>
      <c r="T372" t="s">
        <v>2157</v>
      </c>
      <c r="U372">
        <v>254657.48862310001</v>
      </c>
      <c r="V372">
        <v>254657.48873829999</v>
      </c>
      <c r="W372">
        <v>0.20195499999681499</v>
      </c>
      <c r="X372">
        <v>0.20202609998523299</v>
      </c>
      <c r="Y372" s="1">
        <v>0.15733333350000001</v>
      </c>
      <c r="Z372">
        <v>254657.823956434</v>
      </c>
      <c r="AA372" s="2">
        <v>0.36513719998765698</v>
      </c>
      <c r="AB372" s="2">
        <f t="shared" si="12"/>
        <v>5.8488664908419863E-3</v>
      </c>
      <c r="AC372" t="s">
        <v>75</v>
      </c>
      <c r="AD372" t="s">
        <v>75</v>
      </c>
      <c r="AE372" t="s">
        <v>75</v>
      </c>
      <c r="AF372">
        <v>0.85</v>
      </c>
      <c r="AG372">
        <v>254658.5386231</v>
      </c>
      <c r="AH372">
        <v>1.0516812999849201</v>
      </c>
      <c r="AI372">
        <v>1.0517585999914401</v>
      </c>
      <c r="AJ372">
        <v>1.35331549998955</v>
      </c>
      <c r="AK372">
        <v>1.3533854999986901</v>
      </c>
      <c r="AL372" t="s">
        <v>75</v>
      </c>
      <c r="AM372" t="s">
        <v>75</v>
      </c>
      <c r="AN372">
        <v>1.68533333333333</v>
      </c>
      <c r="AO372">
        <v>254659.544761033</v>
      </c>
      <c r="AP372">
        <v>254659.6886231</v>
      </c>
      <c r="AQ372">
        <v>2.2016015999834102</v>
      </c>
      <c r="AR372">
        <v>2.2016716999933101</v>
      </c>
      <c r="AS372">
        <v>254661.1886231</v>
      </c>
      <c r="AT372" t="s">
        <v>75</v>
      </c>
      <c r="AU372" t="s">
        <v>75</v>
      </c>
      <c r="AV372">
        <v>3.7016543999780001</v>
      </c>
      <c r="AW372">
        <v>3.7017404999933201</v>
      </c>
      <c r="AX372">
        <v>254662.6886231</v>
      </c>
      <c r="AY372">
        <v>5.2158138999999997</v>
      </c>
      <c r="AZ372">
        <v>5.2017293999961103</v>
      </c>
      <c r="BA372">
        <v>5.2018043999851198</v>
      </c>
      <c r="BB372" t="s">
        <v>75</v>
      </c>
      <c r="BC372" t="s">
        <v>75</v>
      </c>
      <c r="BD372" t="s">
        <v>75</v>
      </c>
      <c r="BE372">
        <v>0</v>
      </c>
      <c r="BF372">
        <v>0</v>
      </c>
      <c r="BG372">
        <v>254660.6019904</v>
      </c>
      <c r="BH372">
        <v>0.91176570000243395</v>
      </c>
      <c r="BI372">
        <v>1</v>
      </c>
      <c r="BJ372">
        <v>1</v>
      </c>
      <c r="BK372">
        <v>254661.5625843</v>
      </c>
      <c r="BL372">
        <v>0.37230680001084698</v>
      </c>
      <c r="BM372" t="s">
        <v>75</v>
      </c>
      <c r="BN372" t="s">
        <v>75</v>
      </c>
      <c r="BO372" t="s">
        <v>75</v>
      </c>
      <c r="BP372" t="s">
        <v>75</v>
      </c>
    </row>
    <row r="373" spans="1:68" x14ac:dyDescent="0.25">
      <c r="A373" t="s">
        <v>66</v>
      </c>
      <c r="B373">
        <v>372</v>
      </c>
      <c r="C373" t="s">
        <v>263</v>
      </c>
      <c r="D373">
        <v>10</v>
      </c>
      <c r="E373">
        <v>3</v>
      </c>
      <c r="F373" t="s">
        <v>2158</v>
      </c>
      <c r="G373" t="s">
        <v>2159</v>
      </c>
      <c r="H373" t="s">
        <v>170</v>
      </c>
      <c r="I373" t="s">
        <v>2160</v>
      </c>
      <c r="J373" t="s">
        <v>2161</v>
      </c>
      <c r="K373" t="s">
        <v>73</v>
      </c>
      <c r="L373">
        <v>1621.333333</v>
      </c>
      <c r="M373">
        <f t="shared" si="11"/>
        <v>378.66666699999996</v>
      </c>
      <c r="N373" t="s">
        <v>2162</v>
      </c>
      <c r="O373">
        <v>0.78539816339744795</v>
      </c>
      <c r="P373">
        <v>1</v>
      </c>
      <c r="Q373">
        <v>2.8658766128248301</v>
      </c>
      <c r="R373">
        <v>0</v>
      </c>
      <c r="S373" t="s">
        <v>75</v>
      </c>
      <c r="T373" t="s">
        <v>2163</v>
      </c>
      <c r="U373">
        <v>254662.7170149</v>
      </c>
      <c r="V373">
        <v>254662.7171327</v>
      </c>
      <c r="W373">
        <v>0.201911599986488</v>
      </c>
      <c r="X373">
        <v>0.20198139999411099</v>
      </c>
      <c r="Y373" s="1">
        <v>0.18933333350000001</v>
      </c>
      <c r="Z373">
        <v>254663.084348234</v>
      </c>
      <c r="AA373" s="2">
        <v>0.36733333350275599</v>
      </c>
      <c r="AB373" s="2">
        <f t="shared" si="12"/>
        <v>-2.3911599983732018E-2</v>
      </c>
      <c r="AC373" t="s">
        <v>75</v>
      </c>
      <c r="AD373" t="s">
        <v>75</v>
      </c>
      <c r="AE373" t="s">
        <v>75</v>
      </c>
      <c r="AF373">
        <v>0.85</v>
      </c>
      <c r="AG373">
        <v>254663.76701489999</v>
      </c>
      <c r="AH373">
        <v>1.05160310000065</v>
      </c>
      <c r="AI373">
        <v>1.0516663999878799</v>
      </c>
      <c r="AJ373">
        <v>1.3533132000011401</v>
      </c>
      <c r="AK373">
        <v>1.3533815999981</v>
      </c>
      <c r="AL373" t="s">
        <v>75</v>
      </c>
      <c r="AM373" t="s">
        <v>75</v>
      </c>
      <c r="AN373">
        <v>1.62133333333333</v>
      </c>
      <c r="AO373">
        <v>254664.71101943299</v>
      </c>
      <c r="AP373">
        <v>254664.91701490001</v>
      </c>
      <c r="AQ373">
        <v>2.2016400999855299</v>
      </c>
      <c r="AR373">
        <v>2.2017084000108298</v>
      </c>
      <c r="AS373">
        <v>254666.41701490001</v>
      </c>
      <c r="AT373" t="s">
        <v>75</v>
      </c>
      <c r="AU373" t="s">
        <v>75</v>
      </c>
      <c r="AV373">
        <v>3.7016017000132702</v>
      </c>
      <c r="AW373">
        <v>3.7016658000065901</v>
      </c>
      <c r="AX373">
        <v>254667.91701490001</v>
      </c>
      <c r="AY373">
        <v>5.2159661000000002</v>
      </c>
      <c r="AZ373">
        <v>5.2016844000026996</v>
      </c>
      <c r="BA373">
        <v>5.2018135999969699</v>
      </c>
      <c r="BB373" t="s">
        <v>75</v>
      </c>
      <c r="BC373" t="s">
        <v>75</v>
      </c>
      <c r="BD373" t="s">
        <v>75</v>
      </c>
      <c r="BE373">
        <v>0</v>
      </c>
      <c r="BF373">
        <v>0</v>
      </c>
      <c r="BG373">
        <v>254665.96243350001</v>
      </c>
      <c r="BH373">
        <v>1.04377850002493</v>
      </c>
      <c r="BI373">
        <v>1</v>
      </c>
      <c r="BJ373">
        <v>1</v>
      </c>
      <c r="BK373">
        <v>254667.0876384</v>
      </c>
      <c r="BL373">
        <v>0.66902179998578504</v>
      </c>
      <c r="BM373" t="s">
        <v>75</v>
      </c>
      <c r="BN373" t="s">
        <v>75</v>
      </c>
      <c r="BO373" t="s">
        <v>75</v>
      </c>
      <c r="BP373" t="s">
        <v>75</v>
      </c>
    </row>
    <row r="374" spans="1:68" x14ac:dyDescent="0.25">
      <c r="A374" t="s">
        <v>66</v>
      </c>
      <c r="B374">
        <v>373</v>
      </c>
      <c r="C374" t="s">
        <v>263</v>
      </c>
      <c r="D374">
        <v>10</v>
      </c>
      <c r="E374">
        <v>3</v>
      </c>
      <c r="F374" t="s">
        <v>2164</v>
      </c>
      <c r="G374" t="s">
        <v>2165</v>
      </c>
      <c r="H374" t="s">
        <v>149</v>
      </c>
      <c r="I374" t="s">
        <v>1634</v>
      </c>
      <c r="J374" t="s">
        <v>137</v>
      </c>
      <c r="K374" t="s">
        <v>73</v>
      </c>
      <c r="L374">
        <v>1749.333333</v>
      </c>
      <c r="M374">
        <f t="shared" si="11"/>
        <v>250.66666699999996</v>
      </c>
      <c r="N374" t="s">
        <v>2166</v>
      </c>
      <c r="O374">
        <v>-0.110136061783773</v>
      </c>
      <c r="P374">
        <v>0</v>
      </c>
      <c r="Q374">
        <v>0.61223465714224101</v>
      </c>
      <c r="R374">
        <v>-0.89553422518122106</v>
      </c>
      <c r="S374" t="s">
        <v>75</v>
      </c>
      <c r="T374" t="s">
        <v>2167</v>
      </c>
      <c r="U374">
        <v>254667.94552859999</v>
      </c>
      <c r="V374">
        <v>254667.94562869999</v>
      </c>
      <c r="W374">
        <v>0.201793200016255</v>
      </c>
      <c r="X374">
        <v>0.201863500027684</v>
      </c>
      <c r="Y374" s="1">
        <v>0.1253333335</v>
      </c>
      <c r="Z374">
        <v>254668.248861934</v>
      </c>
      <c r="AA374" s="2">
        <v>0.37731780001195098</v>
      </c>
      <c r="AB374" s="2">
        <f t="shared" si="12"/>
        <v>5.0191266495695969E-2</v>
      </c>
      <c r="AC374" t="s">
        <v>75</v>
      </c>
      <c r="AD374" t="s">
        <v>75</v>
      </c>
      <c r="AE374" t="s">
        <v>75</v>
      </c>
      <c r="AF374">
        <v>0.85</v>
      </c>
      <c r="AG374">
        <v>254668.9955286</v>
      </c>
      <c r="AH374">
        <v>1.0516644000017501</v>
      </c>
      <c r="AI374">
        <v>1.0517282000218999</v>
      </c>
      <c r="AJ374">
        <v>1.3533297000103599</v>
      </c>
      <c r="AK374">
        <v>1.35339820000809</v>
      </c>
      <c r="AL374" t="s">
        <v>75</v>
      </c>
      <c r="AM374" t="s">
        <v>75</v>
      </c>
      <c r="AN374">
        <v>1.7493333333333301</v>
      </c>
      <c r="AO374">
        <v>254670.077307233</v>
      </c>
      <c r="AP374">
        <v>254670.1455286</v>
      </c>
      <c r="AQ374">
        <v>2.2015414000197802</v>
      </c>
      <c r="AR374">
        <v>2.2016042000031999</v>
      </c>
      <c r="AS374">
        <v>254671.6455286</v>
      </c>
      <c r="AT374" t="s">
        <v>75</v>
      </c>
      <c r="AU374" t="s">
        <v>75</v>
      </c>
      <c r="AV374">
        <v>3.7016521000186899</v>
      </c>
      <c r="AW374">
        <v>3.7017382000049102</v>
      </c>
      <c r="AX374">
        <v>254673.1455286</v>
      </c>
      <c r="AY374">
        <v>5.2159846999999999</v>
      </c>
      <c r="AZ374">
        <v>5.2016901000170002</v>
      </c>
      <c r="BA374">
        <v>5.2017807000083804</v>
      </c>
      <c r="BB374" t="s">
        <v>75</v>
      </c>
      <c r="BC374" t="s">
        <v>75</v>
      </c>
      <c r="BD374" t="s">
        <v>75</v>
      </c>
      <c r="BE374">
        <v>0</v>
      </c>
      <c r="BF374">
        <v>0</v>
      </c>
      <c r="BG374">
        <v>254670.51293880001</v>
      </c>
      <c r="BH374">
        <v>0.36586879999958899</v>
      </c>
      <c r="BI374">
        <v>1</v>
      </c>
      <c r="BJ374">
        <v>0</v>
      </c>
      <c r="BK374">
        <v>254671.94127059999</v>
      </c>
      <c r="BL374">
        <v>0.29408989998046298</v>
      </c>
      <c r="BM374" t="s">
        <v>75</v>
      </c>
      <c r="BN374" t="s">
        <v>75</v>
      </c>
      <c r="BO374" t="s">
        <v>75</v>
      </c>
      <c r="BP374" t="s">
        <v>75</v>
      </c>
    </row>
    <row r="375" spans="1:68" x14ac:dyDescent="0.25">
      <c r="A375" t="s">
        <v>66</v>
      </c>
      <c r="B375">
        <v>374</v>
      </c>
      <c r="C375" t="s">
        <v>263</v>
      </c>
      <c r="D375">
        <v>10</v>
      </c>
      <c r="E375">
        <v>3</v>
      </c>
      <c r="F375" t="s">
        <v>2168</v>
      </c>
      <c r="G375" t="s">
        <v>2169</v>
      </c>
      <c r="H375" t="s">
        <v>2170</v>
      </c>
      <c r="I375" t="s">
        <v>2171</v>
      </c>
      <c r="J375" t="s">
        <v>893</v>
      </c>
      <c r="K375" t="s">
        <v>73</v>
      </c>
      <c r="L375">
        <v>1728</v>
      </c>
      <c r="M375">
        <f t="shared" si="11"/>
        <v>272</v>
      </c>
      <c r="N375" t="s">
        <v>2172</v>
      </c>
      <c r="O375">
        <v>0.78539816339744795</v>
      </c>
      <c r="P375">
        <v>1</v>
      </c>
      <c r="Q375">
        <v>0.80284916843112197</v>
      </c>
      <c r="R375">
        <v>0</v>
      </c>
      <c r="S375" t="s">
        <v>75</v>
      </c>
      <c r="T375" t="s">
        <v>2173</v>
      </c>
      <c r="U375">
        <v>254673.17390369999</v>
      </c>
      <c r="V375">
        <v>254673.17401009999</v>
      </c>
      <c r="W375">
        <v>0.20180249999975799</v>
      </c>
      <c r="X375">
        <v>0.20187410002108699</v>
      </c>
      <c r="Y375" s="1">
        <v>0.13600000000000001</v>
      </c>
      <c r="Z375">
        <v>254673.48790370001</v>
      </c>
      <c r="AA375" s="2">
        <v>0.349018300010357</v>
      </c>
      <c r="AB375" s="2">
        <f t="shared" si="12"/>
        <v>1.1215800010598992E-2</v>
      </c>
      <c r="AC375" t="s">
        <v>75</v>
      </c>
      <c r="AD375" t="s">
        <v>75</v>
      </c>
      <c r="AE375" t="s">
        <v>75</v>
      </c>
      <c r="AF375">
        <v>0.85</v>
      </c>
      <c r="AG375">
        <v>254674.22390370001</v>
      </c>
      <c r="AH375">
        <v>1.0517384000122501</v>
      </c>
      <c r="AI375">
        <v>1.05181110001286</v>
      </c>
      <c r="AJ375">
        <v>1.3533762000151901</v>
      </c>
      <c r="AK375">
        <v>1.35344629999599</v>
      </c>
      <c r="AL375" t="s">
        <v>75</v>
      </c>
      <c r="AM375" t="s">
        <v>75</v>
      </c>
      <c r="AN375">
        <v>1.728</v>
      </c>
      <c r="AO375">
        <v>254675.256949</v>
      </c>
      <c r="AP375">
        <v>254675.37390370001</v>
      </c>
      <c r="AQ375">
        <v>2.2016094000136901</v>
      </c>
      <c r="AR375">
        <v>2.2016786000167499</v>
      </c>
      <c r="AS375">
        <v>254676.87390370001</v>
      </c>
      <c r="AT375" t="s">
        <v>75</v>
      </c>
      <c r="AU375" t="s">
        <v>75</v>
      </c>
      <c r="AV375">
        <v>3.70159690000582</v>
      </c>
      <c r="AW375">
        <v>3.7016660000081201</v>
      </c>
      <c r="AX375">
        <v>254678.37390370001</v>
      </c>
      <c r="AY375">
        <v>5.2157939000000004</v>
      </c>
      <c r="AZ375">
        <v>5.20175380000728</v>
      </c>
      <c r="BA375">
        <v>5.2018236000149001</v>
      </c>
      <c r="BB375" t="s">
        <v>75</v>
      </c>
      <c r="BC375" t="s">
        <v>75</v>
      </c>
      <c r="BD375" t="s">
        <v>75</v>
      </c>
      <c r="BE375">
        <v>0</v>
      </c>
      <c r="BF375">
        <v>0</v>
      </c>
      <c r="BG375">
        <v>254675.3785514</v>
      </c>
      <c r="BH375">
        <v>3.0382999975699901E-3</v>
      </c>
      <c r="BI375">
        <v>1</v>
      </c>
      <c r="BJ375">
        <v>1</v>
      </c>
      <c r="BK375">
        <v>254676.87656259999</v>
      </c>
      <c r="BL375">
        <v>1.0619999957270901E-3</v>
      </c>
      <c r="BM375" t="s">
        <v>75</v>
      </c>
      <c r="BN375" t="s">
        <v>75</v>
      </c>
      <c r="BO375" t="s">
        <v>75</v>
      </c>
      <c r="BP375" t="s">
        <v>75</v>
      </c>
    </row>
    <row r="376" spans="1:68" x14ac:dyDescent="0.25">
      <c r="A376" t="s">
        <v>66</v>
      </c>
      <c r="B376">
        <v>375</v>
      </c>
      <c r="C376" t="s">
        <v>263</v>
      </c>
      <c r="D376">
        <v>10</v>
      </c>
      <c r="E376">
        <v>2</v>
      </c>
      <c r="F376" t="s">
        <v>2174</v>
      </c>
      <c r="G376" t="s">
        <v>2175</v>
      </c>
      <c r="H376" t="s">
        <v>2176</v>
      </c>
      <c r="I376" t="s">
        <v>2177</v>
      </c>
      <c r="J376" t="s">
        <v>2178</v>
      </c>
      <c r="K376" t="s">
        <v>73</v>
      </c>
      <c r="L376">
        <v>1813.333333</v>
      </c>
      <c r="M376">
        <f t="shared" si="11"/>
        <v>186.66666699999996</v>
      </c>
      <c r="N376" t="s">
        <v>2179</v>
      </c>
      <c r="O376">
        <v>0.78539816339744795</v>
      </c>
      <c r="P376">
        <v>1</v>
      </c>
      <c r="Q376">
        <v>2.8525811477381202</v>
      </c>
      <c r="R376">
        <v>0</v>
      </c>
      <c r="S376" t="s">
        <v>75</v>
      </c>
      <c r="T376" t="s">
        <v>2180</v>
      </c>
      <c r="U376">
        <v>254690.73364660001</v>
      </c>
      <c r="V376">
        <v>254690.7336949</v>
      </c>
      <c r="W376">
        <v>0.201685599982738</v>
      </c>
      <c r="X376">
        <v>0.201756099995691</v>
      </c>
      <c r="Y376" s="1">
        <v>9.3333333499999893E-2</v>
      </c>
      <c r="Z376">
        <v>254691.00497993399</v>
      </c>
      <c r="AA376" s="2">
        <v>0.36304460000246802</v>
      </c>
      <c r="AB376" s="2">
        <f t="shared" si="12"/>
        <v>6.8025666519730132E-2</v>
      </c>
      <c r="AC376" t="s">
        <v>75</v>
      </c>
      <c r="AD376" t="s">
        <v>75</v>
      </c>
      <c r="AE376" t="s">
        <v>75</v>
      </c>
      <c r="AF376">
        <v>0.85</v>
      </c>
      <c r="AG376">
        <v>254691.7836466</v>
      </c>
      <c r="AH376">
        <v>1.0516327999939701</v>
      </c>
      <c r="AI376">
        <v>1.0517076999822199</v>
      </c>
      <c r="AJ376">
        <v>1.3533740999992001</v>
      </c>
      <c r="AK376">
        <v>1.3534470000013199</v>
      </c>
      <c r="AL376" t="s">
        <v>75</v>
      </c>
      <c r="AM376" t="s">
        <v>75</v>
      </c>
      <c r="AN376">
        <v>1.8133333333333299</v>
      </c>
      <c r="AO376">
        <v>254692.917337033</v>
      </c>
      <c r="AP376">
        <v>254692.93364659999</v>
      </c>
      <c r="AQ376">
        <v>2.22718149999855</v>
      </c>
      <c r="AR376">
        <v>2.22726039998815</v>
      </c>
      <c r="AS376">
        <v>254694.43364659999</v>
      </c>
      <c r="AT376" t="s">
        <v>75</v>
      </c>
      <c r="AU376" t="s">
        <v>75</v>
      </c>
      <c r="AV376">
        <v>3.7016099999891598</v>
      </c>
      <c r="AW376">
        <v>3.70168050000211</v>
      </c>
      <c r="AX376">
        <v>254695.93364659999</v>
      </c>
      <c r="AY376">
        <v>5.2778258999999998</v>
      </c>
      <c r="AZ376">
        <v>5.2016934999846898</v>
      </c>
      <c r="BA376">
        <v>5.2017930999863902</v>
      </c>
      <c r="BB376" t="s">
        <v>75</v>
      </c>
      <c r="BC376" t="s">
        <v>75</v>
      </c>
      <c r="BD376" t="s">
        <v>75</v>
      </c>
      <c r="BE376">
        <v>1</v>
      </c>
      <c r="BF376">
        <v>1</v>
      </c>
      <c r="BG376">
        <v>254692.9633532</v>
      </c>
      <c r="BH376">
        <v>2.5250999897252799E-3</v>
      </c>
      <c r="BI376">
        <v>0</v>
      </c>
      <c r="BJ376">
        <v>0</v>
      </c>
      <c r="BK376">
        <v>254694.61548119999</v>
      </c>
      <c r="BL376">
        <v>0.18022459998610399</v>
      </c>
      <c r="BM376" t="s">
        <v>75</v>
      </c>
      <c r="BN376" t="s">
        <v>75</v>
      </c>
      <c r="BO376" t="s">
        <v>75</v>
      </c>
      <c r="BP376" t="s">
        <v>75</v>
      </c>
    </row>
    <row r="377" spans="1:68" x14ac:dyDescent="0.25">
      <c r="A377" t="s">
        <v>66</v>
      </c>
      <c r="B377">
        <v>376</v>
      </c>
      <c r="C377" t="s">
        <v>263</v>
      </c>
      <c r="D377">
        <v>10</v>
      </c>
      <c r="E377">
        <v>2</v>
      </c>
      <c r="F377" t="s">
        <v>2181</v>
      </c>
      <c r="G377" t="s">
        <v>2182</v>
      </c>
      <c r="H377" t="s">
        <v>804</v>
      </c>
      <c r="I377" t="s">
        <v>2183</v>
      </c>
      <c r="J377" t="s">
        <v>1011</v>
      </c>
      <c r="K377" t="s">
        <v>73</v>
      </c>
      <c r="L377">
        <v>1269.333333</v>
      </c>
      <c r="M377">
        <f t="shared" si="11"/>
        <v>730.66666699999996</v>
      </c>
      <c r="N377" t="s">
        <v>2184</v>
      </c>
      <c r="O377">
        <v>1.0555364541839001</v>
      </c>
      <c r="P377">
        <v>0</v>
      </c>
      <c r="Q377">
        <v>2.6072165472262099E-2</v>
      </c>
      <c r="R377">
        <v>0.27013829078645202</v>
      </c>
      <c r="S377" t="s">
        <v>75</v>
      </c>
      <c r="T377" t="s">
        <v>2185</v>
      </c>
      <c r="U377">
        <v>254695.96913509999</v>
      </c>
      <c r="V377">
        <v>254695.96925329999</v>
      </c>
      <c r="W377">
        <v>0.20182260000728999</v>
      </c>
      <c r="X377">
        <v>0.20189310002024299</v>
      </c>
      <c r="Y377" s="1">
        <v>0.36533333350000002</v>
      </c>
      <c r="Z377">
        <v>254696.512468434</v>
      </c>
      <c r="AA377" s="2">
        <v>0.54333333350950896</v>
      </c>
      <c r="AB377" s="2">
        <f t="shared" si="12"/>
        <v>-2.382259999778108E-2</v>
      </c>
      <c r="AC377" t="s">
        <v>75</v>
      </c>
      <c r="AD377" t="s">
        <v>75</v>
      </c>
      <c r="AE377" t="s">
        <v>75</v>
      </c>
      <c r="AF377">
        <v>0.85</v>
      </c>
      <c r="AG377">
        <v>254697.01913510001</v>
      </c>
      <c r="AH377">
        <v>1.05168060000869</v>
      </c>
      <c r="AI377">
        <v>1.0517735000175901</v>
      </c>
      <c r="AJ377">
        <v>1.35339450000902</v>
      </c>
      <c r="AK377">
        <v>1.3534646000189201</v>
      </c>
      <c r="AL377" t="s">
        <v>75</v>
      </c>
      <c r="AM377" t="s">
        <v>75</v>
      </c>
      <c r="AN377">
        <v>1.2693333333333301</v>
      </c>
      <c r="AO377">
        <v>254697.78116673301</v>
      </c>
      <c r="AP377">
        <v>254698.1691351</v>
      </c>
      <c r="AQ377">
        <v>2.2016236000054099</v>
      </c>
      <c r="AR377">
        <v>2.20170649999636</v>
      </c>
      <c r="AS377">
        <v>254699.6691351</v>
      </c>
      <c r="AT377" t="s">
        <v>75</v>
      </c>
      <c r="AU377" t="s">
        <v>75</v>
      </c>
      <c r="AV377">
        <v>3.7016231000016</v>
      </c>
      <c r="AW377">
        <v>3.7016928000084599</v>
      </c>
      <c r="AX377">
        <v>254701.1691351</v>
      </c>
      <c r="AY377">
        <v>5.2158666</v>
      </c>
      <c r="AZ377">
        <v>5.2016889000078699</v>
      </c>
      <c r="BA377">
        <v>5.2017686000035601</v>
      </c>
      <c r="BB377" t="s">
        <v>75</v>
      </c>
      <c r="BC377" t="s">
        <v>75</v>
      </c>
      <c r="BD377" t="s">
        <v>75</v>
      </c>
      <c r="BE377">
        <v>1</v>
      </c>
      <c r="BF377">
        <v>1</v>
      </c>
      <c r="BG377">
        <v>254698.53303630001</v>
      </c>
      <c r="BH377">
        <v>0.36227760001202097</v>
      </c>
      <c r="BI377">
        <v>0</v>
      </c>
      <c r="BJ377">
        <v>1</v>
      </c>
      <c r="BK377">
        <v>254699.6925762</v>
      </c>
      <c r="BL377">
        <v>2.1818000008352101E-2</v>
      </c>
      <c r="BM377" t="s">
        <v>75</v>
      </c>
      <c r="BN377" t="s">
        <v>75</v>
      </c>
      <c r="BO377" t="s">
        <v>75</v>
      </c>
      <c r="BP377" t="s">
        <v>75</v>
      </c>
    </row>
    <row r="378" spans="1:68" x14ac:dyDescent="0.25">
      <c r="A378" t="s">
        <v>66</v>
      </c>
      <c r="B378">
        <v>377</v>
      </c>
      <c r="C378" t="s">
        <v>263</v>
      </c>
      <c r="D378">
        <v>10</v>
      </c>
      <c r="E378">
        <v>2</v>
      </c>
      <c r="F378" t="s">
        <v>2186</v>
      </c>
      <c r="G378" t="s">
        <v>2187</v>
      </c>
      <c r="H378" t="s">
        <v>336</v>
      </c>
      <c r="I378" t="s">
        <v>888</v>
      </c>
      <c r="J378" t="s">
        <v>1579</v>
      </c>
      <c r="K378" t="s">
        <v>73</v>
      </c>
      <c r="L378">
        <v>1461.333333</v>
      </c>
      <c r="M378">
        <f t="shared" si="11"/>
        <v>538.66666699999996</v>
      </c>
      <c r="N378" t="s">
        <v>2188</v>
      </c>
      <c r="O378">
        <v>0.78539816339744795</v>
      </c>
      <c r="P378">
        <v>1</v>
      </c>
      <c r="Q378">
        <v>1.57345387646928</v>
      </c>
      <c r="R378">
        <v>0</v>
      </c>
      <c r="S378" t="s">
        <v>75</v>
      </c>
      <c r="T378" t="s">
        <v>2189</v>
      </c>
      <c r="U378">
        <v>254701.1974873</v>
      </c>
      <c r="V378">
        <v>254701.19760330001</v>
      </c>
      <c r="W378">
        <v>0.20186060000560199</v>
      </c>
      <c r="X378">
        <v>0.201931099989451</v>
      </c>
      <c r="Y378" s="1">
        <v>0.26933333349999999</v>
      </c>
      <c r="Z378">
        <v>254701.64482063401</v>
      </c>
      <c r="AA378" s="2">
        <v>0.44733333351905502</v>
      </c>
      <c r="AB378" s="2">
        <f t="shared" si="12"/>
        <v>-2.3860599986546965E-2</v>
      </c>
      <c r="AC378" t="s">
        <v>75</v>
      </c>
      <c r="AD378" t="s">
        <v>75</v>
      </c>
      <c r="AE378" t="s">
        <v>75</v>
      </c>
      <c r="AF378">
        <v>0.85</v>
      </c>
      <c r="AG378">
        <v>254702.24748729999</v>
      </c>
      <c r="AH378">
        <v>1.0516823999933</v>
      </c>
      <c r="AI378">
        <v>1.0517540000146299</v>
      </c>
      <c r="AJ378">
        <v>1.3534077999938701</v>
      </c>
      <c r="AK378">
        <v>1.3534839999920201</v>
      </c>
      <c r="AL378" t="s">
        <v>75</v>
      </c>
      <c r="AM378" t="s">
        <v>75</v>
      </c>
      <c r="AN378">
        <v>1.46133333333333</v>
      </c>
      <c r="AO378">
        <v>254703.105969967</v>
      </c>
      <c r="AP378">
        <v>254703.39748730001</v>
      </c>
      <c r="AQ378">
        <v>2.2016243000107401</v>
      </c>
      <c r="AR378">
        <v>2.2017084000108298</v>
      </c>
      <c r="AS378">
        <v>254704.89748730001</v>
      </c>
      <c r="AT378" t="s">
        <v>75</v>
      </c>
      <c r="AU378" t="s">
        <v>75</v>
      </c>
      <c r="AV378">
        <v>3.7016469000082002</v>
      </c>
      <c r="AW378">
        <v>3.7017157000082102</v>
      </c>
      <c r="AX378">
        <v>254706.39748730001</v>
      </c>
      <c r="AY378">
        <v>5.2154957</v>
      </c>
      <c r="AZ378">
        <v>5.2017366999934902</v>
      </c>
      <c r="BA378">
        <v>5.2018479999969696</v>
      </c>
      <c r="BB378" t="s">
        <v>75</v>
      </c>
      <c r="BC378" t="s">
        <v>75</v>
      </c>
      <c r="BD378" t="s">
        <v>75</v>
      </c>
      <c r="BE378">
        <v>1</v>
      </c>
      <c r="BF378">
        <v>1</v>
      </c>
      <c r="BG378">
        <v>254704.02530899999</v>
      </c>
      <c r="BH378">
        <v>0.62619739997899204</v>
      </c>
      <c r="BI378">
        <v>0</v>
      </c>
      <c r="BJ378">
        <v>0</v>
      </c>
      <c r="BK378">
        <v>254705.52416940001</v>
      </c>
      <c r="BL378">
        <v>0.62503520000609603</v>
      </c>
      <c r="BM378" t="s">
        <v>75</v>
      </c>
      <c r="BN378" t="s">
        <v>75</v>
      </c>
      <c r="BO378" t="s">
        <v>75</v>
      </c>
      <c r="BP378" t="s">
        <v>75</v>
      </c>
    </row>
    <row r="379" spans="1:68" x14ac:dyDescent="0.25">
      <c r="A379" t="s">
        <v>66</v>
      </c>
      <c r="B379">
        <v>378</v>
      </c>
      <c r="C379" t="s">
        <v>263</v>
      </c>
      <c r="D379">
        <v>10</v>
      </c>
      <c r="E379">
        <v>2</v>
      </c>
      <c r="F379" t="s">
        <v>2190</v>
      </c>
      <c r="G379" t="s">
        <v>2191</v>
      </c>
      <c r="H379" t="s">
        <v>170</v>
      </c>
      <c r="I379" t="s">
        <v>2192</v>
      </c>
      <c r="J379" t="s">
        <v>1141</v>
      </c>
      <c r="K379" t="s">
        <v>2193</v>
      </c>
      <c r="L379">
        <v>1664</v>
      </c>
      <c r="M379">
        <f t="shared" si="11"/>
        <v>336</v>
      </c>
      <c r="N379" t="s">
        <v>2194</v>
      </c>
      <c r="O379">
        <v>0.78539816339744795</v>
      </c>
      <c r="P379">
        <v>1</v>
      </c>
      <c r="Q379">
        <v>-0.612218484352685</v>
      </c>
      <c r="R379">
        <v>0</v>
      </c>
      <c r="S379" t="s">
        <v>75</v>
      </c>
      <c r="T379" t="s">
        <v>2195</v>
      </c>
      <c r="U379">
        <v>254706.4259648</v>
      </c>
      <c r="V379">
        <v>254706.42607360001</v>
      </c>
      <c r="W379">
        <v>0.20183539998833999</v>
      </c>
      <c r="X379">
        <v>0.20190710001043</v>
      </c>
      <c r="Y379" s="1">
        <v>0.16800000000000001</v>
      </c>
      <c r="Z379">
        <v>254706.77196479999</v>
      </c>
      <c r="AA379" s="2">
        <v>0.357641600014176</v>
      </c>
      <c r="AB379" s="2">
        <f t="shared" si="12"/>
        <v>-1.2193799974164005E-2</v>
      </c>
      <c r="AC379" t="s">
        <v>75</v>
      </c>
      <c r="AD379" t="s">
        <v>75</v>
      </c>
      <c r="AE379" t="s">
        <v>75</v>
      </c>
      <c r="AF379">
        <v>0.85</v>
      </c>
      <c r="AG379">
        <v>254707.47596479999</v>
      </c>
      <c r="AH379">
        <v>1.05163850000827</v>
      </c>
      <c r="AI379">
        <v>1.0517069000052299</v>
      </c>
      <c r="AJ379">
        <v>1.3533662999980201</v>
      </c>
      <c r="AK379">
        <v>1.3535183999920299</v>
      </c>
      <c r="AL379" t="s">
        <v>75</v>
      </c>
      <c r="AM379" t="s">
        <v>75</v>
      </c>
      <c r="AN379">
        <v>1.6639999999999999</v>
      </c>
      <c r="AO379">
        <v>254708.45152840001</v>
      </c>
      <c r="AP379">
        <v>254708.62596480001</v>
      </c>
      <c r="AQ379">
        <v>2.2015904999861999</v>
      </c>
      <c r="AR379">
        <v>2.20166029999382</v>
      </c>
      <c r="AS379">
        <v>254710.12596480001</v>
      </c>
      <c r="AT379" t="s">
        <v>75</v>
      </c>
      <c r="AU379" t="s">
        <v>75</v>
      </c>
      <c r="AV379">
        <v>3.7016308000020199</v>
      </c>
      <c r="AW379">
        <v>3.7017021999927202</v>
      </c>
      <c r="AX379">
        <v>254711.62596480001</v>
      </c>
      <c r="AY379">
        <v>5.2157659000000001</v>
      </c>
      <c r="AZ379">
        <v>5.2016271000029501</v>
      </c>
      <c r="BA379">
        <v>5.2016896999848496</v>
      </c>
      <c r="BB379" t="s">
        <v>75</v>
      </c>
      <c r="BC379" t="s">
        <v>75</v>
      </c>
      <c r="BD379" t="s">
        <v>75</v>
      </c>
      <c r="BE379">
        <v>1</v>
      </c>
      <c r="BF379">
        <v>1</v>
      </c>
      <c r="BG379">
        <v>254709.27519320001</v>
      </c>
      <c r="BH379">
        <v>0.64763790002325505</v>
      </c>
      <c r="BI379">
        <v>0</v>
      </c>
      <c r="BJ379">
        <v>0</v>
      </c>
      <c r="BK379">
        <v>254711.2172402</v>
      </c>
      <c r="BL379">
        <v>1.0896445999969699</v>
      </c>
      <c r="BM379" t="s">
        <v>75</v>
      </c>
      <c r="BN379" t="s">
        <v>75</v>
      </c>
      <c r="BO379" t="s">
        <v>75</v>
      </c>
      <c r="BP379" t="s">
        <v>75</v>
      </c>
    </row>
    <row r="380" spans="1:68" x14ac:dyDescent="0.25">
      <c r="A380" t="s">
        <v>66</v>
      </c>
      <c r="B380">
        <v>379</v>
      </c>
      <c r="C380" t="s">
        <v>263</v>
      </c>
      <c r="D380">
        <v>10</v>
      </c>
      <c r="E380">
        <v>2</v>
      </c>
      <c r="F380" t="s">
        <v>2196</v>
      </c>
      <c r="G380" t="s">
        <v>2197</v>
      </c>
      <c r="H380" t="s">
        <v>1063</v>
      </c>
      <c r="I380" t="s">
        <v>2198</v>
      </c>
      <c r="J380" t="s">
        <v>1315</v>
      </c>
      <c r="K380" t="s">
        <v>1936</v>
      </c>
      <c r="L380">
        <v>1578.666667</v>
      </c>
      <c r="M380">
        <f t="shared" si="11"/>
        <v>421.33333300000004</v>
      </c>
      <c r="N380" t="s">
        <v>2199</v>
      </c>
      <c r="O380">
        <v>0.98695959518610199</v>
      </c>
      <c r="P380">
        <v>0</v>
      </c>
      <c r="Q380">
        <v>0.57049910080083299</v>
      </c>
      <c r="R380">
        <v>0.20156143178865399</v>
      </c>
      <c r="S380" t="s">
        <v>75</v>
      </c>
      <c r="T380" t="s">
        <v>2200</v>
      </c>
      <c r="U380">
        <v>254711.6543624</v>
      </c>
      <c r="V380">
        <v>254711.6544689</v>
      </c>
      <c r="W380">
        <v>0.20181679999223001</v>
      </c>
      <c r="X380">
        <v>0.201879800006282</v>
      </c>
      <c r="Y380" s="1">
        <v>0.21066666649999999</v>
      </c>
      <c r="Z380">
        <v>254712.04302906699</v>
      </c>
      <c r="AA380" s="2">
        <v>0.39388240000698699</v>
      </c>
      <c r="AB380" s="2">
        <f t="shared" si="12"/>
        <v>-1.8601066485243012E-2</v>
      </c>
      <c r="AC380" t="s">
        <v>75</v>
      </c>
      <c r="AD380" t="s">
        <v>75</v>
      </c>
      <c r="AE380" t="s">
        <v>75</v>
      </c>
      <c r="AF380">
        <v>0.85</v>
      </c>
      <c r="AG380">
        <v>254712.70436239999</v>
      </c>
      <c r="AH380">
        <v>1.0516698999854299</v>
      </c>
      <c r="AI380">
        <v>1.05177079999703</v>
      </c>
      <c r="AJ380">
        <v>1.3533638000080801</v>
      </c>
      <c r="AK380">
        <v>1.35343389998889</v>
      </c>
      <c r="AL380" t="s">
        <v>75</v>
      </c>
      <c r="AM380" t="s">
        <v>75</v>
      </c>
      <c r="AN380">
        <v>1.57866666666667</v>
      </c>
      <c r="AO380">
        <v>254713.626009167</v>
      </c>
      <c r="AP380">
        <v>254713.85436239999</v>
      </c>
      <c r="AQ380">
        <v>2.20159650000278</v>
      </c>
      <c r="AR380">
        <v>2.2016662999813001</v>
      </c>
      <c r="AS380">
        <v>254715.35436239999</v>
      </c>
      <c r="AT380" t="s">
        <v>75</v>
      </c>
      <c r="AU380" t="s">
        <v>75</v>
      </c>
      <c r="AV380">
        <v>3.7015918999968598</v>
      </c>
      <c r="AW380">
        <v>3.70166089999839</v>
      </c>
      <c r="AX380">
        <v>254716.85436239999</v>
      </c>
      <c r="AY380">
        <v>5.2162328999999996</v>
      </c>
      <c r="AZ380">
        <v>5.2017613000061802</v>
      </c>
      <c r="BA380">
        <v>5.2018308999831797</v>
      </c>
      <c r="BB380" t="s">
        <v>75</v>
      </c>
      <c r="BC380" t="s">
        <v>75</v>
      </c>
      <c r="BD380" t="s">
        <v>75</v>
      </c>
      <c r="BE380">
        <v>0</v>
      </c>
      <c r="BF380">
        <v>0</v>
      </c>
      <c r="BG380">
        <v>254714.73682009999</v>
      </c>
      <c r="BH380">
        <v>0.88086119998479295</v>
      </c>
      <c r="BI380">
        <v>1</v>
      </c>
      <c r="BJ380">
        <v>0</v>
      </c>
      <c r="BK380">
        <v>254715.9927997</v>
      </c>
      <c r="BL380">
        <v>0.63684540000394896</v>
      </c>
      <c r="BM380" t="s">
        <v>75</v>
      </c>
      <c r="BN380" t="s">
        <v>75</v>
      </c>
      <c r="BO380" t="s">
        <v>75</v>
      </c>
      <c r="BP380" t="s">
        <v>75</v>
      </c>
    </row>
    <row r="381" spans="1:68" x14ac:dyDescent="0.25">
      <c r="A381" t="s">
        <v>66</v>
      </c>
      <c r="B381">
        <v>380</v>
      </c>
      <c r="C381" t="s">
        <v>263</v>
      </c>
      <c r="D381">
        <v>10</v>
      </c>
      <c r="E381">
        <v>2</v>
      </c>
      <c r="F381" t="s">
        <v>2201</v>
      </c>
      <c r="G381" t="s">
        <v>2202</v>
      </c>
      <c r="H381" t="s">
        <v>170</v>
      </c>
      <c r="I381" t="s">
        <v>1868</v>
      </c>
      <c r="J381" t="s">
        <v>1601</v>
      </c>
      <c r="K381" t="s">
        <v>73</v>
      </c>
      <c r="L381">
        <v>1461.333333</v>
      </c>
      <c r="M381">
        <f t="shared" si="11"/>
        <v>538.66666699999996</v>
      </c>
      <c r="N381" t="s">
        <v>2203</v>
      </c>
      <c r="O381">
        <v>0.56517316820528896</v>
      </c>
      <c r="P381">
        <v>0</v>
      </c>
      <c r="Q381">
        <v>0.16788536044455199</v>
      </c>
      <c r="R381">
        <v>-0.22022499519215899</v>
      </c>
      <c r="S381" t="s">
        <v>75</v>
      </c>
      <c r="T381" t="s">
        <v>2204</v>
      </c>
      <c r="U381">
        <v>254716.88271400001</v>
      </c>
      <c r="V381">
        <v>254716.88281879999</v>
      </c>
      <c r="W381">
        <v>0.201897699997062</v>
      </c>
      <c r="X381">
        <v>0.20196839998243399</v>
      </c>
      <c r="Y381" s="1">
        <v>0.26933333349999999</v>
      </c>
      <c r="Z381">
        <v>254717.33004733399</v>
      </c>
      <c r="AA381" s="2">
        <v>0.44733333351905502</v>
      </c>
      <c r="AB381" s="2">
        <f t="shared" si="12"/>
        <v>-2.3897699978006975E-2</v>
      </c>
      <c r="AC381" t="s">
        <v>75</v>
      </c>
      <c r="AD381" t="s">
        <v>75</v>
      </c>
      <c r="AE381" t="s">
        <v>75</v>
      </c>
      <c r="AF381">
        <v>0.85</v>
      </c>
      <c r="AG381">
        <v>254717.932714</v>
      </c>
      <c r="AH381">
        <v>1.0517742999945801</v>
      </c>
      <c r="AI381">
        <v>1.0519060000078799</v>
      </c>
      <c r="AJ381">
        <v>1.35342249998939</v>
      </c>
      <c r="AK381">
        <v>1.3534909999871201</v>
      </c>
      <c r="AL381" t="s">
        <v>75</v>
      </c>
      <c r="AM381" t="s">
        <v>75</v>
      </c>
      <c r="AN381">
        <v>1.46133333333333</v>
      </c>
      <c r="AO381">
        <v>254718.79098333299</v>
      </c>
      <c r="AP381">
        <v>254719.08271399999</v>
      </c>
      <c r="AQ381">
        <v>2.2015997999988</v>
      </c>
      <c r="AR381">
        <v>2.20166869999957</v>
      </c>
      <c r="AS381">
        <v>254720.58271399999</v>
      </c>
      <c r="AT381" t="s">
        <v>75</v>
      </c>
      <c r="AU381" t="s">
        <v>75</v>
      </c>
      <c r="AV381">
        <v>3.70764539999072</v>
      </c>
      <c r="AW381">
        <v>3.7076799999922501</v>
      </c>
      <c r="AX381">
        <v>254722.08271399999</v>
      </c>
      <c r="AY381">
        <v>5.2157363999999999</v>
      </c>
      <c r="AZ381">
        <v>5.20163470000261</v>
      </c>
      <c r="BA381">
        <v>5.2017178999958604</v>
      </c>
      <c r="BB381" t="s">
        <v>75</v>
      </c>
      <c r="BC381" t="s">
        <v>75</v>
      </c>
      <c r="BD381" t="s">
        <v>75</v>
      </c>
      <c r="BE381" t="s">
        <v>75</v>
      </c>
      <c r="BF381">
        <v>0</v>
      </c>
      <c r="BG381" t="s">
        <v>75</v>
      </c>
      <c r="BH381">
        <v>9999</v>
      </c>
      <c r="BI381">
        <v>0</v>
      </c>
      <c r="BJ381">
        <v>1</v>
      </c>
      <c r="BK381">
        <v>254720.806939</v>
      </c>
      <c r="BL381">
        <v>0.21657960000447901</v>
      </c>
      <c r="BM381" t="s">
        <v>75</v>
      </c>
      <c r="BN381" t="s">
        <v>75</v>
      </c>
      <c r="BO381" t="s">
        <v>75</v>
      </c>
      <c r="BP381" t="s">
        <v>75</v>
      </c>
    </row>
    <row r="382" spans="1:68" x14ac:dyDescent="0.25">
      <c r="A382" t="s">
        <v>66</v>
      </c>
      <c r="B382">
        <v>381</v>
      </c>
      <c r="C382" t="s">
        <v>263</v>
      </c>
      <c r="D382">
        <v>11</v>
      </c>
      <c r="E382">
        <v>3</v>
      </c>
      <c r="F382" t="s">
        <v>2205</v>
      </c>
      <c r="G382" t="s">
        <v>2206</v>
      </c>
      <c r="H382" t="s">
        <v>343</v>
      </c>
      <c r="I382" t="s">
        <v>2207</v>
      </c>
      <c r="J382" t="s">
        <v>2113</v>
      </c>
      <c r="K382" t="s">
        <v>73</v>
      </c>
      <c r="L382">
        <v>1429.333333</v>
      </c>
      <c r="M382">
        <f t="shared" si="11"/>
        <v>570.66666699999996</v>
      </c>
      <c r="N382" t="s">
        <v>2208</v>
      </c>
      <c r="O382">
        <v>-0.13072392410665401</v>
      </c>
      <c r="P382">
        <v>0</v>
      </c>
      <c r="Q382">
        <v>0.44471944729887503</v>
      </c>
      <c r="R382">
        <v>-0.91612208750410296</v>
      </c>
      <c r="S382" t="s">
        <v>75</v>
      </c>
      <c r="T382" t="s">
        <v>2209</v>
      </c>
      <c r="U382">
        <v>254760.23656359999</v>
      </c>
      <c r="V382">
        <v>254760.2365839</v>
      </c>
      <c r="W382">
        <v>0.20158429999719399</v>
      </c>
      <c r="X382">
        <v>0.201646100002108</v>
      </c>
      <c r="Y382" s="1">
        <v>0.28533333350000001</v>
      </c>
      <c r="Z382">
        <v>254760.69989693401</v>
      </c>
      <c r="AA382" s="2">
        <v>0.46333333352231398</v>
      </c>
      <c r="AB382" s="2">
        <f t="shared" si="12"/>
        <v>-2.3584299974879985E-2</v>
      </c>
      <c r="AC382" t="s">
        <v>75</v>
      </c>
      <c r="AD382" t="s">
        <v>75</v>
      </c>
      <c r="AE382" t="s">
        <v>75</v>
      </c>
      <c r="AF382">
        <v>0.85</v>
      </c>
      <c r="AG382">
        <v>254761.28656360001</v>
      </c>
      <c r="AH382">
        <v>1.05167340001208</v>
      </c>
      <c r="AI382">
        <v>1.0517508000193601</v>
      </c>
      <c r="AJ382">
        <v>1.35351030001766</v>
      </c>
      <c r="AK382">
        <v>1.3536414999980499</v>
      </c>
      <c r="AL382" t="s">
        <v>75</v>
      </c>
      <c r="AM382" t="s">
        <v>75</v>
      </c>
      <c r="AN382">
        <v>1.42933333333333</v>
      </c>
      <c r="AO382">
        <v>254762.12870433301</v>
      </c>
      <c r="AP382">
        <v>254762.4365636</v>
      </c>
      <c r="AQ382">
        <v>2.2016015000117499</v>
      </c>
      <c r="AR382">
        <v>2.2016735000070198</v>
      </c>
      <c r="AS382">
        <v>254763.9365636</v>
      </c>
      <c r="AT382" t="s">
        <v>75</v>
      </c>
      <c r="AU382" t="s">
        <v>75</v>
      </c>
      <c r="AV382">
        <v>3.7017091000161599</v>
      </c>
      <c r="AW382">
        <v>3.7017907999979802</v>
      </c>
      <c r="AX382">
        <v>254765.4365636</v>
      </c>
      <c r="AY382">
        <v>5.2096489999999998</v>
      </c>
      <c r="AZ382">
        <v>5.2016088000091303</v>
      </c>
      <c r="BA382">
        <v>5.2028806000016603</v>
      </c>
      <c r="BB382" t="s">
        <v>75</v>
      </c>
      <c r="BC382" t="s">
        <v>75</v>
      </c>
      <c r="BD382" t="s">
        <v>75</v>
      </c>
      <c r="BE382">
        <v>0</v>
      </c>
      <c r="BF382">
        <v>0</v>
      </c>
      <c r="BG382">
        <v>254762.92005879999</v>
      </c>
      <c r="BH382">
        <v>0.48189369999454401</v>
      </c>
      <c r="BI382">
        <v>1</v>
      </c>
      <c r="BJ382">
        <v>0</v>
      </c>
      <c r="BK382">
        <v>254764.2872964</v>
      </c>
      <c r="BL382">
        <v>0.34902369999326799</v>
      </c>
      <c r="BM382" t="s">
        <v>75</v>
      </c>
      <c r="BN382" t="s">
        <v>75</v>
      </c>
      <c r="BO382" t="s">
        <v>75</v>
      </c>
      <c r="BP382" t="s">
        <v>75</v>
      </c>
    </row>
    <row r="383" spans="1:68" x14ac:dyDescent="0.25">
      <c r="A383" t="s">
        <v>66</v>
      </c>
      <c r="B383">
        <v>382</v>
      </c>
      <c r="C383" t="s">
        <v>263</v>
      </c>
      <c r="D383">
        <v>11</v>
      </c>
      <c r="E383">
        <v>3</v>
      </c>
      <c r="F383" t="s">
        <v>2210</v>
      </c>
      <c r="G383" t="s">
        <v>2211</v>
      </c>
      <c r="H383" t="s">
        <v>2212</v>
      </c>
      <c r="I383" t="s">
        <v>273</v>
      </c>
      <c r="J383" t="s">
        <v>358</v>
      </c>
      <c r="K383" t="s">
        <v>73</v>
      </c>
      <c r="L383">
        <v>1632</v>
      </c>
      <c r="M383">
        <f t="shared" si="11"/>
        <v>368</v>
      </c>
      <c r="N383" t="s">
        <v>2213</v>
      </c>
      <c r="O383">
        <v>0.78539816339744795</v>
      </c>
      <c r="P383">
        <v>1</v>
      </c>
      <c r="Q383">
        <v>-0.45303909890183702</v>
      </c>
      <c r="R383">
        <v>0</v>
      </c>
      <c r="S383" t="s">
        <v>75</v>
      </c>
      <c r="T383" t="s">
        <v>2214</v>
      </c>
      <c r="U383">
        <v>254765.47025799999</v>
      </c>
      <c r="V383">
        <v>254765.47034950001</v>
      </c>
      <c r="W383">
        <v>0.20187330001499501</v>
      </c>
      <c r="X383">
        <v>0.20194370002718601</v>
      </c>
      <c r="Y383" s="1">
        <v>0.184</v>
      </c>
      <c r="Z383">
        <v>254765.83225800001</v>
      </c>
      <c r="AA383" s="2">
        <v>0.37772840002435298</v>
      </c>
      <c r="AB383" s="2">
        <f t="shared" si="12"/>
        <v>-8.1448999906420239E-3</v>
      </c>
      <c r="AC383" t="s">
        <v>75</v>
      </c>
      <c r="AD383" t="s">
        <v>75</v>
      </c>
      <c r="AE383" t="s">
        <v>75</v>
      </c>
      <c r="AF383">
        <v>0.85</v>
      </c>
      <c r="AG383">
        <v>254766.520258</v>
      </c>
      <c r="AH383">
        <v>1.05162960002781</v>
      </c>
      <c r="AI383">
        <v>1.0517008000169901</v>
      </c>
      <c r="AJ383">
        <v>1.3534000000217901</v>
      </c>
      <c r="AK383">
        <v>1.3534933000046301</v>
      </c>
      <c r="AL383" t="s">
        <v>75</v>
      </c>
      <c r="AM383" t="s">
        <v>75</v>
      </c>
      <c r="AN383">
        <v>1.6319999999999999</v>
      </c>
      <c r="AO383">
        <v>254767.4848341</v>
      </c>
      <c r="AP383">
        <v>254767.670258</v>
      </c>
      <c r="AQ383">
        <v>2.2016341999988098</v>
      </c>
      <c r="AR383">
        <v>2.2017038000049101</v>
      </c>
      <c r="AS383">
        <v>254769.170258</v>
      </c>
      <c r="AT383" t="s">
        <v>75</v>
      </c>
      <c r="AU383" t="s">
        <v>75</v>
      </c>
      <c r="AV383">
        <v>3.70153330001631</v>
      </c>
      <c r="AW383">
        <v>3.70159690000582</v>
      </c>
      <c r="AX383">
        <v>254770.670258</v>
      </c>
      <c r="AY383">
        <v>5.2165914000000004</v>
      </c>
      <c r="AZ383">
        <v>5.2018080000125302</v>
      </c>
      <c r="BA383">
        <v>5.2018833000038303</v>
      </c>
      <c r="BB383" t="s">
        <v>75</v>
      </c>
      <c r="BC383" t="s">
        <v>75</v>
      </c>
      <c r="BD383" t="s">
        <v>75</v>
      </c>
      <c r="BE383">
        <v>1</v>
      </c>
      <c r="BF383">
        <v>1</v>
      </c>
      <c r="BG383">
        <v>254768.0173225</v>
      </c>
      <c r="BH383">
        <v>0.34543030001805197</v>
      </c>
      <c r="BI383">
        <v>0</v>
      </c>
      <c r="BJ383">
        <v>0</v>
      </c>
      <c r="BK383">
        <v>254769.51608100001</v>
      </c>
      <c r="BL383">
        <v>0.34428970000590198</v>
      </c>
      <c r="BM383" t="s">
        <v>75</v>
      </c>
      <c r="BN383" t="s">
        <v>75</v>
      </c>
      <c r="BO383" t="s">
        <v>75</v>
      </c>
      <c r="BP383" t="s">
        <v>75</v>
      </c>
    </row>
    <row r="384" spans="1:68" x14ac:dyDescent="0.25">
      <c r="A384" t="s">
        <v>66</v>
      </c>
      <c r="B384">
        <v>383</v>
      </c>
      <c r="C384" t="s">
        <v>263</v>
      </c>
      <c r="D384">
        <v>11</v>
      </c>
      <c r="E384">
        <v>3</v>
      </c>
      <c r="F384" t="s">
        <v>2215</v>
      </c>
      <c r="G384" t="s">
        <v>2216</v>
      </c>
      <c r="H384" t="s">
        <v>781</v>
      </c>
      <c r="I384" t="s">
        <v>2217</v>
      </c>
      <c r="J384" t="s">
        <v>1737</v>
      </c>
      <c r="K384" t="s">
        <v>2218</v>
      </c>
      <c r="L384">
        <v>1877.333333</v>
      </c>
      <c r="M384">
        <f t="shared" si="11"/>
        <v>122.66666699999996</v>
      </c>
      <c r="N384" t="s">
        <v>2219</v>
      </c>
      <c r="O384">
        <v>-8.0183213965997799E-2</v>
      </c>
      <c r="P384">
        <v>0</v>
      </c>
      <c r="Q384">
        <v>-0.77708069418373005</v>
      </c>
      <c r="R384">
        <v>-0.86558137736344598</v>
      </c>
      <c r="S384" t="s">
        <v>75</v>
      </c>
      <c r="T384" t="s">
        <v>2220</v>
      </c>
      <c r="U384">
        <v>254770.69880809999</v>
      </c>
      <c r="V384">
        <v>254770.69890990001</v>
      </c>
      <c r="W384">
        <v>0.201679600024363</v>
      </c>
      <c r="X384">
        <v>0.201743400015403</v>
      </c>
      <c r="Y384" s="1">
        <v>6.1333333499999997E-2</v>
      </c>
      <c r="Z384">
        <v>254770.938141433</v>
      </c>
      <c r="AA384" s="2">
        <v>0.37352480003028199</v>
      </c>
      <c r="AB384" s="2">
        <f t="shared" si="12"/>
        <v>0.11051186650591899</v>
      </c>
      <c r="AC384" t="s">
        <v>75</v>
      </c>
      <c r="AD384" t="s">
        <v>75</v>
      </c>
      <c r="AE384" t="s">
        <v>75</v>
      </c>
      <c r="AF384">
        <v>0.85</v>
      </c>
      <c r="AG384">
        <v>254771.7488081</v>
      </c>
      <c r="AH384">
        <v>1.0516714000259499</v>
      </c>
      <c r="AI384">
        <v>1.0517431000189399</v>
      </c>
      <c r="AJ384">
        <v>1.35343529999955</v>
      </c>
      <c r="AK384">
        <v>1.35351570000057</v>
      </c>
      <c r="AL384" t="s">
        <v>75</v>
      </c>
      <c r="AM384" t="s">
        <v>75</v>
      </c>
      <c r="AN384">
        <v>1.87733333333333</v>
      </c>
      <c r="AO384">
        <v>254772.95568053299</v>
      </c>
      <c r="AP384">
        <v>254772.8988081</v>
      </c>
      <c r="AQ384">
        <v>2.2872738000005501</v>
      </c>
      <c r="AR384">
        <v>2.2873452000203498</v>
      </c>
      <c r="AS384">
        <v>254774.3988081</v>
      </c>
      <c r="AT384" t="s">
        <v>75</v>
      </c>
      <c r="AU384" t="s">
        <v>75</v>
      </c>
      <c r="AV384">
        <v>3.70209200002137</v>
      </c>
      <c r="AW384">
        <v>3.7021622000029302</v>
      </c>
      <c r="AX384">
        <v>254775.8988081</v>
      </c>
      <c r="AY384">
        <v>5.2159728000000003</v>
      </c>
      <c r="AZ384">
        <v>5.2016430000076097</v>
      </c>
      <c r="BA384">
        <v>5.2017167000158198</v>
      </c>
      <c r="BB384" t="s">
        <v>75</v>
      </c>
      <c r="BC384" t="s">
        <v>75</v>
      </c>
      <c r="BD384" t="s">
        <v>75</v>
      </c>
      <c r="BE384">
        <v>0</v>
      </c>
      <c r="BF384">
        <v>0</v>
      </c>
      <c r="BG384">
        <v>254773.10662070001</v>
      </c>
      <c r="BH384">
        <v>0.120538800023496</v>
      </c>
      <c r="BI384">
        <v>1</v>
      </c>
      <c r="BJ384">
        <v>0</v>
      </c>
      <c r="BK384">
        <v>254774.69609030001</v>
      </c>
      <c r="BL384">
        <v>0.29519020000589102</v>
      </c>
      <c r="BM384" t="s">
        <v>75</v>
      </c>
      <c r="BN384" t="s">
        <v>75</v>
      </c>
      <c r="BO384" t="s">
        <v>75</v>
      </c>
      <c r="BP384" t="s">
        <v>75</v>
      </c>
    </row>
    <row r="385" spans="1:68" x14ac:dyDescent="0.25">
      <c r="A385" t="s">
        <v>66</v>
      </c>
      <c r="B385">
        <v>384</v>
      </c>
      <c r="C385" t="s">
        <v>263</v>
      </c>
      <c r="D385">
        <v>11</v>
      </c>
      <c r="E385">
        <v>3</v>
      </c>
      <c r="F385" t="s">
        <v>2221</v>
      </c>
      <c r="G385" t="s">
        <v>2222</v>
      </c>
      <c r="H385" t="s">
        <v>170</v>
      </c>
      <c r="I385" t="s">
        <v>2223</v>
      </c>
      <c r="J385" t="s">
        <v>2224</v>
      </c>
      <c r="K385" t="s">
        <v>2225</v>
      </c>
      <c r="L385">
        <v>1610.666667</v>
      </c>
      <c r="M385">
        <f t="shared" si="11"/>
        <v>389.33333300000004</v>
      </c>
      <c r="N385" t="s">
        <v>2226</v>
      </c>
      <c r="O385">
        <v>0.78539816339744795</v>
      </c>
      <c r="P385">
        <v>1</v>
      </c>
      <c r="Q385">
        <v>-2.18801492651889</v>
      </c>
      <c r="R385">
        <v>0</v>
      </c>
      <c r="S385" t="s">
        <v>75</v>
      </c>
      <c r="T385" t="s">
        <v>2227</v>
      </c>
      <c r="U385">
        <v>254775.92710959999</v>
      </c>
      <c r="V385">
        <v>254775.92721970001</v>
      </c>
      <c r="W385">
        <v>0.20188170002074901</v>
      </c>
      <c r="X385">
        <v>0.20195510002667999</v>
      </c>
      <c r="Y385" s="1">
        <v>0.1946666665</v>
      </c>
      <c r="Z385">
        <v>254776.299776267</v>
      </c>
      <c r="AA385" s="2">
        <v>0.37266666651703401</v>
      </c>
      <c r="AB385" s="2">
        <f t="shared" si="12"/>
        <v>-2.3881700003715006E-2</v>
      </c>
      <c r="AC385" t="s">
        <v>75</v>
      </c>
      <c r="AD385" t="s">
        <v>75</v>
      </c>
      <c r="AE385" t="s">
        <v>75</v>
      </c>
      <c r="AF385">
        <v>0.85</v>
      </c>
      <c r="AG385">
        <v>254776.9771096</v>
      </c>
      <c r="AH385">
        <v>1.05166450000252</v>
      </c>
      <c r="AI385">
        <v>1.0517353000177501</v>
      </c>
      <c r="AJ385">
        <v>1.3546959000232199</v>
      </c>
      <c r="AK385">
        <v>1.3547684000222899</v>
      </c>
      <c r="AL385" t="s">
        <v>75</v>
      </c>
      <c r="AM385" t="s">
        <v>75</v>
      </c>
      <c r="AN385">
        <v>1.61066666666667</v>
      </c>
      <c r="AO385">
        <v>254777.91573169999</v>
      </c>
      <c r="AP385">
        <v>254778.1271096</v>
      </c>
      <c r="AQ385">
        <v>2.20159270000295</v>
      </c>
      <c r="AR385">
        <v>2.2016632000159002</v>
      </c>
      <c r="AS385">
        <v>254779.6271096</v>
      </c>
      <c r="AT385" t="s">
        <v>75</v>
      </c>
      <c r="AU385" t="s">
        <v>75</v>
      </c>
      <c r="AV385">
        <v>3.70161490002647</v>
      </c>
      <c r="AW385">
        <v>3.7016844000027</v>
      </c>
      <c r="AX385">
        <v>254781.1271096</v>
      </c>
      <c r="AY385">
        <v>5.2159712000000003</v>
      </c>
      <c r="AZ385">
        <v>5.2016487000219103</v>
      </c>
      <c r="BA385">
        <v>5.2017212000209803</v>
      </c>
      <c r="BB385" t="s">
        <v>75</v>
      </c>
      <c r="BC385" t="s">
        <v>75</v>
      </c>
      <c r="BD385" t="s">
        <v>75</v>
      </c>
      <c r="BE385">
        <v>0</v>
      </c>
      <c r="BF385">
        <v>0</v>
      </c>
      <c r="BG385">
        <v>254778.61004649999</v>
      </c>
      <c r="BH385">
        <v>0.48134420000133099</v>
      </c>
      <c r="BI385">
        <v>1</v>
      </c>
      <c r="BJ385">
        <v>1</v>
      </c>
      <c r="BK385">
        <v>254779.68422739999</v>
      </c>
      <c r="BL385">
        <v>5.5502899980638197E-2</v>
      </c>
      <c r="BM385" t="s">
        <v>75</v>
      </c>
      <c r="BN385" t="s">
        <v>75</v>
      </c>
      <c r="BO385" t="s">
        <v>75</v>
      </c>
      <c r="BP385" t="s">
        <v>75</v>
      </c>
    </row>
    <row r="386" spans="1:68" x14ac:dyDescent="0.25">
      <c r="A386" t="s">
        <v>66</v>
      </c>
      <c r="B386">
        <v>385</v>
      </c>
      <c r="C386" t="s">
        <v>263</v>
      </c>
      <c r="D386">
        <v>11</v>
      </c>
      <c r="E386">
        <v>3</v>
      </c>
      <c r="F386" t="s">
        <v>2228</v>
      </c>
      <c r="G386" t="s">
        <v>2229</v>
      </c>
      <c r="H386" t="s">
        <v>273</v>
      </c>
      <c r="I386" t="s">
        <v>1732</v>
      </c>
      <c r="J386" t="s">
        <v>2230</v>
      </c>
      <c r="K386" t="s">
        <v>73</v>
      </c>
      <c r="L386">
        <v>1706.666667</v>
      </c>
      <c r="M386">
        <f t="shared" si="11"/>
        <v>293.33333300000004</v>
      </c>
      <c r="N386" t="s">
        <v>2231</v>
      </c>
      <c r="O386">
        <v>0.78539816339744795</v>
      </c>
      <c r="P386">
        <v>1</v>
      </c>
      <c r="Q386">
        <v>-2.04639657627059</v>
      </c>
      <c r="R386">
        <v>0</v>
      </c>
      <c r="S386" t="s">
        <v>75</v>
      </c>
      <c r="T386" t="s">
        <v>2232</v>
      </c>
      <c r="U386">
        <v>254781.1555389</v>
      </c>
      <c r="V386">
        <v>254781.1556348</v>
      </c>
      <c r="W386">
        <v>0.201825500000268</v>
      </c>
      <c r="X386">
        <v>0.20188899998902299</v>
      </c>
      <c r="Y386" s="1">
        <v>0.14666666649999999</v>
      </c>
      <c r="Z386">
        <v>254781.480205567</v>
      </c>
      <c r="AA386" s="2">
        <v>0.36682910000672603</v>
      </c>
      <c r="AB386" s="2">
        <f t="shared" si="12"/>
        <v>1.8336933506458042E-2</v>
      </c>
      <c r="AC386" t="s">
        <v>75</v>
      </c>
      <c r="AD386" t="s">
        <v>75</v>
      </c>
      <c r="AE386" t="s">
        <v>75</v>
      </c>
      <c r="AF386">
        <v>0.85</v>
      </c>
      <c r="AG386">
        <v>254782.20553889999</v>
      </c>
      <c r="AH386">
        <v>1.0516446999972699</v>
      </c>
      <c r="AI386">
        <v>1.0517159999872101</v>
      </c>
      <c r="AJ386">
        <v>1.3533448000089301</v>
      </c>
      <c r="AK386">
        <v>1.3534140000119801</v>
      </c>
      <c r="AL386" t="s">
        <v>75</v>
      </c>
      <c r="AM386" t="s">
        <v>75</v>
      </c>
      <c r="AN386">
        <v>1.7066666666666701</v>
      </c>
      <c r="AO386">
        <v>254783.23497426699</v>
      </c>
      <c r="AP386">
        <v>254783.35553890001</v>
      </c>
      <c r="AQ386">
        <v>2.2015335999894901</v>
      </c>
      <c r="AR386">
        <v>2.20159650000278</v>
      </c>
      <c r="AS386">
        <v>254784.85553890001</v>
      </c>
      <c r="AT386" t="s">
        <v>75</v>
      </c>
      <c r="AU386" t="s">
        <v>75</v>
      </c>
      <c r="AV386">
        <v>3.7016393000085399</v>
      </c>
      <c r="AW386">
        <v>3.7017087000131101</v>
      </c>
      <c r="AX386">
        <v>254786.35553890001</v>
      </c>
      <c r="AY386">
        <v>5.2160419999999998</v>
      </c>
      <c r="AZ386">
        <v>5.2016560999909398</v>
      </c>
      <c r="BA386">
        <v>5.2017304000037301</v>
      </c>
      <c r="BB386" t="s">
        <v>75</v>
      </c>
      <c r="BC386" t="s">
        <v>75</v>
      </c>
      <c r="BD386" t="s">
        <v>75</v>
      </c>
      <c r="BE386">
        <v>0</v>
      </c>
      <c r="BF386">
        <v>0</v>
      </c>
      <c r="BG386">
        <v>254783.81869399999</v>
      </c>
      <c r="BH386">
        <v>0.46162149999872798</v>
      </c>
      <c r="BI386">
        <v>1</v>
      </c>
      <c r="BJ386">
        <v>1</v>
      </c>
      <c r="BK386">
        <v>254785.19006970001</v>
      </c>
      <c r="BL386">
        <v>0.33289150000200601</v>
      </c>
      <c r="BM386" t="s">
        <v>75</v>
      </c>
      <c r="BN386" t="s">
        <v>75</v>
      </c>
      <c r="BO386" t="s">
        <v>75</v>
      </c>
      <c r="BP386" t="s">
        <v>75</v>
      </c>
    </row>
    <row r="387" spans="1:68" x14ac:dyDescent="0.25">
      <c r="A387" t="s">
        <v>66</v>
      </c>
      <c r="B387">
        <v>386</v>
      </c>
      <c r="C387" t="s">
        <v>263</v>
      </c>
      <c r="D387">
        <v>11</v>
      </c>
      <c r="E387">
        <v>3</v>
      </c>
      <c r="F387" t="s">
        <v>2233</v>
      </c>
      <c r="G387" t="s">
        <v>2234</v>
      </c>
      <c r="H387" t="s">
        <v>1611</v>
      </c>
      <c r="I387" t="s">
        <v>2235</v>
      </c>
      <c r="J387" t="s">
        <v>2236</v>
      </c>
      <c r="K387" t="s">
        <v>73</v>
      </c>
      <c r="L387">
        <v>1824</v>
      </c>
      <c r="M387">
        <f t="shared" si="11"/>
        <v>176</v>
      </c>
      <c r="N387" t="s">
        <v>2237</v>
      </c>
      <c r="O387">
        <v>1.8262002254246901</v>
      </c>
      <c r="P387">
        <v>0</v>
      </c>
      <c r="Q387">
        <v>-1.8751487429707701E-2</v>
      </c>
      <c r="R387">
        <v>1.04080206202724</v>
      </c>
      <c r="S387" t="s">
        <v>75</v>
      </c>
      <c r="T387" t="s">
        <v>2238</v>
      </c>
      <c r="U387">
        <v>254786.38394540001</v>
      </c>
      <c r="V387">
        <v>254786.38404989999</v>
      </c>
      <c r="W387">
        <v>0.20182509999722201</v>
      </c>
      <c r="X387">
        <v>0.20189719999325501</v>
      </c>
      <c r="Y387" s="1">
        <v>8.7999999999999995E-2</v>
      </c>
      <c r="Z387">
        <v>254786.64994539999</v>
      </c>
      <c r="AA387" s="2">
        <v>0.37435319999349298</v>
      </c>
      <c r="AB387" s="2">
        <f t="shared" si="12"/>
        <v>8.4528099996270978E-2</v>
      </c>
      <c r="AC387" t="s">
        <v>75</v>
      </c>
      <c r="AD387" t="s">
        <v>75</v>
      </c>
      <c r="AE387" t="s">
        <v>75</v>
      </c>
      <c r="AF387">
        <v>0.85</v>
      </c>
      <c r="AG387">
        <v>254787.4339454</v>
      </c>
      <c r="AH387">
        <v>1.0516672999947301</v>
      </c>
      <c r="AI387">
        <v>1.05173819998163</v>
      </c>
      <c r="AJ387">
        <v>1.3533469999965699</v>
      </c>
      <c r="AK387">
        <v>1.35341589999734</v>
      </c>
      <c r="AL387" t="s">
        <v>75</v>
      </c>
      <c r="AM387" t="s">
        <v>75</v>
      </c>
      <c r="AN387">
        <v>1.8240000000000001</v>
      </c>
      <c r="AO387">
        <v>254788.58804130001</v>
      </c>
      <c r="AP387">
        <v>254788.58394539999</v>
      </c>
      <c r="AQ387">
        <v>2.2360469999839601</v>
      </c>
      <c r="AR387">
        <v>2.2360861999914099</v>
      </c>
      <c r="AS387">
        <v>254790.08394539999</v>
      </c>
      <c r="AT387" t="s">
        <v>75</v>
      </c>
      <c r="AU387" t="s">
        <v>75</v>
      </c>
      <c r="AV387">
        <v>3.7016459000005901</v>
      </c>
      <c r="AW387">
        <v>3.7017147000005899</v>
      </c>
      <c r="AX387">
        <v>254791.58394539999</v>
      </c>
      <c r="AY387">
        <v>5.2158198999999996</v>
      </c>
      <c r="AZ387">
        <v>5.20172219999949</v>
      </c>
      <c r="BA387">
        <v>5.2017934999894404</v>
      </c>
      <c r="BB387" t="s">
        <v>75</v>
      </c>
      <c r="BC387" t="s">
        <v>75</v>
      </c>
      <c r="BD387" t="s">
        <v>75</v>
      </c>
      <c r="BE387">
        <v>1</v>
      </c>
      <c r="BF387">
        <v>1</v>
      </c>
      <c r="BG387">
        <v>254788.88722450001</v>
      </c>
      <c r="BH387">
        <v>0.267232100013644</v>
      </c>
      <c r="BI387">
        <v>0</v>
      </c>
      <c r="BJ387">
        <v>1</v>
      </c>
      <c r="BK387">
        <v>254790.0866711</v>
      </c>
      <c r="BL387">
        <v>1.07979998574592E-3</v>
      </c>
      <c r="BM387" t="s">
        <v>75</v>
      </c>
      <c r="BN387" t="s">
        <v>75</v>
      </c>
      <c r="BO387" t="s">
        <v>75</v>
      </c>
      <c r="BP387" t="s">
        <v>75</v>
      </c>
    </row>
    <row r="388" spans="1:68" x14ac:dyDescent="0.25">
      <c r="A388" t="s">
        <v>66</v>
      </c>
      <c r="B388">
        <v>387</v>
      </c>
      <c r="C388" t="s">
        <v>263</v>
      </c>
      <c r="D388">
        <v>11</v>
      </c>
      <c r="E388">
        <v>2</v>
      </c>
      <c r="F388" t="s">
        <v>2239</v>
      </c>
      <c r="G388" t="s">
        <v>2240</v>
      </c>
      <c r="H388" t="s">
        <v>143</v>
      </c>
      <c r="I388" t="s">
        <v>2241</v>
      </c>
      <c r="J388" t="s">
        <v>1011</v>
      </c>
      <c r="K388" t="s">
        <v>73</v>
      </c>
      <c r="L388">
        <v>1653.333333</v>
      </c>
      <c r="M388">
        <f t="shared" si="11"/>
        <v>346.66666699999996</v>
      </c>
      <c r="N388" t="s">
        <v>2242</v>
      </c>
      <c r="O388">
        <v>0.78539816339744795</v>
      </c>
      <c r="P388">
        <v>1</v>
      </c>
      <c r="Q388">
        <v>1.2138740781325701</v>
      </c>
      <c r="R388">
        <v>0</v>
      </c>
      <c r="S388" t="s">
        <v>75</v>
      </c>
      <c r="T388" t="s">
        <v>2243</v>
      </c>
      <c r="U388">
        <v>254804.9022676</v>
      </c>
      <c r="V388">
        <v>254804.9023401</v>
      </c>
      <c r="W388">
        <v>0.201703099999577</v>
      </c>
      <c r="X388">
        <v>0.20177479999256301</v>
      </c>
      <c r="Y388" s="1">
        <v>0.17333333349999999</v>
      </c>
      <c r="Z388">
        <v>254805.253600934</v>
      </c>
      <c r="AA388" s="2">
        <v>0.37484750000294298</v>
      </c>
      <c r="AB388" s="2">
        <f t="shared" si="12"/>
        <v>-1.8893349663401393E-4</v>
      </c>
      <c r="AC388" t="s">
        <v>75</v>
      </c>
      <c r="AD388" t="s">
        <v>75</v>
      </c>
      <c r="AE388" t="s">
        <v>75</v>
      </c>
      <c r="AF388">
        <v>0.85</v>
      </c>
      <c r="AG388">
        <v>254805.95226759999</v>
      </c>
      <c r="AH388">
        <v>1.05132890000823</v>
      </c>
      <c r="AI388">
        <v>1.0513862000079801</v>
      </c>
      <c r="AJ388">
        <v>1.3528462999966</v>
      </c>
      <c r="AK388">
        <v>1.35290969998459</v>
      </c>
      <c r="AL388" t="s">
        <v>75</v>
      </c>
      <c r="AM388" t="s">
        <v>75</v>
      </c>
      <c r="AN388">
        <v>1.65333333333333</v>
      </c>
      <c r="AO388">
        <v>254806.93490503301</v>
      </c>
      <c r="AP388">
        <v>254807.10226760001</v>
      </c>
      <c r="AQ388">
        <v>2.2014295000117299</v>
      </c>
      <c r="AR388">
        <v>2.2014972000033599</v>
      </c>
      <c r="AS388">
        <v>254808.60226760001</v>
      </c>
      <c r="AT388" t="s">
        <v>75</v>
      </c>
      <c r="AU388" t="s">
        <v>75</v>
      </c>
      <c r="AV388">
        <v>3.7013600000063902</v>
      </c>
      <c r="AW388">
        <v>3.7014100000087602</v>
      </c>
      <c r="AX388">
        <v>254810.10226760001</v>
      </c>
      <c r="AY388">
        <v>5.2079785000000003</v>
      </c>
      <c r="AZ388">
        <v>5.2015813000034496</v>
      </c>
      <c r="BA388">
        <v>5.2016198000055702</v>
      </c>
      <c r="BB388" t="s">
        <v>75</v>
      </c>
      <c r="BC388" t="s">
        <v>75</v>
      </c>
      <c r="BD388" t="s">
        <v>75</v>
      </c>
      <c r="BE388">
        <v>0</v>
      </c>
      <c r="BF388">
        <v>0</v>
      </c>
      <c r="BG388">
        <v>254807.68746779999</v>
      </c>
      <c r="BH388">
        <v>0.58377069997368403</v>
      </c>
      <c r="BI388" t="s">
        <v>75</v>
      </c>
      <c r="BJ388">
        <v>0</v>
      </c>
      <c r="BK388" t="s">
        <v>75</v>
      </c>
      <c r="BL388">
        <v>9999</v>
      </c>
      <c r="BM388" t="s">
        <v>75</v>
      </c>
      <c r="BN388" t="s">
        <v>75</v>
      </c>
      <c r="BO388" t="s">
        <v>75</v>
      </c>
      <c r="BP388" t="s">
        <v>75</v>
      </c>
    </row>
    <row r="389" spans="1:68" x14ac:dyDescent="0.25">
      <c r="A389" t="s">
        <v>66</v>
      </c>
      <c r="B389">
        <v>388</v>
      </c>
      <c r="C389" t="s">
        <v>263</v>
      </c>
      <c r="D389">
        <v>11</v>
      </c>
      <c r="E389">
        <v>2</v>
      </c>
      <c r="F389" t="s">
        <v>2244</v>
      </c>
      <c r="G389" t="s">
        <v>2245</v>
      </c>
      <c r="H389" t="s">
        <v>2246</v>
      </c>
      <c r="I389" t="s">
        <v>2247</v>
      </c>
      <c r="J389" t="s">
        <v>1835</v>
      </c>
      <c r="K389" t="s">
        <v>73</v>
      </c>
      <c r="L389">
        <v>1568</v>
      </c>
      <c r="M389">
        <f t="shared" si="11"/>
        <v>432</v>
      </c>
      <c r="N389" t="s">
        <v>2248</v>
      </c>
      <c r="O389">
        <v>0.63466556479044001</v>
      </c>
      <c r="P389">
        <v>0</v>
      </c>
      <c r="Q389">
        <v>0.69678420557370402</v>
      </c>
      <c r="R389">
        <v>-0.15073259860700799</v>
      </c>
      <c r="S389" t="s">
        <v>75</v>
      </c>
      <c r="T389" t="s">
        <v>2249</v>
      </c>
      <c r="U389">
        <v>254810.1280429</v>
      </c>
      <c r="V389">
        <v>254810.12811620001</v>
      </c>
      <c r="W389">
        <v>0.20193409998319101</v>
      </c>
      <c r="X389">
        <v>0.20200520000071301</v>
      </c>
      <c r="Y389" s="1">
        <v>0.216</v>
      </c>
      <c r="Z389">
        <v>254810.5220429</v>
      </c>
      <c r="AA389" s="2">
        <v>0.394000000000233</v>
      </c>
      <c r="AB389" s="2">
        <f t="shared" si="12"/>
        <v>-2.3934099982958007E-2</v>
      </c>
      <c r="AC389" t="s">
        <v>75</v>
      </c>
      <c r="AD389" t="s">
        <v>75</v>
      </c>
      <c r="AE389" t="s">
        <v>75</v>
      </c>
      <c r="AF389">
        <v>0.85</v>
      </c>
      <c r="AG389">
        <v>254811.17804289999</v>
      </c>
      <c r="AH389">
        <v>1.05143049999606</v>
      </c>
      <c r="AI389">
        <v>1.05147430000943</v>
      </c>
      <c r="AJ389">
        <v>1.3528786000097199</v>
      </c>
      <c r="AK389">
        <v>1.3529337999934801</v>
      </c>
      <c r="AL389" t="s">
        <v>75</v>
      </c>
      <c r="AM389" t="s">
        <v>75</v>
      </c>
      <c r="AN389">
        <v>1.5680000000000001</v>
      </c>
      <c r="AO389">
        <v>254812.090222067</v>
      </c>
      <c r="AP389">
        <v>254812.32804289999</v>
      </c>
      <c r="AQ389">
        <v>2.2013750000041901</v>
      </c>
      <c r="AR389">
        <v>2.2014396000013199</v>
      </c>
      <c r="AS389">
        <v>254813.82804289999</v>
      </c>
      <c r="AT389" t="s">
        <v>75</v>
      </c>
      <c r="AU389" t="s">
        <v>75</v>
      </c>
      <c r="AV389">
        <v>3.70868690000498</v>
      </c>
      <c r="AW389">
        <v>3.70872470000177</v>
      </c>
      <c r="AX389">
        <v>254815.32804289999</v>
      </c>
      <c r="AY389">
        <v>5.2168919999999996</v>
      </c>
      <c r="AZ389">
        <v>5.2013932999980197</v>
      </c>
      <c r="BA389">
        <v>5.2014586000004801</v>
      </c>
      <c r="BB389" t="s">
        <v>75</v>
      </c>
      <c r="BC389" t="s">
        <v>75</v>
      </c>
      <c r="BD389" t="s">
        <v>75</v>
      </c>
      <c r="BE389" t="s">
        <v>75</v>
      </c>
      <c r="BF389">
        <v>0</v>
      </c>
      <c r="BG389" t="s">
        <v>75</v>
      </c>
      <c r="BH389">
        <v>9999</v>
      </c>
      <c r="BI389">
        <v>0</v>
      </c>
      <c r="BJ389">
        <v>1</v>
      </c>
      <c r="BK389">
        <v>254814.8728174</v>
      </c>
      <c r="BL389">
        <v>1.03608759999042</v>
      </c>
      <c r="BM389" t="s">
        <v>75</v>
      </c>
      <c r="BN389" t="s">
        <v>75</v>
      </c>
      <c r="BO389" t="s">
        <v>75</v>
      </c>
      <c r="BP389" t="s">
        <v>75</v>
      </c>
    </row>
    <row r="390" spans="1:68" x14ac:dyDescent="0.25">
      <c r="A390" t="s">
        <v>66</v>
      </c>
      <c r="B390">
        <v>389</v>
      </c>
      <c r="C390" t="s">
        <v>263</v>
      </c>
      <c r="D390">
        <v>11</v>
      </c>
      <c r="E390">
        <v>2</v>
      </c>
      <c r="F390" t="s">
        <v>2250</v>
      </c>
      <c r="G390" t="s">
        <v>2251</v>
      </c>
      <c r="H390" t="s">
        <v>691</v>
      </c>
      <c r="I390" t="s">
        <v>1325</v>
      </c>
      <c r="J390" t="s">
        <v>2252</v>
      </c>
      <c r="K390" t="s">
        <v>73</v>
      </c>
      <c r="L390">
        <v>1493.333333</v>
      </c>
      <c r="M390">
        <f t="shared" si="11"/>
        <v>506.66666699999996</v>
      </c>
      <c r="N390" t="s">
        <v>2253</v>
      </c>
      <c r="O390">
        <v>0.90310717528418605</v>
      </c>
      <c r="P390">
        <v>0</v>
      </c>
      <c r="Q390">
        <v>1.0557282791845899</v>
      </c>
      <c r="R390">
        <v>0.117709011886738</v>
      </c>
      <c r="S390" t="s">
        <v>75</v>
      </c>
      <c r="T390" t="s">
        <v>2254</v>
      </c>
      <c r="U390">
        <v>254815.35649139999</v>
      </c>
      <c r="V390">
        <v>254815.3565737</v>
      </c>
      <c r="W390">
        <v>0.20184780002455199</v>
      </c>
      <c r="X390">
        <v>0.201908400020329</v>
      </c>
      <c r="Y390" s="1">
        <v>0.25333333349999998</v>
      </c>
      <c r="Z390">
        <v>254815.787824734</v>
      </c>
      <c r="AA390" s="2">
        <v>0.431333333515795</v>
      </c>
      <c r="AB390" s="2">
        <f t="shared" si="12"/>
        <v>-2.384780000875697E-2</v>
      </c>
      <c r="AC390" t="s">
        <v>75</v>
      </c>
      <c r="AD390" t="s">
        <v>75</v>
      </c>
      <c r="AE390" t="s">
        <v>75</v>
      </c>
      <c r="AF390">
        <v>0.85</v>
      </c>
      <c r="AG390">
        <v>254816.4064914</v>
      </c>
      <c r="AH390">
        <v>1.0516539000091101</v>
      </c>
      <c r="AI390">
        <v>1.0517187000077699</v>
      </c>
      <c r="AJ390">
        <v>1.3532769000157701</v>
      </c>
      <c r="AK390">
        <v>1.35334120001062</v>
      </c>
      <c r="AL390" t="s">
        <v>75</v>
      </c>
      <c r="AM390" t="s">
        <v>75</v>
      </c>
      <c r="AN390">
        <v>1.4933333333333301</v>
      </c>
      <c r="AO390">
        <v>254817.28137766701</v>
      </c>
      <c r="AP390">
        <v>254817.5564914</v>
      </c>
      <c r="AQ390">
        <v>2.2015844999987202</v>
      </c>
      <c r="AR390">
        <v>2.2016469000082002</v>
      </c>
      <c r="AS390">
        <v>254819.0564914</v>
      </c>
      <c r="AT390" t="s">
        <v>75</v>
      </c>
      <c r="AU390" t="s">
        <v>75</v>
      </c>
      <c r="AV390">
        <v>3.7015854000055701</v>
      </c>
      <c r="AW390">
        <v>3.70165510001243</v>
      </c>
      <c r="AX390">
        <v>254820.5564914</v>
      </c>
      <c r="AY390">
        <v>5.2169447</v>
      </c>
      <c r="AZ390">
        <v>5.2016500000026999</v>
      </c>
      <c r="BA390">
        <v>5.2017135000205599</v>
      </c>
      <c r="BB390" t="s">
        <v>75</v>
      </c>
      <c r="BC390" t="s">
        <v>75</v>
      </c>
      <c r="BD390" t="s">
        <v>75</v>
      </c>
      <c r="BE390">
        <v>1</v>
      </c>
      <c r="BF390">
        <v>1</v>
      </c>
      <c r="BG390">
        <v>254818.4020947</v>
      </c>
      <c r="BH390">
        <v>0.84401880000950802</v>
      </c>
      <c r="BI390">
        <v>0</v>
      </c>
      <c r="BJ390">
        <v>1</v>
      </c>
      <c r="BK390">
        <v>254819.66816</v>
      </c>
      <c r="BL390">
        <v>0.61008320000837601</v>
      </c>
      <c r="BM390" t="s">
        <v>75</v>
      </c>
      <c r="BN390" t="s">
        <v>75</v>
      </c>
      <c r="BO390" t="s">
        <v>75</v>
      </c>
      <c r="BP390" t="s">
        <v>75</v>
      </c>
    </row>
    <row r="391" spans="1:68" x14ac:dyDescent="0.25">
      <c r="A391" t="s">
        <v>66</v>
      </c>
      <c r="B391">
        <v>390</v>
      </c>
      <c r="C391" t="s">
        <v>263</v>
      </c>
      <c r="D391">
        <v>11</v>
      </c>
      <c r="E391">
        <v>2</v>
      </c>
      <c r="F391" t="s">
        <v>2255</v>
      </c>
      <c r="G391" t="s">
        <v>2256</v>
      </c>
      <c r="H391" t="s">
        <v>170</v>
      </c>
      <c r="I391" t="s">
        <v>331</v>
      </c>
      <c r="J391" t="s">
        <v>2257</v>
      </c>
      <c r="K391" t="s">
        <v>73</v>
      </c>
      <c r="L391">
        <v>1472</v>
      </c>
      <c r="M391">
        <f t="shared" si="11"/>
        <v>528</v>
      </c>
      <c r="N391" t="s">
        <v>2258</v>
      </c>
      <c r="O391">
        <v>0.78539816339744795</v>
      </c>
      <c r="P391">
        <v>1</v>
      </c>
      <c r="Q391">
        <v>1.4948133762067499</v>
      </c>
      <c r="R391">
        <v>0</v>
      </c>
      <c r="S391" t="s">
        <v>75</v>
      </c>
      <c r="T391" t="s">
        <v>2259</v>
      </c>
      <c r="U391">
        <v>254820.58509000001</v>
      </c>
      <c r="V391">
        <v>254820.58519670001</v>
      </c>
      <c r="W391">
        <v>0.201800299983006</v>
      </c>
      <c r="X391">
        <v>0.20186549998470599</v>
      </c>
      <c r="Y391" s="1">
        <v>0.26400000000000001</v>
      </c>
      <c r="Z391">
        <v>254821.02708999999</v>
      </c>
      <c r="AA391" s="2">
        <v>0.442000000010012</v>
      </c>
      <c r="AB391" s="2">
        <f t="shared" si="12"/>
        <v>-2.3800299972994016E-2</v>
      </c>
      <c r="AC391" t="s">
        <v>75</v>
      </c>
      <c r="AD391" t="s">
        <v>75</v>
      </c>
      <c r="AE391" t="s">
        <v>75</v>
      </c>
      <c r="AF391">
        <v>0.85</v>
      </c>
      <c r="AG391">
        <v>254821.63509</v>
      </c>
      <c r="AH391">
        <v>1.0516277999849999</v>
      </c>
      <c r="AI391">
        <v>1.0516992000048</v>
      </c>
      <c r="AJ391">
        <v>1.3533475000003801</v>
      </c>
      <c r="AK391">
        <v>1.35341609999887</v>
      </c>
      <c r="AL391" t="s">
        <v>75</v>
      </c>
      <c r="AM391" t="s">
        <v>75</v>
      </c>
      <c r="AN391">
        <v>1.472</v>
      </c>
      <c r="AO391">
        <v>254822.4990067</v>
      </c>
      <c r="AP391">
        <v>254822.78508999999</v>
      </c>
      <c r="AQ391">
        <v>2.2017323999898499</v>
      </c>
      <c r="AR391">
        <v>2.2018046999874099</v>
      </c>
      <c r="AS391">
        <v>254824.28508999999</v>
      </c>
      <c r="AT391" t="s">
        <v>75</v>
      </c>
      <c r="AU391" t="s">
        <v>75</v>
      </c>
      <c r="AV391">
        <v>3.70164909999585</v>
      </c>
      <c r="AW391">
        <v>3.7017180999973802</v>
      </c>
      <c r="AX391">
        <v>254825.78508999999</v>
      </c>
      <c r="AY391">
        <v>5.2160473999999999</v>
      </c>
      <c r="AZ391">
        <v>5.2016946999938201</v>
      </c>
      <c r="BA391">
        <v>5.2017309999791896</v>
      </c>
      <c r="BB391" t="s">
        <v>75</v>
      </c>
      <c r="BC391" t="s">
        <v>75</v>
      </c>
      <c r="BD391" t="s">
        <v>75</v>
      </c>
      <c r="BE391">
        <v>1</v>
      </c>
      <c r="BF391">
        <v>1</v>
      </c>
      <c r="BG391">
        <v>254822.78969939999</v>
      </c>
      <c r="BH391">
        <v>2.87699999171309E-3</v>
      </c>
      <c r="BI391" t="s">
        <v>75</v>
      </c>
      <c r="BJ391">
        <v>0</v>
      </c>
      <c r="BK391" t="s">
        <v>75</v>
      </c>
      <c r="BL391">
        <v>9999</v>
      </c>
      <c r="BM391" t="s">
        <v>75</v>
      </c>
      <c r="BN391" t="s">
        <v>75</v>
      </c>
      <c r="BO391" t="s">
        <v>75</v>
      </c>
      <c r="BP391" t="s">
        <v>75</v>
      </c>
    </row>
    <row r="392" spans="1:68" x14ac:dyDescent="0.25">
      <c r="A392" t="s">
        <v>66</v>
      </c>
      <c r="B392">
        <v>391</v>
      </c>
      <c r="C392" t="s">
        <v>263</v>
      </c>
      <c r="D392">
        <v>11</v>
      </c>
      <c r="E392">
        <v>2</v>
      </c>
      <c r="F392" t="s">
        <v>2260</v>
      </c>
      <c r="G392" t="s">
        <v>2261</v>
      </c>
      <c r="H392" t="s">
        <v>210</v>
      </c>
      <c r="I392" t="s">
        <v>2262</v>
      </c>
      <c r="J392" t="s">
        <v>499</v>
      </c>
      <c r="K392" t="s">
        <v>73</v>
      </c>
      <c r="L392">
        <v>1120</v>
      </c>
      <c r="M392">
        <f t="shared" si="11"/>
        <v>880</v>
      </c>
      <c r="N392" t="s">
        <v>2263</v>
      </c>
      <c r="O392">
        <v>0.53723511932770396</v>
      </c>
      <c r="P392">
        <v>0</v>
      </c>
      <c r="Q392">
        <v>1.99977818708335</v>
      </c>
      <c r="R392">
        <v>-0.24816304406974399</v>
      </c>
      <c r="S392" t="s">
        <v>75</v>
      </c>
      <c r="T392" t="s">
        <v>2264</v>
      </c>
      <c r="U392">
        <v>254825.8133374</v>
      </c>
      <c r="V392">
        <v>254825.81341989999</v>
      </c>
      <c r="W392">
        <v>0.20198779998463601</v>
      </c>
      <c r="X392">
        <v>0.20208809999166999</v>
      </c>
      <c r="Y392" s="1">
        <v>0.44</v>
      </c>
      <c r="Z392">
        <v>254826.43133739999</v>
      </c>
      <c r="AA392" s="2">
        <v>0.61800000001676403</v>
      </c>
      <c r="AB392" s="2">
        <f t="shared" si="12"/>
        <v>-2.3987799967871981E-2</v>
      </c>
      <c r="AC392" t="s">
        <v>75</v>
      </c>
      <c r="AD392" t="s">
        <v>75</v>
      </c>
      <c r="AE392" t="s">
        <v>75</v>
      </c>
      <c r="AF392">
        <v>0.85</v>
      </c>
      <c r="AG392">
        <v>254826.86333739999</v>
      </c>
      <c r="AH392">
        <v>1.05141690000892</v>
      </c>
      <c r="AI392">
        <v>1.0525501999945801</v>
      </c>
      <c r="AJ392">
        <v>1.35297000000719</v>
      </c>
      <c r="AK392">
        <v>1.3530422000039799</v>
      </c>
      <c r="AL392" t="s">
        <v>75</v>
      </c>
      <c r="AM392" t="s">
        <v>75</v>
      </c>
      <c r="AN392">
        <v>1.1200000000000001</v>
      </c>
      <c r="AO392">
        <v>254827.55183826701</v>
      </c>
      <c r="AP392">
        <v>254828.01333740001</v>
      </c>
      <c r="AQ392">
        <v>2.2017249999917099</v>
      </c>
      <c r="AR392">
        <v>2.2018219000019599</v>
      </c>
      <c r="AS392">
        <v>254829.51333740001</v>
      </c>
      <c r="AT392" t="s">
        <v>75</v>
      </c>
      <c r="AU392" t="s">
        <v>75</v>
      </c>
      <c r="AV392">
        <v>3.7015815000049801</v>
      </c>
      <c r="AW392">
        <v>3.70164459999069</v>
      </c>
      <c r="AX392">
        <v>254831.01333740001</v>
      </c>
      <c r="AY392">
        <v>5.2166296000000001</v>
      </c>
      <c r="AZ392">
        <v>5.2016661000088797</v>
      </c>
      <c r="BA392">
        <v>5.2017310000082899</v>
      </c>
      <c r="BB392" t="s">
        <v>75</v>
      </c>
      <c r="BC392" t="s">
        <v>75</v>
      </c>
      <c r="BD392" t="s">
        <v>75</v>
      </c>
      <c r="BE392">
        <v>0</v>
      </c>
      <c r="BF392">
        <v>0</v>
      </c>
      <c r="BG392">
        <v>254829.33202510001</v>
      </c>
      <c r="BH392">
        <v>1.3169627000170301</v>
      </c>
      <c r="BI392">
        <v>1</v>
      </c>
      <c r="BJ392">
        <v>0</v>
      </c>
      <c r="BK392">
        <v>254830.4588274</v>
      </c>
      <c r="BL392">
        <v>0.94390849999035698</v>
      </c>
      <c r="BM392" t="s">
        <v>75</v>
      </c>
      <c r="BN392" t="s">
        <v>75</v>
      </c>
      <c r="BO392" t="s">
        <v>75</v>
      </c>
      <c r="BP392" t="s">
        <v>75</v>
      </c>
    </row>
    <row r="393" spans="1:68" x14ac:dyDescent="0.25">
      <c r="A393" t="s">
        <v>66</v>
      </c>
      <c r="B393">
        <v>392</v>
      </c>
      <c r="C393" t="s">
        <v>263</v>
      </c>
      <c r="D393">
        <v>11</v>
      </c>
      <c r="E393">
        <v>2</v>
      </c>
      <c r="F393" t="s">
        <v>2265</v>
      </c>
      <c r="G393" t="s">
        <v>2266</v>
      </c>
      <c r="H393" t="s">
        <v>691</v>
      </c>
      <c r="I393" t="s">
        <v>597</v>
      </c>
      <c r="J393" t="s">
        <v>273</v>
      </c>
      <c r="K393" t="s">
        <v>73</v>
      </c>
      <c r="L393">
        <v>1440</v>
      </c>
      <c r="M393">
        <f t="shared" si="11"/>
        <v>560</v>
      </c>
      <c r="N393" t="s">
        <v>2267</v>
      </c>
      <c r="O393">
        <v>0.78539816339744795</v>
      </c>
      <c r="P393">
        <v>1</v>
      </c>
      <c r="Q393">
        <v>0.37359397920670701</v>
      </c>
      <c r="R393">
        <v>0</v>
      </c>
      <c r="S393" t="s">
        <v>75</v>
      </c>
      <c r="T393" t="s">
        <v>2268</v>
      </c>
      <c r="U393">
        <v>254831.04187369999</v>
      </c>
      <c r="V393">
        <v>254831.0419706</v>
      </c>
      <c r="W393">
        <v>0.201907699985895</v>
      </c>
      <c r="X393">
        <v>0.20197169997845801</v>
      </c>
      <c r="Y393" s="1">
        <v>0.28000000000000003</v>
      </c>
      <c r="Z393">
        <v>254831.4998737</v>
      </c>
      <c r="AA393" s="2">
        <v>0.45800000001327101</v>
      </c>
      <c r="AB393" s="2">
        <f t="shared" si="12"/>
        <v>-2.3907699972623986E-2</v>
      </c>
      <c r="AC393" t="s">
        <v>75</v>
      </c>
      <c r="AD393" t="s">
        <v>75</v>
      </c>
      <c r="AE393" t="s">
        <v>75</v>
      </c>
      <c r="AF393">
        <v>0.85</v>
      </c>
      <c r="AG393">
        <v>254832.0918737</v>
      </c>
      <c r="AH393">
        <v>1.0516292999964201</v>
      </c>
      <c r="AI393">
        <v>1.05171179998433</v>
      </c>
      <c r="AJ393">
        <v>1.35331239999505</v>
      </c>
      <c r="AK393">
        <v>1.3533816999988599</v>
      </c>
      <c r="AL393" t="s">
        <v>75</v>
      </c>
      <c r="AM393" t="s">
        <v>75</v>
      </c>
      <c r="AN393">
        <v>1.44</v>
      </c>
      <c r="AO393">
        <v>254832.93969873301</v>
      </c>
      <c r="AP393">
        <v>254833.2418737</v>
      </c>
      <c r="AQ393">
        <v>2.2018298999755599</v>
      </c>
      <c r="AR393">
        <v>2.2019706999999502</v>
      </c>
      <c r="AS393">
        <v>254834.7418737</v>
      </c>
      <c r="AT393" t="s">
        <v>75</v>
      </c>
      <c r="AU393" t="s">
        <v>75</v>
      </c>
      <c r="AV393">
        <v>3.7016206999833199</v>
      </c>
      <c r="AW393">
        <v>3.7016898999863801</v>
      </c>
      <c r="AX393">
        <v>254836.2418737</v>
      </c>
      <c r="AY393">
        <v>5.2160694999999997</v>
      </c>
      <c r="AZ393">
        <v>5.2017090999870597</v>
      </c>
      <c r="BA393">
        <v>5.2017728999781001</v>
      </c>
      <c r="BB393" t="s">
        <v>75</v>
      </c>
      <c r="BC393" t="s">
        <v>75</v>
      </c>
      <c r="BD393" t="s">
        <v>75</v>
      </c>
      <c r="BE393">
        <v>0</v>
      </c>
      <c r="BF393">
        <v>0</v>
      </c>
      <c r="BG393">
        <v>254833.80395080001</v>
      </c>
      <c r="BH393">
        <v>0.56024720001732897</v>
      </c>
      <c r="BI393">
        <v>1</v>
      </c>
      <c r="BJ393">
        <v>1</v>
      </c>
      <c r="BK393">
        <v>254835.08096359999</v>
      </c>
      <c r="BL393">
        <v>0.33746919999248298</v>
      </c>
      <c r="BM393" t="s">
        <v>75</v>
      </c>
      <c r="BN393" t="s">
        <v>75</v>
      </c>
      <c r="BO393" t="s">
        <v>75</v>
      </c>
      <c r="BP393" t="s">
        <v>75</v>
      </c>
    </row>
    <row r="394" spans="1:68" x14ac:dyDescent="0.25">
      <c r="A394" t="s">
        <v>66</v>
      </c>
      <c r="B394">
        <v>393</v>
      </c>
      <c r="C394" t="s">
        <v>263</v>
      </c>
      <c r="D394">
        <v>11</v>
      </c>
      <c r="E394">
        <v>4</v>
      </c>
      <c r="F394" t="s">
        <v>2269</v>
      </c>
      <c r="G394" t="s">
        <v>2270</v>
      </c>
      <c r="H394" t="s">
        <v>343</v>
      </c>
      <c r="I394" t="s">
        <v>2271</v>
      </c>
      <c r="J394" t="s">
        <v>988</v>
      </c>
      <c r="K394" t="s">
        <v>704</v>
      </c>
      <c r="L394">
        <v>1557.333333</v>
      </c>
      <c r="M394">
        <f t="shared" si="11"/>
        <v>442.66666699999996</v>
      </c>
      <c r="N394" t="s">
        <v>2272</v>
      </c>
      <c r="O394">
        <v>0.78539816339744795</v>
      </c>
      <c r="P394">
        <v>1</v>
      </c>
      <c r="Q394">
        <v>2.5809426312959598</v>
      </c>
      <c r="R394">
        <v>0</v>
      </c>
      <c r="S394" t="s">
        <v>75</v>
      </c>
      <c r="T394" t="s">
        <v>2273</v>
      </c>
      <c r="U394">
        <v>254849.79083760001</v>
      </c>
      <c r="V394">
        <v>254849.790931</v>
      </c>
      <c r="W394">
        <v>0.20191629999317201</v>
      </c>
      <c r="X394">
        <v>0.20198839998920401</v>
      </c>
      <c r="Y394" s="1">
        <v>0.22133333350000001</v>
      </c>
      <c r="Z394">
        <v>254850.19017093399</v>
      </c>
      <c r="AA394" s="2">
        <v>0.39933333350927602</v>
      </c>
      <c r="AB394" s="2">
        <f t="shared" si="12"/>
        <v>-2.3916299983895994E-2</v>
      </c>
      <c r="AC394" t="s">
        <v>75</v>
      </c>
      <c r="AD394" t="s">
        <v>75</v>
      </c>
      <c r="AE394" t="s">
        <v>75</v>
      </c>
      <c r="AF394">
        <v>0.85</v>
      </c>
      <c r="AG394">
        <v>254850.8408376</v>
      </c>
      <c r="AH394">
        <v>1.0517179000016801</v>
      </c>
      <c r="AI394">
        <v>1.0517993999819699</v>
      </c>
      <c r="AJ394">
        <v>1.3533816999988599</v>
      </c>
      <c r="AK394">
        <v>1.3534449999861</v>
      </c>
      <c r="AL394" t="s">
        <v>75</v>
      </c>
      <c r="AM394" t="s">
        <v>75</v>
      </c>
      <c r="AN394">
        <v>1.5573333333333299</v>
      </c>
      <c r="AO394">
        <v>254851.7462395</v>
      </c>
      <c r="AP394">
        <v>254851.99083759999</v>
      </c>
      <c r="AQ394">
        <v>2.2016323999851002</v>
      </c>
      <c r="AR394">
        <v>2.2017292999953502</v>
      </c>
      <c r="AS394">
        <v>254853.49083759999</v>
      </c>
      <c r="AT394" t="s">
        <v>75</v>
      </c>
      <c r="AU394" t="s">
        <v>75</v>
      </c>
      <c r="AV394">
        <v>3.7015279999759501</v>
      </c>
      <c r="AW394">
        <v>3.7015906999877202</v>
      </c>
      <c r="AX394">
        <v>254854.99083759999</v>
      </c>
      <c r="AY394">
        <v>5.2118028000000001</v>
      </c>
      <c r="AZ394">
        <v>5.2017180999973798</v>
      </c>
      <c r="BA394">
        <v>5.2017812999838497</v>
      </c>
      <c r="BB394" t="s">
        <v>75</v>
      </c>
      <c r="BC394" t="s">
        <v>75</v>
      </c>
      <c r="BD394" t="s">
        <v>75</v>
      </c>
      <c r="BE394">
        <v>1</v>
      </c>
      <c r="BF394">
        <v>1</v>
      </c>
      <c r="BG394">
        <v>254852.3615041</v>
      </c>
      <c r="BH394">
        <v>0.36903410000377301</v>
      </c>
      <c r="BI394">
        <v>0</v>
      </c>
      <c r="BJ394">
        <v>0</v>
      </c>
      <c r="BK394">
        <v>254854.3610565</v>
      </c>
      <c r="BL394">
        <v>0.86869090000982396</v>
      </c>
      <c r="BM394" t="s">
        <v>75</v>
      </c>
      <c r="BN394" t="s">
        <v>75</v>
      </c>
      <c r="BO394" t="s">
        <v>75</v>
      </c>
      <c r="BP394" t="s">
        <v>75</v>
      </c>
    </row>
    <row r="395" spans="1:68" x14ac:dyDescent="0.25">
      <c r="A395" t="s">
        <v>66</v>
      </c>
      <c r="B395">
        <v>394</v>
      </c>
      <c r="C395" t="s">
        <v>263</v>
      </c>
      <c r="D395">
        <v>11</v>
      </c>
      <c r="E395">
        <v>4</v>
      </c>
      <c r="F395" t="s">
        <v>2274</v>
      </c>
      <c r="G395" t="s">
        <v>2275</v>
      </c>
      <c r="H395" t="s">
        <v>170</v>
      </c>
      <c r="I395" t="s">
        <v>2276</v>
      </c>
      <c r="J395" t="s">
        <v>2277</v>
      </c>
      <c r="K395" t="s">
        <v>73</v>
      </c>
      <c r="L395">
        <v>1866.666667</v>
      </c>
      <c r="M395">
        <f t="shared" si="11"/>
        <v>133.33333300000004</v>
      </c>
      <c r="N395" t="s">
        <v>2278</v>
      </c>
      <c r="O395">
        <v>0.62452603955638197</v>
      </c>
      <c r="P395">
        <v>0</v>
      </c>
      <c r="Q395">
        <v>-3.1140000163252499</v>
      </c>
      <c r="R395">
        <v>-0.160872123841066</v>
      </c>
      <c r="S395" t="s">
        <v>75</v>
      </c>
      <c r="T395" t="s">
        <v>2279</v>
      </c>
      <c r="U395">
        <v>254855.01928919999</v>
      </c>
      <c r="V395">
        <v>254855.01938380001</v>
      </c>
      <c r="W395">
        <v>0.20185610000044099</v>
      </c>
      <c r="X395">
        <v>0.20191990002058399</v>
      </c>
      <c r="Y395" s="1">
        <v>6.6666666499999999E-2</v>
      </c>
      <c r="Z395">
        <v>254855.26395586701</v>
      </c>
      <c r="AA395" s="2">
        <v>0.37240040002507202</v>
      </c>
      <c r="AB395" s="2">
        <f t="shared" si="12"/>
        <v>0.10387763352463103</v>
      </c>
      <c r="AC395" t="s">
        <v>75</v>
      </c>
      <c r="AD395" t="s">
        <v>75</v>
      </c>
      <c r="AE395" t="s">
        <v>75</v>
      </c>
      <c r="AF395">
        <v>0.85</v>
      </c>
      <c r="AG395">
        <v>254856.06928920001</v>
      </c>
      <c r="AH395">
        <v>1.05163780000294</v>
      </c>
      <c r="AI395">
        <v>1.05170890002046</v>
      </c>
      <c r="AJ395">
        <v>1.35333040001569</v>
      </c>
      <c r="AK395">
        <v>1.3533993000164599</v>
      </c>
      <c r="AL395" t="s">
        <v>75</v>
      </c>
      <c r="AM395" t="s">
        <v>75</v>
      </c>
      <c r="AN395">
        <v>1.86666666666667</v>
      </c>
      <c r="AO395">
        <v>254857.26367016701</v>
      </c>
      <c r="AP395">
        <v>254857.2192892</v>
      </c>
      <c r="AQ395">
        <v>2.27044760002173</v>
      </c>
      <c r="AR395">
        <v>2.27051820000634</v>
      </c>
      <c r="AS395">
        <v>254858.7192892</v>
      </c>
      <c r="AT395" t="s">
        <v>75</v>
      </c>
      <c r="AU395" t="s">
        <v>75</v>
      </c>
      <c r="AV395">
        <v>3.7016430000076102</v>
      </c>
      <c r="AW395">
        <v>3.7017124000121799</v>
      </c>
      <c r="AX395">
        <v>254860.2192892</v>
      </c>
      <c r="AY395">
        <v>5.2162778000000003</v>
      </c>
      <c r="AZ395">
        <v>5.2018383000104196</v>
      </c>
      <c r="BA395">
        <v>5.2019362999999403</v>
      </c>
      <c r="BB395" t="s">
        <v>75</v>
      </c>
      <c r="BC395" t="s">
        <v>75</v>
      </c>
      <c r="BD395" t="s">
        <v>75</v>
      </c>
      <c r="BE395">
        <v>1</v>
      </c>
      <c r="BF395">
        <v>1</v>
      </c>
      <c r="BG395">
        <v>254857.96283900001</v>
      </c>
      <c r="BH395">
        <v>0.67310220000217702</v>
      </c>
      <c r="BI395">
        <v>0</v>
      </c>
      <c r="BJ395">
        <v>1</v>
      </c>
      <c r="BK395">
        <v>254859.48039859999</v>
      </c>
      <c r="BL395">
        <v>0.759466399991652</v>
      </c>
      <c r="BM395" t="s">
        <v>75</v>
      </c>
      <c r="BN395" t="s">
        <v>75</v>
      </c>
      <c r="BO395" t="s">
        <v>75</v>
      </c>
      <c r="BP395" t="s">
        <v>75</v>
      </c>
    </row>
    <row r="396" spans="1:68" x14ac:dyDescent="0.25">
      <c r="A396" t="s">
        <v>66</v>
      </c>
      <c r="B396">
        <v>395</v>
      </c>
      <c r="C396" t="s">
        <v>263</v>
      </c>
      <c r="D396">
        <v>11</v>
      </c>
      <c r="E396">
        <v>4</v>
      </c>
      <c r="F396" t="s">
        <v>2280</v>
      </c>
      <c r="G396" t="s">
        <v>2281</v>
      </c>
      <c r="H396" t="s">
        <v>1110</v>
      </c>
      <c r="I396" t="s">
        <v>142</v>
      </c>
      <c r="J396" t="s">
        <v>137</v>
      </c>
      <c r="K396" t="s">
        <v>73</v>
      </c>
      <c r="L396">
        <v>1408</v>
      </c>
      <c r="M396">
        <f t="shared" si="11"/>
        <v>592</v>
      </c>
      <c r="N396" t="s">
        <v>2282</v>
      </c>
      <c r="O396">
        <v>0.78539816339744795</v>
      </c>
      <c r="P396">
        <v>1</v>
      </c>
      <c r="Q396">
        <v>-0.89343017104328504</v>
      </c>
      <c r="R396">
        <v>0</v>
      </c>
      <c r="S396" t="s">
        <v>75</v>
      </c>
      <c r="T396" t="s">
        <v>2283</v>
      </c>
      <c r="U396">
        <v>254860.24774960001</v>
      </c>
      <c r="V396">
        <v>254860.24786979999</v>
      </c>
      <c r="W396">
        <v>0.201783500000602</v>
      </c>
      <c r="X396">
        <v>0.20185419998597401</v>
      </c>
      <c r="Y396" s="1">
        <v>0.29599999999999999</v>
      </c>
      <c r="Z396">
        <v>254860.72174959999</v>
      </c>
      <c r="AA396" s="2">
        <v>0.47400000001653098</v>
      </c>
      <c r="AB396" s="2">
        <f t="shared" si="12"/>
        <v>-2.3783499984070977E-2</v>
      </c>
      <c r="AC396" t="s">
        <v>75</v>
      </c>
      <c r="AD396" t="s">
        <v>75</v>
      </c>
      <c r="AE396" t="s">
        <v>75</v>
      </c>
      <c r="AF396">
        <v>0.85</v>
      </c>
      <c r="AG396">
        <v>254861.29774959999</v>
      </c>
      <c r="AH396">
        <v>1.0517207999946501</v>
      </c>
      <c r="AI396">
        <v>1.0517920999846</v>
      </c>
      <c r="AJ396">
        <v>1.3534884999971799</v>
      </c>
      <c r="AK396">
        <v>1.35355840000557</v>
      </c>
      <c r="AL396" t="s">
        <v>75</v>
      </c>
      <c r="AM396" t="s">
        <v>75</v>
      </c>
      <c r="AN396">
        <v>1.4079999999999999</v>
      </c>
      <c r="AO396">
        <v>254862.1299921</v>
      </c>
      <c r="AP396">
        <v>254862.44774959999</v>
      </c>
      <c r="AQ396">
        <v>2.20166980000795</v>
      </c>
      <c r="AR396">
        <v>2.20174369998858</v>
      </c>
      <c r="AS396">
        <v>254863.94774959999</v>
      </c>
      <c r="AT396" t="s">
        <v>75</v>
      </c>
      <c r="AU396" t="s">
        <v>75</v>
      </c>
      <c r="AV396">
        <v>3.7015991999942299</v>
      </c>
      <c r="AW396">
        <v>3.701668099995</v>
      </c>
      <c r="AX396">
        <v>254865.44774959999</v>
      </c>
      <c r="AY396">
        <v>5.2159189000000001</v>
      </c>
      <c r="AZ396">
        <v>5.2018166999914701</v>
      </c>
      <c r="BA396">
        <v>5.2018416000064498</v>
      </c>
      <c r="BB396" t="s">
        <v>75</v>
      </c>
      <c r="BC396" t="s">
        <v>75</v>
      </c>
      <c r="BD396" t="s">
        <v>75</v>
      </c>
      <c r="BE396">
        <v>1</v>
      </c>
      <c r="BF396">
        <v>1</v>
      </c>
      <c r="BG396">
        <v>254862.47900220001</v>
      </c>
      <c r="BH396">
        <v>2.9582799994386701E-2</v>
      </c>
      <c r="BI396" t="s">
        <v>75</v>
      </c>
      <c r="BJ396">
        <v>0</v>
      </c>
      <c r="BK396" t="s">
        <v>75</v>
      </c>
      <c r="BL396">
        <v>9999</v>
      </c>
      <c r="BM396" t="s">
        <v>75</v>
      </c>
      <c r="BN396" t="s">
        <v>75</v>
      </c>
      <c r="BO396" t="s">
        <v>75</v>
      </c>
      <c r="BP396" t="s">
        <v>75</v>
      </c>
    </row>
    <row r="397" spans="1:68" x14ac:dyDescent="0.25">
      <c r="A397" t="s">
        <v>66</v>
      </c>
      <c r="B397">
        <v>396</v>
      </c>
      <c r="C397" t="s">
        <v>263</v>
      </c>
      <c r="D397">
        <v>11</v>
      </c>
      <c r="E397">
        <v>4</v>
      </c>
      <c r="F397" t="s">
        <v>2284</v>
      </c>
      <c r="G397" t="s">
        <v>2285</v>
      </c>
      <c r="H397" t="s">
        <v>394</v>
      </c>
      <c r="I397" t="s">
        <v>510</v>
      </c>
      <c r="J397" t="s">
        <v>2286</v>
      </c>
      <c r="K397" t="s">
        <v>73</v>
      </c>
      <c r="L397">
        <v>1685.333333</v>
      </c>
      <c r="M397">
        <f t="shared" si="11"/>
        <v>314.66666699999996</v>
      </c>
      <c r="N397" t="s">
        <v>2287</v>
      </c>
      <c r="O397">
        <v>0.56409259023382297</v>
      </c>
      <c r="P397">
        <v>0</v>
      </c>
      <c r="Q397">
        <v>-2.45065421307662</v>
      </c>
      <c r="R397">
        <v>-0.22130557316362601</v>
      </c>
      <c r="S397" t="s">
        <v>75</v>
      </c>
      <c r="T397" t="s">
        <v>2288</v>
      </c>
      <c r="U397">
        <v>254865.4759783</v>
      </c>
      <c r="V397">
        <v>254865.47605910001</v>
      </c>
      <c r="W397">
        <v>0.20184409999637901</v>
      </c>
      <c r="X397">
        <v>0.20193999999901299</v>
      </c>
      <c r="Y397" s="1">
        <v>0.15733333350000001</v>
      </c>
      <c r="Z397">
        <v>254865.811311634</v>
      </c>
      <c r="AA397" s="2">
        <v>0.335333333525341</v>
      </c>
      <c r="AB397" s="2">
        <f t="shared" si="12"/>
        <v>-2.3844099971038007E-2</v>
      </c>
      <c r="AC397" t="s">
        <v>75</v>
      </c>
      <c r="AD397" t="s">
        <v>75</v>
      </c>
      <c r="AE397" t="s">
        <v>75</v>
      </c>
      <c r="AF397">
        <v>0.85</v>
      </c>
      <c r="AG397">
        <v>254866.52597829999</v>
      </c>
      <c r="AH397">
        <v>1.0517500999849301</v>
      </c>
      <c r="AI397">
        <v>1.0518318999966101</v>
      </c>
      <c r="AJ397">
        <v>1.3533712000062199</v>
      </c>
      <c r="AK397">
        <v>1.35343469999498</v>
      </c>
      <c r="AL397" t="s">
        <v>75</v>
      </c>
      <c r="AM397" t="s">
        <v>75</v>
      </c>
      <c r="AN397">
        <v>1.68533333333333</v>
      </c>
      <c r="AO397">
        <v>254867.501986733</v>
      </c>
      <c r="AP397">
        <v>254867.67597829999</v>
      </c>
      <c r="AQ397">
        <v>2.20162579999305</v>
      </c>
      <c r="AR397">
        <v>2.2016967000090499</v>
      </c>
      <c r="AS397">
        <v>254869.17597829999</v>
      </c>
      <c r="AT397" t="s">
        <v>75</v>
      </c>
      <c r="AU397" t="s">
        <v>75</v>
      </c>
      <c r="AV397">
        <v>3.7094286000065</v>
      </c>
      <c r="AW397">
        <v>3.7094698000000799</v>
      </c>
      <c r="AX397">
        <v>254870.67597829999</v>
      </c>
      <c r="AY397">
        <v>5.2167922999999998</v>
      </c>
      <c r="AZ397">
        <v>5.2017426999809704</v>
      </c>
      <c r="BA397">
        <v>5.2018121999863096</v>
      </c>
      <c r="BB397" t="s">
        <v>75</v>
      </c>
      <c r="BC397" t="s">
        <v>75</v>
      </c>
      <c r="BD397" t="s">
        <v>75</v>
      </c>
      <c r="BE397" t="s">
        <v>75</v>
      </c>
      <c r="BF397">
        <v>0</v>
      </c>
      <c r="BG397" t="s">
        <v>75</v>
      </c>
      <c r="BH397">
        <v>9999</v>
      </c>
      <c r="BI397">
        <v>0</v>
      </c>
      <c r="BJ397">
        <v>1</v>
      </c>
      <c r="BK397">
        <v>254869.86302210001</v>
      </c>
      <c r="BL397">
        <v>0.67761519999476105</v>
      </c>
      <c r="BM397" t="s">
        <v>75</v>
      </c>
      <c r="BN397" t="s">
        <v>75</v>
      </c>
      <c r="BO397" t="s">
        <v>75</v>
      </c>
      <c r="BP397" t="s">
        <v>75</v>
      </c>
    </row>
    <row r="398" spans="1:68" x14ac:dyDescent="0.25">
      <c r="A398" t="s">
        <v>66</v>
      </c>
      <c r="B398">
        <v>397</v>
      </c>
      <c r="C398" t="s">
        <v>263</v>
      </c>
      <c r="D398">
        <v>11</v>
      </c>
      <c r="E398">
        <v>4</v>
      </c>
      <c r="F398" t="s">
        <v>2289</v>
      </c>
      <c r="G398" t="s">
        <v>2290</v>
      </c>
      <c r="H398" t="s">
        <v>705</v>
      </c>
      <c r="I398" t="s">
        <v>2291</v>
      </c>
      <c r="J398" t="s">
        <v>853</v>
      </c>
      <c r="K398" t="s">
        <v>73</v>
      </c>
      <c r="L398">
        <v>1600</v>
      </c>
      <c r="M398">
        <f t="shared" si="11"/>
        <v>400</v>
      </c>
      <c r="N398" t="s">
        <v>2292</v>
      </c>
      <c r="O398">
        <v>0.988746675701619</v>
      </c>
      <c r="P398">
        <v>0</v>
      </c>
      <c r="Q398">
        <v>-2.987210377976</v>
      </c>
      <c r="R398">
        <v>0.203348512304171</v>
      </c>
      <c r="S398" t="s">
        <v>75</v>
      </c>
      <c r="T398" t="s">
        <v>2293</v>
      </c>
      <c r="U398">
        <v>254870.70586720001</v>
      </c>
      <c r="V398">
        <v>254870.70595480001</v>
      </c>
      <c r="W398">
        <v>0.20168669999111399</v>
      </c>
      <c r="X398">
        <v>0.20175149998976799</v>
      </c>
      <c r="Y398" s="1">
        <v>0.2</v>
      </c>
      <c r="Z398">
        <v>254871.08386720001</v>
      </c>
      <c r="AA398" s="2">
        <v>0.37800000002607698</v>
      </c>
      <c r="AB398" s="2">
        <f t="shared" si="12"/>
        <v>-2.3686699965037028E-2</v>
      </c>
      <c r="AC398" t="s">
        <v>75</v>
      </c>
      <c r="AD398" t="s">
        <v>75</v>
      </c>
      <c r="AE398" t="s">
        <v>75</v>
      </c>
      <c r="AF398">
        <v>0.85</v>
      </c>
      <c r="AG398">
        <v>254871.7558672</v>
      </c>
      <c r="AH398">
        <v>1.0516605000011601</v>
      </c>
      <c r="AI398">
        <v>1.05173029997968</v>
      </c>
      <c r="AJ398">
        <v>1.35334919998422</v>
      </c>
      <c r="AK398">
        <v>1.35341899999185</v>
      </c>
      <c r="AL398" t="s">
        <v>75</v>
      </c>
      <c r="AM398" t="s">
        <v>75</v>
      </c>
      <c r="AN398">
        <v>1.6</v>
      </c>
      <c r="AO398">
        <v>254872.68377549999</v>
      </c>
      <c r="AP398">
        <v>254872.9058672</v>
      </c>
      <c r="AQ398">
        <v>2.2016354999796</v>
      </c>
      <c r="AR398">
        <v>2.2017045999818898</v>
      </c>
      <c r="AS398">
        <v>254874.4058672</v>
      </c>
      <c r="AT398" t="s">
        <v>75</v>
      </c>
      <c r="AU398" t="s">
        <v>75</v>
      </c>
      <c r="AV398">
        <v>3.7016171999857801</v>
      </c>
      <c r="AW398">
        <v>3.7016867999918799</v>
      </c>
      <c r="AX398">
        <v>254875.9058672</v>
      </c>
      <c r="AY398">
        <v>5.2170471000000003</v>
      </c>
      <c r="AZ398">
        <v>5.2017207999888297</v>
      </c>
      <c r="BA398">
        <v>5.2017914999742096</v>
      </c>
      <c r="BB398" t="s">
        <v>75</v>
      </c>
      <c r="BC398" t="s">
        <v>75</v>
      </c>
      <c r="BD398" t="s">
        <v>75</v>
      </c>
      <c r="BE398">
        <v>0</v>
      </c>
      <c r="BF398">
        <v>0</v>
      </c>
      <c r="BG398">
        <v>254873.41082650001</v>
      </c>
      <c r="BH398">
        <v>0.50332380001782395</v>
      </c>
      <c r="BI398">
        <v>0</v>
      </c>
      <c r="BJ398">
        <v>1</v>
      </c>
      <c r="BK398">
        <v>254874.8320766</v>
      </c>
      <c r="BL398">
        <v>0.42459219999727799</v>
      </c>
      <c r="BM398" t="s">
        <v>75</v>
      </c>
      <c r="BN398" t="s">
        <v>75</v>
      </c>
      <c r="BO398" t="s">
        <v>75</v>
      </c>
      <c r="BP398" t="s">
        <v>75</v>
      </c>
    </row>
    <row r="399" spans="1:68" x14ac:dyDescent="0.25">
      <c r="A399" t="s">
        <v>66</v>
      </c>
      <c r="B399">
        <v>398</v>
      </c>
      <c r="C399" t="s">
        <v>263</v>
      </c>
      <c r="D399">
        <v>11</v>
      </c>
      <c r="E399">
        <v>4</v>
      </c>
      <c r="F399" t="s">
        <v>2294</v>
      </c>
      <c r="G399" t="s">
        <v>2295</v>
      </c>
      <c r="H399" t="s">
        <v>170</v>
      </c>
      <c r="I399" t="s">
        <v>597</v>
      </c>
      <c r="J399" t="s">
        <v>2296</v>
      </c>
      <c r="K399" t="s">
        <v>598</v>
      </c>
      <c r="L399">
        <v>1557.333333</v>
      </c>
      <c r="M399">
        <f t="shared" ref="M399:M430" si="13">2000-L399</f>
        <v>442.66666699999996</v>
      </c>
      <c r="N399" t="s">
        <v>2297</v>
      </c>
      <c r="O399">
        <v>0.78539816339744795</v>
      </c>
      <c r="P399">
        <v>1</v>
      </c>
      <c r="Q399">
        <v>-0.88186771266273101</v>
      </c>
      <c r="R399">
        <v>0</v>
      </c>
      <c r="S399" t="s">
        <v>75</v>
      </c>
      <c r="T399" t="s">
        <v>2298</v>
      </c>
      <c r="U399">
        <v>254875.93298489999</v>
      </c>
      <c r="V399">
        <v>254875.93309119999</v>
      </c>
      <c r="W399">
        <v>0.2017685000028</v>
      </c>
      <c r="X399">
        <v>0.20183950001956</v>
      </c>
      <c r="Y399" s="1">
        <v>0.22133333350000001</v>
      </c>
      <c r="Z399">
        <v>254876.332318234</v>
      </c>
      <c r="AA399" s="2">
        <v>0.39933333350927602</v>
      </c>
      <c r="AB399" s="2">
        <f t="shared" ref="AB399:AB429" si="14">AA399-W399-Y399</f>
        <v>-2.3768499993523984E-2</v>
      </c>
      <c r="AC399" t="s">
        <v>75</v>
      </c>
      <c r="AD399" t="s">
        <v>75</v>
      </c>
      <c r="AE399" t="s">
        <v>75</v>
      </c>
      <c r="AF399">
        <v>0.85</v>
      </c>
      <c r="AG399">
        <v>254876.98298490001</v>
      </c>
      <c r="AH399">
        <v>1.05173020000802</v>
      </c>
      <c r="AI399">
        <v>1.05180390001624</v>
      </c>
      <c r="AJ399">
        <v>1.35346549999667</v>
      </c>
      <c r="AK399">
        <v>1.3535343999974401</v>
      </c>
      <c r="AL399" t="s">
        <v>75</v>
      </c>
      <c r="AM399" t="s">
        <v>75</v>
      </c>
      <c r="AN399">
        <v>1.5573333333333299</v>
      </c>
      <c r="AO399">
        <v>254877.88940320001</v>
      </c>
      <c r="AP399">
        <v>254878.1329849</v>
      </c>
      <c r="AQ399">
        <v>2.2016376999963501</v>
      </c>
      <c r="AR399">
        <v>2.2017072000016902</v>
      </c>
      <c r="AS399">
        <v>254879.6329849</v>
      </c>
      <c r="AT399" t="s">
        <v>75</v>
      </c>
      <c r="AU399" t="s">
        <v>75</v>
      </c>
      <c r="AV399">
        <v>3.7016219000215602</v>
      </c>
      <c r="AW399">
        <v>3.7016909000231002</v>
      </c>
      <c r="AX399">
        <v>254881.1329849</v>
      </c>
      <c r="AY399">
        <v>5.2160010000000003</v>
      </c>
      <c r="AZ399">
        <v>5.2017177999950901</v>
      </c>
      <c r="BA399">
        <v>5.2017877000034796</v>
      </c>
      <c r="BB399" t="s">
        <v>75</v>
      </c>
      <c r="BC399" t="s">
        <v>75</v>
      </c>
      <c r="BD399" t="s">
        <v>75</v>
      </c>
      <c r="BE399">
        <v>1</v>
      </c>
      <c r="BF399">
        <v>1</v>
      </c>
      <c r="BG399">
        <v>254878.2637442</v>
      </c>
      <c r="BH399">
        <v>0.129121600009967</v>
      </c>
      <c r="BI399">
        <v>1</v>
      </c>
      <c r="BJ399">
        <v>1</v>
      </c>
      <c r="BK399">
        <v>254880.07766489999</v>
      </c>
      <c r="BL399">
        <v>0.44305809997604201</v>
      </c>
      <c r="BM399" t="s">
        <v>75</v>
      </c>
      <c r="BN399" t="s">
        <v>75</v>
      </c>
      <c r="BO399" t="s">
        <v>75</v>
      </c>
      <c r="BP399" t="s">
        <v>75</v>
      </c>
    </row>
    <row r="400" spans="1:68" x14ac:dyDescent="0.25">
      <c r="A400" t="s">
        <v>66</v>
      </c>
      <c r="B400">
        <v>399</v>
      </c>
      <c r="C400" t="s">
        <v>263</v>
      </c>
      <c r="D400">
        <v>11</v>
      </c>
      <c r="E400">
        <v>3</v>
      </c>
      <c r="F400" t="s">
        <v>2299</v>
      </c>
      <c r="G400" t="s">
        <v>2300</v>
      </c>
      <c r="H400" t="s">
        <v>666</v>
      </c>
      <c r="I400" t="s">
        <v>2301</v>
      </c>
      <c r="J400" t="s">
        <v>2302</v>
      </c>
      <c r="K400" t="s">
        <v>73</v>
      </c>
      <c r="L400">
        <v>1696</v>
      </c>
      <c r="M400">
        <f t="shared" si="13"/>
        <v>304</v>
      </c>
      <c r="N400" t="s">
        <v>2303</v>
      </c>
      <c r="O400">
        <v>-0.212702066089445</v>
      </c>
      <c r="P400">
        <v>0</v>
      </c>
      <c r="Q400">
        <v>2.5257166520024001</v>
      </c>
      <c r="R400">
        <v>-0.99810022948689303</v>
      </c>
      <c r="S400" t="s">
        <v>75</v>
      </c>
      <c r="T400" t="s">
        <v>2304</v>
      </c>
      <c r="U400">
        <v>254892.57415860001</v>
      </c>
      <c r="V400">
        <v>254892.5742181</v>
      </c>
      <c r="W400">
        <v>0.20164169999770801</v>
      </c>
      <c r="X400">
        <v>0.20170549998874801</v>
      </c>
      <c r="Y400" s="1">
        <v>0.152</v>
      </c>
      <c r="Z400">
        <v>254892.90415859999</v>
      </c>
      <c r="AA400" s="2">
        <v>0.36538289999589302</v>
      </c>
      <c r="AB400" s="2">
        <f t="shared" si="14"/>
        <v>1.1741199998185015E-2</v>
      </c>
      <c r="AC400" t="s">
        <v>75</v>
      </c>
      <c r="AD400" t="s">
        <v>75</v>
      </c>
      <c r="AE400" t="s">
        <v>75</v>
      </c>
      <c r="AF400">
        <v>0.85</v>
      </c>
      <c r="AG400">
        <v>254893.6241586</v>
      </c>
      <c r="AH400">
        <v>1.05168819997925</v>
      </c>
      <c r="AI400">
        <v>1.05175889999373</v>
      </c>
      <c r="AJ400">
        <v>1.3534250999800901</v>
      </c>
      <c r="AK400">
        <v>1.35351879999507</v>
      </c>
      <c r="AL400" t="s">
        <v>75</v>
      </c>
      <c r="AM400" t="s">
        <v>75</v>
      </c>
      <c r="AN400">
        <v>1.696</v>
      </c>
      <c r="AO400">
        <v>254894.64110209999</v>
      </c>
      <c r="AP400">
        <v>254894.77415859999</v>
      </c>
      <c r="AQ400">
        <v>2.2016261999961002</v>
      </c>
      <c r="AR400">
        <v>2.2017056999902702</v>
      </c>
      <c r="AS400">
        <v>254896.27415859999</v>
      </c>
      <c r="AT400" t="s">
        <v>75</v>
      </c>
      <c r="AU400" t="s">
        <v>75</v>
      </c>
      <c r="AV400">
        <v>3.7016342999995699</v>
      </c>
      <c r="AW400">
        <v>3.7017158999806301</v>
      </c>
      <c r="AX400">
        <v>254897.77415859999</v>
      </c>
      <c r="AY400">
        <v>5.2702790000000004</v>
      </c>
      <c r="AZ400">
        <v>5.2017120999808002</v>
      </c>
      <c r="BA400">
        <v>5.20180189999519</v>
      </c>
      <c r="BB400" t="s">
        <v>75</v>
      </c>
      <c r="BC400" t="s">
        <v>75</v>
      </c>
      <c r="BD400" t="s">
        <v>75</v>
      </c>
      <c r="BE400">
        <v>0</v>
      </c>
      <c r="BF400">
        <v>0</v>
      </c>
      <c r="BG400">
        <v>254894.81273559999</v>
      </c>
      <c r="BH400">
        <v>3.6950799985788797E-2</v>
      </c>
      <c r="BI400">
        <v>1</v>
      </c>
      <c r="BJ400">
        <v>0</v>
      </c>
      <c r="BK400">
        <v>254896.28354040001</v>
      </c>
      <c r="BL400">
        <v>7.7474999998230496E-3</v>
      </c>
      <c r="BM400" t="s">
        <v>75</v>
      </c>
      <c r="BN400" t="s">
        <v>75</v>
      </c>
      <c r="BO400" t="s">
        <v>75</v>
      </c>
      <c r="BP400" t="s">
        <v>75</v>
      </c>
    </row>
    <row r="401" spans="1:68" x14ac:dyDescent="0.25">
      <c r="A401" t="s">
        <v>66</v>
      </c>
      <c r="B401">
        <v>400</v>
      </c>
      <c r="C401" t="s">
        <v>263</v>
      </c>
      <c r="D401">
        <v>11</v>
      </c>
      <c r="E401">
        <v>3</v>
      </c>
      <c r="F401" t="s">
        <v>2305</v>
      </c>
      <c r="G401" t="s">
        <v>2306</v>
      </c>
      <c r="H401" t="s">
        <v>2307</v>
      </c>
      <c r="I401" t="s">
        <v>854</v>
      </c>
      <c r="J401" t="s">
        <v>1455</v>
      </c>
      <c r="K401" t="s">
        <v>73</v>
      </c>
      <c r="L401">
        <v>1621.333333</v>
      </c>
      <c r="M401">
        <f t="shared" si="13"/>
        <v>378.66666699999996</v>
      </c>
      <c r="N401" t="s">
        <v>2308</v>
      </c>
      <c r="O401">
        <v>0.78539816339744795</v>
      </c>
      <c r="P401">
        <v>1</v>
      </c>
      <c r="Q401">
        <v>1.2247697120219501</v>
      </c>
      <c r="R401">
        <v>0</v>
      </c>
      <c r="S401" t="s">
        <v>75</v>
      </c>
      <c r="T401" t="s">
        <v>2309</v>
      </c>
      <c r="U401">
        <v>254897.79570660001</v>
      </c>
      <c r="V401">
        <v>254897.79582460001</v>
      </c>
      <c r="W401">
        <v>0.20184709999011799</v>
      </c>
      <c r="X401">
        <v>0.20191799997701301</v>
      </c>
      <c r="Y401" s="1">
        <v>0.18933333350000001</v>
      </c>
      <c r="Z401">
        <v>254898.16303993401</v>
      </c>
      <c r="AA401" s="2">
        <v>0.37440120000974297</v>
      </c>
      <c r="AB401" s="2">
        <f t="shared" si="14"/>
        <v>-1.6779233480375022E-2</v>
      </c>
      <c r="AC401" t="s">
        <v>75</v>
      </c>
      <c r="AD401" t="s">
        <v>75</v>
      </c>
      <c r="AE401" t="s">
        <v>75</v>
      </c>
      <c r="AF401">
        <v>0.85</v>
      </c>
      <c r="AG401">
        <v>254898.8457066</v>
      </c>
      <c r="AH401">
        <v>1.05177910000202</v>
      </c>
      <c r="AI401">
        <v>1.0518516000011</v>
      </c>
      <c r="AJ401">
        <v>1.35351419998915</v>
      </c>
      <c r="AK401">
        <v>1.3535954999970301</v>
      </c>
      <c r="AL401" t="s">
        <v>75</v>
      </c>
      <c r="AM401" t="s">
        <v>75</v>
      </c>
      <c r="AN401">
        <v>1.62133333333333</v>
      </c>
      <c r="AO401">
        <v>254899.797149133</v>
      </c>
      <c r="AP401">
        <v>254899.99570659999</v>
      </c>
      <c r="AQ401">
        <v>2.2015850000025199</v>
      </c>
      <c r="AR401">
        <v>2.2016548999818002</v>
      </c>
      <c r="AS401">
        <v>254901.49570659999</v>
      </c>
      <c r="AT401" t="s">
        <v>75</v>
      </c>
      <c r="AU401" t="s">
        <v>75</v>
      </c>
      <c r="AV401">
        <v>3.7015874999924598</v>
      </c>
      <c r="AW401">
        <v>3.7016565999947502</v>
      </c>
      <c r="AX401">
        <v>254902.99570659999</v>
      </c>
      <c r="AY401">
        <v>5.2154775000000004</v>
      </c>
      <c r="AZ401">
        <v>5.20173089997843</v>
      </c>
      <c r="BA401">
        <v>5.2018009999883397</v>
      </c>
      <c r="BB401" t="s">
        <v>75</v>
      </c>
      <c r="BC401" t="s">
        <v>75</v>
      </c>
      <c r="BD401" t="s">
        <v>75</v>
      </c>
      <c r="BE401">
        <v>1</v>
      </c>
      <c r="BF401">
        <v>1</v>
      </c>
      <c r="BG401">
        <v>254900.07977859999</v>
      </c>
      <c r="BH401">
        <v>8.2486999977845699E-2</v>
      </c>
      <c r="BI401">
        <v>0</v>
      </c>
      <c r="BJ401">
        <v>0</v>
      </c>
      <c r="BK401">
        <v>254901.82012809999</v>
      </c>
      <c r="BL401">
        <v>0.32283399999141699</v>
      </c>
      <c r="BM401" t="s">
        <v>75</v>
      </c>
      <c r="BN401" t="s">
        <v>75</v>
      </c>
      <c r="BO401" t="s">
        <v>75</v>
      </c>
      <c r="BP401" t="s">
        <v>75</v>
      </c>
    </row>
    <row r="402" spans="1:68" x14ac:dyDescent="0.25">
      <c r="A402" t="s">
        <v>66</v>
      </c>
      <c r="B402">
        <v>401</v>
      </c>
      <c r="C402" t="s">
        <v>263</v>
      </c>
      <c r="D402">
        <v>11</v>
      </c>
      <c r="E402">
        <v>3</v>
      </c>
      <c r="F402" t="s">
        <v>2310</v>
      </c>
      <c r="G402" t="s">
        <v>2311</v>
      </c>
      <c r="H402" t="s">
        <v>2312</v>
      </c>
      <c r="I402" t="s">
        <v>86</v>
      </c>
      <c r="J402" t="s">
        <v>2313</v>
      </c>
      <c r="K402" t="s">
        <v>73</v>
      </c>
      <c r="L402">
        <v>1578.666667</v>
      </c>
      <c r="M402">
        <f t="shared" si="13"/>
        <v>421.33333300000004</v>
      </c>
      <c r="N402" t="s">
        <v>2314</v>
      </c>
      <c r="O402">
        <v>-0.17242946435192899</v>
      </c>
      <c r="P402">
        <v>0</v>
      </c>
      <c r="Q402">
        <v>0.100137032074935</v>
      </c>
      <c r="R402">
        <v>-0.95782762774937702</v>
      </c>
      <c r="S402" t="s">
        <v>75</v>
      </c>
      <c r="T402" t="s">
        <v>2315</v>
      </c>
      <c r="U402">
        <v>254903.0240534</v>
      </c>
      <c r="V402">
        <v>254903.02415799999</v>
      </c>
      <c r="W402">
        <v>0.20190290000755301</v>
      </c>
      <c r="X402">
        <v>0.20197289998759499</v>
      </c>
      <c r="Y402" s="1">
        <v>0.21066666649999999</v>
      </c>
      <c r="Z402">
        <v>254903.41272006699</v>
      </c>
      <c r="AA402" s="2">
        <v>0.38866666652029402</v>
      </c>
      <c r="AB402" s="2">
        <f t="shared" si="14"/>
        <v>-2.3902899987258974E-2</v>
      </c>
      <c r="AC402" t="s">
        <v>75</v>
      </c>
      <c r="AD402" t="s">
        <v>75</v>
      </c>
      <c r="AE402" t="s">
        <v>75</v>
      </c>
      <c r="AF402">
        <v>0.85</v>
      </c>
      <c r="AG402">
        <v>254904.07405339999</v>
      </c>
      <c r="AH402">
        <v>1.05164879999938</v>
      </c>
      <c r="AI402">
        <v>1.05171820000396</v>
      </c>
      <c r="AJ402">
        <v>1.3533955999882901</v>
      </c>
      <c r="AK402">
        <v>1.35347659999388</v>
      </c>
      <c r="AL402" t="s">
        <v>75</v>
      </c>
      <c r="AM402" t="s">
        <v>75</v>
      </c>
      <c r="AN402">
        <v>1.57866666666667</v>
      </c>
      <c r="AO402">
        <v>254904.99011370001</v>
      </c>
      <c r="AP402">
        <v>254905.22405339999</v>
      </c>
      <c r="AQ402">
        <v>2.2015833999903398</v>
      </c>
      <c r="AR402">
        <v>2.2016524999926301</v>
      </c>
      <c r="AS402">
        <v>254906.72405339999</v>
      </c>
      <c r="AT402" t="s">
        <v>75</v>
      </c>
      <c r="AU402" t="s">
        <v>75</v>
      </c>
      <c r="AV402">
        <v>3.7016803000005898</v>
      </c>
      <c r="AW402">
        <v>3.7017437999893401</v>
      </c>
      <c r="AX402">
        <v>254908.22405339999</v>
      </c>
      <c r="AY402">
        <v>5.2159525000000002</v>
      </c>
      <c r="AZ402">
        <v>5.2017134999914596</v>
      </c>
      <c r="BA402">
        <v>5.2017837000021201</v>
      </c>
      <c r="BB402" t="s">
        <v>75</v>
      </c>
      <c r="BC402" t="s">
        <v>75</v>
      </c>
      <c r="BD402" t="s">
        <v>75</v>
      </c>
      <c r="BE402">
        <v>0</v>
      </c>
      <c r="BF402">
        <v>0</v>
      </c>
      <c r="BG402">
        <v>254905.69835220001</v>
      </c>
      <c r="BH402">
        <v>0.47271540001383999</v>
      </c>
      <c r="BI402">
        <v>1</v>
      </c>
      <c r="BJ402">
        <v>0</v>
      </c>
      <c r="BK402">
        <v>254906.72671049999</v>
      </c>
      <c r="BL402">
        <v>9.7679998725652695E-4</v>
      </c>
      <c r="BM402" t="s">
        <v>75</v>
      </c>
      <c r="BN402" t="s">
        <v>75</v>
      </c>
      <c r="BO402" t="s">
        <v>75</v>
      </c>
      <c r="BP402" t="s">
        <v>75</v>
      </c>
    </row>
    <row r="403" spans="1:68" x14ac:dyDescent="0.25">
      <c r="A403" t="s">
        <v>66</v>
      </c>
      <c r="B403">
        <v>402</v>
      </c>
      <c r="C403" t="s">
        <v>263</v>
      </c>
      <c r="D403">
        <v>11</v>
      </c>
      <c r="E403">
        <v>3</v>
      </c>
      <c r="F403" t="s">
        <v>2316</v>
      </c>
      <c r="G403" t="s">
        <v>2317</v>
      </c>
      <c r="H403" t="s">
        <v>176</v>
      </c>
      <c r="I403" t="s">
        <v>2318</v>
      </c>
      <c r="J403" t="s">
        <v>2319</v>
      </c>
      <c r="K403" t="s">
        <v>73</v>
      </c>
      <c r="L403">
        <v>1876.375</v>
      </c>
      <c r="M403">
        <f t="shared" si="13"/>
        <v>123.625</v>
      </c>
      <c r="N403" t="s">
        <v>2320</v>
      </c>
      <c r="O403">
        <v>0.78539816339744795</v>
      </c>
      <c r="P403">
        <v>1</v>
      </c>
      <c r="Q403">
        <v>1.31149420897574</v>
      </c>
      <c r="R403">
        <v>0</v>
      </c>
      <c r="S403" t="s">
        <v>75</v>
      </c>
      <c r="T403" t="s">
        <v>2321</v>
      </c>
      <c r="U403">
        <v>254908.25255209999</v>
      </c>
      <c r="V403">
        <v>254908.25266540001</v>
      </c>
      <c r="W403">
        <v>0.201788600010332</v>
      </c>
      <c r="X403">
        <v>0.20185929999570401</v>
      </c>
      <c r="Y403" s="1">
        <v>6.1812499999999999E-2</v>
      </c>
      <c r="Z403">
        <v>254908.49236460001</v>
      </c>
      <c r="AA403" s="2">
        <v>0.38010040001245199</v>
      </c>
      <c r="AB403" s="2">
        <f t="shared" si="14"/>
        <v>0.11649930000212</v>
      </c>
      <c r="AC403" t="s">
        <v>75</v>
      </c>
      <c r="AD403" t="s">
        <v>75</v>
      </c>
      <c r="AE403" t="s">
        <v>75</v>
      </c>
      <c r="AF403">
        <v>0.85</v>
      </c>
      <c r="AG403">
        <v>254909.30255210001</v>
      </c>
      <c r="AH403">
        <v>1.0517287999973599</v>
      </c>
      <c r="AI403">
        <v>1.0518003000179299</v>
      </c>
      <c r="AJ403">
        <v>1.3534116999944701</v>
      </c>
      <c r="AK403">
        <v>1.35348410002189</v>
      </c>
      <c r="AL403" t="s">
        <v>75</v>
      </c>
      <c r="AM403" t="s">
        <v>75</v>
      </c>
      <c r="AN403">
        <v>1.8763749999999999</v>
      </c>
      <c r="AO403">
        <v>254910.51546210001</v>
      </c>
      <c r="AP403">
        <v>254910.4525521</v>
      </c>
      <c r="AQ403">
        <v>2.2957198000222001</v>
      </c>
      <c r="AR403">
        <v>2.2958032000169601</v>
      </c>
      <c r="AS403">
        <v>254911.9525521</v>
      </c>
      <c r="AT403" t="s">
        <v>75</v>
      </c>
      <c r="AU403" t="s">
        <v>75</v>
      </c>
      <c r="AV403">
        <v>3.70161780001945</v>
      </c>
      <c r="AW403">
        <v>3.7016883000032998</v>
      </c>
      <c r="AX403">
        <v>254913.4525521</v>
      </c>
      <c r="AY403">
        <v>5.2159002000000001</v>
      </c>
      <c r="AZ403">
        <v>5.20169620000524</v>
      </c>
      <c r="BA403">
        <v>5.2017673000227704</v>
      </c>
      <c r="BB403" t="s">
        <v>75</v>
      </c>
      <c r="BC403" t="s">
        <v>75</v>
      </c>
      <c r="BD403" t="s">
        <v>75</v>
      </c>
      <c r="BE403">
        <v>1</v>
      </c>
      <c r="BF403">
        <v>1</v>
      </c>
      <c r="BG403">
        <v>254910.58775080001</v>
      </c>
      <c r="BH403">
        <v>3.9478899998357499E-2</v>
      </c>
      <c r="BI403">
        <v>0</v>
      </c>
      <c r="BJ403">
        <v>0</v>
      </c>
      <c r="BK403">
        <v>254912.61026869999</v>
      </c>
      <c r="BL403">
        <v>0.65609879998373799</v>
      </c>
      <c r="BM403" t="s">
        <v>75</v>
      </c>
      <c r="BN403" t="s">
        <v>75</v>
      </c>
      <c r="BO403" t="s">
        <v>75</v>
      </c>
      <c r="BP403" t="s">
        <v>75</v>
      </c>
    </row>
    <row r="404" spans="1:68" x14ac:dyDescent="0.25">
      <c r="A404" t="s">
        <v>66</v>
      </c>
      <c r="B404">
        <v>403</v>
      </c>
      <c r="C404" t="s">
        <v>263</v>
      </c>
      <c r="D404">
        <v>11</v>
      </c>
      <c r="E404">
        <v>3</v>
      </c>
      <c r="F404" t="s">
        <v>2322</v>
      </c>
      <c r="G404" t="s">
        <v>2323</v>
      </c>
      <c r="H404" t="s">
        <v>2324</v>
      </c>
      <c r="I404" t="s">
        <v>952</v>
      </c>
      <c r="J404" t="s">
        <v>171</v>
      </c>
      <c r="K404" t="s">
        <v>73</v>
      </c>
      <c r="L404">
        <v>1429.333333</v>
      </c>
      <c r="M404">
        <f t="shared" si="13"/>
        <v>570.66666699999996</v>
      </c>
      <c r="N404" t="s">
        <v>2325</v>
      </c>
      <c r="O404">
        <v>-0.12950652700542301</v>
      </c>
      <c r="P404">
        <v>0</v>
      </c>
      <c r="Q404">
        <v>1.4197274445152701</v>
      </c>
      <c r="R404">
        <v>-0.91490469040287103</v>
      </c>
      <c r="S404" t="s">
        <v>75</v>
      </c>
      <c r="T404" t="s">
        <v>2326</v>
      </c>
      <c r="U404">
        <v>254913.48097120001</v>
      </c>
      <c r="V404">
        <v>254913.48109019999</v>
      </c>
      <c r="W404">
        <v>0.201780799980043</v>
      </c>
      <c r="X404">
        <v>0.20185159999527999</v>
      </c>
      <c r="Y404" s="1">
        <v>0.28533333350000001</v>
      </c>
      <c r="Z404">
        <v>254913.944304534</v>
      </c>
      <c r="AA404" s="2">
        <v>0.46333333352231398</v>
      </c>
      <c r="AB404" s="2">
        <f t="shared" si="14"/>
        <v>-2.3780799957729026E-2</v>
      </c>
      <c r="AC404" t="s">
        <v>75</v>
      </c>
      <c r="AD404" t="s">
        <v>75</v>
      </c>
      <c r="AE404" t="s">
        <v>75</v>
      </c>
      <c r="AF404">
        <v>0.85</v>
      </c>
      <c r="AG404">
        <v>254914.5309712</v>
      </c>
      <c r="AH404">
        <v>1.05169129997375</v>
      </c>
      <c r="AI404">
        <v>1.0517624999920401</v>
      </c>
      <c r="AJ404">
        <v>1.3533905999793201</v>
      </c>
      <c r="AK404">
        <v>1.3534723999910101</v>
      </c>
      <c r="AL404" t="s">
        <v>75</v>
      </c>
      <c r="AM404" t="s">
        <v>75</v>
      </c>
      <c r="AN404">
        <v>1.42933333333333</v>
      </c>
      <c r="AO404">
        <v>254915.373643667</v>
      </c>
      <c r="AP404">
        <v>254915.6809712</v>
      </c>
      <c r="AQ404">
        <v>2.2015773999737598</v>
      </c>
      <c r="AR404">
        <v>2.2016501999751199</v>
      </c>
      <c r="AS404">
        <v>254917.1809712</v>
      </c>
      <c r="AT404" t="s">
        <v>75</v>
      </c>
      <c r="AU404" t="s">
        <v>75</v>
      </c>
      <c r="AV404">
        <v>3.7016273999761302</v>
      </c>
      <c r="AW404">
        <v>3.7016976999875602</v>
      </c>
      <c r="AX404">
        <v>254918.6809712</v>
      </c>
      <c r="AY404">
        <v>5.2157705999999999</v>
      </c>
      <c r="AZ404">
        <v>5.2017079999786802</v>
      </c>
      <c r="BA404">
        <v>5.2017776999855396</v>
      </c>
      <c r="BB404" t="s">
        <v>75</v>
      </c>
      <c r="BC404" t="s">
        <v>75</v>
      </c>
      <c r="BD404" t="s">
        <v>75</v>
      </c>
      <c r="BE404">
        <v>0</v>
      </c>
      <c r="BF404">
        <v>0</v>
      </c>
      <c r="BG404">
        <v>254915.96946719999</v>
      </c>
      <c r="BH404">
        <v>0.28691860000253699</v>
      </c>
      <c r="BI404">
        <v>1</v>
      </c>
      <c r="BJ404">
        <v>0</v>
      </c>
      <c r="BK404">
        <v>254917.2705864</v>
      </c>
      <c r="BL404">
        <v>8.7987800012342604E-2</v>
      </c>
      <c r="BM404" t="s">
        <v>75</v>
      </c>
      <c r="BN404" t="s">
        <v>75</v>
      </c>
      <c r="BO404" t="s">
        <v>75</v>
      </c>
      <c r="BP404" t="s">
        <v>75</v>
      </c>
    </row>
    <row r="405" spans="1:68" x14ac:dyDescent="0.25">
      <c r="A405" t="s">
        <v>66</v>
      </c>
      <c r="B405">
        <v>404</v>
      </c>
      <c r="C405" t="s">
        <v>263</v>
      </c>
      <c r="D405">
        <v>11</v>
      </c>
      <c r="E405">
        <v>3</v>
      </c>
      <c r="F405" t="s">
        <v>2327</v>
      </c>
      <c r="G405" t="s">
        <v>2328</v>
      </c>
      <c r="H405" t="s">
        <v>704</v>
      </c>
      <c r="I405" t="s">
        <v>280</v>
      </c>
      <c r="J405" t="s">
        <v>804</v>
      </c>
      <c r="K405" t="s">
        <v>73</v>
      </c>
      <c r="L405">
        <v>1610.666667</v>
      </c>
      <c r="M405">
        <f t="shared" si="13"/>
        <v>389.33333300000004</v>
      </c>
      <c r="N405" t="s">
        <v>2329</v>
      </c>
      <c r="O405">
        <v>1.77653387456514</v>
      </c>
      <c r="P405">
        <v>0</v>
      </c>
      <c r="Q405">
        <v>-0.61220435004556795</v>
      </c>
      <c r="R405">
        <v>0.99113571116769295</v>
      </c>
      <c r="S405" t="s">
        <v>75</v>
      </c>
      <c r="T405" t="s">
        <v>2330</v>
      </c>
      <c r="U405">
        <v>254918.7093088</v>
      </c>
      <c r="V405">
        <v>254918.70941340001</v>
      </c>
      <c r="W405">
        <v>0.20185740001034</v>
      </c>
      <c r="X405">
        <v>0.201940800005104</v>
      </c>
      <c r="Y405" s="1">
        <v>0.1946666665</v>
      </c>
      <c r="Z405">
        <v>254919.08197546701</v>
      </c>
      <c r="AA405" s="2">
        <v>0.37266666651703401</v>
      </c>
      <c r="AB405" s="2">
        <f t="shared" si="14"/>
        <v>-2.3857399993305994E-2</v>
      </c>
      <c r="AC405" t="s">
        <v>75</v>
      </c>
      <c r="AD405" t="s">
        <v>75</v>
      </c>
      <c r="AE405" t="s">
        <v>75</v>
      </c>
      <c r="AF405">
        <v>0.85</v>
      </c>
      <c r="AG405">
        <v>254919.75930880001</v>
      </c>
      <c r="AH405">
        <v>1.05161950000911</v>
      </c>
      <c r="AI405">
        <v>1.05169049999677</v>
      </c>
      <c r="AJ405">
        <v>1.35329279999132</v>
      </c>
      <c r="AK405">
        <v>1.3533629000012299</v>
      </c>
      <c r="AL405" t="s">
        <v>75</v>
      </c>
      <c r="AM405" t="s">
        <v>75</v>
      </c>
      <c r="AN405">
        <v>1.61066666666667</v>
      </c>
      <c r="AO405">
        <v>254920.6910046</v>
      </c>
      <c r="AP405">
        <v>254920.90930880001</v>
      </c>
      <c r="AQ405">
        <v>2.2015916999953302</v>
      </c>
      <c r="AR405">
        <v>2.20166240000981</v>
      </c>
      <c r="AS405">
        <v>254922.40930880001</v>
      </c>
      <c r="AT405" t="s">
        <v>75</v>
      </c>
      <c r="AU405" t="s">
        <v>75</v>
      </c>
      <c r="AV405">
        <v>3.70162870001514</v>
      </c>
      <c r="AW405">
        <v>3.7017030999995799</v>
      </c>
      <c r="AX405">
        <v>254923.90930880001</v>
      </c>
      <c r="AY405">
        <v>5.2159987000000001</v>
      </c>
      <c r="AZ405">
        <v>5.2017933000170196</v>
      </c>
      <c r="BA405">
        <v>5.2018718000035697</v>
      </c>
      <c r="BB405" t="s">
        <v>75</v>
      </c>
      <c r="BC405" t="s">
        <v>75</v>
      </c>
      <c r="BD405" t="s">
        <v>75</v>
      </c>
      <c r="BE405">
        <v>0</v>
      </c>
      <c r="BF405">
        <v>0</v>
      </c>
      <c r="BG405">
        <v>254920.9136682</v>
      </c>
      <c r="BH405">
        <v>2.7677000034600501E-3</v>
      </c>
      <c r="BI405">
        <v>1</v>
      </c>
      <c r="BJ405">
        <v>0</v>
      </c>
      <c r="BK405">
        <v>254922.76204239999</v>
      </c>
      <c r="BL405">
        <v>0.35110489997896399</v>
      </c>
      <c r="BM405" t="s">
        <v>75</v>
      </c>
      <c r="BN405" t="s">
        <v>75</v>
      </c>
      <c r="BO405" t="s">
        <v>75</v>
      </c>
      <c r="BP405" t="s">
        <v>75</v>
      </c>
    </row>
    <row r="406" spans="1:68" x14ac:dyDescent="0.25">
      <c r="A406" t="s">
        <v>66</v>
      </c>
      <c r="B406">
        <v>405</v>
      </c>
      <c r="C406" t="s">
        <v>263</v>
      </c>
      <c r="D406">
        <v>11</v>
      </c>
      <c r="E406">
        <v>1</v>
      </c>
      <c r="F406" t="s">
        <v>2331</v>
      </c>
      <c r="G406" t="s">
        <v>2332</v>
      </c>
      <c r="H406" t="s">
        <v>79</v>
      </c>
      <c r="I406" t="s">
        <v>2333</v>
      </c>
      <c r="J406" t="s">
        <v>2334</v>
      </c>
      <c r="K406" t="s">
        <v>73</v>
      </c>
      <c r="L406">
        <v>1578.166667</v>
      </c>
      <c r="M406">
        <f t="shared" si="13"/>
        <v>421.83333300000004</v>
      </c>
      <c r="N406" t="s">
        <v>2335</v>
      </c>
      <c r="O406">
        <v>0.78539816339744795</v>
      </c>
      <c r="P406">
        <v>1</v>
      </c>
      <c r="Q406">
        <v>0.168166635831176</v>
      </c>
      <c r="R406">
        <v>0</v>
      </c>
      <c r="S406" t="s">
        <v>75</v>
      </c>
      <c r="T406" t="s">
        <v>2336</v>
      </c>
      <c r="U406">
        <v>254936.32605880001</v>
      </c>
      <c r="V406">
        <v>254936.3261835</v>
      </c>
      <c r="W406">
        <v>0.20192079999833401</v>
      </c>
      <c r="X406">
        <v>0.20200589997693899</v>
      </c>
      <c r="Y406" s="1">
        <v>0.21091666649999999</v>
      </c>
      <c r="Z406">
        <v>254936.71497546701</v>
      </c>
      <c r="AA406" s="2">
        <v>0.388916666503064</v>
      </c>
      <c r="AB406" s="2">
        <f t="shared" si="14"/>
        <v>-2.3920799995269998E-2</v>
      </c>
      <c r="AC406" t="s">
        <v>75</v>
      </c>
      <c r="AD406" t="s">
        <v>75</v>
      </c>
      <c r="AE406" t="s">
        <v>75</v>
      </c>
      <c r="AF406">
        <v>0.85</v>
      </c>
      <c r="AG406">
        <v>254937.3760588</v>
      </c>
      <c r="AH406">
        <v>1.0516273999819501</v>
      </c>
      <c r="AI406">
        <v>1.0517227999807801</v>
      </c>
      <c r="AJ406">
        <v>1.3545974000007801</v>
      </c>
      <c r="AK406">
        <v>1.3546679999853899</v>
      </c>
      <c r="AL406" t="s">
        <v>75</v>
      </c>
      <c r="AM406" t="s">
        <v>75</v>
      </c>
      <c r="AN406">
        <v>1.57816666666667</v>
      </c>
      <c r="AO406">
        <v>254938.29209223299</v>
      </c>
      <c r="AP406">
        <v>254938.52605879999</v>
      </c>
      <c r="AQ406">
        <v>2.2016540999757099</v>
      </c>
      <c r="AR406">
        <v>2.2017255999962799</v>
      </c>
      <c r="AS406">
        <v>254940.02605879999</v>
      </c>
      <c r="AT406" t="s">
        <v>75</v>
      </c>
      <c r="AU406" t="s">
        <v>75</v>
      </c>
      <c r="AV406">
        <v>3.7016172999865402</v>
      </c>
      <c r="AW406">
        <v>3.70168629998807</v>
      </c>
      <c r="AX406">
        <v>254941.52605879999</v>
      </c>
      <c r="AY406">
        <v>5.2084295000000003</v>
      </c>
      <c r="AZ406">
        <v>5.2016972999845201</v>
      </c>
      <c r="BA406">
        <v>5.2017670999921402</v>
      </c>
      <c r="BB406" t="s">
        <v>75</v>
      </c>
      <c r="BC406" t="s">
        <v>75</v>
      </c>
      <c r="BD406" t="s">
        <v>75</v>
      </c>
      <c r="BE406">
        <v>0</v>
      </c>
      <c r="BF406">
        <v>0</v>
      </c>
      <c r="BG406">
        <v>254938.8215584</v>
      </c>
      <c r="BH406">
        <v>0.29384550001123</v>
      </c>
      <c r="BI406">
        <v>1</v>
      </c>
      <c r="BJ406">
        <v>1</v>
      </c>
      <c r="BK406">
        <v>254940.41916009999</v>
      </c>
      <c r="BL406">
        <v>0.39148399999248801</v>
      </c>
      <c r="BM406" t="s">
        <v>75</v>
      </c>
      <c r="BN406" t="s">
        <v>75</v>
      </c>
      <c r="BO406" t="s">
        <v>75</v>
      </c>
      <c r="BP406" t="s">
        <v>75</v>
      </c>
    </row>
    <row r="407" spans="1:68" x14ac:dyDescent="0.25">
      <c r="A407" t="s">
        <v>66</v>
      </c>
      <c r="B407">
        <v>406</v>
      </c>
      <c r="C407" t="s">
        <v>263</v>
      </c>
      <c r="D407">
        <v>11</v>
      </c>
      <c r="E407">
        <v>1</v>
      </c>
      <c r="F407" t="s">
        <v>2337</v>
      </c>
      <c r="G407" t="s">
        <v>2338</v>
      </c>
      <c r="H407" t="s">
        <v>2055</v>
      </c>
      <c r="I407" t="s">
        <v>2339</v>
      </c>
      <c r="J407" t="s">
        <v>582</v>
      </c>
      <c r="K407" t="s">
        <v>73</v>
      </c>
      <c r="L407">
        <v>1418.666667</v>
      </c>
      <c r="M407">
        <f t="shared" si="13"/>
        <v>581.33333300000004</v>
      </c>
      <c r="N407" t="s">
        <v>2340</v>
      </c>
      <c r="O407">
        <v>-7.7787559299993703E-2</v>
      </c>
      <c r="P407">
        <v>0</v>
      </c>
      <c r="Q407">
        <v>6.9444170660859006E-2</v>
      </c>
      <c r="R407">
        <v>-0.86318572269744198</v>
      </c>
      <c r="S407" t="s">
        <v>75</v>
      </c>
      <c r="T407" t="s">
        <v>2341</v>
      </c>
      <c r="U407">
        <v>254941.55439820001</v>
      </c>
      <c r="V407">
        <v>254941.55449569999</v>
      </c>
      <c r="W407">
        <v>0.202007699990645</v>
      </c>
      <c r="X407">
        <v>0.20209419997991099</v>
      </c>
      <c r="Y407" s="1">
        <v>0.2906666665</v>
      </c>
      <c r="Z407">
        <v>254942.02306486701</v>
      </c>
      <c r="AA407" s="2">
        <v>0.46866666650748801</v>
      </c>
      <c r="AB407" s="2">
        <f t="shared" si="14"/>
        <v>-2.4007699983156994E-2</v>
      </c>
      <c r="AC407" t="s">
        <v>75</v>
      </c>
      <c r="AD407" t="s">
        <v>75</v>
      </c>
      <c r="AE407" t="s">
        <v>75</v>
      </c>
      <c r="AF407">
        <v>0.85</v>
      </c>
      <c r="AG407">
        <v>254942.6043982</v>
      </c>
      <c r="AH407">
        <v>1.0517380999808701</v>
      </c>
      <c r="AI407">
        <v>1.05180859999382</v>
      </c>
      <c r="AJ407">
        <v>1.3534347999957399</v>
      </c>
      <c r="AK407">
        <v>1.3535132999823001</v>
      </c>
      <c r="AL407" t="s">
        <v>75</v>
      </c>
      <c r="AM407" t="s">
        <v>75</v>
      </c>
      <c r="AN407">
        <v>1.4186666666666701</v>
      </c>
      <c r="AO407">
        <v>254943.441990533</v>
      </c>
      <c r="AP407">
        <v>254943.75439819999</v>
      </c>
      <c r="AQ407">
        <v>2.20157489998383</v>
      </c>
      <c r="AR407">
        <v>2.2016432999807898</v>
      </c>
      <c r="AS407">
        <v>254945.25439819999</v>
      </c>
      <c r="AT407" t="s">
        <v>75</v>
      </c>
      <c r="AU407" t="s">
        <v>75</v>
      </c>
      <c r="AV407">
        <v>3.7015756999899199</v>
      </c>
      <c r="AW407">
        <v>3.70163820000016</v>
      </c>
      <c r="AX407">
        <v>254946.75439819999</v>
      </c>
      <c r="AY407">
        <v>5.216081</v>
      </c>
      <c r="AZ407">
        <v>5.2017313999822399</v>
      </c>
      <c r="BA407">
        <v>5.2018136999977296</v>
      </c>
      <c r="BB407" t="s">
        <v>75</v>
      </c>
      <c r="BC407" t="s">
        <v>75</v>
      </c>
      <c r="BD407" t="s">
        <v>75</v>
      </c>
      <c r="BE407">
        <v>0</v>
      </c>
      <c r="BF407">
        <v>0</v>
      </c>
      <c r="BG407">
        <v>254945.04079850001</v>
      </c>
      <c r="BH407">
        <v>1.2848254000127799</v>
      </c>
      <c r="BI407">
        <v>1</v>
      </c>
      <c r="BJ407">
        <v>0</v>
      </c>
      <c r="BK407">
        <v>254945.8235924</v>
      </c>
      <c r="BL407">
        <v>0.567618500004755</v>
      </c>
      <c r="BM407" t="s">
        <v>75</v>
      </c>
      <c r="BN407" t="s">
        <v>75</v>
      </c>
      <c r="BO407" t="s">
        <v>75</v>
      </c>
      <c r="BP407" t="s">
        <v>75</v>
      </c>
    </row>
    <row r="408" spans="1:68" x14ac:dyDescent="0.25">
      <c r="A408" t="s">
        <v>66</v>
      </c>
      <c r="B408">
        <v>407</v>
      </c>
      <c r="C408" t="s">
        <v>263</v>
      </c>
      <c r="D408">
        <v>11</v>
      </c>
      <c r="E408">
        <v>1</v>
      </c>
      <c r="F408" t="s">
        <v>2342</v>
      </c>
      <c r="G408" t="s">
        <v>2343</v>
      </c>
      <c r="H408" t="s">
        <v>912</v>
      </c>
      <c r="I408" t="s">
        <v>2286</v>
      </c>
      <c r="J408" t="s">
        <v>2344</v>
      </c>
      <c r="K408" t="s">
        <v>73</v>
      </c>
      <c r="L408">
        <v>1376</v>
      </c>
      <c r="M408">
        <f t="shared" si="13"/>
        <v>624</v>
      </c>
      <c r="N408" t="s">
        <v>2345</v>
      </c>
      <c r="O408">
        <v>0.78539816339744795</v>
      </c>
      <c r="P408">
        <v>1</v>
      </c>
      <c r="Q408">
        <v>4.60629671264743E-2</v>
      </c>
      <c r="R408">
        <v>0</v>
      </c>
      <c r="S408" t="s">
        <v>75</v>
      </c>
      <c r="T408" t="s">
        <v>2346</v>
      </c>
      <c r="U408">
        <v>254946.7828671</v>
      </c>
      <c r="V408">
        <v>254946.782981</v>
      </c>
      <c r="W408">
        <v>0.201696900010575</v>
      </c>
      <c r="X408">
        <v>0.201770099985879</v>
      </c>
      <c r="Y408" s="1">
        <v>0.312</v>
      </c>
      <c r="Z408">
        <v>254947.27286709999</v>
      </c>
      <c r="AA408" s="2">
        <v>0.49000000001979099</v>
      </c>
      <c r="AB408" s="2">
        <f t="shared" si="14"/>
        <v>-2.3696899990784004E-2</v>
      </c>
      <c r="AC408" t="s">
        <v>75</v>
      </c>
      <c r="AD408" t="s">
        <v>75</v>
      </c>
      <c r="AE408" t="s">
        <v>75</v>
      </c>
      <c r="AF408">
        <v>0.85</v>
      </c>
      <c r="AG408">
        <v>254947.83286709999</v>
      </c>
      <c r="AH408">
        <v>1.0517475999949999</v>
      </c>
      <c r="AI408">
        <v>1.0518371000071101</v>
      </c>
      <c r="AJ408">
        <v>1.35339490001206</v>
      </c>
      <c r="AK408">
        <v>1.35346419998677</v>
      </c>
      <c r="AL408" t="s">
        <v>75</v>
      </c>
      <c r="AM408" t="s">
        <v>75</v>
      </c>
      <c r="AN408">
        <v>1.3759999999999999</v>
      </c>
      <c r="AO408">
        <v>254948.6492974</v>
      </c>
      <c r="AP408">
        <v>254948.98286710001</v>
      </c>
      <c r="AQ408">
        <v>2.20153449999634</v>
      </c>
      <c r="AR408">
        <v>2.20159599999897</v>
      </c>
      <c r="AS408">
        <v>254950.48286710001</v>
      </c>
      <c r="AT408" t="s">
        <v>75</v>
      </c>
      <c r="AU408" t="s">
        <v>75</v>
      </c>
      <c r="AV408">
        <v>3.7016369999910199</v>
      </c>
      <c r="AW408">
        <v>3.70170820000931</v>
      </c>
      <c r="AX408">
        <v>254951.98286710001</v>
      </c>
      <c r="AY408">
        <v>5.2149292000000003</v>
      </c>
      <c r="AZ408">
        <v>5.2017117000068502</v>
      </c>
      <c r="BA408">
        <v>5.2017824999929898</v>
      </c>
      <c r="BB408" t="s">
        <v>75</v>
      </c>
      <c r="BC408" t="s">
        <v>75</v>
      </c>
      <c r="BD408" t="s">
        <v>75</v>
      </c>
      <c r="BE408">
        <v>0</v>
      </c>
      <c r="BF408">
        <v>0</v>
      </c>
      <c r="BG408">
        <v>254949.57943290001</v>
      </c>
      <c r="BH408">
        <v>0.59503130000666704</v>
      </c>
      <c r="BI408">
        <v>1</v>
      </c>
      <c r="BJ408">
        <v>1</v>
      </c>
      <c r="BK408">
        <v>254950.92615849999</v>
      </c>
      <c r="BL408">
        <v>0.44165439999778799</v>
      </c>
      <c r="BM408" t="s">
        <v>75</v>
      </c>
      <c r="BN408" t="s">
        <v>75</v>
      </c>
      <c r="BO408" t="s">
        <v>75</v>
      </c>
      <c r="BP408" t="s">
        <v>75</v>
      </c>
    </row>
    <row r="409" spans="1:68" x14ac:dyDescent="0.25">
      <c r="A409" t="s">
        <v>66</v>
      </c>
      <c r="B409">
        <v>408</v>
      </c>
      <c r="C409" t="s">
        <v>263</v>
      </c>
      <c r="D409">
        <v>11</v>
      </c>
      <c r="E409">
        <v>1</v>
      </c>
      <c r="F409" t="s">
        <v>2347</v>
      </c>
      <c r="G409" t="s">
        <v>2348</v>
      </c>
      <c r="H409" t="s">
        <v>142</v>
      </c>
      <c r="I409" t="s">
        <v>2349</v>
      </c>
      <c r="J409" t="s">
        <v>963</v>
      </c>
      <c r="K409" t="s">
        <v>73</v>
      </c>
      <c r="L409">
        <v>1930.666667</v>
      </c>
      <c r="M409">
        <f t="shared" si="13"/>
        <v>69.333333000000039</v>
      </c>
      <c r="N409" t="s">
        <v>2350</v>
      </c>
      <c r="O409">
        <v>0.78539816339744795</v>
      </c>
      <c r="P409">
        <v>1</v>
      </c>
      <c r="Q409">
        <v>-2.34085032596969</v>
      </c>
      <c r="R409">
        <v>0</v>
      </c>
      <c r="S409" t="s">
        <v>75</v>
      </c>
      <c r="T409" t="s">
        <v>2351</v>
      </c>
      <c r="U409">
        <v>254952.01128209999</v>
      </c>
      <c r="V409">
        <v>254952.0113858</v>
      </c>
      <c r="W409">
        <v>0.20181820000289</v>
      </c>
      <c r="X409">
        <v>0.20188969999435399</v>
      </c>
      <c r="Y409" s="1">
        <v>3.4666666500000103E-2</v>
      </c>
      <c r="Z409">
        <v>254952.223948767</v>
      </c>
      <c r="AA409" s="2">
        <v>0.38124410001910303</v>
      </c>
      <c r="AB409" s="2">
        <f t="shared" si="14"/>
        <v>0.14475923351621292</v>
      </c>
      <c r="AC409" t="s">
        <v>75</v>
      </c>
      <c r="AD409" t="s">
        <v>75</v>
      </c>
      <c r="AE409" t="s">
        <v>75</v>
      </c>
      <c r="AF409">
        <v>0.85</v>
      </c>
      <c r="AG409">
        <v>254953.06128210001</v>
      </c>
      <c r="AH409">
        <v>1.05163780000294</v>
      </c>
      <c r="AI409">
        <v>1.05170790001284</v>
      </c>
      <c r="AJ409">
        <v>1.35327370002051</v>
      </c>
      <c r="AK409">
        <v>1.35334359999979</v>
      </c>
      <c r="AL409" t="s">
        <v>75</v>
      </c>
      <c r="AM409" t="s">
        <v>75</v>
      </c>
      <c r="AN409">
        <v>1.9306666666666701</v>
      </c>
      <c r="AO409">
        <v>254954.32870556699</v>
      </c>
      <c r="AP409">
        <v>254954.2112821</v>
      </c>
      <c r="AQ409">
        <v>2.3472072000149602</v>
      </c>
      <c r="AR409">
        <v>2.3472573000181001</v>
      </c>
      <c r="AS409">
        <v>254955.7112821</v>
      </c>
      <c r="AT409" t="s">
        <v>75</v>
      </c>
      <c r="AU409" t="s">
        <v>75</v>
      </c>
      <c r="AV409">
        <v>3.7017214999941599</v>
      </c>
      <c r="AW409">
        <v>3.7018572000088201</v>
      </c>
      <c r="AX409">
        <v>254957.2112821</v>
      </c>
      <c r="AY409">
        <v>5.2159871999999998</v>
      </c>
      <c r="AZ409">
        <v>5.2017960000084704</v>
      </c>
      <c r="BA409">
        <v>5.2018856999930003</v>
      </c>
      <c r="BB409" t="s">
        <v>75</v>
      </c>
      <c r="BC409" t="s">
        <v>75</v>
      </c>
      <c r="BD409" t="s">
        <v>75</v>
      </c>
      <c r="BE409">
        <v>0</v>
      </c>
      <c r="BF409">
        <v>0</v>
      </c>
      <c r="BG409">
        <v>254954.95973209999</v>
      </c>
      <c r="BH409">
        <v>0.60124279998126395</v>
      </c>
      <c r="BI409">
        <v>1</v>
      </c>
      <c r="BJ409">
        <v>1</v>
      </c>
      <c r="BK409">
        <v>254956.0013605</v>
      </c>
      <c r="BL409">
        <v>0.288356900011422</v>
      </c>
      <c r="BM409" t="s">
        <v>75</v>
      </c>
      <c r="BN409" t="s">
        <v>75</v>
      </c>
      <c r="BO409" t="s">
        <v>75</v>
      </c>
      <c r="BP409" t="s">
        <v>75</v>
      </c>
    </row>
    <row r="410" spans="1:68" x14ac:dyDescent="0.25">
      <c r="A410" t="s">
        <v>66</v>
      </c>
      <c r="B410">
        <v>409</v>
      </c>
      <c r="C410" t="s">
        <v>263</v>
      </c>
      <c r="D410">
        <v>11</v>
      </c>
      <c r="E410">
        <v>1</v>
      </c>
      <c r="F410" t="s">
        <v>2352</v>
      </c>
      <c r="G410" t="s">
        <v>2353</v>
      </c>
      <c r="H410" t="s">
        <v>2354</v>
      </c>
      <c r="I410" t="s">
        <v>493</v>
      </c>
      <c r="J410" t="s">
        <v>1824</v>
      </c>
      <c r="K410" t="s">
        <v>73</v>
      </c>
      <c r="L410">
        <v>1397.333333</v>
      </c>
      <c r="M410">
        <f t="shared" si="13"/>
        <v>602.66666699999996</v>
      </c>
      <c r="N410" t="s">
        <v>2355</v>
      </c>
      <c r="O410">
        <v>-0.18542560655194701</v>
      </c>
      <c r="P410">
        <v>0</v>
      </c>
      <c r="Q410">
        <v>1.86628920528585</v>
      </c>
      <c r="R410">
        <v>-0.97082376994939501</v>
      </c>
      <c r="S410" t="s">
        <v>75</v>
      </c>
      <c r="T410" t="s">
        <v>2356</v>
      </c>
      <c r="U410">
        <v>254957.2397223</v>
      </c>
      <c r="V410">
        <v>254957.23984220001</v>
      </c>
      <c r="W410">
        <v>0.20183289999840801</v>
      </c>
      <c r="X410">
        <v>0.20190360001288399</v>
      </c>
      <c r="Y410" s="1">
        <v>0.30133333350000002</v>
      </c>
      <c r="Z410">
        <v>254957.71905563399</v>
      </c>
      <c r="AA410" s="2">
        <v>0.479333333525574</v>
      </c>
      <c r="AB410" s="2">
        <f t="shared" si="14"/>
        <v>-2.3832899972833999E-2</v>
      </c>
      <c r="AC410" t="s">
        <v>75</v>
      </c>
      <c r="AD410" t="s">
        <v>75</v>
      </c>
      <c r="AE410" t="s">
        <v>75</v>
      </c>
      <c r="AF410">
        <v>0.85</v>
      </c>
      <c r="AG410">
        <v>254958.28972229999</v>
      </c>
      <c r="AH410">
        <v>1.0516502000100401</v>
      </c>
      <c r="AI410">
        <v>1.05172089999542</v>
      </c>
      <c r="AJ410">
        <v>1.35333620000165</v>
      </c>
      <c r="AK410">
        <v>1.35340580000775</v>
      </c>
      <c r="AL410" t="s">
        <v>75</v>
      </c>
      <c r="AM410" t="s">
        <v>75</v>
      </c>
      <c r="AN410">
        <v>1.39733333333333</v>
      </c>
      <c r="AO410">
        <v>254959.11605016701</v>
      </c>
      <c r="AP410">
        <v>254959.43972230001</v>
      </c>
      <c r="AQ410">
        <v>2.2016005000041301</v>
      </c>
      <c r="AR410">
        <v>2.20168050000211</v>
      </c>
      <c r="AS410">
        <v>254960.93972230001</v>
      </c>
      <c r="AT410" t="s">
        <v>75</v>
      </c>
      <c r="AU410" t="s">
        <v>75</v>
      </c>
      <c r="AV410">
        <v>3.7016594999877301</v>
      </c>
      <c r="AW410">
        <v>3.7017450999992398</v>
      </c>
      <c r="AX410">
        <v>254962.43972230001</v>
      </c>
      <c r="AY410">
        <v>5.2158525999999998</v>
      </c>
      <c r="AZ410">
        <v>5.2016513000125997</v>
      </c>
      <c r="BA410">
        <v>5.2017236000101503</v>
      </c>
      <c r="BB410" t="s">
        <v>75</v>
      </c>
      <c r="BC410" t="s">
        <v>75</v>
      </c>
      <c r="BD410" t="s">
        <v>75</v>
      </c>
      <c r="BE410">
        <v>0</v>
      </c>
      <c r="BF410">
        <v>0</v>
      </c>
      <c r="BG410">
        <v>254959.79694860001</v>
      </c>
      <c r="BH410">
        <v>0.35562580000259902</v>
      </c>
      <c r="BI410">
        <v>1</v>
      </c>
      <c r="BJ410">
        <v>0</v>
      </c>
      <c r="BK410">
        <v>254961.2456928</v>
      </c>
      <c r="BL410">
        <v>0.30431100001442202</v>
      </c>
      <c r="BM410" t="s">
        <v>75</v>
      </c>
      <c r="BN410" t="s">
        <v>75</v>
      </c>
      <c r="BO410" t="s">
        <v>75</v>
      </c>
      <c r="BP410" t="s">
        <v>75</v>
      </c>
    </row>
    <row r="411" spans="1:68" x14ac:dyDescent="0.25">
      <c r="A411" t="s">
        <v>66</v>
      </c>
      <c r="B411">
        <v>410</v>
      </c>
      <c r="C411" t="s">
        <v>263</v>
      </c>
      <c r="D411">
        <v>11</v>
      </c>
      <c r="E411">
        <v>1</v>
      </c>
      <c r="F411" t="s">
        <v>2357</v>
      </c>
      <c r="G411" t="s">
        <v>2358</v>
      </c>
      <c r="H411" t="s">
        <v>724</v>
      </c>
      <c r="I411" t="s">
        <v>471</v>
      </c>
      <c r="J411" t="s">
        <v>465</v>
      </c>
      <c r="K411" t="s">
        <v>73</v>
      </c>
      <c r="L411">
        <v>1629.1875</v>
      </c>
      <c r="M411">
        <f t="shared" si="13"/>
        <v>370.8125</v>
      </c>
      <c r="N411" t="s">
        <v>2359</v>
      </c>
      <c r="O411">
        <v>0.78539816339744795</v>
      </c>
      <c r="P411">
        <v>1</v>
      </c>
      <c r="Q411">
        <v>-2.6345049286200499</v>
      </c>
      <c r="R411">
        <v>0</v>
      </c>
      <c r="S411" t="s">
        <v>75</v>
      </c>
      <c r="T411" t="s">
        <v>2360</v>
      </c>
      <c r="U411">
        <v>254962.46811009999</v>
      </c>
      <c r="V411">
        <v>254962.46821319999</v>
      </c>
      <c r="W411">
        <v>0.20175649999873699</v>
      </c>
      <c r="X411">
        <v>0.20182090002344899</v>
      </c>
      <c r="Y411" s="1">
        <v>0.18540624999999999</v>
      </c>
      <c r="Z411">
        <v>254962.83151635001</v>
      </c>
      <c r="AA411" s="2">
        <v>0.37391340002068302</v>
      </c>
      <c r="AB411" s="2">
        <f t="shared" si="14"/>
        <v>-1.3249349978053965E-2</v>
      </c>
      <c r="AC411" t="s">
        <v>75</v>
      </c>
      <c r="AD411" t="s">
        <v>75</v>
      </c>
      <c r="AE411" t="s">
        <v>75</v>
      </c>
      <c r="AF411">
        <v>0.85</v>
      </c>
      <c r="AG411">
        <v>254963.51811010001</v>
      </c>
      <c r="AH411">
        <v>1.0516676999977801</v>
      </c>
      <c r="AI411">
        <v>1.05173930001911</v>
      </c>
      <c r="AJ411">
        <v>1.35335190000478</v>
      </c>
      <c r="AK411">
        <v>1.35342280002078</v>
      </c>
      <c r="AL411" t="s">
        <v>75</v>
      </c>
      <c r="AM411" t="s">
        <v>75</v>
      </c>
      <c r="AN411">
        <v>1.6291875</v>
      </c>
      <c r="AO411">
        <v>254964.4768224</v>
      </c>
      <c r="AP411">
        <v>254964.6681101</v>
      </c>
      <c r="AQ411">
        <v>2.2015831000171602</v>
      </c>
      <c r="AR411">
        <v>2.2016525000217402</v>
      </c>
      <c r="AS411">
        <v>254966.1681101</v>
      </c>
      <c r="AT411" t="s">
        <v>75</v>
      </c>
      <c r="AU411" t="s">
        <v>75</v>
      </c>
      <c r="AV411">
        <v>3.7082890000019701</v>
      </c>
      <c r="AW411">
        <v>3.7083248000126301</v>
      </c>
      <c r="AX411">
        <v>254967.6681101</v>
      </c>
      <c r="AY411">
        <v>5.2158363999999997</v>
      </c>
      <c r="AZ411">
        <v>5.2017270000069402</v>
      </c>
      <c r="BA411">
        <v>5.2017975000198904</v>
      </c>
      <c r="BB411" t="s">
        <v>75</v>
      </c>
      <c r="BC411" t="s">
        <v>75</v>
      </c>
      <c r="BD411" t="s">
        <v>75</v>
      </c>
      <c r="BE411" t="s">
        <v>75</v>
      </c>
      <c r="BF411">
        <v>0</v>
      </c>
      <c r="BG411" t="s">
        <v>75</v>
      </c>
      <c r="BH411">
        <v>9999</v>
      </c>
      <c r="BI411">
        <v>0</v>
      </c>
      <c r="BJ411">
        <v>0</v>
      </c>
      <c r="BK411">
        <v>254966.17683020001</v>
      </c>
      <c r="BL411">
        <v>4.31100022979081E-4</v>
      </c>
      <c r="BM411" t="s">
        <v>75</v>
      </c>
      <c r="BN411" t="s">
        <v>75</v>
      </c>
      <c r="BO411" t="s">
        <v>75</v>
      </c>
      <c r="BP411" t="s">
        <v>75</v>
      </c>
    </row>
    <row r="412" spans="1:68" x14ac:dyDescent="0.25">
      <c r="A412" t="s">
        <v>66</v>
      </c>
      <c r="B412">
        <v>411</v>
      </c>
      <c r="C412" t="s">
        <v>263</v>
      </c>
      <c r="D412">
        <v>11</v>
      </c>
      <c r="E412">
        <v>4</v>
      </c>
      <c r="F412" t="s">
        <v>2361</v>
      </c>
      <c r="G412" t="s">
        <v>2362</v>
      </c>
      <c r="H412" t="s">
        <v>170</v>
      </c>
      <c r="I412" t="s">
        <v>2363</v>
      </c>
      <c r="J412" t="s">
        <v>2132</v>
      </c>
      <c r="K412" t="s">
        <v>2364</v>
      </c>
      <c r="L412">
        <v>1802.666667</v>
      </c>
      <c r="M412">
        <f t="shared" si="13"/>
        <v>197.33333300000004</v>
      </c>
      <c r="N412" t="s">
        <v>2365</v>
      </c>
      <c r="O412">
        <v>0.65686327978907799</v>
      </c>
      <c r="P412">
        <v>0</v>
      </c>
      <c r="Q412">
        <v>-0.98312375383732398</v>
      </c>
      <c r="R412">
        <v>-0.12853488360837001</v>
      </c>
      <c r="S412" t="s">
        <v>75</v>
      </c>
      <c r="T412" t="s">
        <v>2366</v>
      </c>
      <c r="U412">
        <v>254980.36796</v>
      </c>
      <c r="V412">
        <v>254980.36807679999</v>
      </c>
      <c r="W412">
        <v>0.20177700000931501</v>
      </c>
      <c r="X412">
        <v>0.20184860000154001</v>
      </c>
      <c r="Y412" s="1">
        <v>9.86666665E-2</v>
      </c>
      <c r="Z412">
        <v>254980.644626667</v>
      </c>
      <c r="AA412" s="2">
        <v>0.37354210001649302</v>
      </c>
      <c r="AB412" s="2">
        <f t="shared" si="14"/>
        <v>7.3098433507178012E-2</v>
      </c>
      <c r="AC412" t="s">
        <v>75</v>
      </c>
      <c r="AD412" t="s">
        <v>75</v>
      </c>
      <c r="AE412" t="s">
        <v>75</v>
      </c>
      <c r="AF412">
        <v>0.85</v>
      </c>
      <c r="AG412">
        <v>254981.41795999999</v>
      </c>
      <c r="AH412">
        <v>1.05164669998339</v>
      </c>
      <c r="AI412">
        <v>1.0517619999882299</v>
      </c>
      <c r="AJ412">
        <v>1.35334649999277</v>
      </c>
      <c r="AK412">
        <v>1.3534333999850801</v>
      </c>
      <c r="AL412" t="s">
        <v>75</v>
      </c>
      <c r="AM412" t="s">
        <v>75</v>
      </c>
      <c r="AN412">
        <v>1.80266666666667</v>
      </c>
      <c r="AO412">
        <v>254982.549581167</v>
      </c>
      <c r="AP412">
        <v>254982.56795999999</v>
      </c>
      <c r="AQ412">
        <v>2.2264169999980399</v>
      </c>
      <c r="AR412">
        <v>2.22695099998964</v>
      </c>
      <c r="AS412">
        <v>254984.06795999999</v>
      </c>
      <c r="AT412" t="s">
        <v>75</v>
      </c>
      <c r="AU412" t="s">
        <v>75</v>
      </c>
      <c r="AV412">
        <v>3.7016247999854399</v>
      </c>
      <c r="AW412">
        <v>3.7016941999900199</v>
      </c>
      <c r="AX412">
        <v>254985.56795999999</v>
      </c>
      <c r="AY412">
        <v>5.2132145999999997</v>
      </c>
      <c r="AZ412">
        <v>5.2016714999917903</v>
      </c>
      <c r="BA412">
        <v>5.2017427000100698</v>
      </c>
      <c r="BB412" t="s">
        <v>75</v>
      </c>
      <c r="BC412" t="s">
        <v>75</v>
      </c>
      <c r="BD412" t="s">
        <v>75</v>
      </c>
      <c r="BE412">
        <v>1</v>
      </c>
      <c r="BF412">
        <v>1</v>
      </c>
      <c r="BG412">
        <v>254982.5975764</v>
      </c>
      <c r="BH412">
        <v>3.1994000019040002E-3</v>
      </c>
      <c r="BI412">
        <v>0</v>
      </c>
      <c r="BJ412">
        <v>1</v>
      </c>
      <c r="BK412">
        <v>254984.3597953</v>
      </c>
      <c r="BL412">
        <v>0.29021050001028897</v>
      </c>
      <c r="BM412" t="s">
        <v>75</v>
      </c>
      <c r="BN412" t="s">
        <v>75</v>
      </c>
      <c r="BO412" t="s">
        <v>75</v>
      </c>
      <c r="BP412" t="s">
        <v>75</v>
      </c>
    </row>
    <row r="413" spans="1:68" x14ac:dyDescent="0.25">
      <c r="A413" t="s">
        <v>66</v>
      </c>
      <c r="B413">
        <v>412</v>
      </c>
      <c r="C413" t="s">
        <v>263</v>
      </c>
      <c r="D413">
        <v>11</v>
      </c>
      <c r="E413">
        <v>4</v>
      </c>
      <c r="F413" t="s">
        <v>2367</v>
      </c>
      <c r="G413" t="s">
        <v>2368</v>
      </c>
      <c r="H413" t="s">
        <v>210</v>
      </c>
      <c r="I413" t="s">
        <v>2369</v>
      </c>
      <c r="J413" t="s">
        <v>736</v>
      </c>
      <c r="K413" t="s">
        <v>73</v>
      </c>
      <c r="L413">
        <v>1546.666667</v>
      </c>
      <c r="M413">
        <f t="shared" si="13"/>
        <v>453.33333300000004</v>
      </c>
      <c r="N413" t="s">
        <v>2370</v>
      </c>
      <c r="O413">
        <v>0.78539816339744795</v>
      </c>
      <c r="P413">
        <v>1</v>
      </c>
      <c r="Q413">
        <v>-0.75650452871391904</v>
      </c>
      <c r="R413">
        <v>0</v>
      </c>
      <c r="S413" t="s">
        <v>75</v>
      </c>
      <c r="T413" t="s">
        <v>2371</v>
      </c>
      <c r="U413">
        <v>254985.59634069999</v>
      </c>
      <c r="V413">
        <v>254985.5964602</v>
      </c>
      <c r="W413">
        <v>0.20187290001194899</v>
      </c>
      <c r="X413">
        <v>0.20194369999808301</v>
      </c>
      <c r="Y413" s="1">
        <v>0.2266666665</v>
      </c>
      <c r="Z413">
        <v>254986.00100736701</v>
      </c>
      <c r="AA413" s="2">
        <v>0.40466666652355299</v>
      </c>
      <c r="AB413" s="2">
        <f t="shared" si="14"/>
        <v>-2.3872899988396007E-2</v>
      </c>
      <c r="AC413" t="s">
        <v>75</v>
      </c>
      <c r="AD413" t="s">
        <v>75</v>
      </c>
      <c r="AE413" t="s">
        <v>75</v>
      </c>
      <c r="AF413">
        <v>0.85</v>
      </c>
      <c r="AG413">
        <v>254986.64634070001</v>
      </c>
      <c r="AH413">
        <v>1.05180700001074</v>
      </c>
      <c r="AI413">
        <v>1.0518890999956101</v>
      </c>
      <c r="AJ413">
        <v>1.35329100000672</v>
      </c>
      <c r="AK413">
        <v>1.3533389999938701</v>
      </c>
      <c r="AL413" t="s">
        <v>75</v>
      </c>
      <c r="AM413" t="s">
        <v>75</v>
      </c>
      <c r="AN413">
        <v>1.54666666666667</v>
      </c>
      <c r="AO413">
        <v>254987.54784009999</v>
      </c>
      <c r="AP413">
        <v>254987.79634070001</v>
      </c>
      <c r="AQ413">
        <v>2.20162110001547</v>
      </c>
      <c r="AR413">
        <v>2.2017127000144701</v>
      </c>
      <c r="AS413">
        <v>254989.29634070001</v>
      </c>
      <c r="AT413" t="s">
        <v>75</v>
      </c>
      <c r="AU413" t="s">
        <v>75</v>
      </c>
      <c r="AV413">
        <v>3.7017028999980499</v>
      </c>
      <c r="AW413">
        <v>3.7018083000148199</v>
      </c>
      <c r="AX413">
        <v>254990.79634070001</v>
      </c>
      <c r="AY413">
        <v>5.2159145999999996</v>
      </c>
      <c r="AZ413">
        <v>5.2017314000113402</v>
      </c>
      <c r="BA413">
        <v>5.2018387000134698</v>
      </c>
      <c r="BB413" t="s">
        <v>75</v>
      </c>
      <c r="BC413" t="s">
        <v>75</v>
      </c>
      <c r="BD413" t="s">
        <v>75</v>
      </c>
      <c r="BE413">
        <v>0</v>
      </c>
      <c r="BF413">
        <v>0</v>
      </c>
      <c r="BG413">
        <v>254987.8116211</v>
      </c>
      <c r="BH413">
        <v>1.3659299991559201E-2</v>
      </c>
      <c r="BI413">
        <v>1</v>
      </c>
      <c r="BJ413">
        <v>1</v>
      </c>
      <c r="BK413">
        <v>254989.66280230001</v>
      </c>
      <c r="BL413">
        <v>0.36475870001595501</v>
      </c>
      <c r="BM413" t="s">
        <v>75</v>
      </c>
      <c r="BN413" t="s">
        <v>75</v>
      </c>
      <c r="BO413" t="s">
        <v>75</v>
      </c>
      <c r="BP413" t="s">
        <v>75</v>
      </c>
    </row>
    <row r="414" spans="1:68" x14ac:dyDescent="0.25">
      <c r="A414" t="s">
        <v>66</v>
      </c>
      <c r="B414">
        <v>413</v>
      </c>
      <c r="C414" t="s">
        <v>263</v>
      </c>
      <c r="D414">
        <v>11</v>
      </c>
      <c r="E414">
        <v>4</v>
      </c>
      <c r="F414" t="s">
        <v>2372</v>
      </c>
      <c r="G414" t="s">
        <v>2373</v>
      </c>
      <c r="H414" t="s">
        <v>417</v>
      </c>
      <c r="I414" t="s">
        <v>2374</v>
      </c>
      <c r="J414" t="s">
        <v>2375</v>
      </c>
      <c r="K414" t="s">
        <v>73</v>
      </c>
      <c r="L414">
        <v>1715.104167</v>
      </c>
      <c r="M414">
        <f t="shared" si="13"/>
        <v>284.89583300000004</v>
      </c>
      <c r="N414" t="s">
        <v>2376</v>
      </c>
      <c r="O414">
        <v>1.0019092030404899</v>
      </c>
      <c r="P414">
        <v>0</v>
      </c>
      <c r="Q414">
        <v>-2.5336027322409902</v>
      </c>
      <c r="R414">
        <v>0.21651103964304699</v>
      </c>
      <c r="S414" t="s">
        <v>75</v>
      </c>
      <c r="T414" t="s">
        <v>2377</v>
      </c>
      <c r="U414">
        <v>254990.8247306</v>
      </c>
      <c r="V414">
        <v>254990.82588330001</v>
      </c>
      <c r="W414">
        <v>0.201887600007467</v>
      </c>
      <c r="X414">
        <v>0.20196440001018301</v>
      </c>
      <c r="Y414" s="1">
        <v>0.14244791649999999</v>
      </c>
      <c r="Z414">
        <v>254991.14517851701</v>
      </c>
      <c r="AA414" s="2">
        <v>0.37259880002238799</v>
      </c>
      <c r="AB414" s="2">
        <f t="shared" si="14"/>
        <v>2.8263283514920995E-2</v>
      </c>
      <c r="AC414" t="s">
        <v>75</v>
      </c>
      <c r="AD414" t="s">
        <v>75</v>
      </c>
      <c r="AE414" t="s">
        <v>75</v>
      </c>
      <c r="AF414">
        <v>0.85</v>
      </c>
      <c r="AG414">
        <v>254991.87473059999</v>
      </c>
      <c r="AH414">
        <v>1.05164009999135</v>
      </c>
      <c r="AI414">
        <v>1.0517130999942299</v>
      </c>
      <c r="AJ414">
        <v>1.3536544000089601</v>
      </c>
      <c r="AK414">
        <v>1.3537484999978899</v>
      </c>
      <c r="AL414" t="s">
        <v>75</v>
      </c>
      <c r="AM414" t="s">
        <v>75</v>
      </c>
      <c r="AN414">
        <v>1.71510416666667</v>
      </c>
      <c r="AO414">
        <v>254992.917781567</v>
      </c>
      <c r="AP414">
        <v>254993.02473060001</v>
      </c>
      <c r="AQ414">
        <v>2.2015764999960101</v>
      </c>
      <c r="AR414">
        <v>2.2016472000104801</v>
      </c>
      <c r="AS414">
        <v>254994.52473060001</v>
      </c>
      <c r="AT414" t="s">
        <v>75</v>
      </c>
      <c r="AU414" t="s">
        <v>75</v>
      </c>
      <c r="AV414">
        <v>3.7016185999964399</v>
      </c>
      <c r="AW414">
        <v>3.7016882000025402</v>
      </c>
      <c r="AX414">
        <v>254996.02473060001</v>
      </c>
      <c r="AY414">
        <v>5.2157748000000002</v>
      </c>
      <c r="AZ414">
        <v>5.2017355000134602</v>
      </c>
      <c r="BA414">
        <v>5.20179950000602</v>
      </c>
      <c r="BB414" t="s">
        <v>75</v>
      </c>
      <c r="BC414" t="s">
        <v>75</v>
      </c>
      <c r="BD414" t="s">
        <v>75</v>
      </c>
      <c r="BE414">
        <v>0</v>
      </c>
      <c r="BF414">
        <v>0</v>
      </c>
      <c r="BG414">
        <v>254993.43404669999</v>
      </c>
      <c r="BH414">
        <v>0.407739599992055</v>
      </c>
      <c r="BI414">
        <v>1</v>
      </c>
      <c r="BJ414">
        <v>0</v>
      </c>
      <c r="BK414">
        <v>254995.1740076</v>
      </c>
      <c r="BL414">
        <v>0.64765840000472996</v>
      </c>
      <c r="BM414" t="s">
        <v>75</v>
      </c>
      <c r="BN414" t="s">
        <v>75</v>
      </c>
      <c r="BO414" t="s">
        <v>75</v>
      </c>
      <c r="BP414" t="s">
        <v>75</v>
      </c>
    </row>
    <row r="415" spans="1:68" x14ac:dyDescent="0.25">
      <c r="A415" t="s">
        <v>66</v>
      </c>
      <c r="B415">
        <v>414</v>
      </c>
      <c r="C415" t="s">
        <v>263</v>
      </c>
      <c r="D415">
        <v>11</v>
      </c>
      <c r="E415">
        <v>4</v>
      </c>
      <c r="F415" t="s">
        <v>2378</v>
      </c>
      <c r="G415" t="s">
        <v>2379</v>
      </c>
      <c r="H415" t="s">
        <v>279</v>
      </c>
      <c r="I415" t="s">
        <v>848</v>
      </c>
      <c r="J415" t="s">
        <v>1111</v>
      </c>
      <c r="K415" t="s">
        <v>73</v>
      </c>
      <c r="L415">
        <v>1824</v>
      </c>
      <c r="M415">
        <f t="shared" si="13"/>
        <v>176</v>
      </c>
      <c r="N415" t="s">
        <v>2380</v>
      </c>
      <c r="O415">
        <v>0.78539816339744795</v>
      </c>
      <c r="P415">
        <v>1</v>
      </c>
      <c r="Q415">
        <v>-1.47152150705954</v>
      </c>
      <c r="R415">
        <v>0</v>
      </c>
      <c r="S415" t="s">
        <v>75</v>
      </c>
      <c r="T415" t="s">
        <v>2381</v>
      </c>
      <c r="U415">
        <v>254996.05312920001</v>
      </c>
      <c r="V415">
        <v>254996.0532348</v>
      </c>
      <c r="W415">
        <v>0.20189450000179901</v>
      </c>
      <c r="X415">
        <v>0.20196629999554699</v>
      </c>
      <c r="Y415" s="1">
        <v>8.7999999999999995E-2</v>
      </c>
      <c r="Z415">
        <v>254996.31912920001</v>
      </c>
      <c r="AA415" s="2">
        <v>0.37178859999403402</v>
      </c>
      <c r="AB415" s="2">
        <f t="shared" si="14"/>
        <v>8.1894099992235014E-2</v>
      </c>
      <c r="AC415" t="s">
        <v>75</v>
      </c>
      <c r="AD415" t="s">
        <v>75</v>
      </c>
      <c r="AE415" t="s">
        <v>75</v>
      </c>
      <c r="AF415">
        <v>0.85</v>
      </c>
      <c r="AG415">
        <v>254997.1031292</v>
      </c>
      <c r="AH415">
        <v>1.0516417000035301</v>
      </c>
      <c r="AI415">
        <v>1.05171259999042</v>
      </c>
      <c r="AJ415">
        <v>1.35329609998735</v>
      </c>
      <c r="AK415">
        <v>1.3533651999896401</v>
      </c>
      <c r="AL415" t="s">
        <v>75</v>
      </c>
      <c r="AM415" t="s">
        <v>75</v>
      </c>
      <c r="AN415">
        <v>1.8240000000000001</v>
      </c>
      <c r="AO415">
        <v>254998.25486740001</v>
      </c>
      <c r="AP415">
        <v>254998.25312919999</v>
      </c>
      <c r="AQ415">
        <v>2.2432869999902301</v>
      </c>
      <c r="AR415">
        <v>2.2433602999954001</v>
      </c>
      <c r="AS415">
        <v>254999.75312919999</v>
      </c>
      <c r="AT415" t="s">
        <v>75</v>
      </c>
      <c r="AU415" t="s">
        <v>75</v>
      </c>
      <c r="AV415">
        <v>3.7016097999876401</v>
      </c>
      <c r="AW415">
        <v>3.7016793999937398</v>
      </c>
      <c r="AX415">
        <v>255001.25312919999</v>
      </c>
      <c r="AY415">
        <v>5.2158538999999999</v>
      </c>
      <c r="AZ415">
        <v>5.2017008999828196</v>
      </c>
      <c r="BA415">
        <v>5.2017725000041501</v>
      </c>
      <c r="BB415" t="s">
        <v>75</v>
      </c>
      <c r="BC415" t="s">
        <v>75</v>
      </c>
      <c r="BD415" t="s">
        <v>75</v>
      </c>
      <c r="BE415">
        <v>1</v>
      </c>
      <c r="BF415">
        <v>1</v>
      </c>
      <c r="BG415">
        <v>254998.29873909999</v>
      </c>
      <c r="BH415">
        <v>2.3228999925777299E-3</v>
      </c>
      <c r="BI415">
        <v>0</v>
      </c>
      <c r="BJ415">
        <v>0</v>
      </c>
      <c r="BK415">
        <v>255000.66390350001</v>
      </c>
      <c r="BL415">
        <v>0.90916450001532201</v>
      </c>
      <c r="BM415" t="s">
        <v>75</v>
      </c>
      <c r="BN415" t="s">
        <v>75</v>
      </c>
      <c r="BO415" t="s">
        <v>75</v>
      </c>
      <c r="BP415" t="s">
        <v>75</v>
      </c>
    </row>
    <row r="416" spans="1:68" x14ac:dyDescent="0.25">
      <c r="A416" t="s">
        <v>66</v>
      </c>
      <c r="B416">
        <v>415</v>
      </c>
      <c r="C416" t="s">
        <v>263</v>
      </c>
      <c r="D416">
        <v>11</v>
      </c>
      <c r="E416">
        <v>4</v>
      </c>
      <c r="F416" t="s">
        <v>2382</v>
      </c>
      <c r="G416" t="s">
        <v>2383</v>
      </c>
      <c r="H416" t="s">
        <v>417</v>
      </c>
      <c r="I416" t="s">
        <v>2384</v>
      </c>
      <c r="J416" t="s">
        <v>2385</v>
      </c>
      <c r="K416" t="s">
        <v>73</v>
      </c>
      <c r="L416">
        <v>1632</v>
      </c>
      <c r="M416">
        <f t="shared" si="13"/>
        <v>368</v>
      </c>
      <c r="N416" t="s">
        <v>2386</v>
      </c>
      <c r="O416">
        <v>0.78539816339744795</v>
      </c>
      <c r="P416">
        <v>1</v>
      </c>
      <c r="Q416">
        <v>-0.83089649968469503</v>
      </c>
      <c r="R416">
        <v>0</v>
      </c>
      <c r="S416" t="s">
        <v>75</v>
      </c>
      <c r="T416" t="s">
        <v>2387</v>
      </c>
      <c r="U416">
        <v>255001.28158169999</v>
      </c>
      <c r="V416">
        <v>255001.28170389999</v>
      </c>
      <c r="W416">
        <v>0.20176830000127699</v>
      </c>
      <c r="X416">
        <v>0.20183910001651401</v>
      </c>
      <c r="Y416" s="1">
        <v>0.184</v>
      </c>
      <c r="Z416">
        <v>255001.64358169999</v>
      </c>
      <c r="AA416" s="2">
        <v>0.36437010002555298</v>
      </c>
      <c r="AB416" s="2">
        <f t="shared" si="14"/>
        <v>-2.1398199975724008E-2</v>
      </c>
      <c r="AC416" t="s">
        <v>75</v>
      </c>
      <c r="AD416" t="s">
        <v>75</v>
      </c>
      <c r="AE416" t="s">
        <v>75</v>
      </c>
      <c r="AF416">
        <v>0.85</v>
      </c>
      <c r="AG416">
        <v>255002.33158170001</v>
      </c>
      <c r="AH416">
        <v>1.0516778000164799</v>
      </c>
      <c r="AI416">
        <v>1.05176220001886</v>
      </c>
      <c r="AJ416">
        <v>1.3533977000042801</v>
      </c>
      <c r="AK416">
        <v>1.35346840001876</v>
      </c>
      <c r="AL416" t="s">
        <v>75</v>
      </c>
      <c r="AM416" t="s">
        <v>75</v>
      </c>
      <c r="AN416">
        <v>1.6319999999999999</v>
      </c>
      <c r="AO416">
        <v>255003.28264399999</v>
      </c>
      <c r="AP416">
        <v>255003.48158170001</v>
      </c>
      <c r="AQ416">
        <v>2.2015848000010001</v>
      </c>
      <c r="AR416">
        <v>2.20165410000482</v>
      </c>
      <c r="AS416">
        <v>255004.98158170001</v>
      </c>
      <c r="AT416" t="s">
        <v>75</v>
      </c>
      <c r="AU416" t="s">
        <v>75</v>
      </c>
      <c r="AV416">
        <v>3.7015355000039598</v>
      </c>
      <c r="AW416">
        <v>3.7015982000157202</v>
      </c>
      <c r="AX416">
        <v>255006.48158170001</v>
      </c>
      <c r="AY416">
        <v>5.2160845</v>
      </c>
      <c r="AZ416">
        <v>5.20201470001484</v>
      </c>
      <c r="BA416">
        <v>5.2020454000157796</v>
      </c>
      <c r="BB416" t="s">
        <v>75</v>
      </c>
      <c r="BC416" t="s">
        <v>75</v>
      </c>
      <c r="BD416" t="s">
        <v>75</v>
      </c>
      <c r="BE416">
        <v>0</v>
      </c>
      <c r="BF416">
        <v>0</v>
      </c>
      <c r="BG416">
        <v>255003.48598190001</v>
      </c>
      <c r="BH416">
        <v>2.8154000174254201E-3</v>
      </c>
      <c r="BI416" t="s">
        <v>75</v>
      </c>
      <c r="BJ416">
        <v>0</v>
      </c>
      <c r="BK416" t="s">
        <v>75</v>
      </c>
      <c r="BL416">
        <v>9999</v>
      </c>
      <c r="BM416" t="s">
        <v>75</v>
      </c>
      <c r="BN416" t="s">
        <v>75</v>
      </c>
      <c r="BO416" t="s">
        <v>75</v>
      </c>
      <c r="BP416" t="s">
        <v>75</v>
      </c>
    </row>
    <row r="417" spans="1:68" x14ac:dyDescent="0.25">
      <c r="A417" t="s">
        <v>66</v>
      </c>
      <c r="B417">
        <v>416</v>
      </c>
      <c r="C417" t="s">
        <v>263</v>
      </c>
      <c r="D417">
        <v>11</v>
      </c>
      <c r="E417">
        <v>4</v>
      </c>
      <c r="F417" t="s">
        <v>2388</v>
      </c>
      <c r="G417" t="s">
        <v>2389</v>
      </c>
      <c r="H417" t="s">
        <v>70</v>
      </c>
      <c r="I417" t="s">
        <v>2007</v>
      </c>
      <c r="J417" t="s">
        <v>1494</v>
      </c>
      <c r="K417" t="s">
        <v>73</v>
      </c>
      <c r="L417">
        <v>1802.666667</v>
      </c>
      <c r="M417">
        <f t="shared" si="13"/>
        <v>197.33333300000004</v>
      </c>
      <c r="N417" t="s">
        <v>2390</v>
      </c>
      <c r="O417">
        <v>0.59533660262313803</v>
      </c>
      <c r="P417">
        <v>0</v>
      </c>
      <c r="Q417">
        <v>2.6657991393179801</v>
      </c>
      <c r="R417">
        <v>-0.19006156077431</v>
      </c>
      <c r="S417" t="s">
        <v>75</v>
      </c>
      <c r="T417" t="s">
        <v>2391</v>
      </c>
      <c r="U417">
        <v>255006.5098271</v>
      </c>
      <c r="V417">
        <v>255006.50990929999</v>
      </c>
      <c r="W417">
        <v>0.20201629999792201</v>
      </c>
      <c r="X417">
        <v>0.20208359998650799</v>
      </c>
      <c r="Y417" s="1">
        <v>9.86666665E-2</v>
      </c>
      <c r="Z417">
        <v>255006.78649376699</v>
      </c>
      <c r="AA417" s="2">
        <v>0.35586450001574099</v>
      </c>
      <c r="AB417" s="2">
        <f t="shared" si="14"/>
        <v>5.5181533517818987E-2</v>
      </c>
      <c r="AC417" t="s">
        <v>75</v>
      </c>
      <c r="AD417" t="s">
        <v>75</v>
      </c>
      <c r="AE417" t="s">
        <v>75</v>
      </c>
      <c r="AF417">
        <v>0.85</v>
      </c>
      <c r="AG417">
        <v>255007.55982709999</v>
      </c>
      <c r="AH417">
        <v>1.05177869999898</v>
      </c>
      <c r="AI417">
        <v>1.0518532999849399</v>
      </c>
      <c r="AJ417">
        <v>1.35346199999913</v>
      </c>
      <c r="AK417">
        <v>1.3535448999900801</v>
      </c>
      <c r="AL417" t="s">
        <v>75</v>
      </c>
      <c r="AM417" t="s">
        <v>75</v>
      </c>
      <c r="AN417">
        <v>1.80266666666667</v>
      </c>
      <c r="AO417">
        <v>255008.67165466701</v>
      </c>
      <c r="AP417">
        <v>255008.70982710001</v>
      </c>
      <c r="AQ417">
        <v>2.21198439999716</v>
      </c>
      <c r="AR417">
        <v>2.2120996000012401</v>
      </c>
      <c r="AS417">
        <v>255010.20982710001</v>
      </c>
      <c r="AT417" t="s">
        <v>75</v>
      </c>
      <c r="AU417" t="s">
        <v>75</v>
      </c>
      <c r="AV417">
        <v>3.7023709999921302</v>
      </c>
      <c r="AW417">
        <v>3.70244510000339</v>
      </c>
      <c r="AX417">
        <v>255011.70982710001</v>
      </c>
      <c r="AY417">
        <v>5.2168410999999999</v>
      </c>
      <c r="AZ417">
        <v>5.2017838000028904</v>
      </c>
      <c r="BA417">
        <v>5.2018648000084804</v>
      </c>
      <c r="BB417" t="s">
        <v>75</v>
      </c>
      <c r="BC417" t="s">
        <v>75</v>
      </c>
      <c r="BD417" t="s">
        <v>75</v>
      </c>
      <c r="BE417">
        <v>1</v>
      </c>
      <c r="BF417">
        <v>1</v>
      </c>
      <c r="BG417">
        <v>255009.10434990001</v>
      </c>
      <c r="BH417">
        <v>0.38253840000834299</v>
      </c>
      <c r="BI417">
        <v>1</v>
      </c>
      <c r="BJ417">
        <v>0</v>
      </c>
      <c r="BK417">
        <v>255010.5336966</v>
      </c>
      <c r="BL417">
        <v>0.32149850000860197</v>
      </c>
      <c r="BM417" t="s">
        <v>75</v>
      </c>
      <c r="BN417" t="s">
        <v>75</v>
      </c>
      <c r="BO417" t="s">
        <v>75</v>
      </c>
      <c r="BP417" t="s">
        <v>75</v>
      </c>
    </row>
    <row r="418" spans="1:68" x14ac:dyDescent="0.25">
      <c r="A418" t="s">
        <v>66</v>
      </c>
      <c r="B418">
        <v>417</v>
      </c>
      <c r="C418" t="s">
        <v>263</v>
      </c>
      <c r="D418">
        <v>11</v>
      </c>
      <c r="E418">
        <v>2</v>
      </c>
      <c r="F418" t="s">
        <v>2392</v>
      </c>
      <c r="G418" t="s">
        <v>2393</v>
      </c>
      <c r="H418" t="s">
        <v>93</v>
      </c>
      <c r="I418" t="s">
        <v>2394</v>
      </c>
      <c r="J418" t="s">
        <v>396</v>
      </c>
      <c r="K418" t="s">
        <v>73</v>
      </c>
      <c r="L418">
        <v>1568</v>
      </c>
      <c r="M418">
        <f t="shared" si="13"/>
        <v>432</v>
      </c>
      <c r="N418" t="s">
        <v>2395</v>
      </c>
      <c r="O418">
        <v>0.78539816339744795</v>
      </c>
      <c r="P418">
        <v>1</v>
      </c>
      <c r="Q418">
        <v>-1.0102803828073901</v>
      </c>
      <c r="R418">
        <v>0</v>
      </c>
      <c r="S418" t="s">
        <v>75</v>
      </c>
      <c r="T418" t="s">
        <v>2396</v>
      </c>
      <c r="U418">
        <v>255022.87772389999</v>
      </c>
      <c r="V418">
        <v>255022.87782530001</v>
      </c>
      <c r="W418">
        <v>0.202069899998605</v>
      </c>
      <c r="X418">
        <v>0.20217140001477699</v>
      </c>
      <c r="Y418" s="1">
        <v>0.216</v>
      </c>
      <c r="Z418">
        <v>255023.27172389999</v>
      </c>
      <c r="AA418" s="2">
        <v>0.394000000000233</v>
      </c>
      <c r="AB418" s="2">
        <f t="shared" si="14"/>
        <v>-2.4069899998372002E-2</v>
      </c>
      <c r="AC418" t="s">
        <v>75</v>
      </c>
      <c r="AD418" t="s">
        <v>75</v>
      </c>
      <c r="AE418" t="s">
        <v>75</v>
      </c>
      <c r="AF418">
        <v>0.85</v>
      </c>
      <c r="AG418">
        <v>255023.92772390001</v>
      </c>
      <c r="AH418">
        <v>1.0516778000164799</v>
      </c>
      <c r="AI418">
        <v>1.0517727000115</v>
      </c>
      <c r="AJ418">
        <v>1.3533772000228099</v>
      </c>
      <c r="AK418">
        <v>1.3534623000014101</v>
      </c>
      <c r="AL418" t="s">
        <v>75</v>
      </c>
      <c r="AM418" t="s">
        <v>75</v>
      </c>
      <c r="AN418">
        <v>1.5680000000000001</v>
      </c>
      <c r="AO418">
        <v>255024.838601</v>
      </c>
      <c r="AP418">
        <v>255025.0777239</v>
      </c>
      <c r="AQ418">
        <v>2.2015768999990502</v>
      </c>
      <c r="AR418">
        <v>2.2016465000051499</v>
      </c>
      <c r="AS418">
        <v>255026.5777239</v>
      </c>
      <c r="AT418" t="s">
        <v>75</v>
      </c>
      <c r="AU418" t="s">
        <v>75</v>
      </c>
      <c r="AV418">
        <v>3.7015845999994799</v>
      </c>
      <c r="AW418">
        <v>3.7016538000025299</v>
      </c>
      <c r="AX418">
        <v>255028.0777239</v>
      </c>
      <c r="AY418">
        <v>5.2073847999999998</v>
      </c>
      <c r="AZ418">
        <v>5.2016751000191999</v>
      </c>
      <c r="BA418">
        <v>5.2017640999983996</v>
      </c>
      <c r="BB418" t="s">
        <v>75</v>
      </c>
      <c r="BC418" t="s">
        <v>75</v>
      </c>
      <c r="BD418" t="s">
        <v>75</v>
      </c>
      <c r="BE418">
        <v>1</v>
      </c>
      <c r="BF418">
        <v>1</v>
      </c>
      <c r="BG418">
        <v>255025.43461309999</v>
      </c>
      <c r="BH418">
        <v>0.35531230000197001</v>
      </c>
      <c r="BI418">
        <v>0</v>
      </c>
      <c r="BJ418">
        <v>0</v>
      </c>
      <c r="BK418">
        <v>255026.87779490001</v>
      </c>
      <c r="BL418">
        <v>0.29848640001728199</v>
      </c>
      <c r="BM418" t="s">
        <v>75</v>
      </c>
      <c r="BN418" t="s">
        <v>75</v>
      </c>
      <c r="BO418" t="s">
        <v>75</v>
      </c>
      <c r="BP418" t="s">
        <v>75</v>
      </c>
    </row>
    <row r="419" spans="1:68" x14ac:dyDescent="0.25">
      <c r="A419" t="s">
        <v>66</v>
      </c>
      <c r="B419">
        <v>418</v>
      </c>
      <c r="C419" t="s">
        <v>263</v>
      </c>
      <c r="D419">
        <v>11</v>
      </c>
      <c r="E419">
        <v>2</v>
      </c>
      <c r="F419" t="s">
        <v>2397</v>
      </c>
      <c r="G419" t="s">
        <v>2398</v>
      </c>
      <c r="H419" t="s">
        <v>1594</v>
      </c>
      <c r="I419" t="s">
        <v>2399</v>
      </c>
      <c r="J419" t="s">
        <v>2400</v>
      </c>
      <c r="K419" t="s">
        <v>73</v>
      </c>
      <c r="L419">
        <v>1706.291667</v>
      </c>
      <c r="M419">
        <f t="shared" si="13"/>
        <v>293.70833300000004</v>
      </c>
      <c r="N419" t="s">
        <v>2401</v>
      </c>
      <c r="O419">
        <v>0.49632197221671598</v>
      </c>
      <c r="P419">
        <v>0</v>
      </c>
      <c r="Q419">
        <v>1.0067985439941201</v>
      </c>
      <c r="R419">
        <v>-0.28907619118073202</v>
      </c>
      <c r="S419" t="s">
        <v>75</v>
      </c>
      <c r="T419" t="s">
        <v>2402</v>
      </c>
      <c r="U419">
        <v>255028.1061836</v>
      </c>
      <c r="V419">
        <v>255028.1074939</v>
      </c>
      <c r="W419">
        <v>0.20203549999860099</v>
      </c>
      <c r="X419">
        <v>0.202109500009101</v>
      </c>
      <c r="Y419" s="1">
        <v>0.14685416649999999</v>
      </c>
      <c r="Z419">
        <v>255028.431037767</v>
      </c>
      <c r="AA419" s="2">
        <v>0.37437330000102498</v>
      </c>
      <c r="AB419" s="2">
        <f t="shared" si="14"/>
        <v>2.5483633502423997E-2</v>
      </c>
      <c r="AC419" t="s">
        <v>75</v>
      </c>
      <c r="AD419" t="s">
        <v>75</v>
      </c>
      <c r="AE419" t="s">
        <v>75</v>
      </c>
      <c r="AF419">
        <v>0.85</v>
      </c>
      <c r="AG419">
        <v>255029.15618359999</v>
      </c>
      <c r="AH419">
        <v>1.0516767000081</v>
      </c>
      <c r="AI419">
        <v>1.0517477999965199</v>
      </c>
      <c r="AJ419">
        <v>1.3534134000074101</v>
      </c>
      <c r="AK419">
        <v>1.3534978000097899</v>
      </c>
      <c r="AL419" t="s">
        <v>75</v>
      </c>
      <c r="AM419" t="s">
        <v>75</v>
      </c>
      <c r="AN419">
        <v>1.7062916666666701</v>
      </c>
      <c r="AO419">
        <v>255030.19436966701</v>
      </c>
      <c r="AP419">
        <v>255030.30618360001</v>
      </c>
      <c r="AQ419">
        <v>2.2016035999986299</v>
      </c>
      <c r="AR419">
        <v>2.2016749999893399</v>
      </c>
      <c r="AS419">
        <v>255031.80618360001</v>
      </c>
      <c r="AT419" t="s">
        <v>75</v>
      </c>
      <c r="AU419" t="s">
        <v>75</v>
      </c>
      <c r="AV419">
        <v>3.7015860000101402</v>
      </c>
      <c r="AW419">
        <v>3.7016565999947502</v>
      </c>
      <c r="AX419">
        <v>255033.30618360001</v>
      </c>
      <c r="AY419">
        <v>5.2157276000000001</v>
      </c>
      <c r="AZ419">
        <v>5.2017072000016897</v>
      </c>
      <c r="BA419">
        <v>5.2017779999878302</v>
      </c>
      <c r="BB419" t="s">
        <v>75</v>
      </c>
      <c r="BC419" t="s">
        <v>75</v>
      </c>
      <c r="BD419" t="s">
        <v>75</v>
      </c>
      <c r="BE419">
        <v>0</v>
      </c>
      <c r="BF419">
        <v>0</v>
      </c>
      <c r="BG419">
        <v>255030.31055970001</v>
      </c>
      <c r="BH419">
        <v>2.77250001090579E-3</v>
      </c>
      <c r="BI419">
        <v>1</v>
      </c>
      <c r="BJ419">
        <v>0</v>
      </c>
      <c r="BK419">
        <v>255031.80886349999</v>
      </c>
      <c r="BL419">
        <v>1.0938999766949601E-3</v>
      </c>
      <c r="BM419" t="s">
        <v>75</v>
      </c>
      <c r="BN419" t="s">
        <v>75</v>
      </c>
      <c r="BO419" t="s">
        <v>75</v>
      </c>
      <c r="BP419" t="s">
        <v>75</v>
      </c>
    </row>
    <row r="420" spans="1:68" x14ac:dyDescent="0.25">
      <c r="A420" t="s">
        <v>66</v>
      </c>
      <c r="B420">
        <v>419</v>
      </c>
      <c r="C420" t="s">
        <v>263</v>
      </c>
      <c r="D420">
        <v>11</v>
      </c>
      <c r="E420">
        <v>2</v>
      </c>
      <c r="F420" t="s">
        <v>2403</v>
      </c>
      <c r="G420" t="s">
        <v>2404</v>
      </c>
      <c r="H420" t="s">
        <v>2405</v>
      </c>
      <c r="I420" t="s">
        <v>2406</v>
      </c>
      <c r="J420" t="s">
        <v>254</v>
      </c>
      <c r="K420" t="s">
        <v>73</v>
      </c>
      <c r="L420">
        <v>1717.333333</v>
      </c>
      <c r="M420">
        <f t="shared" si="13"/>
        <v>282.66666699999996</v>
      </c>
      <c r="N420" t="s">
        <v>2407</v>
      </c>
      <c r="O420">
        <v>1.0661791150419699</v>
      </c>
      <c r="P420">
        <v>0</v>
      </c>
      <c r="Q420">
        <v>-1.4903626143702999</v>
      </c>
      <c r="R420">
        <v>0.28078095164452299</v>
      </c>
      <c r="S420" t="s">
        <v>75</v>
      </c>
      <c r="T420" t="s">
        <v>2408</v>
      </c>
      <c r="U420">
        <v>255033.33471180001</v>
      </c>
      <c r="V420">
        <v>255033.33483539999</v>
      </c>
      <c r="W420">
        <v>0.20179049999569501</v>
      </c>
      <c r="X420">
        <v>0.20186169998487499</v>
      </c>
      <c r="Y420" s="1">
        <v>0.14133333349999999</v>
      </c>
      <c r="Z420">
        <v>255033.654045134</v>
      </c>
      <c r="AA420" s="2">
        <v>0.37655509999603998</v>
      </c>
      <c r="AB420" s="2">
        <f t="shared" si="14"/>
        <v>3.3431266500344975E-2</v>
      </c>
      <c r="AC420" t="s">
        <v>75</v>
      </c>
      <c r="AD420" t="s">
        <v>75</v>
      </c>
      <c r="AE420" t="s">
        <v>75</v>
      </c>
      <c r="AF420">
        <v>0.85</v>
      </c>
      <c r="AG420">
        <v>255034.3847118</v>
      </c>
      <c r="AH420">
        <v>1.0516676999977801</v>
      </c>
      <c r="AI420">
        <v>1.05175659997622</v>
      </c>
      <c r="AJ420">
        <v>1.35337519997847</v>
      </c>
      <c r="AK420">
        <v>1.3537042999814699</v>
      </c>
      <c r="AL420" t="s">
        <v>75</v>
      </c>
      <c r="AM420" t="s">
        <v>75</v>
      </c>
      <c r="AN420">
        <v>1.71733333333333</v>
      </c>
      <c r="AO420">
        <v>255035.43358773299</v>
      </c>
      <c r="AP420">
        <v>255035.53471179999</v>
      </c>
      <c r="AQ420">
        <v>2.2015339999925301</v>
      </c>
      <c r="AR420">
        <v>2.2015981999866199</v>
      </c>
      <c r="AS420">
        <v>255037.03471179999</v>
      </c>
      <c r="AT420" t="s">
        <v>75</v>
      </c>
      <c r="AU420" t="s">
        <v>75</v>
      </c>
      <c r="AV420">
        <v>3.7015940999844998</v>
      </c>
      <c r="AW420">
        <v>3.70166359998984</v>
      </c>
      <c r="AX420">
        <v>255038.53471179999</v>
      </c>
      <c r="AY420">
        <v>5.2158680999999998</v>
      </c>
      <c r="AZ420">
        <v>5.2017046999826597</v>
      </c>
      <c r="BA420">
        <v>5.2017902999941699</v>
      </c>
      <c r="BB420" t="s">
        <v>75</v>
      </c>
      <c r="BC420" t="s">
        <v>75</v>
      </c>
      <c r="BD420" t="s">
        <v>75</v>
      </c>
      <c r="BE420">
        <v>0</v>
      </c>
      <c r="BF420">
        <v>0</v>
      </c>
      <c r="BG420">
        <v>255035.6915666</v>
      </c>
      <c r="BH420">
        <v>0.15532079999684401</v>
      </c>
      <c r="BI420">
        <v>1</v>
      </c>
      <c r="BJ420">
        <v>0</v>
      </c>
      <c r="BK420">
        <v>255037.40075540001</v>
      </c>
      <c r="BL420">
        <v>0.36444950001896398</v>
      </c>
      <c r="BM420" t="s">
        <v>75</v>
      </c>
      <c r="BN420" t="s">
        <v>75</v>
      </c>
      <c r="BO420" t="s">
        <v>75</v>
      </c>
      <c r="BP420" t="s">
        <v>75</v>
      </c>
    </row>
    <row r="421" spans="1:68" x14ac:dyDescent="0.25">
      <c r="A421" t="s">
        <v>66</v>
      </c>
      <c r="B421">
        <v>420</v>
      </c>
      <c r="C421" t="s">
        <v>263</v>
      </c>
      <c r="D421">
        <v>11</v>
      </c>
      <c r="E421">
        <v>2</v>
      </c>
      <c r="F421" t="s">
        <v>2409</v>
      </c>
      <c r="G421" t="s">
        <v>2410</v>
      </c>
      <c r="H421" t="s">
        <v>170</v>
      </c>
      <c r="I421" t="s">
        <v>2411</v>
      </c>
      <c r="J421" t="s">
        <v>2412</v>
      </c>
      <c r="K421" t="s">
        <v>73</v>
      </c>
      <c r="L421">
        <v>1482.666667</v>
      </c>
      <c r="M421">
        <f t="shared" si="13"/>
        <v>517.33333300000004</v>
      </c>
      <c r="N421" t="s">
        <v>2413</v>
      </c>
      <c r="O421">
        <v>0.78539816339744795</v>
      </c>
      <c r="P421">
        <v>1</v>
      </c>
      <c r="Q421">
        <v>-1.1536953500620699</v>
      </c>
      <c r="R421">
        <v>0</v>
      </c>
      <c r="S421" t="s">
        <v>75</v>
      </c>
      <c r="T421" t="s">
        <v>2414</v>
      </c>
      <c r="U421">
        <v>255038.5630498</v>
      </c>
      <c r="V421">
        <v>255038.5632001</v>
      </c>
      <c r="W421">
        <v>0.20177360001253</v>
      </c>
      <c r="X421">
        <v>0.20183289999840801</v>
      </c>
      <c r="Y421" s="1">
        <v>0.25866666649999998</v>
      </c>
      <c r="Z421">
        <v>255038.999716466</v>
      </c>
      <c r="AA421" s="2">
        <v>0.43666666650096903</v>
      </c>
      <c r="AB421" s="2">
        <f t="shared" si="14"/>
        <v>-2.3773600011560952E-2</v>
      </c>
      <c r="AC421" t="s">
        <v>75</v>
      </c>
      <c r="AD421" t="s">
        <v>75</v>
      </c>
      <c r="AE421" t="s">
        <v>75</v>
      </c>
      <c r="AF421">
        <v>0.85</v>
      </c>
      <c r="AG421">
        <v>255039.61304980001</v>
      </c>
      <c r="AH421">
        <v>1.0516615000087799</v>
      </c>
      <c r="AI421">
        <v>1.0517412000044699</v>
      </c>
      <c r="AJ421">
        <v>1.3533797000127401</v>
      </c>
      <c r="AK421">
        <v>1.35346509999363</v>
      </c>
      <c r="AL421" t="s">
        <v>75</v>
      </c>
      <c r="AM421" t="s">
        <v>75</v>
      </c>
      <c r="AN421">
        <v>1.4826666666666699</v>
      </c>
      <c r="AO421">
        <v>255040.48250623301</v>
      </c>
      <c r="AP421">
        <v>255040.76304980001</v>
      </c>
      <c r="AQ421">
        <v>2.2017203000141299</v>
      </c>
      <c r="AR421">
        <v>2.2018167999922298</v>
      </c>
      <c r="AS421">
        <v>255042.26304980001</v>
      </c>
      <c r="AT421" t="s">
        <v>75</v>
      </c>
      <c r="AU421" t="s">
        <v>75</v>
      </c>
      <c r="AV421">
        <v>3.7014865000091999</v>
      </c>
      <c r="AW421">
        <v>3.7015466000011701</v>
      </c>
      <c r="AX421">
        <v>255043.76304980001</v>
      </c>
      <c r="AY421">
        <v>5.2155087</v>
      </c>
      <c r="AZ421">
        <v>5.2017204000148904</v>
      </c>
      <c r="BA421">
        <v>5.2018022999982296</v>
      </c>
      <c r="BB421" t="s">
        <v>75</v>
      </c>
      <c r="BC421" t="s">
        <v>75</v>
      </c>
      <c r="BD421" t="s">
        <v>75</v>
      </c>
      <c r="BE421">
        <v>0</v>
      </c>
      <c r="BF421">
        <v>0</v>
      </c>
      <c r="BG421">
        <v>255040.76896270001</v>
      </c>
      <c r="BH421">
        <v>4.1925999976228897E-3</v>
      </c>
      <c r="BI421">
        <v>1</v>
      </c>
      <c r="BJ421">
        <v>1</v>
      </c>
      <c r="BK421">
        <v>255042.53153899999</v>
      </c>
      <c r="BL421">
        <v>0.267002699984005</v>
      </c>
      <c r="BM421" t="s">
        <v>75</v>
      </c>
      <c r="BN421" t="s">
        <v>75</v>
      </c>
      <c r="BO421" t="s">
        <v>75</v>
      </c>
      <c r="BP421" t="s">
        <v>75</v>
      </c>
    </row>
    <row r="422" spans="1:68" x14ac:dyDescent="0.25">
      <c r="A422" t="s">
        <v>66</v>
      </c>
      <c r="B422">
        <v>421</v>
      </c>
      <c r="C422" t="s">
        <v>263</v>
      </c>
      <c r="D422">
        <v>11</v>
      </c>
      <c r="E422">
        <v>2</v>
      </c>
      <c r="F422" t="s">
        <v>2415</v>
      </c>
      <c r="G422" t="s">
        <v>2416</v>
      </c>
      <c r="H422" t="s">
        <v>2417</v>
      </c>
      <c r="I422" t="s">
        <v>86</v>
      </c>
      <c r="J422" t="s">
        <v>2418</v>
      </c>
      <c r="K422" t="s">
        <v>73</v>
      </c>
      <c r="L422">
        <v>1557.333333</v>
      </c>
      <c r="M422">
        <f t="shared" si="13"/>
        <v>442.66666699999996</v>
      </c>
      <c r="N422" t="s">
        <v>2419</v>
      </c>
      <c r="O422">
        <v>0.78539816339744795</v>
      </c>
      <c r="P422">
        <v>1</v>
      </c>
      <c r="Q422">
        <v>-1.28630800151077</v>
      </c>
      <c r="R422">
        <v>0</v>
      </c>
      <c r="S422" t="s">
        <v>75</v>
      </c>
      <c r="T422" t="s">
        <v>2420</v>
      </c>
      <c r="U422">
        <v>255043.7916048</v>
      </c>
      <c r="V422">
        <v>255043.79172509999</v>
      </c>
      <c r="W422">
        <v>0.20170279999729199</v>
      </c>
      <c r="X422">
        <v>0.20177429998875601</v>
      </c>
      <c r="Y422" s="1">
        <v>0.22133333350000001</v>
      </c>
      <c r="Z422">
        <v>255044.19093813401</v>
      </c>
      <c r="AA422" s="2">
        <v>0.39933333350927602</v>
      </c>
      <c r="AB422" s="2">
        <f t="shared" si="14"/>
        <v>-2.3702799988015971E-2</v>
      </c>
      <c r="AC422" t="s">
        <v>75</v>
      </c>
      <c r="AD422" t="s">
        <v>75</v>
      </c>
      <c r="AE422" t="s">
        <v>75</v>
      </c>
      <c r="AF422">
        <v>0.85</v>
      </c>
      <c r="AG422">
        <v>255044.84160479999</v>
      </c>
      <c r="AH422">
        <v>1.0517136999987999</v>
      </c>
      <c r="AI422">
        <v>1.0518209000001699</v>
      </c>
      <c r="AJ422">
        <v>1.3534064999839801</v>
      </c>
      <c r="AK422">
        <v>1.35347830000683</v>
      </c>
      <c r="AL422" t="s">
        <v>75</v>
      </c>
      <c r="AM422" t="s">
        <v>75</v>
      </c>
      <c r="AN422">
        <v>1.5573333333333299</v>
      </c>
      <c r="AO422">
        <v>255045.74661939999</v>
      </c>
      <c r="AP422">
        <v>255045.99160479999</v>
      </c>
      <c r="AQ422">
        <v>2.2016005000041301</v>
      </c>
      <c r="AR422">
        <v>2.2016733000055</v>
      </c>
      <c r="AS422">
        <v>255047.49160479999</v>
      </c>
      <c r="AT422" t="s">
        <v>75</v>
      </c>
      <c r="AU422" t="s">
        <v>75</v>
      </c>
      <c r="AV422">
        <v>3.7015939999837402</v>
      </c>
      <c r="AW422">
        <v>3.7016817999829099</v>
      </c>
      <c r="AX422">
        <v>255048.99160479999</v>
      </c>
      <c r="AY422">
        <v>5.2159781000000001</v>
      </c>
      <c r="AZ422">
        <v>5.2017064999963596</v>
      </c>
      <c r="BA422">
        <v>5.2017766000062702</v>
      </c>
      <c r="BB422" t="s">
        <v>75</v>
      </c>
      <c r="BC422" t="s">
        <v>75</v>
      </c>
      <c r="BD422" t="s">
        <v>75</v>
      </c>
      <c r="BE422">
        <v>1</v>
      </c>
      <c r="BF422">
        <v>1</v>
      </c>
      <c r="BG422">
        <v>255046.4006966</v>
      </c>
      <c r="BH422">
        <v>0.407491299993126</v>
      </c>
      <c r="BI422">
        <v>0</v>
      </c>
      <c r="BJ422">
        <v>0</v>
      </c>
      <c r="BK422">
        <v>255047.94941120001</v>
      </c>
      <c r="BL422">
        <v>0.45621240002219599</v>
      </c>
      <c r="BM422" t="s">
        <v>75</v>
      </c>
      <c r="BN422" t="s">
        <v>75</v>
      </c>
      <c r="BO422" t="s">
        <v>75</v>
      </c>
      <c r="BP422" t="s">
        <v>75</v>
      </c>
    </row>
    <row r="423" spans="1:68" x14ac:dyDescent="0.25">
      <c r="A423" t="s">
        <v>66</v>
      </c>
      <c r="B423">
        <v>422</v>
      </c>
      <c r="C423" t="s">
        <v>263</v>
      </c>
      <c r="D423">
        <v>11</v>
      </c>
      <c r="E423">
        <v>2</v>
      </c>
      <c r="F423" t="s">
        <v>2421</v>
      </c>
      <c r="G423" t="s">
        <v>2422</v>
      </c>
      <c r="H423" t="s">
        <v>128</v>
      </c>
      <c r="I423" t="s">
        <v>1941</v>
      </c>
      <c r="J423" t="s">
        <v>1738</v>
      </c>
      <c r="K423" t="s">
        <v>73</v>
      </c>
      <c r="L423">
        <v>1237.333333</v>
      </c>
      <c r="M423">
        <f t="shared" si="13"/>
        <v>762.66666699999996</v>
      </c>
      <c r="N423" t="s">
        <v>2423</v>
      </c>
      <c r="O423">
        <v>0.58074585412360002</v>
      </c>
      <c r="P423">
        <v>0</v>
      </c>
      <c r="Q423">
        <v>1.23493518823268</v>
      </c>
      <c r="R423">
        <v>-0.204652309273848</v>
      </c>
      <c r="S423" t="s">
        <v>75</v>
      </c>
      <c r="T423" t="s">
        <v>2424</v>
      </c>
      <c r="U423">
        <v>255049.01997719999</v>
      </c>
      <c r="V423">
        <v>255049.02010180001</v>
      </c>
      <c r="W423">
        <v>0.201838900014991</v>
      </c>
      <c r="X423">
        <v>0.20191040000645399</v>
      </c>
      <c r="Y423" s="1">
        <v>0.38133333349999998</v>
      </c>
      <c r="Z423">
        <v>255049.579310534</v>
      </c>
      <c r="AA423" s="2">
        <v>0.55933333351276804</v>
      </c>
      <c r="AB423" s="2">
        <f t="shared" si="14"/>
        <v>-2.383890000222294E-2</v>
      </c>
      <c r="AC423" t="s">
        <v>75</v>
      </c>
      <c r="AD423" t="s">
        <v>75</v>
      </c>
      <c r="AE423" t="s">
        <v>75</v>
      </c>
      <c r="AF423">
        <v>0.85</v>
      </c>
      <c r="AG423">
        <v>255050.06997720001</v>
      </c>
      <c r="AH423">
        <v>1.0516324000200299</v>
      </c>
      <c r="AI423">
        <v>1.0517041000130101</v>
      </c>
      <c r="AJ423">
        <v>1.35331370000495</v>
      </c>
      <c r="AK423">
        <v>1.3534053000039401</v>
      </c>
      <c r="AL423" t="s">
        <v>75</v>
      </c>
      <c r="AM423" t="s">
        <v>75</v>
      </c>
      <c r="AN423">
        <v>1.2373333333333301</v>
      </c>
      <c r="AO423">
        <v>255050.81672579999</v>
      </c>
      <c r="AP423">
        <v>255051.2199772</v>
      </c>
      <c r="AQ423">
        <v>2.2015841999964301</v>
      </c>
      <c r="AR423">
        <v>2.2016540000040501</v>
      </c>
      <c r="AS423">
        <v>255052.7199772</v>
      </c>
      <c r="AT423" t="s">
        <v>75</v>
      </c>
      <c r="AU423" t="s">
        <v>75</v>
      </c>
      <c r="AV423">
        <v>3.7016526000224999</v>
      </c>
      <c r="AW423">
        <v>3.70172430001548</v>
      </c>
      <c r="AX423">
        <v>255054.2199772</v>
      </c>
      <c r="AY423">
        <v>5.2159461</v>
      </c>
      <c r="AZ423">
        <v>5.2017195000080401</v>
      </c>
      <c r="BA423">
        <v>5.2017913000017897</v>
      </c>
      <c r="BB423" t="s">
        <v>75</v>
      </c>
      <c r="BC423" t="s">
        <v>75</v>
      </c>
      <c r="BD423" t="s">
        <v>75</v>
      </c>
      <c r="BE423">
        <v>0</v>
      </c>
      <c r="BF423">
        <v>0</v>
      </c>
      <c r="BG423">
        <v>255051.48766300001</v>
      </c>
      <c r="BH423">
        <v>0.26610160002019301</v>
      </c>
      <c r="BI423">
        <v>1</v>
      </c>
      <c r="BJ423">
        <v>0</v>
      </c>
      <c r="BK423">
        <v>255053.175475</v>
      </c>
      <c r="BL423">
        <v>0.453845199983334</v>
      </c>
      <c r="BM423" t="s">
        <v>75</v>
      </c>
      <c r="BN423" t="s">
        <v>75</v>
      </c>
      <c r="BO423" t="s">
        <v>75</v>
      </c>
      <c r="BP423" t="s">
        <v>75</v>
      </c>
    </row>
    <row r="424" spans="1:68" x14ac:dyDescent="0.25">
      <c r="A424" t="s">
        <v>66</v>
      </c>
      <c r="B424">
        <v>423</v>
      </c>
      <c r="C424" t="s">
        <v>263</v>
      </c>
      <c r="D424">
        <v>11</v>
      </c>
      <c r="E424">
        <v>1</v>
      </c>
      <c r="F424" t="s">
        <v>2425</v>
      </c>
      <c r="G424" t="s">
        <v>2426</v>
      </c>
      <c r="H424" t="s">
        <v>781</v>
      </c>
      <c r="I424" t="s">
        <v>1315</v>
      </c>
      <c r="J424" t="s">
        <v>479</v>
      </c>
      <c r="K424" t="s">
        <v>1738</v>
      </c>
      <c r="L424">
        <v>1322.666667</v>
      </c>
      <c r="M424">
        <f t="shared" si="13"/>
        <v>677.33333300000004</v>
      </c>
      <c r="N424" t="s">
        <v>2427</v>
      </c>
      <c r="O424">
        <v>1.80369291924502</v>
      </c>
      <c r="P424">
        <v>0</v>
      </c>
      <c r="Q424">
        <v>-1.2466151261128999</v>
      </c>
      <c r="R424">
        <v>1.0182947558475699</v>
      </c>
      <c r="S424" t="s">
        <v>75</v>
      </c>
      <c r="T424" t="s">
        <v>2428</v>
      </c>
      <c r="U424">
        <v>255068.23764609999</v>
      </c>
      <c r="V424">
        <v>255068.23772569999</v>
      </c>
      <c r="W424">
        <v>0.20161889999872101</v>
      </c>
      <c r="X424">
        <v>0.201697000011336</v>
      </c>
      <c r="Y424" s="1">
        <v>0.33866666649999999</v>
      </c>
      <c r="Z424">
        <v>255068.75431276701</v>
      </c>
      <c r="AA424" s="2">
        <v>0.516666666517267</v>
      </c>
      <c r="AB424" s="2">
        <f t="shared" si="14"/>
        <v>-2.3618899981454E-2</v>
      </c>
      <c r="AC424" t="s">
        <v>75</v>
      </c>
      <c r="AD424" t="s">
        <v>75</v>
      </c>
      <c r="AE424" t="s">
        <v>75</v>
      </c>
      <c r="AF424">
        <v>0.85</v>
      </c>
      <c r="AG424">
        <v>255069.28764610001</v>
      </c>
      <c r="AH424">
        <v>1.05159590000403</v>
      </c>
      <c r="AI424">
        <v>1.0520905000157701</v>
      </c>
      <c r="AJ424">
        <v>1.35342940001283</v>
      </c>
      <c r="AK424">
        <v>1.3535218000179201</v>
      </c>
      <c r="AL424" t="s">
        <v>75</v>
      </c>
      <c r="AM424" t="s">
        <v>75</v>
      </c>
      <c r="AN424">
        <v>1.32266666666667</v>
      </c>
      <c r="AO424">
        <v>255070.07663963299</v>
      </c>
      <c r="AP424">
        <v>255070.43764610001</v>
      </c>
      <c r="AQ424">
        <v>2.2016413999954199</v>
      </c>
      <c r="AR424">
        <v>2.2017116000060901</v>
      </c>
      <c r="AS424">
        <v>255071.93764610001</v>
      </c>
      <c r="AT424" t="s">
        <v>75</v>
      </c>
      <c r="AU424" t="s">
        <v>75</v>
      </c>
      <c r="AV424">
        <v>3.7015413999906701</v>
      </c>
      <c r="AW424">
        <v>3.7016034999978702</v>
      </c>
      <c r="AX424">
        <v>255073.43764610001</v>
      </c>
      <c r="AY424">
        <v>5.2094025999999998</v>
      </c>
      <c r="AZ424">
        <v>5.2017469000129504</v>
      </c>
      <c r="BA424">
        <v>5.2018307000107598</v>
      </c>
      <c r="BB424" t="s">
        <v>75</v>
      </c>
      <c r="BC424" t="s">
        <v>75</v>
      </c>
      <c r="BD424" t="s">
        <v>75</v>
      </c>
      <c r="BE424">
        <v>1</v>
      </c>
      <c r="BF424">
        <v>1</v>
      </c>
      <c r="BG424">
        <v>255070.4495319</v>
      </c>
      <c r="BH424">
        <v>1.02444000076503E-2</v>
      </c>
      <c r="BI424">
        <v>0</v>
      </c>
      <c r="BJ424">
        <v>1</v>
      </c>
      <c r="BK424">
        <v>255072.07092659999</v>
      </c>
      <c r="BL424">
        <v>0.13173910000477901</v>
      </c>
      <c r="BM424" t="s">
        <v>75</v>
      </c>
      <c r="BN424" t="s">
        <v>75</v>
      </c>
      <c r="BO424" t="s">
        <v>75</v>
      </c>
      <c r="BP424" t="s">
        <v>75</v>
      </c>
    </row>
    <row r="425" spans="1:68" x14ac:dyDescent="0.25">
      <c r="A425" t="s">
        <v>66</v>
      </c>
      <c r="B425">
        <v>424</v>
      </c>
      <c r="C425" t="s">
        <v>263</v>
      </c>
      <c r="D425">
        <v>11</v>
      </c>
      <c r="E425">
        <v>1</v>
      </c>
      <c r="F425" t="s">
        <v>2429</v>
      </c>
      <c r="G425" t="s">
        <v>2430</v>
      </c>
      <c r="H425" t="s">
        <v>128</v>
      </c>
      <c r="I425" t="s">
        <v>2431</v>
      </c>
      <c r="J425" t="s">
        <v>917</v>
      </c>
      <c r="K425" t="s">
        <v>73</v>
      </c>
      <c r="L425">
        <v>1930.666667</v>
      </c>
      <c r="M425">
        <f t="shared" si="13"/>
        <v>69.333333000000039</v>
      </c>
      <c r="N425" t="s">
        <v>2432</v>
      </c>
      <c r="O425">
        <v>0.78539816339744795</v>
      </c>
      <c r="P425">
        <v>1</v>
      </c>
      <c r="Q425">
        <v>1.5961421338236099</v>
      </c>
      <c r="R425">
        <v>0</v>
      </c>
      <c r="S425" t="s">
        <v>75</v>
      </c>
      <c r="T425" t="s">
        <v>2433</v>
      </c>
      <c r="U425">
        <v>255073.4635866</v>
      </c>
      <c r="V425">
        <v>255073.4636854</v>
      </c>
      <c r="W425">
        <v>0.20178709999891001</v>
      </c>
      <c r="X425">
        <v>0.201857899985043</v>
      </c>
      <c r="Y425" s="1">
        <v>3.4666666500000103E-2</v>
      </c>
      <c r="Z425">
        <v>255073.67625326701</v>
      </c>
      <c r="AA425" s="2">
        <v>0.35147369999322098</v>
      </c>
      <c r="AB425" s="2">
        <f t="shared" si="14"/>
        <v>0.11501993349431086</v>
      </c>
      <c r="AC425" t="s">
        <v>75</v>
      </c>
      <c r="AD425" t="s">
        <v>75</v>
      </c>
      <c r="AE425" t="s">
        <v>75</v>
      </c>
      <c r="AF425">
        <v>0.85</v>
      </c>
      <c r="AG425">
        <v>255074.51358659999</v>
      </c>
      <c r="AH425">
        <v>1.0516965999850101</v>
      </c>
      <c r="AI425">
        <v>1.05177829999593</v>
      </c>
      <c r="AJ425">
        <v>1.3533404000045299</v>
      </c>
      <c r="AK425">
        <v>1.3534094000060599</v>
      </c>
      <c r="AL425" t="s">
        <v>75</v>
      </c>
      <c r="AM425" t="s">
        <v>75</v>
      </c>
      <c r="AN425">
        <v>1.9306666666666701</v>
      </c>
      <c r="AO425">
        <v>255075.751204167</v>
      </c>
      <c r="AP425">
        <v>255075.66358660001</v>
      </c>
      <c r="AQ425">
        <v>2.31694089999655</v>
      </c>
      <c r="AR425">
        <v>2.3169789999956301</v>
      </c>
      <c r="AS425">
        <v>255077.16358660001</v>
      </c>
      <c r="AT425" t="s">
        <v>75</v>
      </c>
      <c r="AU425" t="s">
        <v>75</v>
      </c>
      <c r="AV425">
        <v>3.70847979999962</v>
      </c>
      <c r="AW425">
        <v>3.70851820000098</v>
      </c>
      <c r="AX425">
        <v>255078.66358660001</v>
      </c>
      <c r="AY425">
        <v>5.2159718000000002</v>
      </c>
      <c r="AZ425">
        <v>5.2017106999992402</v>
      </c>
      <c r="BA425">
        <v>5.2017816999869</v>
      </c>
      <c r="BB425" t="s">
        <v>75</v>
      </c>
      <c r="BC425" t="s">
        <v>75</v>
      </c>
      <c r="BD425" t="s">
        <v>75</v>
      </c>
      <c r="BE425" t="s">
        <v>75</v>
      </c>
      <c r="BF425">
        <v>0</v>
      </c>
      <c r="BG425" t="s">
        <v>75</v>
      </c>
      <c r="BH425">
        <v>9999</v>
      </c>
      <c r="BI425">
        <v>0</v>
      </c>
      <c r="BJ425">
        <v>0</v>
      </c>
      <c r="BK425">
        <v>255077.33238060001</v>
      </c>
      <c r="BL425">
        <v>0.16031420000945201</v>
      </c>
      <c r="BM425" t="s">
        <v>75</v>
      </c>
      <c r="BN425" t="s">
        <v>75</v>
      </c>
      <c r="BO425" t="s">
        <v>75</v>
      </c>
      <c r="BP425" t="s">
        <v>75</v>
      </c>
    </row>
    <row r="426" spans="1:68" x14ac:dyDescent="0.25">
      <c r="A426" t="s">
        <v>66</v>
      </c>
      <c r="B426">
        <v>425</v>
      </c>
      <c r="C426" t="s">
        <v>263</v>
      </c>
      <c r="D426">
        <v>11</v>
      </c>
      <c r="E426">
        <v>1</v>
      </c>
      <c r="F426" t="s">
        <v>2434</v>
      </c>
      <c r="G426" t="s">
        <v>2435</v>
      </c>
      <c r="H426" t="s">
        <v>363</v>
      </c>
      <c r="I426" t="s">
        <v>364</v>
      </c>
      <c r="J426" t="s">
        <v>103</v>
      </c>
      <c r="K426" t="s">
        <v>73</v>
      </c>
      <c r="L426">
        <v>1461.333333</v>
      </c>
      <c r="M426">
        <f t="shared" si="13"/>
        <v>538.66666699999996</v>
      </c>
      <c r="N426" t="s">
        <v>2436</v>
      </c>
      <c r="O426">
        <v>1.7066822072230501</v>
      </c>
      <c r="P426">
        <v>0</v>
      </c>
      <c r="Q426">
        <v>-3.0942315350135301</v>
      </c>
      <c r="R426">
        <v>0.92128404382560602</v>
      </c>
      <c r="S426" t="s">
        <v>75</v>
      </c>
      <c r="T426" t="s">
        <v>2437</v>
      </c>
      <c r="U426">
        <v>255078.69202389999</v>
      </c>
      <c r="V426">
        <v>255078.69214580001</v>
      </c>
      <c r="W426">
        <v>0.20179740001913199</v>
      </c>
      <c r="X426">
        <v>0.20188340000459001</v>
      </c>
      <c r="Y426" s="1">
        <v>0.26933333349999999</v>
      </c>
      <c r="Z426">
        <v>255079.139357234</v>
      </c>
      <c r="AA426" s="2">
        <v>0.44733333351905502</v>
      </c>
      <c r="AB426" s="2">
        <f t="shared" si="14"/>
        <v>-2.3797400000076963E-2</v>
      </c>
      <c r="AC426" t="s">
        <v>75</v>
      </c>
      <c r="AD426" t="s">
        <v>75</v>
      </c>
      <c r="AE426" t="s">
        <v>75</v>
      </c>
      <c r="AF426">
        <v>0.85</v>
      </c>
      <c r="AG426">
        <v>255079.74202390001</v>
      </c>
      <c r="AH426">
        <v>1.0516516000206999</v>
      </c>
      <c r="AI426">
        <v>1.05175060001784</v>
      </c>
      <c r="AJ426">
        <v>1.35337280001841</v>
      </c>
      <c r="AK426">
        <v>1.35345039999811</v>
      </c>
      <c r="AL426" t="s">
        <v>75</v>
      </c>
      <c r="AM426" t="s">
        <v>75</v>
      </c>
      <c r="AN426">
        <v>1.46133333333333</v>
      </c>
      <c r="AO426">
        <v>255080.60086446701</v>
      </c>
      <c r="AP426">
        <v>255080.8920239</v>
      </c>
      <c r="AQ426">
        <v>2.2016329000180099</v>
      </c>
      <c r="AR426">
        <v>2.2017028999980499</v>
      </c>
      <c r="AS426">
        <v>255082.3920239</v>
      </c>
      <c r="AT426" t="s">
        <v>75</v>
      </c>
      <c r="AU426" t="s">
        <v>75</v>
      </c>
      <c r="AV426">
        <v>3.70160390000092</v>
      </c>
      <c r="AW426">
        <v>3.70167520001996</v>
      </c>
      <c r="AX426">
        <v>255083.8920239</v>
      </c>
      <c r="AY426">
        <v>5.2159826999999996</v>
      </c>
      <c r="AZ426">
        <v>5.2017191000049898</v>
      </c>
      <c r="BA426">
        <v>5.20182820002083</v>
      </c>
      <c r="BB426" t="s">
        <v>75</v>
      </c>
      <c r="BC426" t="s">
        <v>75</v>
      </c>
      <c r="BD426" t="s">
        <v>75</v>
      </c>
      <c r="BE426">
        <v>0</v>
      </c>
      <c r="BF426">
        <v>0</v>
      </c>
      <c r="BG426">
        <v>255080.90139660001</v>
      </c>
      <c r="BH426">
        <v>7.7397999993991098E-3</v>
      </c>
      <c r="BI426">
        <v>0</v>
      </c>
      <c r="BJ426">
        <v>1</v>
      </c>
      <c r="BK426">
        <v>255082.7610228</v>
      </c>
      <c r="BL426">
        <v>0.36739500000840097</v>
      </c>
      <c r="BM426" t="s">
        <v>75</v>
      </c>
      <c r="BN426" t="s">
        <v>75</v>
      </c>
      <c r="BO426" t="s">
        <v>75</v>
      </c>
      <c r="BP426" t="s">
        <v>75</v>
      </c>
    </row>
    <row r="427" spans="1:68" x14ac:dyDescent="0.25">
      <c r="A427" t="s">
        <v>66</v>
      </c>
      <c r="B427">
        <v>426</v>
      </c>
      <c r="C427" t="s">
        <v>263</v>
      </c>
      <c r="D427">
        <v>11</v>
      </c>
      <c r="E427">
        <v>1</v>
      </c>
      <c r="F427" t="s">
        <v>2438</v>
      </c>
      <c r="G427" t="s">
        <v>2439</v>
      </c>
      <c r="H427" t="s">
        <v>809</v>
      </c>
      <c r="I427" t="s">
        <v>810</v>
      </c>
      <c r="J427" t="s">
        <v>2440</v>
      </c>
      <c r="K427" t="s">
        <v>73</v>
      </c>
      <c r="L427">
        <v>1738.666667</v>
      </c>
      <c r="M427">
        <f t="shared" si="13"/>
        <v>261.33333300000004</v>
      </c>
      <c r="N427" t="s">
        <v>2441</v>
      </c>
      <c r="O427">
        <v>-0.104661396274112</v>
      </c>
      <c r="P427">
        <v>0</v>
      </c>
      <c r="Q427">
        <v>1.5281607202455001</v>
      </c>
      <c r="R427">
        <v>-0.89005955967156103</v>
      </c>
      <c r="S427" t="s">
        <v>75</v>
      </c>
      <c r="T427" t="s">
        <v>2442</v>
      </c>
      <c r="U427">
        <v>255083.9204037</v>
      </c>
      <c r="V427">
        <v>255083.92052270001</v>
      </c>
      <c r="W427">
        <v>0.20177200000034601</v>
      </c>
      <c r="X427">
        <v>0.20184319998952599</v>
      </c>
      <c r="Y427" s="1">
        <v>0.1306666665</v>
      </c>
      <c r="Z427">
        <v>255084.229070367</v>
      </c>
      <c r="AA427" s="2">
        <v>0.37609560001874298</v>
      </c>
      <c r="AB427" s="2">
        <f t="shared" si="14"/>
        <v>4.3656933518396973E-2</v>
      </c>
      <c r="AC427" t="s">
        <v>75</v>
      </c>
      <c r="AD427" t="s">
        <v>75</v>
      </c>
      <c r="AE427" t="s">
        <v>75</v>
      </c>
      <c r="AF427">
        <v>0.85</v>
      </c>
      <c r="AG427">
        <v>255084.97040369999</v>
      </c>
      <c r="AH427">
        <v>1.05167069999152</v>
      </c>
      <c r="AI427">
        <v>1.0517421000113201</v>
      </c>
      <c r="AJ427">
        <v>1.3533636000065601</v>
      </c>
      <c r="AK427">
        <v>1.3534333999850801</v>
      </c>
      <c r="AL427" t="s">
        <v>75</v>
      </c>
      <c r="AM427" t="s">
        <v>75</v>
      </c>
      <c r="AN427">
        <v>1.7386666666666699</v>
      </c>
      <c r="AO427">
        <v>255086.04027996701</v>
      </c>
      <c r="AP427">
        <v>255086.12040370001</v>
      </c>
      <c r="AQ427">
        <v>2.2016036999994002</v>
      </c>
      <c r="AR427">
        <v>2.20167310000397</v>
      </c>
      <c r="AS427">
        <v>255087.62040370001</v>
      </c>
      <c r="AT427" t="s">
        <v>75</v>
      </c>
      <c r="AU427" t="s">
        <v>75</v>
      </c>
      <c r="AV427">
        <v>3.7080780999967802</v>
      </c>
      <c r="AW427">
        <v>3.7081148999859601</v>
      </c>
      <c r="AX427">
        <v>255089.12040370001</v>
      </c>
      <c r="AY427">
        <v>5.2157258000000004</v>
      </c>
      <c r="AZ427">
        <v>5.2016643999959298</v>
      </c>
      <c r="BA427">
        <v>5.2017273000092201</v>
      </c>
      <c r="BB427" t="s">
        <v>75</v>
      </c>
      <c r="BC427" t="s">
        <v>75</v>
      </c>
      <c r="BD427" t="s">
        <v>75</v>
      </c>
      <c r="BE427" t="s">
        <v>75</v>
      </c>
      <c r="BF427">
        <v>0</v>
      </c>
      <c r="BG427" t="s">
        <v>75</v>
      </c>
      <c r="BH427">
        <v>9999</v>
      </c>
      <c r="BI427">
        <v>0</v>
      </c>
      <c r="BJ427">
        <v>1</v>
      </c>
      <c r="BK427">
        <v>255088.8479855</v>
      </c>
      <c r="BL427">
        <v>1.2195037000055899</v>
      </c>
      <c r="BM427" t="s">
        <v>75</v>
      </c>
      <c r="BN427" t="s">
        <v>75</v>
      </c>
      <c r="BO427" t="s">
        <v>75</v>
      </c>
      <c r="BP427" t="s">
        <v>75</v>
      </c>
    </row>
    <row r="428" spans="1:68" x14ac:dyDescent="0.25">
      <c r="A428" t="s">
        <v>66</v>
      </c>
      <c r="B428">
        <v>427</v>
      </c>
      <c r="C428" t="s">
        <v>263</v>
      </c>
      <c r="D428">
        <v>11</v>
      </c>
      <c r="E428">
        <v>1</v>
      </c>
      <c r="F428" t="s">
        <v>2443</v>
      </c>
      <c r="G428" t="s">
        <v>2444</v>
      </c>
      <c r="H428" t="s">
        <v>183</v>
      </c>
      <c r="I428" t="s">
        <v>525</v>
      </c>
      <c r="J428" t="s">
        <v>266</v>
      </c>
      <c r="K428" t="s">
        <v>73</v>
      </c>
      <c r="L428">
        <v>1578.666667</v>
      </c>
      <c r="M428">
        <f t="shared" si="13"/>
        <v>421.33333300000004</v>
      </c>
      <c r="N428" t="s">
        <v>2445</v>
      </c>
      <c r="O428">
        <v>0.78539816339744795</v>
      </c>
      <c r="P428">
        <v>1</v>
      </c>
      <c r="Q428">
        <v>-2.75373096986403</v>
      </c>
      <c r="R428">
        <v>0</v>
      </c>
      <c r="S428" t="s">
        <v>75</v>
      </c>
      <c r="T428" t="s">
        <v>2446</v>
      </c>
      <c r="U428">
        <v>255089.14875240001</v>
      </c>
      <c r="V428">
        <v>255089.14885329999</v>
      </c>
      <c r="W428">
        <v>0.201840599998832</v>
      </c>
      <c r="X428">
        <v>0.201907599985134</v>
      </c>
      <c r="Y428" s="1">
        <v>0.21066666649999999</v>
      </c>
      <c r="Z428">
        <v>255089.537419067</v>
      </c>
      <c r="AA428" s="2">
        <v>0.38866666652029402</v>
      </c>
      <c r="AB428" s="2">
        <f t="shared" si="14"/>
        <v>-2.3840599978537963E-2</v>
      </c>
      <c r="AC428" t="s">
        <v>75</v>
      </c>
      <c r="AD428" t="s">
        <v>75</v>
      </c>
      <c r="AE428" t="s">
        <v>75</v>
      </c>
      <c r="AF428">
        <v>0.85</v>
      </c>
      <c r="AG428">
        <v>255090.1987524</v>
      </c>
      <c r="AH428">
        <v>1.0516944999981199</v>
      </c>
      <c r="AI428">
        <v>1.05177969997749</v>
      </c>
      <c r="AJ428">
        <v>1.35337109997636</v>
      </c>
      <c r="AK428">
        <v>1.35346159999608</v>
      </c>
      <c r="AL428" t="s">
        <v>75</v>
      </c>
      <c r="AM428" t="s">
        <v>75</v>
      </c>
      <c r="AN428">
        <v>1.57866666666667</v>
      </c>
      <c r="AO428">
        <v>255091.11466766699</v>
      </c>
      <c r="AP428">
        <v>255091.34875239999</v>
      </c>
      <c r="AQ428">
        <v>2.2015883999993102</v>
      </c>
      <c r="AR428">
        <v>2.2016582999785901</v>
      </c>
      <c r="AS428">
        <v>255092.84875239999</v>
      </c>
      <c r="AT428" t="s">
        <v>75</v>
      </c>
      <c r="AU428" t="s">
        <v>75</v>
      </c>
      <c r="AV428">
        <v>3.7077298999938599</v>
      </c>
      <c r="AW428">
        <v>3.7077660999784698</v>
      </c>
      <c r="AX428">
        <v>255094.34875239999</v>
      </c>
      <c r="AY428">
        <v>5.2159497999999997</v>
      </c>
      <c r="AZ428">
        <v>5.2015789999859399</v>
      </c>
      <c r="BA428">
        <v>5.2016016999841703</v>
      </c>
      <c r="BB428" t="s">
        <v>75</v>
      </c>
      <c r="BC428" t="s">
        <v>75</v>
      </c>
      <c r="BD428" t="s">
        <v>75</v>
      </c>
      <c r="BE428" t="s">
        <v>75</v>
      </c>
      <c r="BF428">
        <v>0</v>
      </c>
      <c r="BG428" t="s">
        <v>75</v>
      </c>
      <c r="BH428">
        <v>9999</v>
      </c>
      <c r="BI428" t="s">
        <v>75</v>
      </c>
      <c r="BJ428">
        <v>0</v>
      </c>
      <c r="BK428" t="s">
        <v>75</v>
      </c>
      <c r="BL428">
        <v>9999</v>
      </c>
      <c r="BM428" t="s">
        <v>75</v>
      </c>
      <c r="BN428" t="s">
        <v>75</v>
      </c>
      <c r="BO428" t="s">
        <v>75</v>
      </c>
      <c r="BP428" t="s">
        <v>75</v>
      </c>
    </row>
    <row r="429" spans="1:68" x14ac:dyDescent="0.25">
      <c r="A429" t="s">
        <v>66</v>
      </c>
      <c r="B429">
        <v>428</v>
      </c>
      <c r="C429" t="s">
        <v>263</v>
      </c>
      <c r="D429">
        <v>11</v>
      </c>
      <c r="E429">
        <v>1</v>
      </c>
      <c r="F429" t="s">
        <v>2447</v>
      </c>
      <c r="G429" t="s">
        <v>2448</v>
      </c>
      <c r="H429" t="s">
        <v>766</v>
      </c>
      <c r="I429" t="s">
        <v>781</v>
      </c>
      <c r="J429" t="s">
        <v>2449</v>
      </c>
      <c r="K429" t="s">
        <v>73</v>
      </c>
      <c r="L429">
        <v>1760</v>
      </c>
      <c r="M429">
        <f t="shared" si="13"/>
        <v>240</v>
      </c>
      <c r="N429" t="s">
        <v>2450</v>
      </c>
      <c r="O429">
        <v>0.78539816339744795</v>
      </c>
      <c r="P429">
        <v>1</v>
      </c>
      <c r="Q429">
        <v>1.6957931933355801</v>
      </c>
      <c r="R429">
        <v>0</v>
      </c>
      <c r="S429" t="s">
        <v>75</v>
      </c>
      <c r="T429" t="s">
        <v>2451</v>
      </c>
      <c r="U429">
        <v>255094.3769345</v>
      </c>
      <c r="V429">
        <v>255094.3770142</v>
      </c>
      <c r="W429">
        <v>0.2020843999926</v>
      </c>
      <c r="X429">
        <v>0.20215179998194799</v>
      </c>
      <c r="Y429" s="1">
        <v>0.12</v>
      </c>
      <c r="Z429">
        <v>255094.67493450001</v>
      </c>
      <c r="AA429" s="2">
        <v>0.36537280000629802</v>
      </c>
      <c r="AB429" s="2">
        <f t="shared" si="14"/>
        <v>4.328840001369802E-2</v>
      </c>
      <c r="AC429" t="s">
        <v>75</v>
      </c>
      <c r="AD429" t="s">
        <v>75</v>
      </c>
      <c r="AE429" t="s">
        <v>75</v>
      </c>
      <c r="AF429">
        <v>0.85</v>
      </c>
      <c r="AG429">
        <v>255095.42693449999</v>
      </c>
      <c r="AH429">
        <v>1.0517565000045599</v>
      </c>
      <c r="AI429">
        <v>1.0518229999870501</v>
      </c>
      <c r="AJ429">
        <v>1.3534629000059799</v>
      </c>
      <c r="AK429">
        <v>1.3535460999992199</v>
      </c>
      <c r="AL429" t="s">
        <v>75</v>
      </c>
      <c r="AM429" t="s">
        <v>75</v>
      </c>
      <c r="AN429">
        <v>1.76</v>
      </c>
      <c r="AO429">
        <v>255096.50832339999</v>
      </c>
      <c r="AP429">
        <v>255096.57693449999</v>
      </c>
      <c r="AQ429">
        <v>2.2015149999933801</v>
      </c>
      <c r="AR429">
        <v>2.2015778000059099</v>
      </c>
      <c r="AS429">
        <v>255098.07693449999</v>
      </c>
      <c r="AT429" t="s">
        <v>75</v>
      </c>
      <c r="AU429" t="s">
        <v>75</v>
      </c>
      <c r="AV429">
        <v>3.70159599999897</v>
      </c>
      <c r="AW429">
        <v>3.7016743999847699</v>
      </c>
      <c r="AX429">
        <v>255099.57693449999</v>
      </c>
      <c r="AY429">
        <v>5.2170439000000002</v>
      </c>
      <c r="AZ429">
        <v>5.2017194000072804</v>
      </c>
      <c r="BA429">
        <v>5.2018087999895197</v>
      </c>
      <c r="BB429" t="s">
        <v>75</v>
      </c>
      <c r="BC429" t="s">
        <v>75</v>
      </c>
      <c r="BD429" t="s">
        <v>75</v>
      </c>
      <c r="BE429">
        <v>1</v>
      </c>
      <c r="BF429">
        <v>1</v>
      </c>
      <c r="BG429">
        <v>255096.6585395</v>
      </c>
      <c r="BH429">
        <v>8.0090000003110604E-2</v>
      </c>
      <c r="BI429">
        <v>0</v>
      </c>
      <c r="BJ429">
        <v>0</v>
      </c>
      <c r="BK429">
        <v>255098.10345689999</v>
      </c>
      <c r="BL429">
        <v>2.4926399986725301E-2</v>
      </c>
      <c r="BM429" t="s">
        <v>75</v>
      </c>
      <c r="BN429" t="s">
        <v>75</v>
      </c>
      <c r="BO429" t="s">
        <v>75</v>
      </c>
      <c r="BP429" t="s">
        <v>75</v>
      </c>
    </row>
    <row r="430" spans="1:68" x14ac:dyDescent="0.25">
      <c r="A430" t="s">
        <v>66</v>
      </c>
      <c r="B430">
        <v>429</v>
      </c>
      <c r="C430" t="s">
        <v>2452</v>
      </c>
      <c r="D430">
        <v>12</v>
      </c>
      <c r="E430">
        <v>3</v>
      </c>
      <c r="F430" t="s">
        <v>1469</v>
      </c>
      <c r="G430" t="s">
        <v>2453</v>
      </c>
      <c r="H430" t="s">
        <v>417</v>
      </c>
      <c r="I430" t="s">
        <v>1471</v>
      </c>
      <c r="J430" t="s">
        <v>1472</v>
      </c>
      <c r="K430" t="s">
        <v>73</v>
      </c>
      <c r="L430">
        <v>1461.333333</v>
      </c>
      <c r="M430">
        <f t="shared" si="13"/>
        <v>538.66666699999996</v>
      </c>
      <c r="N430" t="s">
        <v>1473</v>
      </c>
      <c r="O430">
        <v>-0.12376629926949501</v>
      </c>
      <c r="P430">
        <v>0</v>
      </c>
      <c r="Q430">
        <v>1.44537519134375</v>
      </c>
      <c r="R430">
        <v>-0.90916446266694295</v>
      </c>
      <c r="S430">
        <v>1</v>
      </c>
      <c r="U430" t="s">
        <v>75</v>
      </c>
      <c r="V430" t="s">
        <v>75</v>
      </c>
      <c r="W430" t="s">
        <v>75</v>
      </c>
      <c r="X430" t="s">
        <v>75</v>
      </c>
      <c r="Y430" s="1" t="s">
        <v>75</v>
      </c>
      <c r="Z430" t="s">
        <v>75</v>
      </c>
      <c r="AA430" s="2" t="s">
        <v>75</v>
      </c>
      <c r="AC430" t="s">
        <v>75</v>
      </c>
      <c r="AD430" t="s">
        <v>75</v>
      </c>
      <c r="AE430" t="s">
        <v>75</v>
      </c>
      <c r="AF430" t="s">
        <v>75</v>
      </c>
      <c r="AG430" t="s">
        <v>75</v>
      </c>
      <c r="AH430" t="s">
        <v>75</v>
      </c>
      <c r="AI430" t="s">
        <v>75</v>
      </c>
      <c r="AJ430" t="s">
        <v>75</v>
      </c>
      <c r="AK430" t="s">
        <v>75</v>
      </c>
      <c r="AL430" t="s">
        <v>75</v>
      </c>
      <c r="AM430" t="s">
        <v>75</v>
      </c>
      <c r="AN430" t="s">
        <v>75</v>
      </c>
      <c r="AO430" t="s">
        <v>75</v>
      </c>
      <c r="AP430" t="s">
        <v>75</v>
      </c>
      <c r="AQ430" t="s">
        <v>75</v>
      </c>
      <c r="AR430" t="s">
        <v>75</v>
      </c>
      <c r="AS430">
        <v>265559.5920225</v>
      </c>
      <c r="AT430">
        <v>3.0017057000077298</v>
      </c>
      <c r="AU430">
        <v>3.0017762000206898</v>
      </c>
      <c r="AV430" t="s">
        <v>75</v>
      </c>
      <c r="AW430" t="s">
        <v>75</v>
      </c>
      <c r="AX430" t="s">
        <v>75</v>
      </c>
      <c r="AY430">
        <v>3.231179</v>
      </c>
      <c r="AZ430" t="s">
        <v>75</v>
      </c>
      <c r="BA430" t="s">
        <v>75</v>
      </c>
      <c r="BB430" t="s">
        <v>75</v>
      </c>
      <c r="BC430">
        <v>265556.5920225</v>
      </c>
      <c r="BD430">
        <v>265556.59207100002</v>
      </c>
      <c r="BE430" t="s">
        <v>75</v>
      </c>
      <c r="BF430" t="s">
        <v>75</v>
      </c>
      <c r="BG430" t="s">
        <v>75</v>
      </c>
      <c r="BH430" t="s">
        <v>75</v>
      </c>
      <c r="BI430" t="s">
        <v>75</v>
      </c>
      <c r="BJ430" t="s">
        <v>75</v>
      </c>
      <c r="BK430" t="s">
        <v>75</v>
      </c>
      <c r="BL430" t="s">
        <v>75</v>
      </c>
      <c r="BM430">
        <v>1</v>
      </c>
      <c r="BN430">
        <v>1</v>
      </c>
      <c r="BO430">
        <v>265558.47836740001</v>
      </c>
      <c r="BP430">
        <v>1.8863449000054999</v>
      </c>
    </row>
    <row r="431" spans="1:68" x14ac:dyDescent="0.25">
      <c r="A431" t="s">
        <v>66</v>
      </c>
      <c r="B431">
        <v>430</v>
      </c>
      <c r="C431" t="s">
        <v>2452</v>
      </c>
      <c r="D431">
        <v>12</v>
      </c>
      <c r="E431" t="s">
        <v>75</v>
      </c>
      <c r="F431" t="s">
        <v>2454</v>
      </c>
      <c r="G431" t="s">
        <v>2455</v>
      </c>
      <c r="H431" t="s">
        <v>394</v>
      </c>
      <c r="I431" t="s">
        <v>478</v>
      </c>
      <c r="J431" t="s">
        <v>396</v>
      </c>
      <c r="K431" t="s">
        <v>73</v>
      </c>
      <c r="L431" t="s">
        <v>75</v>
      </c>
      <c r="O431" t="s">
        <v>75</v>
      </c>
      <c r="P431" t="s">
        <v>75</v>
      </c>
      <c r="Q431" t="s">
        <v>75</v>
      </c>
      <c r="R431" t="s">
        <v>75</v>
      </c>
      <c r="S431">
        <v>0</v>
      </c>
      <c r="U431" t="s">
        <v>75</v>
      </c>
      <c r="V431" t="s">
        <v>75</v>
      </c>
      <c r="W431" t="s">
        <v>75</v>
      </c>
      <c r="X431" t="s">
        <v>75</v>
      </c>
      <c r="Y431" s="1" t="s">
        <v>75</v>
      </c>
      <c r="Z431" t="s">
        <v>75</v>
      </c>
      <c r="AA431" s="2" t="s">
        <v>75</v>
      </c>
      <c r="AC431" t="s">
        <v>75</v>
      </c>
      <c r="AD431" t="s">
        <v>75</v>
      </c>
      <c r="AE431" t="s">
        <v>75</v>
      </c>
      <c r="AF431" t="s">
        <v>75</v>
      </c>
      <c r="AG431" t="s">
        <v>75</v>
      </c>
      <c r="AH431" t="s">
        <v>75</v>
      </c>
      <c r="AI431" t="s">
        <v>75</v>
      </c>
      <c r="AJ431" t="s">
        <v>75</v>
      </c>
      <c r="AK431" t="s">
        <v>75</v>
      </c>
      <c r="AL431" t="s">
        <v>75</v>
      </c>
      <c r="AM431" t="s">
        <v>75</v>
      </c>
      <c r="AN431" t="s">
        <v>75</v>
      </c>
      <c r="AO431" t="s">
        <v>75</v>
      </c>
      <c r="AP431" t="s">
        <v>75</v>
      </c>
      <c r="AQ431" t="s">
        <v>75</v>
      </c>
      <c r="AR431" t="s">
        <v>75</v>
      </c>
      <c r="AS431">
        <v>265562.65468089998</v>
      </c>
      <c r="AT431">
        <v>3.00176110002212</v>
      </c>
      <c r="AU431">
        <v>3.0018302000244099</v>
      </c>
      <c r="AV431" t="s">
        <v>75</v>
      </c>
      <c r="AW431" t="s">
        <v>75</v>
      </c>
      <c r="AX431" t="s">
        <v>75</v>
      </c>
      <c r="AY431">
        <v>3.0525589000000002</v>
      </c>
      <c r="AZ431" t="s">
        <v>75</v>
      </c>
      <c r="BA431" t="s">
        <v>75</v>
      </c>
      <c r="BB431" t="s">
        <v>75</v>
      </c>
      <c r="BC431">
        <v>265559.65468089998</v>
      </c>
      <c r="BD431">
        <v>265559.6547522</v>
      </c>
      <c r="BE431" t="s">
        <v>75</v>
      </c>
      <c r="BF431" t="s">
        <v>75</v>
      </c>
      <c r="BG431" t="s">
        <v>75</v>
      </c>
      <c r="BH431" t="s">
        <v>75</v>
      </c>
      <c r="BI431" t="s">
        <v>75</v>
      </c>
      <c r="BJ431" t="s">
        <v>75</v>
      </c>
      <c r="BK431" t="s">
        <v>75</v>
      </c>
      <c r="BL431" t="s">
        <v>75</v>
      </c>
      <c r="BM431">
        <v>0</v>
      </c>
      <c r="BN431">
        <v>1</v>
      </c>
      <c r="BO431">
        <v>265560.06226809998</v>
      </c>
      <c r="BP431">
        <v>0.40758719999575999</v>
      </c>
    </row>
    <row r="432" spans="1:68" x14ac:dyDescent="0.25">
      <c r="A432" t="s">
        <v>66</v>
      </c>
      <c r="B432">
        <v>431</v>
      </c>
      <c r="C432" t="s">
        <v>2452</v>
      </c>
      <c r="D432">
        <v>12</v>
      </c>
      <c r="E432">
        <v>1</v>
      </c>
      <c r="F432" t="s">
        <v>2352</v>
      </c>
      <c r="G432" t="s">
        <v>2353</v>
      </c>
      <c r="H432" t="s">
        <v>2354</v>
      </c>
      <c r="I432" t="s">
        <v>493</v>
      </c>
      <c r="J432" t="s">
        <v>1824</v>
      </c>
      <c r="K432" t="s">
        <v>73</v>
      </c>
      <c r="L432">
        <v>1397.333333</v>
      </c>
      <c r="N432" t="s">
        <v>2355</v>
      </c>
      <c r="O432">
        <v>-0.18542560655194701</v>
      </c>
      <c r="P432">
        <v>0</v>
      </c>
      <c r="Q432">
        <v>1.86628920528585</v>
      </c>
      <c r="R432">
        <v>-0.97082376994939501</v>
      </c>
      <c r="S432">
        <v>1</v>
      </c>
      <c r="U432" t="s">
        <v>75</v>
      </c>
      <c r="V432" t="s">
        <v>75</v>
      </c>
      <c r="W432" t="s">
        <v>75</v>
      </c>
      <c r="X432" t="s">
        <v>75</v>
      </c>
      <c r="Y432" s="1" t="s">
        <v>75</v>
      </c>
      <c r="Z432" t="s">
        <v>75</v>
      </c>
      <c r="AA432" s="2" t="s">
        <v>75</v>
      </c>
      <c r="AC432" t="s">
        <v>75</v>
      </c>
      <c r="AD432" t="s">
        <v>75</v>
      </c>
      <c r="AE432" t="s">
        <v>75</v>
      </c>
      <c r="AF432" t="s">
        <v>75</v>
      </c>
      <c r="AG432" t="s">
        <v>75</v>
      </c>
      <c r="AH432" t="s">
        <v>75</v>
      </c>
      <c r="AI432" t="s">
        <v>75</v>
      </c>
      <c r="AJ432" t="s">
        <v>75</v>
      </c>
      <c r="AK432" t="s">
        <v>75</v>
      </c>
      <c r="AL432" t="s">
        <v>75</v>
      </c>
      <c r="AM432" t="s">
        <v>75</v>
      </c>
      <c r="AN432" t="s">
        <v>75</v>
      </c>
      <c r="AO432" t="s">
        <v>75</v>
      </c>
      <c r="AP432" t="s">
        <v>75</v>
      </c>
      <c r="AQ432" t="s">
        <v>75</v>
      </c>
      <c r="AR432" t="s">
        <v>75</v>
      </c>
      <c r="AS432">
        <v>265565.71386750002</v>
      </c>
      <c r="AT432">
        <v>3.0018042000010601</v>
      </c>
      <c r="AU432">
        <v>3.0018759999657001</v>
      </c>
      <c r="AV432" t="s">
        <v>75</v>
      </c>
      <c r="AW432" t="s">
        <v>75</v>
      </c>
      <c r="AX432" t="s">
        <v>75</v>
      </c>
      <c r="AY432">
        <v>3.0479663000000001</v>
      </c>
      <c r="AZ432" t="s">
        <v>75</v>
      </c>
      <c r="BA432" t="s">
        <v>75</v>
      </c>
      <c r="BB432" t="s">
        <v>75</v>
      </c>
      <c r="BC432">
        <v>265562.71386750002</v>
      </c>
      <c r="BD432">
        <v>265562.71393780003</v>
      </c>
      <c r="BE432" t="s">
        <v>75</v>
      </c>
      <c r="BF432" t="s">
        <v>75</v>
      </c>
      <c r="BG432" t="s">
        <v>75</v>
      </c>
      <c r="BH432" t="s">
        <v>75</v>
      </c>
      <c r="BI432" t="s">
        <v>75</v>
      </c>
      <c r="BJ432" t="s">
        <v>75</v>
      </c>
      <c r="BK432" t="s">
        <v>75</v>
      </c>
      <c r="BL432" t="s">
        <v>75</v>
      </c>
      <c r="BM432">
        <v>1</v>
      </c>
      <c r="BN432">
        <v>1</v>
      </c>
      <c r="BO432">
        <v>265563.08163500001</v>
      </c>
      <c r="BP432">
        <v>0.36776749999262398</v>
      </c>
    </row>
    <row r="433" spans="1:68" x14ac:dyDescent="0.25">
      <c r="A433" t="s">
        <v>66</v>
      </c>
      <c r="B433">
        <v>432</v>
      </c>
      <c r="C433" t="s">
        <v>2452</v>
      </c>
      <c r="D433">
        <v>12</v>
      </c>
      <c r="E433">
        <v>4</v>
      </c>
      <c r="F433" t="s">
        <v>763</v>
      </c>
      <c r="G433" t="s">
        <v>764</v>
      </c>
      <c r="H433" t="s">
        <v>723</v>
      </c>
      <c r="I433" t="s">
        <v>765</v>
      </c>
      <c r="J433" t="s">
        <v>766</v>
      </c>
      <c r="K433" t="s">
        <v>73</v>
      </c>
      <c r="L433">
        <v>1962.666667</v>
      </c>
      <c r="N433" t="s">
        <v>767</v>
      </c>
      <c r="O433">
        <v>0.78539816339744795</v>
      </c>
      <c r="P433">
        <v>1</v>
      </c>
      <c r="Q433">
        <v>-1.78033041581108</v>
      </c>
      <c r="R433">
        <v>0</v>
      </c>
      <c r="S433">
        <v>1</v>
      </c>
      <c r="U433" t="s">
        <v>75</v>
      </c>
      <c r="V433" t="s">
        <v>75</v>
      </c>
      <c r="W433" t="s">
        <v>75</v>
      </c>
      <c r="X433" t="s">
        <v>75</v>
      </c>
      <c r="Y433" s="1" t="s">
        <v>75</v>
      </c>
      <c r="Z433" t="s">
        <v>75</v>
      </c>
      <c r="AA433" s="2" t="s">
        <v>75</v>
      </c>
      <c r="AC433" t="s">
        <v>75</v>
      </c>
      <c r="AD433" t="s">
        <v>75</v>
      </c>
      <c r="AE433" t="s">
        <v>75</v>
      </c>
      <c r="AF433" t="s">
        <v>75</v>
      </c>
      <c r="AG433" t="s">
        <v>75</v>
      </c>
      <c r="AH433" t="s">
        <v>75</v>
      </c>
      <c r="AI433" t="s">
        <v>75</v>
      </c>
      <c r="AJ433" t="s">
        <v>75</v>
      </c>
      <c r="AK433" t="s">
        <v>75</v>
      </c>
      <c r="AL433" t="s">
        <v>75</v>
      </c>
      <c r="AM433" t="s">
        <v>75</v>
      </c>
      <c r="AN433" t="s">
        <v>75</v>
      </c>
      <c r="AO433" t="s">
        <v>75</v>
      </c>
      <c r="AP433" t="s">
        <v>75</v>
      </c>
      <c r="AQ433" t="s">
        <v>75</v>
      </c>
      <c r="AR433" t="s">
        <v>75</v>
      </c>
      <c r="AS433">
        <v>265568.77120690001</v>
      </c>
      <c r="AT433">
        <v>3.0016785999760001</v>
      </c>
      <c r="AU433">
        <v>3.0017361000063798</v>
      </c>
      <c r="AV433" t="s">
        <v>75</v>
      </c>
      <c r="AW433" t="s">
        <v>75</v>
      </c>
      <c r="AX433" t="s">
        <v>75</v>
      </c>
      <c r="AY433">
        <v>3.0412691000000001</v>
      </c>
      <c r="AZ433" t="s">
        <v>75</v>
      </c>
      <c r="BA433" t="s">
        <v>75</v>
      </c>
      <c r="BB433" t="s">
        <v>75</v>
      </c>
      <c r="BC433">
        <v>265565.77120690001</v>
      </c>
      <c r="BD433">
        <v>265565.77128280001</v>
      </c>
      <c r="BE433" t="s">
        <v>75</v>
      </c>
      <c r="BF433" t="s">
        <v>75</v>
      </c>
      <c r="BG433" t="s">
        <v>75</v>
      </c>
      <c r="BH433" t="s">
        <v>75</v>
      </c>
      <c r="BI433" t="s">
        <v>75</v>
      </c>
      <c r="BJ433" t="s">
        <v>75</v>
      </c>
      <c r="BK433" t="s">
        <v>75</v>
      </c>
      <c r="BL433" t="s">
        <v>75</v>
      </c>
      <c r="BM433">
        <v>0</v>
      </c>
      <c r="BN433">
        <v>0</v>
      </c>
      <c r="BO433">
        <v>265566.06625640002</v>
      </c>
      <c r="BP433">
        <v>0.29504950001137298</v>
      </c>
    </row>
    <row r="434" spans="1:68" x14ac:dyDescent="0.25">
      <c r="A434" t="s">
        <v>66</v>
      </c>
      <c r="B434">
        <v>433</v>
      </c>
      <c r="C434" t="s">
        <v>2452</v>
      </c>
      <c r="D434">
        <v>12</v>
      </c>
      <c r="E434">
        <v>2</v>
      </c>
      <c r="F434" t="s">
        <v>1655</v>
      </c>
      <c r="G434" t="s">
        <v>2456</v>
      </c>
      <c r="H434" t="s">
        <v>781</v>
      </c>
      <c r="I434" t="s">
        <v>1657</v>
      </c>
      <c r="J434" t="s">
        <v>1658</v>
      </c>
      <c r="K434" t="s">
        <v>73</v>
      </c>
      <c r="L434">
        <v>1322.666667</v>
      </c>
      <c r="N434" t="s">
        <v>1659</v>
      </c>
      <c r="O434">
        <v>0.78539816339744795</v>
      </c>
      <c r="P434">
        <v>1</v>
      </c>
      <c r="Q434">
        <v>0.70289712559205297</v>
      </c>
      <c r="R434">
        <v>0</v>
      </c>
      <c r="S434">
        <v>1</v>
      </c>
      <c r="U434" t="s">
        <v>75</v>
      </c>
      <c r="V434" t="s">
        <v>75</v>
      </c>
      <c r="W434" t="s">
        <v>75</v>
      </c>
      <c r="X434" t="s">
        <v>75</v>
      </c>
      <c r="Y434" s="1" t="s">
        <v>75</v>
      </c>
      <c r="Z434" t="s">
        <v>75</v>
      </c>
      <c r="AA434" s="2" t="s">
        <v>75</v>
      </c>
      <c r="AC434" t="s">
        <v>75</v>
      </c>
      <c r="AD434" t="s">
        <v>75</v>
      </c>
      <c r="AE434" t="s">
        <v>75</v>
      </c>
      <c r="AF434" t="s">
        <v>75</v>
      </c>
      <c r="AG434" t="s">
        <v>75</v>
      </c>
      <c r="AH434" t="s">
        <v>75</v>
      </c>
      <c r="AI434" t="s">
        <v>75</v>
      </c>
      <c r="AJ434" t="s">
        <v>75</v>
      </c>
      <c r="AK434" t="s">
        <v>75</v>
      </c>
      <c r="AL434" t="s">
        <v>75</v>
      </c>
      <c r="AM434" t="s">
        <v>75</v>
      </c>
      <c r="AN434" t="s">
        <v>75</v>
      </c>
      <c r="AO434" t="s">
        <v>75</v>
      </c>
      <c r="AP434" t="s">
        <v>75</v>
      </c>
      <c r="AQ434" t="s">
        <v>75</v>
      </c>
      <c r="AR434" t="s">
        <v>75</v>
      </c>
      <c r="AS434">
        <v>265571.82122520002</v>
      </c>
      <c r="AT434">
        <v>3.0018172999843999</v>
      </c>
      <c r="AU434">
        <v>3.0018871999927801</v>
      </c>
      <c r="AV434" t="s">
        <v>75</v>
      </c>
      <c r="AW434" t="s">
        <v>75</v>
      </c>
      <c r="AX434" t="s">
        <v>75</v>
      </c>
      <c r="AY434">
        <v>3.0456781999999998</v>
      </c>
      <c r="AZ434" t="s">
        <v>75</v>
      </c>
      <c r="BA434" t="s">
        <v>75</v>
      </c>
      <c r="BB434" t="s">
        <v>75</v>
      </c>
      <c r="BC434">
        <v>265568.82122520002</v>
      </c>
      <c r="BD434">
        <v>265568.82129619998</v>
      </c>
      <c r="BE434" t="s">
        <v>75</v>
      </c>
      <c r="BF434" t="s">
        <v>75</v>
      </c>
      <c r="BG434" t="s">
        <v>75</v>
      </c>
      <c r="BH434" t="s">
        <v>75</v>
      </c>
      <c r="BI434" t="s">
        <v>75</v>
      </c>
      <c r="BJ434" t="s">
        <v>75</v>
      </c>
      <c r="BK434" t="s">
        <v>75</v>
      </c>
      <c r="BL434" t="s">
        <v>75</v>
      </c>
      <c r="BM434">
        <v>1</v>
      </c>
      <c r="BN434">
        <v>1</v>
      </c>
      <c r="BO434">
        <v>265568.99966550001</v>
      </c>
      <c r="BP434">
        <v>0.17844029999105299</v>
      </c>
    </row>
    <row r="435" spans="1:68" x14ac:dyDescent="0.25">
      <c r="A435" t="s">
        <v>66</v>
      </c>
      <c r="B435">
        <v>434</v>
      </c>
      <c r="C435" t="s">
        <v>2452</v>
      </c>
      <c r="D435">
        <v>12</v>
      </c>
      <c r="E435" t="s">
        <v>75</v>
      </c>
      <c r="F435" t="s">
        <v>2457</v>
      </c>
      <c r="G435" t="s">
        <v>2458</v>
      </c>
      <c r="H435" t="s">
        <v>2459</v>
      </c>
      <c r="I435" t="s">
        <v>2460</v>
      </c>
      <c r="J435" t="s">
        <v>1068</v>
      </c>
      <c r="K435" t="s">
        <v>73</v>
      </c>
      <c r="L435" t="s">
        <v>75</v>
      </c>
      <c r="O435" t="s">
        <v>75</v>
      </c>
      <c r="P435" t="s">
        <v>75</v>
      </c>
      <c r="Q435" t="s">
        <v>75</v>
      </c>
      <c r="R435" t="s">
        <v>75</v>
      </c>
      <c r="S435">
        <v>0</v>
      </c>
      <c r="U435" t="s">
        <v>75</v>
      </c>
      <c r="V435" t="s">
        <v>75</v>
      </c>
      <c r="W435" t="s">
        <v>75</v>
      </c>
      <c r="X435" t="s">
        <v>75</v>
      </c>
      <c r="Y435" s="1" t="s">
        <v>75</v>
      </c>
      <c r="Z435" t="s">
        <v>75</v>
      </c>
      <c r="AA435" s="2" t="s">
        <v>75</v>
      </c>
      <c r="AC435" t="s">
        <v>75</v>
      </c>
      <c r="AD435" t="s">
        <v>75</v>
      </c>
      <c r="AE435" t="s">
        <v>75</v>
      </c>
      <c r="AF435" t="s">
        <v>75</v>
      </c>
      <c r="AG435" t="s">
        <v>75</v>
      </c>
      <c r="AH435" t="s">
        <v>75</v>
      </c>
      <c r="AI435" t="s">
        <v>75</v>
      </c>
      <c r="AJ435" t="s">
        <v>75</v>
      </c>
      <c r="AK435" t="s">
        <v>75</v>
      </c>
      <c r="AL435" t="s">
        <v>75</v>
      </c>
      <c r="AM435" t="s">
        <v>75</v>
      </c>
      <c r="AN435" t="s">
        <v>75</v>
      </c>
      <c r="AO435" t="s">
        <v>75</v>
      </c>
      <c r="AP435" t="s">
        <v>75</v>
      </c>
      <c r="AQ435" t="s">
        <v>75</v>
      </c>
      <c r="AR435" t="s">
        <v>75</v>
      </c>
      <c r="AS435">
        <v>265574.87181049999</v>
      </c>
      <c r="AT435">
        <v>3.0020620999857801</v>
      </c>
      <c r="AU435">
        <v>3.0021660000202202</v>
      </c>
      <c r="AV435" t="s">
        <v>75</v>
      </c>
      <c r="AW435" t="s">
        <v>75</v>
      </c>
      <c r="AX435" t="s">
        <v>75</v>
      </c>
      <c r="AY435">
        <v>3.0377128</v>
      </c>
      <c r="AZ435" t="s">
        <v>75</v>
      </c>
      <c r="BA435" t="s">
        <v>75</v>
      </c>
      <c r="BB435" t="s">
        <v>75</v>
      </c>
      <c r="BC435">
        <v>265571.87181049999</v>
      </c>
      <c r="BD435">
        <v>265571.87188180001</v>
      </c>
      <c r="BE435" t="s">
        <v>75</v>
      </c>
      <c r="BF435" t="s">
        <v>75</v>
      </c>
      <c r="BG435" t="s">
        <v>75</v>
      </c>
      <c r="BH435" t="s">
        <v>75</v>
      </c>
      <c r="BI435" t="s">
        <v>75</v>
      </c>
      <c r="BJ435" t="s">
        <v>75</v>
      </c>
      <c r="BK435" t="s">
        <v>75</v>
      </c>
      <c r="BL435" t="s">
        <v>75</v>
      </c>
      <c r="BM435">
        <v>1</v>
      </c>
      <c r="BN435">
        <v>0</v>
      </c>
      <c r="BO435">
        <v>265572.12431470002</v>
      </c>
      <c r="BP435">
        <v>0.25250420003430901</v>
      </c>
    </row>
    <row r="436" spans="1:68" x14ac:dyDescent="0.25">
      <c r="A436" t="s">
        <v>66</v>
      </c>
      <c r="B436">
        <v>435</v>
      </c>
      <c r="C436" t="s">
        <v>2452</v>
      </c>
      <c r="D436">
        <v>12</v>
      </c>
      <c r="E436">
        <v>3</v>
      </c>
      <c r="F436" t="s">
        <v>1707</v>
      </c>
      <c r="G436" t="s">
        <v>2461</v>
      </c>
      <c r="H436" t="s">
        <v>1709</v>
      </c>
      <c r="I436" t="s">
        <v>184</v>
      </c>
      <c r="J436" t="s">
        <v>1710</v>
      </c>
      <c r="K436" t="s">
        <v>73</v>
      </c>
      <c r="L436">
        <v>1728</v>
      </c>
      <c r="N436" t="s">
        <v>1711</v>
      </c>
      <c r="O436">
        <v>0.78539816339744795</v>
      </c>
      <c r="P436">
        <v>1</v>
      </c>
      <c r="Q436">
        <v>-1.89651827106829</v>
      </c>
      <c r="R436">
        <v>0</v>
      </c>
      <c r="S436">
        <v>1</v>
      </c>
      <c r="U436" t="s">
        <v>75</v>
      </c>
      <c r="V436" t="s">
        <v>75</v>
      </c>
      <c r="W436" t="s">
        <v>75</v>
      </c>
      <c r="X436" t="s">
        <v>75</v>
      </c>
      <c r="Y436" s="1" t="s">
        <v>75</v>
      </c>
      <c r="Z436" t="s">
        <v>75</v>
      </c>
      <c r="AA436" s="2" t="s">
        <v>75</v>
      </c>
      <c r="AC436" t="s">
        <v>75</v>
      </c>
      <c r="AD436" t="s">
        <v>75</v>
      </c>
      <c r="AE436" t="s">
        <v>75</v>
      </c>
      <c r="AF436" t="s">
        <v>75</v>
      </c>
      <c r="AG436" t="s">
        <v>75</v>
      </c>
      <c r="AH436" t="s">
        <v>75</v>
      </c>
      <c r="AI436" t="s">
        <v>75</v>
      </c>
      <c r="AJ436" t="s">
        <v>75</v>
      </c>
      <c r="AK436" t="s">
        <v>75</v>
      </c>
      <c r="AL436" t="s">
        <v>75</v>
      </c>
      <c r="AM436" t="s">
        <v>75</v>
      </c>
      <c r="AN436" t="s">
        <v>75</v>
      </c>
      <c r="AO436" t="s">
        <v>75</v>
      </c>
      <c r="AP436" t="s">
        <v>75</v>
      </c>
      <c r="AQ436" t="s">
        <v>75</v>
      </c>
      <c r="AR436" t="s">
        <v>75</v>
      </c>
      <c r="AS436">
        <v>265577.95224419999</v>
      </c>
      <c r="AT436">
        <v>3.0018056000117199</v>
      </c>
      <c r="AU436">
        <v>3.0018990000244199</v>
      </c>
      <c r="AV436" t="s">
        <v>75</v>
      </c>
      <c r="AW436" t="s">
        <v>75</v>
      </c>
      <c r="AX436" t="s">
        <v>75</v>
      </c>
      <c r="AY436">
        <v>3.0647248999999999</v>
      </c>
      <c r="AZ436" t="s">
        <v>75</v>
      </c>
      <c r="BA436" t="s">
        <v>75</v>
      </c>
      <c r="BB436" t="s">
        <v>75</v>
      </c>
      <c r="BC436">
        <v>265574.95224419999</v>
      </c>
      <c r="BD436">
        <v>265574.95232799998</v>
      </c>
      <c r="BE436" t="s">
        <v>75</v>
      </c>
      <c r="BF436" t="s">
        <v>75</v>
      </c>
      <c r="BG436" t="s">
        <v>75</v>
      </c>
      <c r="BH436" t="s">
        <v>75</v>
      </c>
      <c r="BI436" t="s">
        <v>75</v>
      </c>
      <c r="BJ436" t="s">
        <v>75</v>
      </c>
      <c r="BK436" t="s">
        <v>75</v>
      </c>
      <c r="BL436" t="s">
        <v>75</v>
      </c>
      <c r="BM436">
        <v>0</v>
      </c>
      <c r="BN436">
        <v>0</v>
      </c>
      <c r="BO436">
        <v>265575.17484990001</v>
      </c>
      <c r="BP436">
        <v>0.22260570002254099</v>
      </c>
    </row>
    <row r="437" spans="1:68" x14ac:dyDescent="0.25">
      <c r="A437" t="s">
        <v>66</v>
      </c>
      <c r="B437">
        <v>436</v>
      </c>
      <c r="C437" t="s">
        <v>2452</v>
      </c>
      <c r="D437">
        <v>12</v>
      </c>
      <c r="E437">
        <v>2</v>
      </c>
      <c r="F437" t="s">
        <v>2409</v>
      </c>
      <c r="G437" t="s">
        <v>2462</v>
      </c>
      <c r="H437" t="s">
        <v>170</v>
      </c>
      <c r="I437" t="s">
        <v>2411</v>
      </c>
      <c r="J437" t="s">
        <v>2412</v>
      </c>
      <c r="K437" t="s">
        <v>73</v>
      </c>
      <c r="L437">
        <v>1482.666667</v>
      </c>
      <c r="N437" t="s">
        <v>2413</v>
      </c>
      <c r="O437">
        <v>0.78539816339744795</v>
      </c>
      <c r="P437">
        <v>1</v>
      </c>
      <c r="Q437">
        <v>-1.1536953500620699</v>
      </c>
      <c r="R437">
        <v>0</v>
      </c>
      <c r="S437">
        <v>1</v>
      </c>
      <c r="U437" t="s">
        <v>75</v>
      </c>
      <c r="V437" t="s">
        <v>75</v>
      </c>
      <c r="W437" t="s">
        <v>75</v>
      </c>
      <c r="X437" t="s">
        <v>75</v>
      </c>
      <c r="Y437" s="1" t="s">
        <v>75</v>
      </c>
      <c r="Z437" t="s">
        <v>75</v>
      </c>
      <c r="AA437" s="2" t="s">
        <v>75</v>
      </c>
      <c r="AC437" t="s">
        <v>75</v>
      </c>
      <c r="AD437" t="s">
        <v>75</v>
      </c>
      <c r="AE437" t="s">
        <v>75</v>
      </c>
      <c r="AF437" t="s">
        <v>75</v>
      </c>
      <c r="AG437" t="s">
        <v>75</v>
      </c>
      <c r="AH437" t="s">
        <v>75</v>
      </c>
      <c r="AI437" t="s">
        <v>75</v>
      </c>
      <c r="AJ437" t="s">
        <v>75</v>
      </c>
      <c r="AK437" t="s">
        <v>75</v>
      </c>
      <c r="AL437" t="s">
        <v>75</v>
      </c>
      <c r="AM437" t="s">
        <v>75</v>
      </c>
      <c r="AN437" t="s">
        <v>75</v>
      </c>
      <c r="AO437" t="s">
        <v>75</v>
      </c>
      <c r="AP437" t="s">
        <v>75</v>
      </c>
      <c r="AQ437" t="s">
        <v>75</v>
      </c>
      <c r="AR437" t="s">
        <v>75</v>
      </c>
      <c r="AS437">
        <v>265581.00526100001</v>
      </c>
      <c r="AT437">
        <v>3.0017702999757598</v>
      </c>
      <c r="AU437">
        <v>3.0018515000119801</v>
      </c>
      <c r="AV437" t="s">
        <v>75</v>
      </c>
      <c r="AW437" t="s">
        <v>75</v>
      </c>
      <c r="AX437" t="s">
        <v>75</v>
      </c>
      <c r="AY437">
        <v>3.0371978999999998</v>
      </c>
      <c r="AZ437" t="s">
        <v>75</v>
      </c>
      <c r="BA437" t="s">
        <v>75</v>
      </c>
      <c r="BB437" t="s">
        <v>75</v>
      </c>
      <c r="BC437">
        <v>265578.00526100001</v>
      </c>
      <c r="BD437">
        <v>265578.00532679999</v>
      </c>
      <c r="BE437" t="s">
        <v>75</v>
      </c>
      <c r="BF437" t="s">
        <v>75</v>
      </c>
      <c r="BG437" t="s">
        <v>75</v>
      </c>
      <c r="BH437" t="s">
        <v>75</v>
      </c>
      <c r="BI437" t="s">
        <v>75</v>
      </c>
      <c r="BJ437" t="s">
        <v>75</v>
      </c>
      <c r="BK437" t="s">
        <v>75</v>
      </c>
      <c r="BL437" t="s">
        <v>75</v>
      </c>
      <c r="BM437">
        <v>1</v>
      </c>
      <c r="BN437">
        <v>1</v>
      </c>
      <c r="BO437">
        <v>265578.21166460001</v>
      </c>
      <c r="BP437">
        <v>0.20640359999379099</v>
      </c>
    </row>
    <row r="438" spans="1:68" x14ac:dyDescent="0.25">
      <c r="A438" t="s">
        <v>66</v>
      </c>
      <c r="B438">
        <v>437</v>
      </c>
      <c r="C438" t="s">
        <v>2452</v>
      </c>
      <c r="D438">
        <v>12</v>
      </c>
      <c r="E438">
        <v>1</v>
      </c>
      <c r="F438" t="s">
        <v>1609</v>
      </c>
      <c r="G438" t="s">
        <v>1610</v>
      </c>
      <c r="H438" t="s">
        <v>1611</v>
      </c>
      <c r="I438" t="s">
        <v>1612</v>
      </c>
      <c r="J438" t="s">
        <v>1613</v>
      </c>
      <c r="K438" t="s">
        <v>73</v>
      </c>
      <c r="L438">
        <v>1546.666667</v>
      </c>
      <c r="N438" t="s">
        <v>1614</v>
      </c>
      <c r="O438">
        <v>-9.7308786019691201E-2</v>
      </c>
      <c r="P438">
        <v>0</v>
      </c>
      <c r="Q438">
        <v>-0.52495295036884204</v>
      </c>
      <c r="R438">
        <v>-0.88270694941713901</v>
      </c>
      <c r="S438">
        <v>1</v>
      </c>
      <c r="U438" t="s">
        <v>75</v>
      </c>
      <c r="V438" t="s">
        <v>75</v>
      </c>
      <c r="W438" t="s">
        <v>75</v>
      </c>
      <c r="X438" t="s">
        <v>75</v>
      </c>
      <c r="Y438" s="1" t="s">
        <v>75</v>
      </c>
      <c r="Z438" t="s">
        <v>75</v>
      </c>
      <c r="AA438" s="2" t="s">
        <v>75</v>
      </c>
      <c r="AC438" t="s">
        <v>75</v>
      </c>
      <c r="AD438" t="s">
        <v>75</v>
      </c>
      <c r="AE438" t="s">
        <v>75</v>
      </c>
      <c r="AF438" t="s">
        <v>75</v>
      </c>
      <c r="AG438" t="s">
        <v>75</v>
      </c>
      <c r="AH438" t="s">
        <v>75</v>
      </c>
      <c r="AI438" t="s">
        <v>75</v>
      </c>
      <c r="AJ438" t="s">
        <v>75</v>
      </c>
      <c r="AK438" t="s">
        <v>75</v>
      </c>
      <c r="AL438" t="s">
        <v>75</v>
      </c>
      <c r="AM438" t="s">
        <v>75</v>
      </c>
      <c r="AN438" t="s">
        <v>75</v>
      </c>
      <c r="AO438" t="s">
        <v>75</v>
      </c>
      <c r="AP438" t="s">
        <v>75</v>
      </c>
      <c r="AQ438" t="s">
        <v>75</v>
      </c>
      <c r="AR438" t="s">
        <v>75</v>
      </c>
      <c r="AS438">
        <v>265584.05327219999</v>
      </c>
      <c r="AT438">
        <v>3.00174849998439</v>
      </c>
      <c r="AU438">
        <v>3.00180999998702</v>
      </c>
      <c r="AV438" t="s">
        <v>75</v>
      </c>
      <c r="AW438" t="s">
        <v>75</v>
      </c>
      <c r="AX438" t="s">
        <v>75</v>
      </c>
      <c r="AY438">
        <v>3.0381265000000002</v>
      </c>
      <c r="AZ438" t="s">
        <v>75</v>
      </c>
      <c r="BA438" t="s">
        <v>75</v>
      </c>
      <c r="BB438" t="s">
        <v>75</v>
      </c>
      <c r="BC438">
        <v>265581.05327219999</v>
      </c>
      <c r="BD438">
        <v>265581.05334330001</v>
      </c>
      <c r="BE438" t="s">
        <v>75</v>
      </c>
      <c r="BF438" t="s">
        <v>75</v>
      </c>
      <c r="BG438" t="s">
        <v>75</v>
      </c>
      <c r="BH438" t="s">
        <v>75</v>
      </c>
      <c r="BI438" t="s">
        <v>75</v>
      </c>
      <c r="BJ438" t="s">
        <v>75</v>
      </c>
      <c r="BK438" t="s">
        <v>75</v>
      </c>
      <c r="BL438" t="s">
        <v>75</v>
      </c>
      <c r="BM438">
        <v>0</v>
      </c>
      <c r="BN438">
        <v>0</v>
      </c>
      <c r="BO438">
        <v>265581.43085070001</v>
      </c>
      <c r="BP438">
        <v>0.37757850001798898</v>
      </c>
    </row>
    <row r="439" spans="1:68" x14ac:dyDescent="0.25">
      <c r="A439" t="s">
        <v>66</v>
      </c>
      <c r="B439">
        <v>438</v>
      </c>
      <c r="C439" t="s">
        <v>2452</v>
      </c>
      <c r="D439">
        <v>12</v>
      </c>
      <c r="E439">
        <v>2</v>
      </c>
      <c r="F439" t="s">
        <v>814</v>
      </c>
      <c r="G439" t="s">
        <v>2463</v>
      </c>
      <c r="H439" t="s">
        <v>343</v>
      </c>
      <c r="I439" t="s">
        <v>816</v>
      </c>
      <c r="J439" t="s">
        <v>171</v>
      </c>
      <c r="K439" t="s">
        <v>73</v>
      </c>
      <c r="L439">
        <v>1146.625</v>
      </c>
      <c r="N439" t="s">
        <v>817</v>
      </c>
      <c r="O439">
        <v>0.78539816339744795</v>
      </c>
      <c r="P439">
        <v>1</v>
      </c>
      <c r="Q439">
        <v>-1.9319023992695199</v>
      </c>
      <c r="R439">
        <v>0</v>
      </c>
      <c r="S439">
        <v>1</v>
      </c>
      <c r="U439" t="s">
        <v>75</v>
      </c>
      <c r="V439" t="s">
        <v>75</v>
      </c>
      <c r="W439" t="s">
        <v>75</v>
      </c>
      <c r="X439" t="s">
        <v>75</v>
      </c>
      <c r="Y439" s="1" t="s">
        <v>75</v>
      </c>
      <c r="Z439" t="s">
        <v>75</v>
      </c>
      <c r="AA439" s="2" t="s">
        <v>75</v>
      </c>
      <c r="AC439" t="s">
        <v>75</v>
      </c>
      <c r="AD439" t="s">
        <v>75</v>
      </c>
      <c r="AE439" t="s">
        <v>75</v>
      </c>
      <c r="AF439" t="s">
        <v>75</v>
      </c>
      <c r="AG439" t="s">
        <v>75</v>
      </c>
      <c r="AH439" t="s">
        <v>75</v>
      </c>
      <c r="AI439" t="s">
        <v>75</v>
      </c>
      <c r="AJ439" t="s">
        <v>75</v>
      </c>
      <c r="AK439" t="s">
        <v>75</v>
      </c>
      <c r="AL439" t="s">
        <v>75</v>
      </c>
      <c r="AM439" t="s">
        <v>75</v>
      </c>
      <c r="AN439" t="s">
        <v>75</v>
      </c>
      <c r="AO439" t="s">
        <v>75</v>
      </c>
      <c r="AP439" t="s">
        <v>75</v>
      </c>
      <c r="AQ439" t="s">
        <v>75</v>
      </c>
      <c r="AR439" t="s">
        <v>75</v>
      </c>
      <c r="AS439">
        <v>265587.09671369998</v>
      </c>
      <c r="AT439">
        <v>3.0017529000178902</v>
      </c>
      <c r="AU439">
        <v>3.0018220000201801</v>
      </c>
      <c r="AV439" t="s">
        <v>75</v>
      </c>
      <c r="AW439" t="s">
        <v>75</v>
      </c>
      <c r="AX439" t="s">
        <v>75</v>
      </c>
      <c r="AY439">
        <v>3.0344359000000001</v>
      </c>
      <c r="AZ439" t="s">
        <v>75</v>
      </c>
      <c r="BA439" t="s">
        <v>75</v>
      </c>
      <c r="BB439" t="s">
        <v>75</v>
      </c>
      <c r="BC439">
        <v>265584.09671369998</v>
      </c>
      <c r="BD439">
        <v>265584.09680880001</v>
      </c>
      <c r="BE439" t="s">
        <v>75</v>
      </c>
      <c r="BF439" t="s">
        <v>75</v>
      </c>
      <c r="BG439" t="s">
        <v>75</v>
      </c>
      <c r="BH439" t="s">
        <v>75</v>
      </c>
      <c r="BI439" t="s">
        <v>75</v>
      </c>
      <c r="BJ439" t="s">
        <v>75</v>
      </c>
      <c r="BK439" t="s">
        <v>75</v>
      </c>
      <c r="BL439" t="s">
        <v>75</v>
      </c>
      <c r="BM439">
        <v>1</v>
      </c>
      <c r="BN439">
        <v>1</v>
      </c>
      <c r="BO439">
        <v>265584.28380079998</v>
      </c>
      <c r="BP439">
        <v>0.18708709999918899</v>
      </c>
    </row>
    <row r="440" spans="1:68" x14ac:dyDescent="0.25">
      <c r="A440" t="s">
        <v>66</v>
      </c>
      <c r="B440">
        <v>439</v>
      </c>
      <c r="C440" t="s">
        <v>2452</v>
      </c>
      <c r="D440">
        <v>12</v>
      </c>
      <c r="E440">
        <v>2</v>
      </c>
      <c r="F440" t="s">
        <v>629</v>
      </c>
      <c r="G440" t="s">
        <v>630</v>
      </c>
      <c r="H440" t="s">
        <v>226</v>
      </c>
      <c r="I440" t="s">
        <v>631</v>
      </c>
      <c r="J440" t="s">
        <v>632</v>
      </c>
      <c r="K440" t="s">
        <v>73</v>
      </c>
      <c r="L440">
        <v>1322.666667</v>
      </c>
      <c r="N440" t="s">
        <v>633</v>
      </c>
      <c r="O440">
        <v>0.78539816339744795</v>
      </c>
      <c r="P440">
        <v>1</v>
      </c>
      <c r="Q440">
        <v>-3.1223007708058099</v>
      </c>
      <c r="R440">
        <v>0</v>
      </c>
      <c r="S440">
        <v>1</v>
      </c>
      <c r="U440" t="s">
        <v>75</v>
      </c>
      <c r="V440" t="s">
        <v>75</v>
      </c>
      <c r="W440" t="s">
        <v>75</v>
      </c>
      <c r="X440" t="s">
        <v>75</v>
      </c>
      <c r="Y440" s="1" t="s">
        <v>75</v>
      </c>
      <c r="Z440" t="s">
        <v>75</v>
      </c>
      <c r="AA440" s="2" t="s">
        <v>75</v>
      </c>
      <c r="AC440" t="s">
        <v>75</v>
      </c>
      <c r="AD440" t="s">
        <v>75</v>
      </c>
      <c r="AE440" t="s">
        <v>75</v>
      </c>
      <c r="AF440" t="s">
        <v>75</v>
      </c>
      <c r="AG440" t="s">
        <v>75</v>
      </c>
      <c r="AH440" t="s">
        <v>75</v>
      </c>
      <c r="AI440" t="s">
        <v>75</v>
      </c>
      <c r="AJ440" t="s">
        <v>75</v>
      </c>
      <c r="AK440" t="s">
        <v>75</v>
      </c>
      <c r="AL440" t="s">
        <v>75</v>
      </c>
      <c r="AM440" t="s">
        <v>75</v>
      </c>
      <c r="AN440" t="s">
        <v>75</v>
      </c>
      <c r="AO440" t="s">
        <v>75</v>
      </c>
      <c r="AP440" t="s">
        <v>75</v>
      </c>
      <c r="AQ440" t="s">
        <v>75</v>
      </c>
      <c r="AR440" t="s">
        <v>75</v>
      </c>
      <c r="AS440">
        <v>265590.1458465</v>
      </c>
      <c r="AT440">
        <v>3.0017704999772801</v>
      </c>
      <c r="AU440">
        <v>3.0018390999757698</v>
      </c>
      <c r="AV440" t="s">
        <v>75</v>
      </c>
      <c r="AW440" t="s">
        <v>75</v>
      </c>
      <c r="AX440" t="s">
        <v>75</v>
      </c>
      <c r="AY440">
        <v>3.0365877999999999</v>
      </c>
      <c r="AZ440" t="s">
        <v>75</v>
      </c>
      <c r="BA440" t="s">
        <v>75</v>
      </c>
      <c r="BB440" t="s">
        <v>75</v>
      </c>
      <c r="BC440">
        <v>265587.1458465</v>
      </c>
      <c r="BD440">
        <v>265587.14593990002</v>
      </c>
      <c r="BE440" t="s">
        <v>75</v>
      </c>
      <c r="BF440" t="s">
        <v>75</v>
      </c>
      <c r="BG440" t="s">
        <v>75</v>
      </c>
      <c r="BH440" t="s">
        <v>75</v>
      </c>
      <c r="BI440" t="s">
        <v>75</v>
      </c>
      <c r="BJ440" t="s">
        <v>75</v>
      </c>
      <c r="BK440" t="s">
        <v>75</v>
      </c>
      <c r="BL440" t="s">
        <v>75</v>
      </c>
      <c r="BM440">
        <v>0</v>
      </c>
      <c r="BN440">
        <v>0</v>
      </c>
      <c r="BO440">
        <v>265587.59703040001</v>
      </c>
      <c r="BP440">
        <v>0.45118390000425301</v>
      </c>
    </row>
    <row r="441" spans="1:68" x14ac:dyDescent="0.25">
      <c r="A441" t="s">
        <v>66</v>
      </c>
      <c r="B441">
        <v>440</v>
      </c>
      <c r="C441" t="s">
        <v>2452</v>
      </c>
      <c r="D441">
        <v>12</v>
      </c>
      <c r="E441">
        <v>4</v>
      </c>
      <c r="F441" t="s">
        <v>734</v>
      </c>
      <c r="G441" t="s">
        <v>2464</v>
      </c>
      <c r="H441" t="s">
        <v>736</v>
      </c>
      <c r="I441" t="s">
        <v>253</v>
      </c>
      <c r="J441" t="s">
        <v>737</v>
      </c>
      <c r="K441" t="s">
        <v>73</v>
      </c>
      <c r="L441">
        <v>1450.666667</v>
      </c>
      <c r="N441" t="s">
        <v>738</v>
      </c>
      <c r="O441">
        <v>0.78539816339744795</v>
      </c>
      <c r="P441">
        <v>1</v>
      </c>
      <c r="Q441">
        <v>1.57238937961801</v>
      </c>
      <c r="R441">
        <v>0</v>
      </c>
      <c r="S441">
        <v>1</v>
      </c>
      <c r="U441" t="s">
        <v>75</v>
      </c>
      <c r="V441" t="s">
        <v>75</v>
      </c>
      <c r="W441" t="s">
        <v>75</v>
      </c>
      <c r="X441" t="s">
        <v>75</v>
      </c>
      <c r="Y441" s="1" t="s">
        <v>75</v>
      </c>
      <c r="Z441" t="s">
        <v>75</v>
      </c>
      <c r="AA441" s="2" t="s">
        <v>75</v>
      </c>
      <c r="AC441" t="s">
        <v>75</v>
      </c>
      <c r="AD441" t="s">
        <v>75</v>
      </c>
      <c r="AE441" t="s">
        <v>75</v>
      </c>
      <c r="AF441" t="s">
        <v>75</v>
      </c>
      <c r="AG441" t="s">
        <v>75</v>
      </c>
      <c r="AH441" t="s">
        <v>75</v>
      </c>
      <c r="AI441" t="s">
        <v>75</v>
      </c>
      <c r="AJ441" t="s">
        <v>75</v>
      </c>
      <c r="AK441" t="s">
        <v>75</v>
      </c>
      <c r="AL441" t="s">
        <v>75</v>
      </c>
      <c r="AM441" t="s">
        <v>75</v>
      </c>
      <c r="AN441" t="s">
        <v>75</v>
      </c>
      <c r="AO441" t="s">
        <v>75</v>
      </c>
      <c r="AP441" t="s">
        <v>75</v>
      </c>
      <c r="AQ441" t="s">
        <v>75</v>
      </c>
      <c r="AR441" t="s">
        <v>75</v>
      </c>
      <c r="AS441">
        <v>265593.19264040003</v>
      </c>
      <c r="AT441">
        <v>3.00173530000029</v>
      </c>
      <c r="AU441">
        <v>3.00179680000292</v>
      </c>
      <c r="AV441" t="s">
        <v>75</v>
      </c>
      <c r="AW441" t="s">
        <v>75</v>
      </c>
      <c r="AX441" t="s">
        <v>75</v>
      </c>
      <c r="AY441">
        <v>3.0360844</v>
      </c>
      <c r="AZ441" t="s">
        <v>75</v>
      </c>
      <c r="BA441" t="s">
        <v>75</v>
      </c>
      <c r="BB441" t="s">
        <v>75</v>
      </c>
      <c r="BC441">
        <v>265590.19264040003</v>
      </c>
      <c r="BD441">
        <v>265590.19271239999</v>
      </c>
      <c r="BE441" t="s">
        <v>75</v>
      </c>
      <c r="BF441" t="s">
        <v>75</v>
      </c>
      <c r="BG441" t="s">
        <v>75</v>
      </c>
      <c r="BH441" t="s">
        <v>75</v>
      </c>
      <c r="BI441" t="s">
        <v>75</v>
      </c>
      <c r="BJ441" t="s">
        <v>75</v>
      </c>
      <c r="BK441" t="s">
        <v>75</v>
      </c>
      <c r="BL441" t="s">
        <v>75</v>
      </c>
      <c r="BM441">
        <v>1</v>
      </c>
      <c r="BN441">
        <v>1</v>
      </c>
      <c r="BO441">
        <v>265590.64957760001</v>
      </c>
      <c r="BP441">
        <v>0.456937199982349</v>
      </c>
    </row>
    <row r="442" spans="1:68" x14ac:dyDescent="0.25">
      <c r="A442" t="s">
        <v>66</v>
      </c>
      <c r="B442">
        <v>441</v>
      </c>
      <c r="C442" t="s">
        <v>2452</v>
      </c>
      <c r="D442">
        <v>12</v>
      </c>
      <c r="E442" t="s">
        <v>75</v>
      </c>
      <c r="F442" t="s">
        <v>2465</v>
      </c>
      <c r="G442" t="s">
        <v>2466</v>
      </c>
      <c r="H442" t="s">
        <v>266</v>
      </c>
      <c r="I442" t="s">
        <v>2467</v>
      </c>
      <c r="J442" t="s">
        <v>1643</v>
      </c>
      <c r="K442" t="s">
        <v>73</v>
      </c>
      <c r="L442" t="s">
        <v>75</v>
      </c>
      <c r="O442" t="s">
        <v>75</v>
      </c>
      <c r="P442" t="s">
        <v>75</v>
      </c>
      <c r="Q442" t="s">
        <v>75</v>
      </c>
      <c r="R442" t="s">
        <v>75</v>
      </c>
      <c r="S442">
        <v>0</v>
      </c>
      <c r="U442" t="s">
        <v>75</v>
      </c>
      <c r="V442" t="s">
        <v>75</v>
      </c>
      <c r="W442" t="s">
        <v>75</v>
      </c>
      <c r="X442" t="s">
        <v>75</v>
      </c>
      <c r="Y442" s="1" t="s">
        <v>75</v>
      </c>
      <c r="Z442" t="s">
        <v>75</v>
      </c>
      <c r="AA442" s="2" t="s">
        <v>75</v>
      </c>
      <c r="AC442" t="s">
        <v>75</v>
      </c>
      <c r="AD442" t="s">
        <v>75</v>
      </c>
      <c r="AE442" t="s">
        <v>75</v>
      </c>
      <c r="AF442" t="s">
        <v>75</v>
      </c>
      <c r="AG442" t="s">
        <v>75</v>
      </c>
      <c r="AH442" t="s">
        <v>75</v>
      </c>
      <c r="AI442" t="s">
        <v>75</v>
      </c>
      <c r="AJ442" t="s">
        <v>75</v>
      </c>
      <c r="AK442" t="s">
        <v>75</v>
      </c>
      <c r="AL442" t="s">
        <v>75</v>
      </c>
      <c r="AM442" t="s">
        <v>75</v>
      </c>
      <c r="AN442" t="s">
        <v>75</v>
      </c>
      <c r="AO442" t="s">
        <v>75</v>
      </c>
      <c r="AP442" t="s">
        <v>75</v>
      </c>
      <c r="AQ442" t="s">
        <v>75</v>
      </c>
      <c r="AR442" t="s">
        <v>75</v>
      </c>
      <c r="AS442">
        <v>265596.2388769</v>
      </c>
      <c r="AT442">
        <v>3.0015010000206499</v>
      </c>
      <c r="AU442">
        <v>3.0015640999772599</v>
      </c>
      <c r="AV442" t="s">
        <v>75</v>
      </c>
      <c r="AW442" t="s">
        <v>75</v>
      </c>
      <c r="AX442" t="s">
        <v>75</v>
      </c>
      <c r="AY442">
        <v>3.0350006999999999</v>
      </c>
      <c r="AZ442" t="s">
        <v>75</v>
      </c>
      <c r="BA442" t="s">
        <v>75</v>
      </c>
      <c r="BB442" t="s">
        <v>75</v>
      </c>
      <c r="BC442">
        <v>265593.2388769</v>
      </c>
      <c r="BD442">
        <v>265593.23894230003</v>
      </c>
      <c r="BE442" t="s">
        <v>75</v>
      </c>
      <c r="BF442" t="s">
        <v>75</v>
      </c>
      <c r="BG442" t="s">
        <v>75</v>
      </c>
      <c r="BH442" t="s">
        <v>75</v>
      </c>
      <c r="BI442" t="s">
        <v>75</v>
      </c>
      <c r="BJ442" t="s">
        <v>75</v>
      </c>
      <c r="BK442" t="s">
        <v>75</v>
      </c>
      <c r="BL442" t="s">
        <v>75</v>
      </c>
      <c r="BM442">
        <v>0</v>
      </c>
      <c r="BN442">
        <v>1</v>
      </c>
      <c r="BO442">
        <v>265593.53681169997</v>
      </c>
      <c r="BP442">
        <v>0.29793479997897498</v>
      </c>
    </row>
    <row r="443" spans="1:68" x14ac:dyDescent="0.25">
      <c r="A443" t="s">
        <v>66</v>
      </c>
      <c r="B443">
        <v>442</v>
      </c>
      <c r="C443" t="s">
        <v>2452</v>
      </c>
      <c r="D443">
        <v>12</v>
      </c>
      <c r="E443">
        <v>1</v>
      </c>
      <c r="F443" t="s">
        <v>2342</v>
      </c>
      <c r="G443" t="s">
        <v>2343</v>
      </c>
      <c r="H443" t="s">
        <v>912</v>
      </c>
      <c r="I443" t="s">
        <v>2286</v>
      </c>
      <c r="J443" t="s">
        <v>2344</v>
      </c>
      <c r="K443" t="s">
        <v>73</v>
      </c>
      <c r="L443">
        <v>1376</v>
      </c>
      <c r="N443" t="s">
        <v>2345</v>
      </c>
      <c r="O443">
        <v>0.78539816339744795</v>
      </c>
      <c r="P443">
        <v>1</v>
      </c>
      <c r="Q443">
        <v>4.60629671264743E-2</v>
      </c>
      <c r="R443">
        <v>0</v>
      </c>
      <c r="S443">
        <v>1</v>
      </c>
      <c r="U443" t="s">
        <v>75</v>
      </c>
      <c r="V443" t="s">
        <v>75</v>
      </c>
      <c r="W443" t="s">
        <v>75</v>
      </c>
      <c r="X443" t="s">
        <v>75</v>
      </c>
      <c r="Y443" s="1" t="s">
        <v>75</v>
      </c>
      <c r="Z443" t="s">
        <v>75</v>
      </c>
      <c r="AA443" s="2" t="s">
        <v>75</v>
      </c>
      <c r="AC443" t="s">
        <v>75</v>
      </c>
      <c r="AD443" t="s">
        <v>75</v>
      </c>
      <c r="AE443" t="s">
        <v>75</v>
      </c>
      <c r="AF443" t="s">
        <v>75</v>
      </c>
      <c r="AG443" t="s">
        <v>75</v>
      </c>
      <c r="AH443" t="s">
        <v>75</v>
      </c>
      <c r="AI443" t="s">
        <v>75</v>
      </c>
      <c r="AJ443" t="s">
        <v>75</v>
      </c>
      <c r="AK443" t="s">
        <v>75</v>
      </c>
      <c r="AL443" t="s">
        <v>75</v>
      </c>
      <c r="AM443" t="s">
        <v>75</v>
      </c>
      <c r="AN443" t="s">
        <v>75</v>
      </c>
      <c r="AO443" t="s">
        <v>75</v>
      </c>
      <c r="AP443" t="s">
        <v>75</v>
      </c>
      <c r="AQ443" t="s">
        <v>75</v>
      </c>
      <c r="AR443" t="s">
        <v>75</v>
      </c>
      <c r="AS443">
        <v>265599.27575620002</v>
      </c>
      <c r="AT443">
        <v>3.0017979999538502</v>
      </c>
      <c r="AU443">
        <v>3.00187029998051</v>
      </c>
      <c r="AV443" t="s">
        <v>75</v>
      </c>
      <c r="AW443" t="s">
        <v>75</v>
      </c>
      <c r="AX443" t="s">
        <v>75</v>
      </c>
      <c r="AY443">
        <v>3.0253885</v>
      </c>
      <c r="AZ443" t="s">
        <v>75</v>
      </c>
      <c r="BA443" t="s">
        <v>75</v>
      </c>
      <c r="BB443" t="s">
        <v>75</v>
      </c>
      <c r="BC443">
        <v>265596.27575620002</v>
      </c>
      <c r="BD443">
        <v>265596.2758077</v>
      </c>
      <c r="BE443" t="s">
        <v>75</v>
      </c>
      <c r="BF443" t="s">
        <v>75</v>
      </c>
      <c r="BG443" t="s">
        <v>75</v>
      </c>
      <c r="BH443" t="s">
        <v>75</v>
      </c>
      <c r="BI443" t="s">
        <v>75</v>
      </c>
      <c r="BJ443" t="s">
        <v>75</v>
      </c>
      <c r="BK443" t="s">
        <v>75</v>
      </c>
      <c r="BL443" t="s">
        <v>75</v>
      </c>
      <c r="BM443">
        <v>1</v>
      </c>
      <c r="BN443">
        <v>1</v>
      </c>
      <c r="BO443">
        <v>265596.30651359999</v>
      </c>
      <c r="BP443">
        <v>3.0757399974390899E-2</v>
      </c>
    </row>
    <row r="444" spans="1:68" x14ac:dyDescent="0.25">
      <c r="A444" t="s">
        <v>66</v>
      </c>
      <c r="B444">
        <v>443</v>
      </c>
      <c r="C444" t="s">
        <v>2452</v>
      </c>
      <c r="D444">
        <v>12</v>
      </c>
      <c r="E444">
        <v>3</v>
      </c>
      <c r="F444" t="s">
        <v>1044</v>
      </c>
      <c r="G444" t="s">
        <v>2468</v>
      </c>
      <c r="H444" t="s">
        <v>210</v>
      </c>
      <c r="I444" t="s">
        <v>1046</v>
      </c>
      <c r="J444" t="s">
        <v>1047</v>
      </c>
      <c r="K444" t="s">
        <v>73</v>
      </c>
      <c r="L444">
        <v>1674.666667</v>
      </c>
      <c r="N444" t="s">
        <v>1048</v>
      </c>
      <c r="O444">
        <v>0.78539816339744795</v>
      </c>
      <c r="P444">
        <v>1</v>
      </c>
      <c r="Q444">
        <v>2.4140366449480601</v>
      </c>
      <c r="R444">
        <v>0</v>
      </c>
      <c r="S444">
        <v>1</v>
      </c>
      <c r="U444" t="s">
        <v>75</v>
      </c>
      <c r="V444" t="s">
        <v>75</v>
      </c>
      <c r="W444" t="s">
        <v>75</v>
      </c>
      <c r="X444" t="s">
        <v>75</v>
      </c>
      <c r="Y444" s="1" t="s">
        <v>75</v>
      </c>
      <c r="Z444" t="s">
        <v>75</v>
      </c>
      <c r="AA444" s="2" t="s">
        <v>75</v>
      </c>
      <c r="AC444" t="s">
        <v>75</v>
      </c>
      <c r="AD444" t="s">
        <v>75</v>
      </c>
      <c r="AE444" t="s">
        <v>75</v>
      </c>
      <c r="AF444" t="s">
        <v>75</v>
      </c>
      <c r="AG444" t="s">
        <v>75</v>
      </c>
      <c r="AH444" t="s">
        <v>75</v>
      </c>
      <c r="AI444" t="s">
        <v>75</v>
      </c>
      <c r="AJ444" t="s">
        <v>75</v>
      </c>
      <c r="AK444" t="s">
        <v>75</v>
      </c>
      <c r="AL444" t="s">
        <v>75</v>
      </c>
      <c r="AM444" t="s">
        <v>75</v>
      </c>
      <c r="AN444" t="s">
        <v>75</v>
      </c>
      <c r="AO444" t="s">
        <v>75</v>
      </c>
      <c r="AP444" t="s">
        <v>75</v>
      </c>
      <c r="AQ444" t="s">
        <v>75</v>
      </c>
      <c r="AR444" t="s">
        <v>75</v>
      </c>
      <c r="AS444">
        <v>265602.31910969998</v>
      </c>
      <c r="AT444">
        <v>3.0016753000090799</v>
      </c>
      <c r="AU444">
        <v>3.0017385000246599</v>
      </c>
      <c r="AV444" t="s">
        <v>75</v>
      </c>
      <c r="AW444" t="s">
        <v>75</v>
      </c>
      <c r="AX444" t="s">
        <v>75</v>
      </c>
      <c r="AY444">
        <v>3.0377830000000001</v>
      </c>
      <c r="AZ444" t="s">
        <v>75</v>
      </c>
      <c r="BA444" t="s">
        <v>75</v>
      </c>
      <c r="BB444" t="s">
        <v>75</v>
      </c>
      <c r="BC444">
        <v>265599.31910969998</v>
      </c>
      <c r="BD444">
        <v>265599.3191809</v>
      </c>
      <c r="BE444" t="s">
        <v>75</v>
      </c>
      <c r="BF444" t="s">
        <v>75</v>
      </c>
      <c r="BG444" t="s">
        <v>75</v>
      </c>
      <c r="BH444" t="s">
        <v>75</v>
      </c>
      <c r="BI444" t="s">
        <v>75</v>
      </c>
      <c r="BJ444" t="s">
        <v>75</v>
      </c>
      <c r="BK444" t="s">
        <v>75</v>
      </c>
      <c r="BL444" t="s">
        <v>75</v>
      </c>
      <c r="BM444">
        <v>0</v>
      </c>
      <c r="BN444">
        <v>0</v>
      </c>
      <c r="BO444">
        <v>265599.5993527</v>
      </c>
      <c r="BP444">
        <v>0.28024300001561597</v>
      </c>
    </row>
    <row r="445" spans="1:68" x14ac:dyDescent="0.25">
      <c r="A445" t="s">
        <v>66</v>
      </c>
      <c r="B445">
        <v>444</v>
      </c>
      <c r="C445" t="s">
        <v>2452</v>
      </c>
      <c r="D445">
        <v>12</v>
      </c>
      <c r="E445" t="s">
        <v>75</v>
      </c>
      <c r="F445" t="s">
        <v>2469</v>
      </c>
      <c r="G445" t="s">
        <v>2470</v>
      </c>
      <c r="H445" t="s">
        <v>2471</v>
      </c>
      <c r="I445" t="s">
        <v>2472</v>
      </c>
      <c r="J445" t="s">
        <v>2473</v>
      </c>
      <c r="K445" t="s">
        <v>73</v>
      </c>
      <c r="L445" t="s">
        <v>75</v>
      </c>
      <c r="O445" t="s">
        <v>75</v>
      </c>
      <c r="P445" t="s">
        <v>75</v>
      </c>
      <c r="Q445" t="s">
        <v>75</v>
      </c>
      <c r="R445" t="s">
        <v>75</v>
      </c>
      <c r="S445">
        <v>0</v>
      </c>
      <c r="U445" t="s">
        <v>75</v>
      </c>
      <c r="V445" t="s">
        <v>75</v>
      </c>
      <c r="W445" t="s">
        <v>75</v>
      </c>
      <c r="X445" t="s">
        <v>75</v>
      </c>
      <c r="Y445" s="1" t="s">
        <v>75</v>
      </c>
      <c r="Z445" t="s">
        <v>75</v>
      </c>
      <c r="AA445" s="2" t="s">
        <v>75</v>
      </c>
      <c r="AC445" t="s">
        <v>75</v>
      </c>
      <c r="AD445" t="s">
        <v>75</v>
      </c>
      <c r="AE445" t="s">
        <v>75</v>
      </c>
      <c r="AF445" t="s">
        <v>75</v>
      </c>
      <c r="AG445" t="s">
        <v>75</v>
      </c>
      <c r="AH445" t="s">
        <v>75</v>
      </c>
      <c r="AI445" t="s">
        <v>75</v>
      </c>
      <c r="AJ445" t="s">
        <v>75</v>
      </c>
      <c r="AK445" t="s">
        <v>75</v>
      </c>
      <c r="AL445" t="s">
        <v>75</v>
      </c>
      <c r="AM445" t="s">
        <v>75</v>
      </c>
      <c r="AN445" t="s">
        <v>75</v>
      </c>
      <c r="AO445" t="s">
        <v>75</v>
      </c>
      <c r="AP445" t="s">
        <v>75</v>
      </c>
      <c r="AQ445" t="s">
        <v>75</v>
      </c>
      <c r="AR445" t="s">
        <v>75</v>
      </c>
      <c r="AS445">
        <v>265605.36210239999</v>
      </c>
      <c r="AT445">
        <v>3.00178410002263</v>
      </c>
      <c r="AU445">
        <v>3.0018530000234001</v>
      </c>
      <c r="AV445" t="s">
        <v>75</v>
      </c>
      <c r="AW445" t="s">
        <v>75</v>
      </c>
      <c r="AX445" t="s">
        <v>75</v>
      </c>
      <c r="AY445">
        <v>3.0338677999999999</v>
      </c>
      <c r="AZ445" t="s">
        <v>75</v>
      </c>
      <c r="BA445" t="s">
        <v>75</v>
      </c>
      <c r="BB445" t="s">
        <v>75</v>
      </c>
      <c r="BC445">
        <v>265602.36210239999</v>
      </c>
      <c r="BD445">
        <v>265602.3621731</v>
      </c>
      <c r="BE445" t="s">
        <v>75</v>
      </c>
      <c r="BF445" t="s">
        <v>75</v>
      </c>
      <c r="BG445" t="s">
        <v>75</v>
      </c>
      <c r="BH445" t="s">
        <v>75</v>
      </c>
      <c r="BI445" t="s">
        <v>75</v>
      </c>
      <c r="BJ445" t="s">
        <v>75</v>
      </c>
      <c r="BK445" t="s">
        <v>75</v>
      </c>
      <c r="BL445" t="s">
        <v>75</v>
      </c>
      <c r="BM445">
        <v>1</v>
      </c>
      <c r="BN445">
        <v>0</v>
      </c>
      <c r="BO445">
        <v>265602.66080920002</v>
      </c>
      <c r="BP445">
        <v>0.298706800036598</v>
      </c>
    </row>
    <row r="446" spans="1:68" x14ac:dyDescent="0.25">
      <c r="A446" t="s">
        <v>66</v>
      </c>
      <c r="B446">
        <v>445</v>
      </c>
      <c r="C446" t="s">
        <v>2452</v>
      </c>
      <c r="D446">
        <v>12</v>
      </c>
      <c r="E446">
        <v>1</v>
      </c>
      <c r="F446" t="s">
        <v>1747</v>
      </c>
      <c r="G446" t="s">
        <v>1748</v>
      </c>
      <c r="H446" t="s">
        <v>1749</v>
      </c>
      <c r="I446" t="s">
        <v>854</v>
      </c>
      <c r="J446" t="s">
        <v>293</v>
      </c>
      <c r="K446" t="s">
        <v>73</v>
      </c>
      <c r="L446">
        <v>1546.666667</v>
      </c>
      <c r="N446" t="s">
        <v>1750</v>
      </c>
      <c r="O446">
        <v>0.78539816339744795</v>
      </c>
      <c r="P446">
        <v>1</v>
      </c>
      <c r="Q446">
        <v>-2.7518730454926099</v>
      </c>
      <c r="R446">
        <v>0</v>
      </c>
      <c r="S446">
        <v>1</v>
      </c>
      <c r="U446" t="s">
        <v>75</v>
      </c>
      <c r="V446" t="s">
        <v>75</v>
      </c>
      <c r="W446" t="s">
        <v>75</v>
      </c>
      <c r="X446" t="s">
        <v>75</v>
      </c>
      <c r="Y446" s="1" t="s">
        <v>75</v>
      </c>
      <c r="Z446" t="s">
        <v>75</v>
      </c>
      <c r="AA446" s="2" t="s">
        <v>75</v>
      </c>
      <c r="AC446" t="s">
        <v>75</v>
      </c>
      <c r="AD446" t="s">
        <v>75</v>
      </c>
      <c r="AE446" t="s">
        <v>75</v>
      </c>
      <c r="AF446" t="s">
        <v>75</v>
      </c>
      <c r="AG446" t="s">
        <v>75</v>
      </c>
      <c r="AH446" t="s">
        <v>75</v>
      </c>
      <c r="AI446" t="s">
        <v>75</v>
      </c>
      <c r="AJ446" t="s">
        <v>75</v>
      </c>
      <c r="AK446" t="s">
        <v>75</v>
      </c>
      <c r="AL446" t="s">
        <v>75</v>
      </c>
      <c r="AM446" t="s">
        <v>75</v>
      </c>
      <c r="AN446" t="s">
        <v>75</v>
      </c>
      <c r="AO446" t="s">
        <v>75</v>
      </c>
      <c r="AP446" t="s">
        <v>75</v>
      </c>
      <c r="AQ446" t="s">
        <v>75</v>
      </c>
      <c r="AR446" t="s">
        <v>75</v>
      </c>
      <c r="AS446">
        <v>265608.41365489998</v>
      </c>
      <c r="AT446">
        <v>3.0017513000057101</v>
      </c>
      <c r="AU446">
        <v>3.0018348000012298</v>
      </c>
      <c r="AV446" t="s">
        <v>75</v>
      </c>
      <c r="AW446" t="s">
        <v>75</v>
      </c>
      <c r="AX446" t="s">
        <v>75</v>
      </c>
      <c r="AY446">
        <v>3.0381198999999999</v>
      </c>
      <c r="AZ446" t="s">
        <v>75</v>
      </c>
      <c r="BA446" t="s">
        <v>75</v>
      </c>
      <c r="BB446" t="s">
        <v>75</v>
      </c>
      <c r="BC446">
        <v>265605.41365489998</v>
      </c>
      <c r="BD446">
        <v>265605.41372529999</v>
      </c>
      <c r="BE446" t="s">
        <v>75</v>
      </c>
      <c r="BF446" t="s">
        <v>75</v>
      </c>
      <c r="BG446" t="s">
        <v>75</v>
      </c>
      <c r="BH446" t="s">
        <v>75</v>
      </c>
      <c r="BI446" t="s">
        <v>75</v>
      </c>
      <c r="BJ446" t="s">
        <v>75</v>
      </c>
      <c r="BK446" t="s">
        <v>75</v>
      </c>
      <c r="BL446" t="s">
        <v>75</v>
      </c>
      <c r="BM446">
        <v>1</v>
      </c>
      <c r="BN446">
        <v>1</v>
      </c>
      <c r="BO446">
        <v>265605.57674639998</v>
      </c>
      <c r="BP446">
        <v>0.16309149999870001</v>
      </c>
    </row>
    <row r="447" spans="1:68" x14ac:dyDescent="0.25">
      <c r="A447" t="s">
        <v>66</v>
      </c>
      <c r="B447">
        <v>446</v>
      </c>
      <c r="C447" t="s">
        <v>2452</v>
      </c>
      <c r="D447">
        <v>12</v>
      </c>
      <c r="E447" t="s">
        <v>75</v>
      </c>
      <c r="F447" t="s">
        <v>2474</v>
      </c>
      <c r="G447" t="s">
        <v>2475</v>
      </c>
      <c r="H447" t="s">
        <v>183</v>
      </c>
      <c r="I447" t="s">
        <v>116</v>
      </c>
      <c r="J447" t="s">
        <v>2476</v>
      </c>
      <c r="K447" t="s">
        <v>73</v>
      </c>
      <c r="L447" t="s">
        <v>75</v>
      </c>
      <c r="O447" t="s">
        <v>75</v>
      </c>
      <c r="P447" t="s">
        <v>75</v>
      </c>
      <c r="Q447" t="s">
        <v>75</v>
      </c>
      <c r="R447" t="s">
        <v>75</v>
      </c>
      <c r="S447">
        <v>0</v>
      </c>
      <c r="U447" t="s">
        <v>75</v>
      </c>
      <c r="V447" t="s">
        <v>75</v>
      </c>
      <c r="W447" t="s">
        <v>75</v>
      </c>
      <c r="X447" t="s">
        <v>75</v>
      </c>
      <c r="Y447" s="1" t="s">
        <v>75</v>
      </c>
      <c r="Z447" t="s">
        <v>75</v>
      </c>
      <c r="AA447" s="2" t="s">
        <v>75</v>
      </c>
      <c r="AC447" t="s">
        <v>75</v>
      </c>
      <c r="AD447" t="s">
        <v>75</v>
      </c>
      <c r="AE447" t="s">
        <v>75</v>
      </c>
      <c r="AF447" t="s">
        <v>75</v>
      </c>
      <c r="AG447" t="s">
        <v>75</v>
      </c>
      <c r="AH447" t="s">
        <v>75</v>
      </c>
      <c r="AI447" t="s">
        <v>75</v>
      </c>
      <c r="AJ447" t="s">
        <v>75</v>
      </c>
      <c r="AK447" t="s">
        <v>75</v>
      </c>
      <c r="AL447" t="s">
        <v>75</v>
      </c>
      <c r="AM447" t="s">
        <v>75</v>
      </c>
      <c r="AN447" t="s">
        <v>75</v>
      </c>
      <c r="AO447" t="s">
        <v>75</v>
      </c>
      <c r="AP447" t="s">
        <v>75</v>
      </c>
      <c r="AQ447" t="s">
        <v>75</v>
      </c>
      <c r="AR447" t="s">
        <v>75</v>
      </c>
      <c r="AS447">
        <v>265611.45728450001</v>
      </c>
      <c r="AT447">
        <v>3.0017443000106101</v>
      </c>
      <c r="AU447">
        <v>3.0018154999706899</v>
      </c>
      <c r="AV447" t="s">
        <v>75</v>
      </c>
      <c r="AW447" t="s">
        <v>75</v>
      </c>
      <c r="AX447" t="s">
        <v>75</v>
      </c>
      <c r="AY447">
        <v>3.0347776</v>
      </c>
      <c r="AZ447" t="s">
        <v>75</v>
      </c>
      <c r="BA447" t="s">
        <v>75</v>
      </c>
      <c r="BB447" t="s">
        <v>75</v>
      </c>
      <c r="BC447">
        <v>265608.45728450001</v>
      </c>
      <c r="BD447">
        <v>265608.45739270002</v>
      </c>
      <c r="BE447" t="s">
        <v>75</v>
      </c>
      <c r="BF447" t="s">
        <v>75</v>
      </c>
      <c r="BG447" t="s">
        <v>75</v>
      </c>
      <c r="BH447" t="s">
        <v>75</v>
      </c>
      <c r="BI447" t="s">
        <v>75</v>
      </c>
      <c r="BJ447" t="s">
        <v>75</v>
      </c>
      <c r="BK447" t="s">
        <v>75</v>
      </c>
      <c r="BL447" t="s">
        <v>75</v>
      </c>
      <c r="BM447">
        <v>0</v>
      </c>
      <c r="BN447">
        <v>1</v>
      </c>
      <c r="BO447">
        <v>265608.78188849997</v>
      </c>
      <c r="BP447">
        <v>0.32460399996489298</v>
      </c>
    </row>
    <row r="448" spans="1:68" x14ac:dyDescent="0.25">
      <c r="A448" t="s">
        <v>66</v>
      </c>
      <c r="B448">
        <v>447</v>
      </c>
      <c r="C448" t="s">
        <v>2452</v>
      </c>
      <c r="D448">
        <v>12</v>
      </c>
      <c r="E448">
        <v>1</v>
      </c>
      <c r="F448" t="s">
        <v>1405</v>
      </c>
      <c r="G448" t="s">
        <v>1406</v>
      </c>
      <c r="H448" t="s">
        <v>1111</v>
      </c>
      <c r="I448" t="s">
        <v>1036</v>
      </c>
      <c r="J448" t="s">
        <v>1068</v>
      </c>
      <c r="K448" t="s">
        <v>73</v>
      </c>
      <c r="L448">
        <v>1802.666667</v>
      </c>
      <c r="N448" t="s">
        <v>1407</v>
      </c>
      <c r="O448">
        <v>0.78539816339744795</v>
      </c>
      <c r="P448">
        <v>1</v>
      </c>
      <c r="Q448">
        <v>0.89627684589651901</v>
      </c>
      <c r="R448">
        <v>0</v>
      </c>
      <c r="S448">
        <v>1</v>
      </c>
      <c r="U448" t="s">
        <v>75</v>
      </c>
      <c r="V448" t="s">
        <v>75</v>
      </c>
      <c r="W448" t="s">
        <v>75</v>
      </c>
      <c r="X448" t="s">
        <v>75</v>
      </c>
      <c r="Y448" s="1" t="s">
        <v>75</v>
      </c>
      <c r="Z448" t="s">
        <v>75</v>
      </c>
      <c r="AA448" s="2" t="s">
        <v>75</v>
      </c>
      <c r="AC448" t="s">
        <v>75</v>
      </c>
      <c r="AD448" t="s">
        <v>75</v>
      </c>
      <c r="AE448" t="s">
        <v>75</v>
      </c>
      <c r="AF448" t="s">
        <v>75</v>
      </c>
      <c r="AG448" t="s">
        <v>75</v>
      </c>
      <c r="AH448" t="s">
        <v>75</v>
      </c>
      <c r="AI448" t="s">
        <v>75</v>
      </c>
      <c r="AJ448" t="s">
        <v>75</v>
      </c>
      <c r="AK448" t="s">
        <v>75</v>
      </c>
      <c r="AL448" t="s">
        <v>75</v>
      </c>
      <c r="AM448" t="s">
        <v>75</v>
      </c>
      <c r="AN448" t="s">
        <v>75</v>
      </c>
      <c r="AO448" t="s">
        <v>75</v>
      </c>
      <c r="AP448" t="s">
        <v>75</v>
      </c>
      <c r="AQ448" t="s">
        <v>75</v>
      </c>
      <c r="AR448" t="s">
        <v>75</v>
      </c>
      <c r="AS448">
        <v>265614.50948270003</v>
      </c>
      <c r="AT448">
        <v>3.0017754999571502</v>
      </c>
      <c r="AU448">
        <v>3.0018449999624899</v>
      </c>
      <c r="AV448" t="s">
        <v>75</v>
      </c>
      <c r="AW448" t="s">
        <v>75</v>
      </c>
      <c r="AX448" t="s">
        <v>75</v>
      </c>
      <c r="AY448">
        <v>3.0397200999999998</v>
      </c>
      <c r="AZ448" t="s">
        <v>75</v>
      </c>
      <c r="BA448" t="s">
        <v>75</v>
      </c>
      <c r="BB448" t="s">
        <v>75</v>
      </c>
      <c r="BC448">
        <v>265611.50948270003</v>
      </c>
      <c r="BD448">
        <v>265611.50955459999</v>
      </c>
      <c r="BE448" t="s">
        <v>75</v>
      </c>
      <c r="BF448" t="s">
        <v>75</v>
      </c>
      <c r="BG448" t="s">
        <v>75</v>
      </c>
      <c r="BH448" t="s">
        <v>75</v>
      </c>
      <c r="BI448" t="s">
        <v>75</v>
      </c>
      <c r="BJ448" t="s">
        <v>75</v>
      </c>
      <c r="BK448" t="s">
        <v>75</v>
      </c>
      <c r="BL448" t="s">
        <v>75</v>
      </c>
      <c r="BM448">
        <v>1</v>
      </c>
      <c r="BN448">
        <v>1</v>
      </c>
      <c r="BO448">
        <v>265611.87296260003</v>
      </c>
      <c r="BP448">
        <v>0.36347989999921998</v>
      </c>
    </row>
    <row r="449" spans="1:68" x14ac:dyDescent="0.25">
      <c r="A449" t="s">
        <v>66</v>
      </c>
      <c r="B449">
        <v>448</v>
      </c>
      <c r="C449" t="s">
        <v>2452</v>
      </c>
      <c r="D449">
        <v>12</v>
      </c>
      <c r="E449">
        <v>3</v>
      </c>
      <c r="F449" t="s">
        <v>1061</v>
      </c>
      <c r="G449" t="s">
        <v>1062</v>
      </c>
      <c r="H449" t="s">
        <v>1063</v>
      </c>
      <c r="I449" t="s">
        <v>781</v>
      </c>
      <c r="J449" t="s">
        <v>184</v>
      </c>
      <c r="K449" t="s">
        <v>477</v>
      </c>
      <c r="L449">
        <v>1610.666667</v>
      </c>
      <c r="N449" t="s">
        <v>1064</v>
      </c>
      <c r="O449">
        <v>0.78539816339744795</v>
      </c>
      <c r="P449">
        <v>1</v>
      </c>
      <c r="Q449">
        <v>-0.90955944923646603</v>
      </c>
      <c r="R449">
        <v>0</v>
      </c>
      <c r="S449">
        <v>1</v>
      </c>
      <c r="U449" t="s">
        <v>75</v>
      </c>
      <c r="V449" t="s">
        <v>75</v>
      </c>
      <c r="W449" t="s">
        <v>75</v>
      </c>
      <c r="X449" t="s">
        <v>75</v>
      </c>
      <c r="Y449" s="1" t="s">
        <v>75</v>
      </c>
      <c r="Z449" t="s">
        <v>75</v>
      </c>
      <c r="AA449" s="2" t="s">
        <v>75</v>
      </c>
      <c r="AC449" t="s">
        <v>75</v>
      </c>
      <c r="AD449" t="s">
        <v>75</v>
      </c>
      <c r="AE449" t="s">
        <v>75</v>
      </c>
      <c r="AF449" t="s">
        <v>75</v>
      </c>
      <c r="AG449" t="s">
        <v>75</v>
      </c>
      <c r="AH449" t="s">
        <v>75</v>
      </c>
      <c r="AI449" t="s">
        <v>75</v>
      </c>
      <c r="AJ449" t="s">
        <v>75</v>
      </c>
      <c r="AK449" t="s">
        <v>75</v>
      </c>
      <c r="AL449" t="s">
        <v>75</v>
      </c>
      <c r="AM449" t="s">
        <v>75</v>
      </c>
      <c r="AN449" t="s">
        <v>75</v>
      </c>
      <c r="AO449" t="s">
        <v>75</v>
      </c>
      <c r="AP449" t="s">
        <v>75</v>
      </c>
      <c r="AQ449" t="s">
        <v>75</v>
      </c>
      <c r="AR449" t="s">
        <v>75</v>
      </c>
      <c r="AS449">
        <v>265617.5644117</v>
      </c>
      <c r="AT449">
        <v>3.0018090999801599</v>
      </c>
      <c r="AU449">
        <v>3.0018842999706998</v>
      </c>
      <c r="AV449" t="s">
        <v>75</v>
      </c>
      <c r="AW449" t="s">
        <v>75</v>
      </c>
      <c r="AX449" t="s">
        <v>75</v>
      </c>
      <c r="AY449">
        <v>3.0476435999999998</v>
      </c>
      <c r="AZ449" t="s">
        <v>75</v>
      </c>
      <c r="BA449" t="s">
        <v>75</v>
      </c>
      <c r="BB449" t="s">
        <v>75</v>
      </c>
      <c r="BC449">
        <v>265614.5644117</v>
      </c>
      <c r="BD449">
        <v>265614.56448330003</v>
      </c>
      <c r="BE449" t="s">
        <v>75</v>
      </c>
      <c r="BF449" t="s">
        <v>75</v>
      </c>
      <c r="BG449" t="s">
        <v>75</v>
      </c>
      <c r="BH449" t="s">
        <v>75</v>
      </c>
      <c r="BI449" t="s">
        <v>75</v>
      </c>
      <c r="BJ449" t="s">
        <v>75</v>
      </c>
      <c r="BK449" t="s">
        <v>75</v>
      </c>
      <c r="BL449" t="s">
        <v>75</v>
      </c>
      <c r="BM449">
        <v>0</v>
      </c>
      <c r="BN449">
        <v>0</v>
      </c>
      <c r="BO449">
        <v>265614.70682650001</v>
      </c>
      <c r="BP449">
        <v>0.142414800007828</v>
      </c>
    </row>
    <row r="450" spans="1:68" x14ac:dyDescent="0.25">
      <c r="A450" t="s">
        <v>66</v>
      </c>
      <c r="B450">
        <v>449</v>
      </c>
      <c r="C450" t="s">
        <v>2452</v>
      </c>
      <c r="D450">
        <v>12</v>
      </c>
      <c r="E450" t="s">
        <v>75</v>
      </c>
      <c r="F450" t="s">
        <v>2477</v>
      </c>
      <c r="G450" t="s">
        <v>2478</v>
      </c>
      <c r="H450" t="s">
        <v>781</v>
      </c>
      <c r="I450" t="s">
        <v>555</v>
      </c>
      <c r="J450" t="s">
        <v>1931</v>
      </c>
      <c r="K450" t="s">
        <v>73</v>
      </c>
      <c r="L450" t="s">
        <v>75</v>
      </c>
      <c r="O450" t="s">
        <v>75</v>
      </c>
      <c r="P450" t="s">
        <v>75</v>
      </c>
      <c r="Q450" t="s">
        <v>75</v>
      </c>
      <c r="R450" t="s">
        <v>75</v>
      </c>
      <c r="S450">
        <v>0</v>
      </c>
      <c r="U450" t="s">
        <v>75</v>
      </c>
      <c r="V450" t="s">
        <v>75</v>
      </c>
      <c r="W450" t="s">
        <v>75</v>
      </c>
      <c r="X450" t="s">
        <v>75</v>
      </c>
      <c r="Y450" s="1" t="s">
        <v>75</v>
      </c>
      <c r="Z450" t="s">
        <v>75</v>
      </c>
      <c r="AA450" s="2" t="s">
        <v>75</v>
      </c>
      <c r="AC450" t="s">
        <v>75</v>
      </c>
      <c r="AD450" t="s">
        <v>75</v>
      </c>
      <c r="AE450" t="s">
        <v>75</v>
      </c>
      <c r="AF450" t="s">
        <v>75</v>
      </c>
      <c r="AG450" t="s">
        <v>75</v>
      </c>
      <c r="AH450" t="s">
        <v>75</v>
      </c>
      <c r="AI450" t="s">
        <v>75</v>
      </c>
      <c r="AJ450" t="s">
        <v>75</v>
      </c>
      <c r="AK450" t="s">
        <v>75</v>
      </c>
      <c r="AL450" t="s">
        <v>75</v>
      </c>
      <c r="AM450" t="s">
        <v>75</v>
      </c>
      <c r="AN450" t="s">
        <v>75</v>
      </c>
      <c r="AO450" t="s">
        <v>75</v>
      </c>
      <c r="AP450" t="s">
        <v>75</v>
      </c>
      <c r="AQ450" t="s">
        <v>75</v>
      </c>
      <c r="AR450" t="s">
        <v>75</v>
      </c>
      <c r="AS450">
        <v>265620.61596740002</v>
      </c>
      <c r="AT450">
        <v>3.00178729998879</v>
      </c>
      <c r="AU450">
        <v>3.0018561999895601</v>
      </c>
      <c r="AV450" t="s">
        <v>75</v>
      </c>
      <c r="AW450" t="s">
        <v>75</v>
      </c>
      <c r="AX450" t="s">
        <v>75</v>
      </c>
      <c r="AY450">
        <v>3.0354426999999999</v>
      </c>
      <c r="AZ450" t="s">
        <v>75</v>
      </c>
      <c r="BA450" t="s">
        <v>75</v>
      </c>
      <c r="BB450" t="s">
        <v>75</v>
      </c>
      <c r="BC450">
        <v>265617.61596740002</v>
      </c>
      <c r="BD450">
        <v>265617.61603199999</v>
      </c>
      <c r="BE450" t="s">
        <v>75</v>
      </c>
      <c r="BF450" t="s">
        <v>75</v>
      </c>
      <c r="BG450" t="s">
        <v>75</v>
      </c>
      <c r="BH450" t="s">
        <v>75</v>
      </c>
      <c r="BI450" t="s">
        <v>75</v>
      </c>
      <c r="BJ450" t="s">
        <v>75</v>
      </c>
      <c r="BK450" t="s">
        <v>75</v>
      </c>
      <c r="BL450" t="s">
        <v>75</v>
      </c>
      <c r="BM450">
        <v>1</v>
      </c>
      <c r="BN450">
        <v>0</v>
      </c>
      <c r="BO450">
        <v>265617.90913109999</v>
      </c>
      <c r="BP450">
        <v>0.29316369997104602</v>
      </c>
    </row>
    <row r="451" spans="1:68" x14ac:dyDescent="0.25">
      <c r="A451" t="s">
        <v>66</v>
      </c>
      <c r="B451">
        <v>450</v>
      </c>
      <c r="C451" t="s">
        <v>2452</v>
      </c>
      <c r="D451">
        <v>12</v>
      </c>
      <c r="E451">
        <v>2</v>
      </c>
      <c r="F451" t="s">
        <v>1765</v>
      </c>
      <c r="G451" t="s">
        <v>2479</v>
      </c>
      <c r="H451" t="s">
        <v>704</v>
      </c>
      <c r="I451" t="s">
        <v>1767</v>
      </c>
      <c r="J451" t="s">
        <v>549</v>
      </c>
      <c r="K451" t="s">
        <v>73</v>
      </c>
      <c r="L451">
        <v>1493.333333</v>
      </c>
      <c r="N451" t="s">
        <v>1768</v>
      </c>
      <c r="O451">
        <v>1.0315039585294199</v>
      </c>
      <c r="P451">
        <v>0</v>
      </c>
      <c r="Q451">
        <v>2.7142109526320399</v>
      </c>
      <c r="R451">
        <v>0.24610579513196801</v>
      </c>
      <c r="S451">
        <v>1</v>
      </c>
      <c r="U451" t="s">
        <v>75</v>
      </c>
      <c r="V451" t="s">
        <v>75</v>
      </c>
      <c r="W451" t="s">
        <v>75</v>
      </c>
      <c r="X451" t="s">
        <v>75</v>
      </c>
      <c r="Y451" s="1" t="s">
        <v>75</v>
      </c>
      <c r="Z451" t="s">
        <v>75</v>
      </c>
      <c r="AA451" s="2" t="s">
        <v>75</v>
      </c>
      <c r="AC451" t="s">
        <v>75</v>
      </c>
      <c r="AD451" t="s">
        <v>75</v>
      </c>
      <c r="AE451" t="s">
        <v>75</v>
      </c>
      <c r="AF451" t="s">
        <v>75</v>
      </c>
      <c r="AG451" t="s">
        <v>75</v>
      </c>
      <c r="AH451" t="s">
        <v>75</v>
      </c>
      <c r="AI451" t="s">
        <v>75</v>
      </c>
      <c r="AJ451" t="s">
        <v>75</v>
      </c>
      <c r="AK451" t="s">
        <v>75</v>
      </c>
      <c r="AL451" t="s">
        <v>75</v>
      </c>
      <c r="AM451" t="s">
        <v>75</v>
      </c>
      <c r="AN451" t="s">
        <v>75</v>
      </c>
      <c r="AO451" t="s">
        <v>75</v>
      </c>
      <c r="AP451" t="s">
        <v>75</v>
      </c>
      <c r="AQ451" t="s">
        <v>75</v>
      </c>
      <c r="AR451" t="s">
        <v>75</v>
      </c>
      <c r="AS451">
        <v>265623.6638334</v>
      </c>
      <c r="AT451">
        <v>3.0017867999849801</v>
      </c>
      <c r="AU451">
        <v>3.00181190000148</v>
      </c>
      <c r="AV451" t="s">
        <v>75</v>
      </c>
      <c r="AW451" t="s">
        <v>75</v>
      </c>
      <c r="AX451" t="s">
        <v>75</v>
      </c>
      <c r="AY451">
        <v>3.0359326000000002</v>
      </c>
      <c r="AZ451" t="s">
        <v>75</v>
      </c>
      <c r="BA451" t="s">
        <v>75</v>
      </c>
      <c r="BB451" t="s">
        <v>75</v>
      </c>
      <c r="BC451">
        <v>265620.6638334</v>
      </c>
      <c r="BD451">
        <v>265620.66390510002</v>
      </c>
      <c r="BE451" t="s">
        <v>75</v>
      </c>
      <c r="BF451" t="s">
        <v>75</v>
      </c>
      <c r="BG451" t="s">
        <v>75</v>
      </c>
      <c r="BH451" t="s">
        <v>75</v>
      </c>
      <c r="BI451" t="s">
        <v>75</v>
      </c>
      <c r="BJ451" t="s">
        <v>75</v>
      </c>
      <c r="BK451" t="s">
        <v>75</v>
      </c>
      <c r="BL451" t="s">
        <v>75</v>
      </c>
      <c r="BM451" t="s">
        <v>75</v>
      </c>
      <c r="BN451">
        <v>0</v>
      </c>
      <c r="BO451" t="s">
        <v>75</v>
      </c>
      <c r="BP451">
        <v>9999</v>
      </c>
    </row>
    <row r="452" spans="1:68" x14ac:dyDescent="0.25">
      <c r="A452" t="s">
        <v>66</v>
      </c>
      <c r="B452">
        <v>451</v>
      </c>
      <c r="C452" t="s">
        <v>2452</v>
      </c>
      <c r="D452">
        <v>12</v>
      </c>
      <c r="E452">
        <v>3</v>
      </c>
      <c r="F452" t="s">
        <v>1040</v>
      </c>
      <c r="G452" t="s">
        <v>1041</v>
      </c>
      <c r="H452" t="s">
        <v>210</v>
      </c>
      <c r="I452" t="s">
        <v>1011</v>
      </c>
      <c r="J452" t="s">
        <v>911</v>
      </c>
      <c r="K452" t="s">
        <v>73</v>
      </c>
      <c r="L452">
        <v>1312</v>
      </c>
      <c r="N452" t="s">
        <v>1042</v>
      </c>
      <c r="O452">
        <v>-0.14080173671514601</v>
      </c>
      <c r="P452">
        <v>0</v>
      </c>
      <c r="Q452">
        <v>-2.8330594025568399</v>
      </c>
      <c r="R452">
        <v>-0.92619990011259401</v>
      </c>
      <c r="S452">
        <v>1</v>
      </c>
      <c r="U452" t="s">
        <v>75</v>
      </c>
      <c r="V452" t="s">
        <v>75</v>
      </c>
      <c r="W452" t="s">
        <v>75</v>
      </c>
      <c r="X452" t="s">
        <v>75</v>
      </c>
      <c r="Y452" s="1" t="s">
        <v>75</v>
      </c>
      <c r="Z452" t="s">
        <v>75</v>
      </c>
      <c r="AA452" s="2" t="s">
        <v>75</v>
      </c>
      <c r="AC452" t="s">
        <v>75</v>
      </c>
      <c r="AD452" t="s">
        <v>75</v>
      </c>
      <c r="AE452" t="s">
        <v>75</v>
      </c>
      <c r="AF452" t="s">
        <v>75</v>
      </c>
      <c r="AG452" t="s">
        <v>75</v>
      </c>
      <c r="AH452" t="s">
        <v>75</v>
      </c>
      <c r="AI452" t="s">
        <v>75</v>
      </c>
      <c r="AJ452" t="s">
        <v>75</v>
      </c>
      <c r="AK452" t="s">
        <v>75</v>
      </c>
      <c r="AL452" t="s">
        <v>75</v>
      </c>
      <c r="AM452" t="s">
        <v>75</v>
      </c>
      <c r="AN452" t="s">
        <v>75</v>
      </c>
      <c r="AO452" t="s">
        <v>75</v>
      </c>
      <c r="AP452" t="s">
        <v>75</v>
      </c>
      <c r="AQ452" t="s">
        <v>75</v>
      </c>
      <c r="AR452" t="s">
        <v>75</v>
      </c>
      <c r="AS452">
        <v>265626.70508510002</v>
      </c>
      <c r="AT452">
        <v>3.0016930999699998</v>
      </c>
      <c r="AU452">
        <v>3.0017628999776198</v>
      </c>
      <c r="AV452" t="s">
        <v>75</v>
      </c>
      <c r="AW452" t="s">
        <v>75</v>
      </c>
      <c r="AX452" t="s">
        <v>75</v>
      </c>
      <c r="AY452">
        <v>3.0302752000000002</v>
      </c>
      <c r="AZ452" t="s">
        <v>75</v>
      </c>
      <c r="BA452" t="s">
        <v>75</v>
      </c>
      <c r="BB452" t="s">
        <v>75</v>
      </c>
      <c r="BC452">
        <v>265623.70508510002</v>
      </c>
      <c r="BD452">
        <v>265623.7051437</v>
      </c>
      <c r="BE452" t="s">
        <v>75</v>
      </c>
      <c r="BF452" t="s">
        <v>75</v>
      </c>
      <c r="BG452" t="s">
        <v>75</v>
      </c>
      <c r="BH452" t="s">
        <v>75</v>
      </c>
      <c r="BI452" t="s">
        <v>75</v>
      </c>
      <c r="BJ452" t="s">
        <v>75</v>
      </c>
      <c r="BK452" t="s">
        <v>75</v>
      </c>
      <c r="BL452" t="s">
        <v>75</v>
      </c>
      <c r="BM452" t="s">
        <v>75</v>
      </c>
      <c r="BN452">
        <v>0</v>
      </c>
      <c r="BO452" t="s">
        <v>75</v>
      </c>
      <c r="BP452">
        <v>9999</v>
      </c>
    </row>
    <row r="453" spans="1:68" x14ac:dyDescent="0.25">
      <c r="A453" t="s">
        <v>66</v>
      </c>
      <c r="B453">
        <v>452</v>
      </c>
      <c r="C453" t="s">
        <v>2452</v>
      </c>
      <c r="D453">
        <v>12</v>
      </c>
      <c r="E453">
        <v>1</v>
      </c>
      <c r="F453" t="s">
        <v>1604</v>
      </c>
      <c r="G453" t="s">
        <v>2480</v>
      </c>
      <c r="H453" t="s">
        <v>190</v>
      </c>
      <c r="I453" t="s">
        <v>394</v>
      </c>
      <c r="J453" t="s">
        <v>1606</v>
      </c>
      <c r="K453" t="s">
        <v>73</v>
      </c>
      <c r="L453">
        <v>1312</v>
      </c>
      <c r="N453" t="s">
        <v>1607</v>
      </c>
      <c r="O453">
        <v>1.74677083604845</v>
      </c>
      <c r="P453">
        <v>0</v>
      </c>
      <c r="Q453">
        <v>-2.45809008329325</v>
      </c>
      <c r="R453">
        <v>0.96137267265100101</v>
      </c>
      <c r="S453">
        <v>1</v>
      </c>
      <c r="U453" t="s">
        <v>75</v>
      </c>
      <c r="V453" t="s">
        <v>75</v>
      </c>
      <c r="W453" t="s">
        <v>75</v>
      </c>
      <c r="X453" t="s">
        <v>75</v>
      </c>
      <c r="Y453" s="1" t="s">
        <v>75</v>
      </c>
      <c r="Z453" t="s">
        <v>75</v>
      </c>
      <c r="AA453" s="2" t="s">
        <v>75</v>
      </c>
      <c r="AC453" t="s">
        <v>75</v>
      </c>
      <c r="AD453" t="s">
        <v>75</v>
      </c>
      <c r="AE453" t="s">
        <v>75</v>
      </c>
      <c r="AF453" t="s">
        <v>75</v>
      </c>
      <c r="AG453" t="s">
        <v>75</v>
      </c>
      <c r="AH453" t="s">
        <v>75</v>
      </c>
      <c r="AI453" t="s">
        <v>75</v>
      </c>
      <c r="AJ453" t="s">
        <v>75</v>
      </c>
      <c r="AK453" t="s">
        <v>75</v>
      </c>
      <c r="AL453" t="s">
        <v>75</v>
      </c>
      <c r="AM453" t="s">
        <v>75</v>
      </c>
      <c r="AN453" t="s">
        <v>75</v>
      </c>
      <c r="AO453" t="s">
        <v>75</v>
      </c>
      <c r="AP453" t="s">
        <v>75</v>
      </c>
      <c r="AQ453" t="s">
        <v>75</v>
      </c>
      <c r="AR453" t="s">
        <v>75</v>
      </c>
      <c r="AS453">
        <v>265629.7495335</v>
      </c>
      <c r="AT453">
        <v>3.0016094999737102</v>
      </c>
      <c r="AU453">
        <v>3.00163990003057</v>
      </c>
      <c r="AV453" t="s">
        <v>75</v>
      </c>
      <c r="AW453" t="s">
        <v>75</v>
      </c>
      <c r="AX453" t="s">
        <v>75</v>
      </c>
      <c r="AY453">
        <v>3.0274323000000001</v>
      </c>
      <c r="AZ453" t="s">
        <v>75</v>
      </c>
      <c r="BA453" t="s">
        <v>75</v>
      </c>
      <c r="BB453" t="s">
        <v>75</v>
      </c>
      <c r="BC453">
        <v>265626.7495335</v>
      </c>
      <c r="BD453">
        <v>265626.74959279998</v>
      </c>
      <c r="BE453" t="s">
        <v>75</v>
      </c>
      <c r="BF453" t="s">
        <v>75</v>
      </c>
      <c r="BG453" t="s">
        <v>75</v>
      </c>
      <c r="BH453" t="s">
        <v>75</v>
      </c>
      <c r="BI453" t="s">
        <v>75</v>
      </c>
      <c r="BJ453" t="s">
        <v>75</v>
      </c>
      <c r="BK453" t="s">
        <v>75</v>
      </c>
      <c r="BL453" t="s">
        <v>75</v>
      </c>
      <c r="BM453" t="s">
        <v>75</v>
      </c>
      <c r="BN453">
        <v>0</v>
      </c>
      <c r="BO453" t="s">
        <v>75</v>
      </c>
      <c r="BP453">
        <v>9999</v>
      </c>
    </row>
    <row r="454" spans="1:68" x14ac:dyDescent="0.25">
      <c r="A454" t="s">
        <v>66</v>
      </c>
      <c r="B454">
        <v>453</v>
      </c>
      <c r="C454" t="s">
        <v>2452</v>
      </c>
      <c r="D454">
        <v>12</v>
      </c>
      <c r="E454">
        <v>3</v>
      </c>
      <c r="F454" t="s">
        <v>1549</v>
      </c>
      <c r="G454" t="s">
        <v>1550</v>
      </c>
      <c r="H454" t="s">
        <v>781</v>
      </c>
      <c r="I454" t="s">
        <v>1551</v>
      </c>
      <c r="J454" t="s">
        <v>411</v>
      </c>
      <c r="K454" t="s">
        <v>73</v>
      </c>
      <c r="L454">
        <v>1600</v>
      </c>
      <c r="N454" t="s">
        <v>1552</v>
      </c>
      <c r="O454">
        <v>0.78539816339744795</v>
      </c>
      <c r="P454">
        <v>1</v>
      </c>
      <c r="Q454">
        <v>-0.67753219351980198</v>
      </c>
      <c r="R454">
        <v>0</v>
      </c>
      <c r="S454">
        <v>1</v>
      </c>
      <c r="U454" t="s">
        <v>75</v>
      </c>
      <c r="V454" t="s">
        <v>75</v>
      </c>
      <c r="W454" t="s">
        <v>75</v>
      </c>
      <c r="X454" t="s">
        <v>75</v>
      </c>
      <c r="Y454" s="1" t="s">
        <v>75</v>
      </c>
      <c r="Z454" t="s">
        <v>75</v>
      </c>
      <c r="AA454" s="2" t="s">
        <v>75</v>
      </c>
      <c r="AC454" t="s">
        <v>75</v>
      </c>
      <c r="AD454" t="s">
        <v>75</v>
      </c>
      <c r="AE454" t="s">
        <v>75</v>
      </c>
      <c r="AF454" t="s">
        <v>75</v>
      </c>
      <c r="AG454" t="s">
        <v>75</v>
      </c>
      <c r="AH454" t="s">
        <v>75</v>
      </c>
      <c r="AI454" t="s">
        <v>75</v>
      </c>
      <c r="AJ454" t="s">
        <v>75</v>
      </c>
      <c r="AK454" t="s">
        <v>75</v>
      </c>
      <c r="AL454" t="s">
        <v>75</v>
      </c>
      <c r="AM454" t="s">
        <v>75</v>
      </c>
      <c r="AN454" t="s">
        <v>75</v>
      </c>
      <c r="AO454" t="s">
        <v>75</v>
      </c>
      <c r="AP454" t="s">
        <v>75</v>
      </c>
      <c r="AQ454" t="s">
        <v>75</v>
      </c>
      <c r="AR454" t="s">
        <v>75</v>
      </c>
      <c r="AS454">
        <v>265632.77468630002</v>
      </c>
      <c r="AT454">
        <v>3.0016768999630599</v>
      </c>
      <c r="AU454">
        <v>3.0017684999620502</v>
      </c>
      <c r="AV454" t="s">
        <v>75</v>
      </c>
      <c r="AW454" t="s">
        <v>75</v>
      </c>
      <c r="AX454" t="s">
        <v>75</v>
      </c>
      <c r="AY454">
        <v>3.0219813000000002</v>
      </c>
      <c r="AZ454" t="s">
        <v>75</v>
      </c>
      <c r="BA454" t="s">
        <v>75</v>
      </c>
      <c r="BB454" t="s">
        <v>75</v>
      </c>
      <c r="BC454">
        <v>265629.77468630002</v>
      </c>
      <c r="BD454">
        <v>265629.7747453</v>
      </c>
      <c r="BE454" t="s">
        <v>75</v>
      </c>
      <c r="BF454" t="s">
        <v>75</v>
      </c>
      <c r="BG454" t="s">
        <v>75</v>
      </c>
      <c r="BH454" t="s">
        <v>75</v>
      </c>
      <c r="BI454" t="s">
        <v>75</v>
      </c>
      <c r="BJ454" t="s">
        <v>75</v>
      </c>
      <c r="BK454" t="s">
        <v>75</v>
      </c>
      <c r="BL454" t="s">
        <v>75</v>
      </c>
      <c r="BM454">
        <v>0</v>
      </c>
      <c r="BN454">
        <v>0</v>
      </c>
      <c r="BO454">
        <v>265630.03075099998</v>
      </c>
      <c r="BP454">
        <v>0.25606469996273501</v>
      </c>
    </row>
    <row r="455" spans="1:68" x14ac:dyDescent="0.25">
      <c r="A455" t="s">
        <v>66</v>
      </c>
      <c r="B455">
        <v>454</v>
      </c>
      <c r="C455" t="s">
        <v>2452</v>
      </c>
      <c r="D455">
        <v>12</v>
      </c>
      <c r="E455">
        <v>1</v>
      </c>
      <c r="F455" t="s">
        <v>1620</v>
      </c>
      <c r="G455" t="s">
        <v>2481</v>
      </c>
      <c r="H455" t="s">
        <v>382</v>
      </c>
      <c r="I455" t="s">
        <v>71</v>
      </c>
      <c r="J455" t="s">
        <v>1622</v>
      </c>
      <c r="K455" t="s">
        <v>73</v>
      </c>
      <c r="L455">
        <v>1793.625</v>
      </c>
      <c r="N455" t="s">
        <v>1623</v>
      </c>
      <c r="O455">
        <v>0.78539816339744795</v>
      </c>
      <c r="P455">
        <v>1</v>
      </c>
      <c r="Q455">
        <v>-1.09254374238081</v>
      </c>
      <c r="R455">
        <v>0</v>
      </c>
      <c r="S455">
        <v>1</v>
      </c>
      <c r="U455" t="s">
        <v>75</v>
      </c>
      <c r="V455" t="s">
        <v>75</v>
      </c>
      <c r="W455" t="s">
        <v>75</v>
      </c>
      <c r="X455" t="s">
        <v>75</v>
      </c>
      <c r="Y455" s="1" t="s">
        <v>75</v>
      </c>
      <c r="Z455" t="s">
        <v>75</v>
      </c>
      <c r="AA455" s="2" t="s">
        <v>75</v>
      </c>
      <c r="AC455" t="s">
        <v>75</v>
      </c>
      <c r="AD455" t="s">
        <v>75</v>
      </c>
      <c r="AE455" t="s">
        <v>75</v>
      </c>
      <c r="AF455" t="s">
        <v>75</v>
      </c>
      <c r="AG455" t="s">
        <v>75</v>
      </c>
      <c r="AH455" t="s">
        <v>75</v>
      </c>
      <c r="AI455" t="s">
        <v>75</v>
      </c>
      <c r="AJ455" t="s">
        <v>75</v>
      </c>
      <c r="AK455" t="s">
        <v>75</v>
      </c>
      <c r="AL455" t="s">
        <v>75</v>
      </c>
      <c r="AM455" t="s">
        <v>75</v>
      </c>
      <c r="AN455" t="s">
        <v>75</v>
      </c>
      <c r="AO455" t="s">
        <v>75</v>
      </c>
      <c r="AP455" t="s">
        <v>75</v>
      </c>
      <c r="AQ455" t="s">
        <v>75</v>
      </c>
      <c r="AR455" t="s">
        <v>75</v>
      </c>
      <c r="AS455">
        <v>265635.81987020001</v>
      </c>
      <c r="AT455">
        <v>3.0017739000031698</v>
      </c>
      <c r="AU455">
        <v>3.0018432000069901</v>
      </c>
      <c r="AV455" t="s">
        <v>75</v>
      </c>
      <c r="AW455" t="s">
        <v>75</v>
      </c>
      <c r="AX455" t="s">
        <v>75</v>
      </c>
      <c r="AY455">
        <v>3.0370029000000001</v>
      </c>
      <c r="AZ455" t="s">
        <v>75</v>
      </c>
      <c r="BA455" t="s">
        <v>75</v>
      </c>
      <c r="BB455" t="s">
        <v>75</v>
      </c>
      <c r="BC455">
        <v>265632.81987020001</v>
      </c>
      <c r="BD455">
        <v>265632.81993649999</v>
      </c>
      <c r="BE455" t="s">
        <v>75</v>
      </c>
      <c r="BF455" t="s">
        <v>75</v>
      </c>
      <c r="BG455" t="s">
        <v>75</v>
      </c>
      <c r="BH455" t="s">
        <v>75</v>
      </c>
      <c r="BI455" t="s">
        <v>75</v>
      </c>
      <c r="BJ455" t="s">
        <v>75</v>
      </c>
      <c r="BK455" t="s">
        <v>75</v>
      </c>
      <c r="BL455" t="s">
        <v>75</v>
      </c>
      <c r="BM455">
        <v>1</v>
      </c>
      <c r="BN455">
        <v>1</v>
      </c>
      <c r="BO455">
        <v>265633.0311273</v>
      </c>
      <c r="BP455">
        <v>0.21125709998886999</v>
      </c>
    </row>
    <row r="456" spans="1:68" x14ac:dyDescent="0.25">
      <c r="A456" t="s">
        <v>66</v>
      </c>
      <c r="B456">
        <v>455</v>
      </c>
      <c r="C456" t="s">
        <v>2452</v>
      </c>
      <c r="D456">
        <v>12</v>
      </c>
      <c r="E456" t="s">
        <v>75</v>
      </c>
      <c r="F456" t="s">
        <v>2482</v>
      </c>
      <c r="G456" t="s">
        <v>2483</v>
      </c>
      <c r="H456" t="s">
        <v>946</v>
      </c>
      <c r="I456" t="s">
        <v>369</v>
      </c>
      <c r="J456" t="s">
        <v>2484</v>
      </c>
      <c r="K456" t="s">
        <v>73</v>
      </c>
      <c r="L456" t="s">
        <v>75</v>
      </c>
      <c r="O456" t="s">
        <v>75</v>
      </c>
      <c r="P456" t="s">
        <v>75</v>
      </c>
      <c r="Q456" t="s">
        <v>75</v>
      </c>
      <c r="R456" t="s">
        <v>75</v>
      </c>
      <c r="S456">
        <v>0</v>
      </c>
      <c r="U456" t="s">
        <v>75</v>
      </c>
      <c r="V456" t="s">
        <v>75</v>
      </c>
      <c r="W456" t="s">
        <v>75</v>
      </c>
      <c r="X456" t="s">
        <v>75</v>
      </c>
      <c r="Y456" s="1" t="s">
        <v>75</v>
      </c>
      <c r="Z456" t="s">
        <v>75</v>
      </c>
      <c r="AA456" s="2" t="s">
        <v>75</v>
      </c>
      <c r="AC456" t="s">
        <v>75</v>
      </c>
      <c r="AD456" t="s">
        <v>75</v>
      </c>
      <c r="AE456" t="s">
        <v>75</v>
      </c>
      <c r="AF456" t="s">
        <v>75</v>
      </c>
      <c r="AG456" t="s">
        <v>75</v>
      </c>
      <c r="AH456" t="s">
        <v>75</v>
      </c>
      <c r="AI456" t="s">
        <v>75</v>
      </c>
      <c r="AJ456" t="s">
        <v>75</v>
      </c>
      <c r="AK456" t="s">
        <v>75</v>
      </c>
      <c r="AL456" t="s">
        <v>75</v>
      </c>
      <c r="AM456" t="s">
        <v>75</v>
      </c>
      <c r="AN456" t="s">
        <v>75</v>
      </c>
      <c r="AO456" t="s">
        <v>75</v>
      </c>
      <c r="AP456" t="s">
        <v>75</v>
      </c>
      <c r="AQ456" t="s">
        <v>75</v>
      </c>
      <c r="AR456" t="s">
        <v>75</v>
      </c>
      <c r="AS456">
        <v>265638.86806010001</v>
      </c>
      <c r="AT456">
        <v>3.0019183999975199</v>
      </c>
      <c r="AU456">
        <v>3.0020607999758799</v>
      </c>
      <c r="AV456" t="s">
        <v>75</v>
      </c>
      <c r="AW456" t="s">
        <v>75</v>
      </c>
      <c r="AX456" t="s">
        <v>75</v>
      </c>
      <c r="AY456">
        <v>3.0381765999999999</v>
      </c>
      <c r="AZ456" t="s">
        <v>75</v>
      </c>
      <c r="BA456" t="s">
        <v>75</v>
      </c>
      <c r="BB456" t="s">
        <v>75</v>
      </c>
      <c r="BC456">
        <v>265635.86806010001</v>
      </c>
      <c r="BD456">
        <v>265635.86812990002</v>
      </c>
      <c r="BE456" t="s">
        <v>75</v>
      </c>
      <c r="BF456" t="s">
        <v>75</v>
      </c>
      <c r="BG456" t="s">
        <v>75</v>
      </c>
      <c r="BH456" t="s">
        <v>75</v>
      </c>
      <c r="BI456" t="s">
        <v>75</v>
      </c>
      <c r="BJ456" t="s">
        <v>75</v>
      </c>
      <c r="BK456" t="s">
        <v>75</v>
      </c>
      <c r="BL456" t="s">
        <v>75</v>
      </c>
      <c r="BM456">
        <v>1</v>
      </c>
      <c r="BN456">
        <v>0</v>
      </c>
      <c r="BO456">
        <v>265636.14044749999</v>
      </c>
      <c r="BP456">
        <v>0.27238739997847</v>
      </c>
    </row>
    <row r="457" spans="1:68" x14ac:dyDescent="0.25">
      <c r="A457" t="s">
        <v>66</v>
      </c>
      <c r="B457">
        <v>456</v>
      </c>
      <c r="C457" t="s">
        <v>2452</v>
      </c>
      <c r="D457">
        <v>12</v>
      </c>
      <c r="E457">
        <v>1</v>
      </c>
      <c r="F457" t="s">
        <v>2438</v>
      </c>
      <c r="G457" t="s">
        <v>2439</v>
      </c>
      <c r="H457" t="s">
        <v>809</v>
      </c>
      <c r="I457" t="s">
        <v>810</v>
      </c>
      <c r="J457" t="s">
        <v>2440</v>
      </c>
      <c r="K457" t="s">
        <v>73</v>
      </c>
      <c r="L457">
        <v>1738.666667</v>
      </c>
      <c r="N457" t="s">
        <v>2441</v>
      </c>
      <c r="O457">
        <v>-0.104661396274112</v>
      </c>
      <c r="P457">
        <v>0</v>
      </c>
      <c r="Q457">
        <v>1.5281607202455001</v>
      </c>
      <c r="R457">
        <v>-0.89005955967156103</v>
      </c>
      <c r="S457">
        <v>1</v>
      </c>
      <c r="U457" t="s">
        <v>75</v>
      </c>
      <c r="V457" t="s">
        <v>75</v>
      </c>
      <c r="W457" t="s">
        <v>75</v>
      </c>
      <c r="X457" t="s">
        <v>75</v>
      </c>
      <c r="Y457" s="1" t="s">
        <v>75</v>
      </c>
      <c r="Z457" t="s">
        <v>75</v>
      </c>
      <c r="AA457" s="2" t="s">
        <v>75</v>
      </c>
      <c r="AC457" t="s">
        <v>75</v>
      </c>
      <c r="AD457" t="s">
        <v>75</v>
      </c>
      <c r="AE457" t="s">
        <v>75</v>
      </c>
      <c r="AF457" t="s">
        <v>75</v>
      </c>
      <c r="AG457" t="s">
        <v>75</v>
      </c>
      <c r="AH457" t="s">
        <v>75</v>
      </c>
      <c r="AI457" t="s">
        <v>75</v>
      </c>
      <c r="AJ457" t="s">
        <v>75</v>
      </c>
      <c r="AK457" t="s">
        <v>75</v>
      </c>
      <c r="AL457" t="s">
        <v>75</v>
      </c>
      <c r="AM457" t="s">
        <v>75</v>
      </c>
      <c r="AN457" t="s">
        <v>75</v>
      </c>
      <c r="AO457" t="s">
        <v>75</v>
      </c>
      <c r="AP457" t="s">
        <v>75</v>
      </c>
      <c r="AQ457" t="s">
        <v>75</v>
      </c>
      <c r="AR457" t="s">
        <v>75</v>
      </c>
      <c r="AS457">
        <v>265641.91513350001</v>
      </c>
      <c r="AT457">
        <v>3.00183730002027</v>
      </c>
      <c r="AU457">
        <v>3.0019229999743402</v>
      </c>
      <c r="AV457" t="s">
        <v>75</v>
      </c>
      <c r="AW457" t="s">
        <v>75</v>
      </c>
      <c r="AX457" t="s">
        <v>75</v>
      </c>
      <c r="AY457">
        <v>3.0381317000000001</v>
      </c>
      <c r="AZ457" t="s">
        <v>75</v>
      </c>
      <c r="BA457" t="s">
        <v>75</v>
      </c>
      <c r="BB457" t="s">
        <v>75</v>
      </c>
      <c r="BC457">
        <v>265638.91513350001</v>
      </c>
      <c r="BD457">
        <v>265638.91520530003</v>
      </c>
      <c r="BE457" t="s">
        <v>75</v>
      </c>
      <c r="BF457" t="s">
        <v>75</v>
      </c>
      <c r="BG457" t="s">
        <v>75</v>
      </c>
      <c r="BH457" t="s">
        <v>75</v>
      </c>
      <c r="BI457" t="s">
        <v>75</v>
      </c>
      <c r="BJ457" t="s">
        <v>75</v>
      </c>
      <c r="BK457" t="s">
        <v>75</v>
      </c>
      <c r="BL457" t="s">
        <v>75</v>
      </c>
      <c r="BM457">
        <v>0</v>
      </c>
      <c r="BN457">
        <v>0</v>
      </c>
      <c r="BO457">
        <v>265639.13294360001</v>
      </c>
      <c r="BP457">
        <v>0.21781010000268</v>
      </c>
    </row>
    <row r="458" spans="1:68" x14ac:dyDescent="0.25">
      <c r="A458" t="s">
        <v>66</v>
      </c>
      <c r="B458">
        <v>457</v>
      </c>
      <c r="C458" t="s">
        <v>2452</v>
      </c>
      <c r="D458">
        <v>12</v>
      </c>
      <c r="E458">
        <v>4</v>
      </c>
      <c r="F458" t="s">
        <v>1883</v>
      </c>
      <c r="G458" t="s">
        <v>2485</v>
      </c>
      <c r="H458" t="s">
        <v>766</v>
      </c>
      <c r="I458" t="s">
        <v>1156</v>
      </c>
      <c r="J458" t="s">
        <v>1885</v>
      </c>
      <c r="K458" t="s">
        <v>73</v>
      </c>
      <c r="L458">
        <v>1813.333333</v>
      </c>
      <c r="N458" t="s">
        <v>1886</v>
      </c>
      <c r="O458">
        <v>0.47320025685655298</v>
      </c>
      <c r="P458">
        <v>0</v>
      </c>
      <c r="Q458">
        <v>-1.71820935147041</v>
      </c>
      <c r="R458">
        <v>-0.31219790654089602</v>
      </c>
      <c r="S458">
        <v>1</v>
      </c>
      <c r="U458" t="s">
        <v>75</v>
      </c>
      <c r="V458" t="s">
        <v>75</v>
      </c>
      <c r="W458" t="s">
        <v>75</v>
      </c>
      <c r="X458" t="s">
        <v>75</v>
      </c>
      <c r="Y458" s="1" t="s">
        <v>75</v>
      </c>
      <c r="Z458" t="s">
        <v>75</v>
      </c>
      <c r="AA458" s="2" t="s">
        <v>75</v>
      </c>
      <c r="AC458" t="s">
        <v>75</v>
      </c>
      <c r="AD458" t="s">
        <v>75</v>
      </c>
      <c r="AE458" t="s">
        <v>75</v>
      </c>
      <c r="AF458" t="s">
        <v>75</v>
      </c>
      <c r="AG458" t="s">
        <v>75</v>
      </c>
      <c r="AH458" t="s">
        <v>75</v>
      </c>
      <c r="AI458" t="s">
        <v>75</v>
      </c>
      <c r="AJ458" t="s">
        <v>75</v>
      </c>
      <c r="AK458" t="s">
        <v>75</v>
      </c>
      <c r="AL458" t="s">
        <v>75</v>
      </c>
      <c r="AM458" t="s">
        <v>75</v>
      </c>
      <c r="AN458" t="s">
        <v>75</v>
      </c>
      <c r="AO458" t="s">
        <v>75</v>
      </c>
      <c r="AP458" t="s">
        <v>75</v>
      </c>
      <c r="AQ458" t="s">
        <v>75</v>
      </c>
      <c r="AR458" t="s">
        <v>75</v>
      </c>
      <c r="AS458">
        <v>265644.96287230001</v>
      </c>
      <c r="AT458">
        <v>3.0020946000004201</v>
      </c>
      <c r="AU458">
        <v>3.0021850999910402</v>
      </c>
      <c r="AV458" t="s">
        <v>75</v>
      </c>
      <c r="AW458" t="s">
        <v>75</v>
      </c>
      <c r="AX458" t="s">
        <v>75</v>
      </c>
      <c r="AY458">
        <v>3.0388069999999998</v>
      </c>
      <c r="AZ458" t="s">
        <v>75</v>
      </c>
      <c r="BA458" t="s">
        <v>75</v>
      </c>
      <c r="BB458" t="s">
        <v>75</v>
      </c>
      <c r="BC458">
        <v>265641.96287230001</v>
      </c>
      <c r="BD458">
        <v>265641.96294350002</v>
      </c>
      <c r="BE458" t="s">
        <v>75</v>
      </c>
      <c r="BF458" t="s">
        <v>75</v>
      </c>
      <c r="BG458" t="s">
        <v>75</v>
      </c>
      <c r="BH458" t="s">
        <v>75</v>
      </c>
      <c r="BI458" t="s">
        <v>75</v>
      </c>
      <c r="BJ458" t="s">
        <v>75</v>
      </c>
      <c r="BK458" t="s">
        <v>75</v>
      </c>
      <c r="BL458" t="s">
        <v>75</v>
      </c>
      <c r="BM458">
        <v>1</v>
      </c>
      <c r="BN458">
        <v>1</v>
      </c>
      <c r="BO458">
        <v>265642.34489990002</v>
      </c>
      <c r="BP458">
        <v>0.38202760001877301</v>
      </c>
    </row>
    <row r="459" spans="1:68" x14ac:dyDescent="0.25">
      <c r="A459" t="s">
        <v>66</v>
      </c>
      <c r="B459">
        <v>458</v>
      </c>
      <c r="C459" t="s">
        <v>2452</v>
      </c>
      <c r="D459">
        <v>12</v>
      </c>
      <c r="E459" t="s">
        <v>75</v>
      </c>
      <c r="F459" t="s">
        <v>2486</v>
      </c>
      <c r="G459" t="s">
        <v>2487</v>
      </c>
      <c r="H459" t="s">
        <v>2488</v>
      </c>
      <c r="I459" t="s">
        <v>486</v>
      </c>
      <c r="J459" t="s">
        <v>103</v>
      </c>
      <c r="K459" t="s">
        <v>73</v>
      </c>
      <c r="L459" t="s">
        <v>75</v>
      </c>
      <c r="O459" t="s">
        <v>75</v>
      </c>
      <c r="P459" t="s">
        <v>75</v>
      </c>
      <c r="Q459" t="s">
        <v>75</v>
      </c>
      <c r="R459" t="s">
        <v>75</v>
      </c>
      <c r="S459">
        <v>0</v>
      </c>
      <c r="U459" t="s">
        <v>75</v>
      </c>
      <c r="V459" t="s">
        <v>75</v>
      </c>
      <c r="W459" t="s">
        <v>75</v>
      </c>
      <c r="X459" t="s">
        <v>75</v>
      </c>
      <c r="Y459" s="1" t="s">
        <v>75</v>
      </c>
      <c r="Z459" t="s">
        <v>75</v>
      </c>
      <c r="AA459" s="2" t="s">
        <v>75</v>
      </c>
      <c r="AC459" t="s">
        <v>75</v>
      </c>
      <c r="AD459" t="s">
        <v>75</v>
      </c>
      <c r="AE459" t="s">
        <v>75</v>
      </c>
      <c r="AF459" t="s">
        <v>75</v>
      </c>
      <c r="AG459" t="s">
        <v>75</v>
      </c>
      <c r="AH459" t="s">
        <v>75</v>
      </c>
      <c r="AI459" t="s">
        <v>75</v>
      </c>
      <c r="AJ459" t="s">
        <v>75</v>
      </c>
      <c r="AK459" t="s">
        <v>75</v>
      </c>
      <c r="AL459" t="s">
        <v>75</v>
      </c>
      <c r="AM459" t="s">
        <v>75</v>
      </c>
      <c r="AN459" t="s">
        <v>75</v>
      </c>
      <c r="AO459" t="s">
        <v>75</v>
      </c>
      <c r="AP459" t="s">
        <v>75</v>
      </c>
      <c r="AQ459" t="s">
        <v>75</v>
      </c>
      <c r="AR459" t="s">
        <v>75</v>
      </c>
      <c r="AS459">
        <v>265648.01083629997</v>
      </c>
      <c r="AT459">
        <v>3.0017698000301598</v>
      </c>
      <c r="AU459">
        <v>3.0020338000031201</v>
      </c>
      <c r="AV459" t="s">
        <v>75</v>
      </c>
      <c r="AW459" t="s">
        <v>75</v>
      </c>
      <c r="AX459" t="s">
        <v>75</v>
      </c>
      <c r="AY459">
        <v>3.0394557999999998</v>
      </c>
      <c r="AZ459" t="s">
        <v>75</v>
      </c>
      <c r="BA459" t="s">
        <v>75</v>
      </c>
      <c r="BB459" t="s">
        <v>75</v>
      </c>
      <c r="BC459">
        <v>265645.01083629997</v>
      </c>
      <c r="BD459">
        <v>265645.01089680003</v>
      </c>
      <c r="BE459" t="s">
        <v>75</v>
      </c>
      <c r="BF459" t="s">
        <v>75</v>
      </c>
      <c r="BG459" t="s">
        <v>75</v>
      </c>
      <c r="BH459" t="s">
        <v>75</v>
      </c>
      <c r="BI459" t="s">
        <v>75</v>
      </c>
      <c r="BJ459" t="s">
        <v>75</v>
      </c>
      <c r="BK459" t="s">
        <v>75</v>
      </c>
      <c r="BL459" t="s">
        <v>75</v>
      </c>
      <c r="BM459">
        <v>0</v>
      </c>
      <c r="BN459">
        <v>1</v>
      </c>
      <c r="BO459">
        <v>265645.0974116</v>
      </c>
      <c r="BP459">
        <v>8.6575300025288002E-2</v>
      </c>
    </row>
    <row r="460" spans="1:68" x14ac:dyDescent="0.25">
      <c r="A460" t="s">
        <v>66</v>
      </c>
      <c r="B460">
        <v>459</v>
      </c>
      <c r="C460" t="s">
        <v>2452</v>
      </c>
      <c r="D460">
        <v>12</v>
      </c>
      <c r="E460">
        <v>4</v>
      </c>
      <c r="F460" t="s">
        <v>1865</v>
      </c>
      <c r="G460" t="s">
        <v>2489</v>
      </c>
      <c r="H460" t="s">
        <v>1867</v>
      </c>
      <c r="I460" t="s">
        <v>1868</v>
      </c>
      <c r="J460" t="s">
        <v>581</v>
      </c>
      <c r="K460" t="s">
        <v>73</v>
      </c>
      <c r="L460">
        <v>1774.916667</v>
      </c>
      <c r="N460" t="s">
        <v>1869</v>
      </c>
      <c r="O460">
        <v>0.49080546098368499</v>
      </c>
      <c r="P460">
        <v>0</v>
      </c>
      <c r="Q460">
        <v>0.104062798311939</v>
      </c>
      <c r="R460">
        <v>-0.29459270241376301</v>
      </c>
      <c r="S460">
        <v>1</v>
      </c>
      <c r="U460" t="s">
        <v>75</v>
      </c>
      <c r="V460" t="s">
        <v>75</v>
      </c>
      <c r="W460" t="s">
        <v>75</v>
      </c>
      <c r="X460" t="s">
        <v>75</v>
      </c>
      <c r="Y460" s="1" t="s">
        <v>75</v>
      </c>
      <c r="Z460" t="s">
        <v>75</v>
      </c>
      <c r="AA460" s="2" t="s">
        <v>75</v>
      </c>
      <c r="AC460" t="s">
        <v>75</v>
      </c>
      <c r="AD460" t="s">
        <v>75</v>
      </c>
      <c r="AE460" t="s">
        <v>75</v>
      </c>
      <c r="AF460" t="s">
        <v>75</v>
      </c>
      <c r="AG460" t="s">
        <v>75</v>
      </c>
      <c r="AH460" t="s">
        <v>75</v>
      </c>
      <c r="AI460" t="s">
        <v>75</v>
      </c>
      <c r="AJ460" t="s">
        <v>75</v>
      </c>
      <c r="AK460" t="s">
        <v>75</v>
      </c>
      <c r="AL460" t="s">
        <v>75</v>
      </c>
      <c r="AM460" t="s">
        <v>75</v>
      </c>
      <c r="AN460" t="s">
        <v>75</v>
      </c>
      <c r="AO460" t="s">
        <v>75</v>
      </c>
      <c r="AP460" t="s">
        <v>75</v>
      </c>
      <c r="AQ460" t="s">
        <v>75</v>
      </c>
      <c r="AR460" t="s">
        <v>75</v>
      </c>
      <c r="AS460">
        <v>265651.05819529999</v>
      </c>
      <c r="AT460">
        <v>3.0017313000280401</v>
      </c>
      <c r="AU460">
        <v>3.0018012999789798</v>
      </c>
      <c r="AV460" t="s">
        <v>75</v>
      </c>
      <c r="AW460" t="s">
        <v>75</v>
      </c>
      <c r="AX460" t="s">
        <v>75</v>
      </c>
      <c r="AY460">
        <v>3.0394668999999999</v>
      </c>
      <c r="AZ460" t="s">
        <v>75</v>
      </c>
      <c r="BA460" t="s">
        <v>75</v>
      </c>
      <c r="BB460" t="s">
        <v>75</v>
      </c>
      <c r="BC460">
        <v>265648.05819529999</v>
      </c>
      <c r="BD460">
        <v>265648.05827380001</v>
      </c>
      <c r="BE460" t="s">
        <v>75</v>
      </c>
      <c r="BF460" t="s">
        <v>75</v>
      </c>
      <c r="BG460" t="s">
        <v>75</v>
      </c>
      <c r="BH460" t="s">
        <v>75</v>
      </c>
      <c r="BI460" t="s">
        <v>75</v>
      </c>
      <c r="BJ460" t="s">
        <v>75</v>
      </c>
      <c r="BK460" t="s">
        <v>75</v>
      </c>
      <c r="BL460" t="s">
        <v>75</v>
      </c>
      <c r="BM460">
        <v>1</v>
      </c>
      <c r="BN460">
        <v>1</v>
      </c>
      <c r="BO460">
        <v>265648.18007880001</v>
      </c>
      <c r="BP460">
        <v>0.121883500018157</v>
      </c>
    </row>
    <row r="461" spans="1:68" x14ac:dyDescent="0.25">
      <c r="A461" t="s">
        <v>66</v>
      </c>
      <c r="B461">
        <v>460</v>
      </c>
      <c r="C461" t="s">
        <v>2452</v>
      </c>
      <c r="D461">
        <v>12</v>
      </c>
      <c r="E461">
        <v>4</v>
      </c>
      <c r="F461" t="s">
        <v>1087</v>
      </c>
      <c r="G461" t="s">
        <v>1088</v>
      </c>
      <c r="H461" t="s">
        <v>369</v>
      </c>
      <c r="I461" t="s">
        <v>957</v>
      </c>
      <c r="J461" t="s">
        <v>1089</v>
      </c>
      <c r="K461" t="s">
        <v>73</v>
      </c>
      <c r="L461">
        <v>1536</v>
      </c>
      <c r="N461" t="s">
        <v>1090</v>
      </c>
      <c r="O461">
        <v>0.93992836866013796</v>
      </c>
      <c r="P461">
        <v>0</v>
      </c>
      <c r="Q461">
        <v>0.36248305218664501</v>
      </c>
      <c r="R461">
        <v>0.15453020526269001</v>
      </c>
      <c r="S461">
        <v>1</v>
      </c>
      <c r="U461" t="s">
        <v>75</v>
      </c>
      <c r="V461" t="s">
        <v>75</v>
      </c>
      <c r="W461" t="s">
        <v>75</v>
      </c>
      <c r="X461" t="s">
        <v>75</v>
      </c>
      <c r="Y461" s="1" t="s">
        <v>75</v>
      </c>
      <c r="Z461" t="s">
        <v>75</v>
      </c>
      <c r="AA461" s="2" t="s">
        <v>75</v>
      </c>
      <c r="AC461" t="s">
        <v>75</v>
      </c>
      <c r="AD461" t="s">
        <v>75</v>
      </c>
      <c r="AE461" t="s">
        <v>75</v>
      </c>
      <c r="AF461" t="s">
        <v>75</v>
      </c>
      <c r="AG461" t="s">
        <v>75</v>
      </c>
      <c r="AH461" t="s">
        <v>75</v>
      </c>
      <c r="AI461" t="s">
        <v>75</v>
      </c>
      <c r="AJ461" t="s">
        <v>75</v>
      </c>
      <c r="AK461" t="s">
        <v>75</v>
      </c>
      <c r="AL461" t="s">
        <v>75</v>
      </c>
      <c r="AM461" t="s">
        <v>75</v>
      </c>
      <c r="AN461" t="s">
        <v>75</v>
      </c>
      <c r="AO461" t="s">
        <v>75</v>
      </c>
      <c r="AP461" t="s">
        <v>75</v>
      </c>
      <c r="AQ461" t="s">
        <v>75</v>
      </c>
      <c r="AR461" t="s">
        <v>75</v>
      </c>
      <c r="AS461">
        <v>265654.10412490001</v>
      </c>
      <c r="AT461">
        <v>3.0017662000027499</v>
      </c>
      <c r="AU461">
        <v>3.0018305999692498</v>
      </c>
      <c r="AV461" t="s">
        <v>75</v>
      </c>
      <c r="AW461" t="s">
        <v>75</v>
      </c>
      <c r="AX461" t="s">
        <v>75</v>
      </c>
      <c r="AY461">
        <v>3.038246</v>
      </c>
      <c r="AZ461" t="s">
        <v>75</v>
      </c>
      <c r="BA461" t="s">
        <v>75</v>
      </c>
      <c r="BB461" t="s">
        <v>75</v>
      </c>
      <c r="BC461">
        <v>265651.10412490001</v>
      </c>
      <c r="BD461">
        <v>265651.10419580003</v>
      </c>
      <c r="BE461" t="s">
        <v>75</v>
      </c>
      <c r="BF461" t="s">
        <v>75</v>
      </c>
      <c r="BG461" t="s">
        <v>75</v>
      </c>
      <c r="BH461" t="s">
        <v>75</v>
      </c>
      <c r="BI461" t="s">
        <v>75</v>
      </c>
      <c r="BJ461" t="s">
        <v>75</v>
      </c>
      <c r="BK461" t="s">
        <v>75</v>
      </c>
      <c r="BL461" t="s">
        <v>75</v>
      </c>
      <c r="BM461">
        <v>1</v>
      </c>
      <c r="BN461">
        <v>1</v>
      </c>
      <c r="BO461">
        <v>265651.45737090003</v>
      </c>
      <c r="BP461">
        <v>0.35324600001331402</v>
      </c>
    </row>
    <row r="462" spans="1:68" x14ac:dyDescent="0.25">
      <c r="A462" t="s">
        <v>66</v>
      </c>
      <c r="B462">
        <v>461</v>
      </c>
      <c r="C462" t="s">
        <v>2452</v>
      </c>
      <c r="D462">
        <v>12</v>
      </c>
      <c r="E462" t="s">
        <v>75</v>
      </c>
      <c r="F462" t="s">
        <v>2490</v>
      </c>
      <c r="G462" t="s">
        <v>2491</v>
      </c>
      <c r="H462" t="s">
        <v>210</v>
      </c>
      <c r="I462" t="s">
        <v>2492</v>
      </c>
      <c r="J462" t="s">
        <v>531</v>
      </c>
      <c r="K462" t="s">
        <v>542</v>
      </c>
      <c r="L462" t="s">
        <v>75</v>
      </c>
      <c r="O462" t="s">
        <v>75</v>
      </c>
      <c r="P462" t="s">
        <v>75</v>
      </c>
      <c r="Q462" t="s">
        <v>75</v>
      </c>
      <c r="R462" t="s">
        <v>75</v>
      </c>
      <c r="S462">
        <v>0</v>
      </c>
      <c r="U462" t="s">
        <v>75</v>
      </c>
      <c r="V462" t="s">
        <v>75</v>
      </c>
      <c r="W462" t="s">
        <v>75</v>
      </c>
      <c r="X462" t="s">
        <v>75</v>
      </c>
      <c r="Y462" s="1" t="s">
        <v>75</v>
      </c>
      <c r="Z462" t="s">
        <v>75</v>
      </c>
      <c r="AA462" s="2" t="s">
        <v>75</v>
      </c>
      <c r="AC462" t="s">
        <v>75</v>
      </c>
      <c r="AD462" t="s">
        <v>75</v>
      </c>
      <c r="AE462" t="s">
        <v>75</v>
      </c>
      <c r="AF462" t="s">
        <v>75</v>
      </c>
      <c r="AG462" t="s">
        <v>75</v>
      </c>
      <c r="AH462" t="s">
        <v>75</v>
      </c>
      <c r="AI462" t="s">
        <v>75</v>
      </c>
      <c r="AJ462" t="s">
        <v>75</v>
      </c>
      <c r="AK462" t="s">
        <v>75</v>
      </c>
      <c r="AL462" t="s">
        <v>75</v>
      </c>
      <c r="AM462" t="s">
        <v>75</v>
      </c>
      <c r="AN462" t="s">
        <v>75</v>
      </c>
      <c r="AO462" t="s">
        <v>75</v>
      </c>
      <c r="AP462" t="s">
        <v>75</v>
      </c>
      <c r="AQ462" t="s">
        <v>75</v>
      </c>
      <c r="AR462" t="s">
        <v>75</v>
      </c>
      <c r="AS462">
        <v>265657.1509452</v>
      </c>
      <c r="AT462">
        <v>3.00178320001578</v>
      </c>
      <c r="AU462">
        <v>3.0018527000211201</v>
      </c>
      <c r="AV462" t="s">
        <v>75</v>
      </c>
      <c r="AW462" t="s">
        <v>75</v>
      </c>
      <c r="AX462" t="s">
        <v>75</v>
      </c>
      <c r="AY462">
        <v>3.0380813</v>
      </c>
      <c r="AZ462" t="s">
        <v>75</v>
      </c>
      <c r="BA462" t="s">
        <v>75</v>
      </c>
      <c r="BB462" t="s">
        <v>75</v>
      </c>
      <c r="BC462">
        <v>265654.1509452</v>
      </c>
      <c r="BD462">
        <v>265654.15101740003</v>
      </c>
      <c r="BE462" t="s">
        <v>75</v>
      </c>
      <c r="BF462" t="s">
        <v>75</v>
      </c>
      <c r="BG462" t="s">
        <v>75</v>
      </c>
      <c r="BH462" t="s">
        <v>75</v>
      </c>
      <c r="BI462" t="s">
        <v>75</v>
      </c>
      <c r="BJ462" t="s">
        <v>75</v>
      </c>
      <c r="BK462" t="s">
        <v>75</v>
      </c>
      <c r="BL462" t="s">
        <v>75</v>
      </c>
      <c r="BM462">
        <v>0</v>
      </c>
      <c r="BN462">
        <v>1</v>
      </c>
      <c r="BO462">
        <v>265654.61290240003</v>
      </c>
      <c r="BP462">
        <v>0.46195720002287999</v>
      </c>
    </row>
    <row r="463" spans="1:68" x14ac:dyDescent="0.25">
      <c r="A463" t="s">
        <v>66</v>
      </c>
      <c r="B463">
        <v>462</v>
      </c>
      <c r="C463" t="s">
        <v>2452</v>
      </c>
      <c r="D463">
        <v>12</v>
      </c>
      <c r="E463">
        <v>2</v>
      </c>
      <c r="F463" t="s">
        <v>1518</v>
      </c>
      <c r="G463" t="s">
        <v>2493</v>
      </c>
      <c r="H463" t="s">
        <v>1110</v>
      </c>
      <c r="I463" t="s">
        <v>1520</v>
      </c>
      <c r="J463" t="s">
        <v>143</v>
      </c>
      <c r="K463" t="s">
        <v>73</v>
      </c>
      <c r="L463">
        <v>1632.979167</v>
      </c>
      <c r="N463" t="s">
        <v>1521</v>
      </c>
      <c r="O463">
        <v>0.78539816339744795</v>
      </c>
      <c r="P463">
        <v>1</v>
      </c>
      <c r="Q463">
        <v>2.5162369699723501</v>
      </c>
      <c r="R463">
        <v>0</v>
      </c>
      <c r="S463">
        <v>1</v>
      </c>
      <c r="U463" t="s">
        <v>75</v>
      </c>
      <c r="V463" t="s">
        <v>75</v>
      </c>
      <c r="W463" t="s">
        <v>75</v>
      </c>
      <c r="X463" t="s">
        <v>75</v>
      </c>
      <c r="Y463" s="1" t="s">
        <v>75</v>
      </c>
      <c r="Z463" t="s">
        <v>75</v>
      </c>
      <c r="AA463" s="2" t="s">
        <v>75</v>
      </c>
      <c r="AC463" t="s">
        <v>75</v>
      </c>
      <c r="AD463" t="s">
        <v>75</v>
      </c>
      <c r="AE463" t="s">
        <v>75</v>
      </c>
      <c r="AF463" t="s">
        <v>75</v>
      </c>
      <c r="AG463" t="s">
        <v>75</v>
      </c>
      <c r="AH463" t="s">
        <v>75</v>
      </c>
      <c r="AI463" t="s">
        <v>75</v>
      </c>
      <c r="AJ463" t="s">
        <v>75</v>
      </c>
      <c r="AK463" t="s">
        <v>75</v>
      </c>
      <c r="AL463" t="s">
        <v>75</v>
      </c>
      <c r="AM463" t="s">
        <v>75</v>
      </c>
      <c r="AN463" t="s">
        <v>75</v>
      </c>
      <c r="AO463" t="s">
        <v>75</v>
      </c>
      <c r="AP463" t="s">
        <v>75</v>
      </c>
      <c r="AQ463" t="s">
        <v>75</v>
      </c>
      <c r="AR463" t="s">
        <v>75</v>
      </c>
      <c r="AS463">
        <v>265660.24578449997</v>
      </c>
      <c r="AT463">
        <v>3.0017886999994499</v>
      </c>
      <c r="AU463">
        <v>3.0018596000154498</v>
      </c>
      <c r="AV463" t="s">
        <v>75</v>
      </c>
      <c r="AW463" t="s">
        <v>75</v>
      </c>
      <c r="AX463" t="s">
        <v>75</v>
      </c>
      <c r="AY463">
        <v>3.0857952000000002</v>
      </c>
      <c r="AZ463" t="s">
        <v>75</v>
      </c>
      <c r="BA463" t="s">
        <v>75</v>
      </c>
      <c r="BB463" t="s">
        <v>75</v>
      </c>
      <c r="BC463">
        <v>265657.24578449997</v>
      </c>
      <c r="BD463">
        <v>265657.24585280003</v>
      </c>
      <c r="BE463" t="s">
        <v>75</v>
      </c>
      <c r="BF463" t="s">
        <v>75</v>
      </c>
      <c r="BG463" t="s">
        <v>75</v>
      </c>
      <c r="BH463" t="s">
        <v>75</v>
      </c>
      <c r="BI463" t="s">
        <v>75</v>
      </c>
      <c r="BJ463" t="s">
        <v>75</v>
      </c>
      <c r="BK463" t="s">
        <v>75</v>
      </c>
      <c r="BL463" t="s">
        <v>75</v>
      </c>
      <c r="BM463">
        <v>0</v>
      </c>
      <c r="BN463">
        <v>0</v>
      </c>
      <c r="BO463">
        <v>265657.52338879998</v>
      </c>
      <c r="BP463">
        <v>0.277604300004896</v>
      </c>
    </row>
    <row r="464" spans="1:68" x14ac:dyDescent="0.25">
      <c r="A464" t="s">
        <v>66</v>
      </c>
      <c r="B464">
        <v>463</v>
      </c>
      <c r="C464" t="s">
        <v>2452</v>
      </c>
      <c r="D464">
        <v>12</v>
      </c>
      <c r="E464" t="s">
        <v>75</v>
      </c>
      <c r="F464" t="s">
        <v>2494</v>
      </c>
      <c r="G464" t="s">
        <v>2495</v>
      </c>
      <c r="H464" t="s">
        <v>1895</v>
      </c>
      <c r="I464" t="s">
        <v>471</v>
      </c>
      <c r="J464" t="s">
        <v>2496</v>
      </c>
      <c r="K464" t="s">
        <v>73</v>
      </c>
      <c r="L464" t="s">
        <v>75</v>
      </c>
      <c r="O464" t="s">
        <v>75</v>
      </c>
      <c r="P464" t="s">
        <v>75</v>
      </c>
      <c r="Q464" t="s">
        <v>75</v>
      </c>
      <c r="R464" t="s">
        <v>75</v>
      </c>
      <c r="S464">
        <v>0</v>
      </c>
      <c r="U464" t="s">
        <v>75</v>
      </c>
      <c r="V464" t="s">
        <v>75</v>
      </c>
      <c r="W464" t="s">
        <v>75</v>
      </c>
      <c r="X464" t="s">
        <v>75</v>
      </c>
      <c r="Y464" s="1" t="s">
        <v>75</v>
      </c>
      <c r="Z464" t="s">
        <v>75</v>
      </c>
      <c r="AA464" s="2" t="s">
        <v>75</v>
      </c>
      <c r="AC464" t="s">
        <v>75</v>
      </c>
      <c r="AD464" t="s">
        <v>75</v>
      </c>
      <c r="AE464" t="s">
        <v>75</v>
      </c>
      <c r="AF464" t="s">
        <v>75</v>
      </c>
      <c r="AG464" t="s">
        <v>75</v>
      </c>
      <c r="AH464" t="s">
        <v>75</v>
      </c>
      <c r="AI464" t="s">
        <v>75</v>
      </c>
      <c r="AJ464" t="s">
        <v>75</v>
      </c>
      <c r="AK464" t="s">
        <v>75</v>
      </c>
      <c r="AL464" t="s">
        <v>75</v>
      </c>
      <c r="AM464" t="s">
        <v>75</v>
      </c>
      <c r="AN464" t="s">
        <v>75</v>
      </c>
      <c r="AO464" t="s">
        <v>75</v>
      </c>
      <c r="AP464" t="s">
        <v>75</v>
      </c>
      <c r="AQ464" t="s">
        <v>75</v>
      </c>
      <c r="AR464" t="s">
        <v>75</v>
      </c>
      <c r="AS464">
        <v>265663.29829770001</v>
      </c>
      <c r="AT464">
        <v>3.0018484999891402</v>
      </c>
      <c r="AU464">
        <v>3.0019198000081802</v>
      </c>
      <c r="AV464" t="s">
        <v>75</v>
      </c>
      <c r="AW464" t="s">
        <v>75</v>
      </c>
      <c r="AX464" t="s">
        <v>75</v>
      </c>
      <c r="AY464">
        <v>3.0412352</v>
      </c>
      <c r="AZ464" t="s">
        <v>75</v>
      </c>
      <c r="BA464" t="s">
        <v>75</v>
      </c>
      <c r="BB464" t="s">
        <v>75</v>
      </c>
      <c r="BC464">
        <v>265660.29829770001</v>
      </c>
      <c r="BD464">
        <v>265660.29836949997</v>
      </c>
      <c r="BE464" t="s">
        <v>75</v>
      </c>
      <c r="BF464" t="s">
        <v>75</v>
      </c>
      <c r="BG464" t="s">
        <v>75</v>
      </c>
      <c r="BH464" t="s">
        <v>75</v>
      </c>
      <c r="BI464" t="s">
        <v>75</v>
      </c>
      <c r="BJ464" t="s">
        <v>75</v>
      </c>
      <c r="BK464" t="s">
        <v>75</v>
      </c>
      <c r="BL464" t="s">
        <v>75</v>
      </c>
      <c r="BM464">
        <v>1</v>
      </c>
      <c r="BN464">
        <v>0</v>
      </c>
      <c r="BO464">
        <v>265660.30284870003</v>
      </c>
      <c r="BP464">
        <v>4.5510000200010801E-3</v>
      </c>
    </row>
    <row r="465" spans="1:68" x14ac:dyDescent="0.25">
      <c r="A465" t="s">
        <v>66</v>
      </c>
      <c r="B465">
        <v>464</v>
      </c>
      <c r="C465" t="s">
        <v>2452</v>
      </c>
      <c r="D465">
        <v>12</v>
      </c>
      <c r="E465">
        <v>1</v>
      </c>
      <c r="F465" t="s">
        <v>1206</v>
      </c>
      <c r="G465" t="s">
        <v>2497</v>
      </c>
      <c r="H465" t="s">
        <v>336</v>
      </c>
      <c r="I465" t="s">
        <v>157</v>
      </c>
      <c r="J465" t="s">
        <v>1208</v>
      </c>
      <c r="K465" t="s">
        <v>73</v>
      </c>
      <c r="L465">
        <v>1504</v>
      </c>
      <c r="N465" t="s">
        <v>1209</v>
      </c>
      <c r="O465">
        <v>1.62746223285988</v>
      </c>
      <c r="P465">
        <v>0</v>
      </c>
      <c r="Q465">
        <v>-0.406347756949614</v>
      </c>
      <c r="R465">
        <v>0.84206406946243595</v>
      </c>
      <c r="S465">
        <v>1</v>
      </c>
      <c r="U465" t="s">
        <v>75</v>
      </c>
      <c r="V465" t="s">
        <v>75</v>
      </c>
      <c r="W465" t="s">
        <v>75</v>
      </c>
      <c r="X465" t="s">
        <v>75</v>
      </c>
      <c r="Y465" s="1" t="s">
        <v>75</v>
      </c>
      <c r="Z465" t="s">
        <v>75</v>
      </c>
      <c r="AA465" s="2" t="s">
        <v>75</v>
      </c>
      <c r="AC465" t="s">
        <v>75</v>
      </c>
      <c r="AD465" t="s">
        <v>75</v>
      </c>
      <c r="AE465" t="s">
        <v>75</v>
      </c>
      <c r="AF465" t="s">
        <v>75</v>
      </c>
      <c r="AG465" t="s">
        <v>75</v>
      </c>
      <c r="AH465" t="s">
        <v>75</v>
      </c>
      <c r="AI465" t="s">
        <v>75</v>
      </c>
      <c r="AJ465" t="s">
        <v>75</v>
      </c>
      <c r="AK465" t="s">
        <v>75</v>
      </c>
      <c r="AL465" t="s">
        <v>75</v>
      </c>
      <c r="AM465" t="s">
        <v>75</v>
      </c>
      <c r="AN465" t="s">
        <v>75</v>
      </c>
      <c r="AO465" t="s">
        <v>75</v>
      </c>
      <c r="AP465" t="s">
        <v>75</v>
      </c>
      <c r="AQ465" t="s">
        <v>75</v>
      </c>
      <c r="AR465" t="s">
        <v>75</v>
      </c>
      <c r="AS465">
        <v>265666.34213439998</v>
      </c>
      <c r="AT465">
        <v>3.0017697000294001</v>
      </c>
      <c r="AU465">
        <v>3.0019045000080999</v>
      </c>
      <c r="AV465" t="s">
        <v>75</v>
      </c>
      <c r="AW465" t="s">
        <v>75</v>
      </c>
      <c r="AX465" t="s">
        <v>75</v>
      </c>
      <c r="AY465">
        <v>3.0379583000000001</v>
      </c>
      <c r="AZ465" t="s">
        <v>75</v>
      </c>
      <c r="BA465" t="s">
        <v>75</v>
      </c>
      <c r="BB465" t="s">
        <v>75</v>
      </c>
      <c r="BC465">
        <v>265663.34213439998</v>
      </c>
      <c r="BD465">
        <v>265663.3422063</v>
      </c>
      <c r="BE465" t="s">
        <v>75</v>
      </c>
      <c r="BF465" t="s">
        <v>75</v>
      </c>
      <c r="BG465" t="s">
        <v>75</v>
      </c>
      <c r="BH465" t="s">
        <v>75</v>
      </c>
      <c r="BI465" t="s">
        <v>75</v>
      </c>
      <c r="BJ465" t="s">
        <v>75</v>
      </c>
      <c r="BK465" t="s">
        <v>75</v>
      </c>
      <c r="BL465" t="s">
        <v>75</v>
      </c>
      <c r="BM465">
        <v>1</v>
      </c>
      <c r="BN465">
        <v>1</v>
      </c>
      <c r="BO465">
        <v>265663.48440309998</v>
      </c>
      <c r="BP465">
        <v>0.14226870000129599</v>
      </c>
    </row>
    <row r="466" spans="1:68" x14ac:dyDescent="0.25">
      <c r="A466" t="s">
        <v>66</v>
      </c>
      <c r="B466">
        <v>465</v>
      </c>
      <c r="C466" t="s">
        <v>2452</v>
      </c>
      <c r="D466">
        <v>12</v>
      </c>
      <c r="E466">
        <v>3</v>
      </c>
      <c r="F466" t="s">
        <v>1447</v>
      </c>
      <c r="G466" t="s">
        <v>1448</v>
      </c>
      <c r="H466" t="s">
        <v>394</v>
      </c>
      <c r="I466" t="s">
        <v>510</v>
      </c>
      <c r="J466" t="s">
        <v>1449</v>
      </c>
      <c r="K466" t="s">
        <v>73</v>
      </c>
      <c r="L466">
        <v>1578.666667</v>
      </c>
      <c r="N466" t="s">
        <v>1450</v>
      </c>
      <c r="O466">
        <v>1.63628782086532</v>
      </c>
      <c r="P466">
        <v>0</v>
      </c>
      <c r="Q466">
        <v>0.70668058667209599</v>
      </c>
      <c r="R466">
        <v>0.85088965746787204</v>
      </c>
      <c r="S466">
        <v>1</v>
      </c>
      <c r="U466" t="s">
        <v>75</v>
      </c>
      <c r="V466" t="s">
        <v>75</v>
      </c>
      <c r="W466" t="s">
        <v>75</v>
      </c>
      <c r="X466" t="s">
        <v>75</v>
      </c>
      <c r="Y466" s="1" t="s">
        <v>75</v>
      </c>
      <c r="Z466" t="s">
        <v>75</v>
      </c>
      <c r="AA466" s="2" t="s">
        <v>75</v>
      </c>
      <c r="AC466" t="s">
        <v>75</v>
      </c>
      <c r="AD466" t="s">
        <v>75</v>
      </c>
      <c r="AE466" t="s">
        <v>75</v>
      </c>
      <c r="AF466" t="s">
        <v>75</v>
      </c>
      <c r="AG466" t="s">
        <v>75</v>
      </c>
      <c r="AH466" t="s">
        <v>75</v>
      </c>
      <c r="AI466" t="s">
        <v>75</v>
      </c>
      <c r="AJ466" t="s">
        <v>75</v>
      </c>
      <c r="AK466" t="s">
        <v>75</v>
      </c>
      <c r="AL466" t="s">
        <v>75</v>
      </c>
      <c r="AM466" t="s">
        <v>75</v>
      </c>
      <c r="AN466" t="s">
        <v>75</v>
      </c>
      <c r="AO466" t="s">
        <v>75</v>
      </c>
      <c r="AP466" t="s">
        <v>75</v>
      </c>
      <c r="AQ466" t="s">
        <v>75</v>
      </c>
      <c r="AR466" t="s">
        <v>75</v>
      </c>
      <c r="AS466">
        <v>265669.39043500001</v>
      </c>
      <c r="AT466">
        <v>3.0018062000162899</v>
      </c>
      <c r="AU466">
        <v>3.0018846999737399</v>
      </c>
      <c r="AV466" t="s">
        <v>75</v>
      </c>
      <c r="AW466" t="s">
        <v>75</v>
      </c>
      <c r="AX466" t="s">
        <v>75</v>
      </c>
      <c r="AY466">
        <v>3.0391431</v>
      </c>
      <c r="AZ466" t="s">
        <v>75</v>
      </c>
      <c r="BA466" t="s">
        <v>75</v>
      </c>
      <c r="BB466" t="s">
        <v>75</v>
      </c>
      <c r="BC466">
        <v>265666.39043500001</v>
      </c>
      <c r="BD466">
        <v>265666.39051180001</v>
      </c>
      <c r="BE466" t="s">
        <v>75</v>
      </c>
      <c r="BF466" t="s">
        <v>75</v>
      </c>
      <c r="BG466" t="s">
        <v>75</v>
      </c>
      <c r="BH466" t="s">
        <v>75</v>
      </c>
      <c r="BI466" t="s">
        <v>75</v>
      </c>
      <c r="BJ466" t="s">
        <v>75</v>
      </c>
      <c r="BK466" t="s">
        <v>75</v>
      </c>
      <c r="BL466" t="s">
        <v>75</v>
      </c>
      <c r="BM466">
        <v>0</v>
      </c>
      <c r="BN466">
        <v>0</v>
      </c>
      <c r="BO466">
        <v>265666.61928450002</v>
      </c>
      <c r="BP466">
        <v>0.228849500010256</v>
      </c>
    </row>
    <row r="467" spans="1:68" x14ac:dyDescent="0.25">
      <c r="A467" t="s">
        <v>66</v>
      </c>
      <c r="B467">
        <v>466</v>
      </c>
      <c r="C467" t="s">
        <v>2452</v>
      </c>
      <c r="D467">
        <v>12</v>
      </c>
      <c r="E467">
        <v>3</v>
      </c>
      <c r="F467" t="s">
        <v>1452</v>
      </c>
      <c r="G467" t="s">
        <v>1453</v>
      </c>
      <c r="H467" t="s">
        <v>1454</v>
      </c>
      <c r="I467" t="s">
        <v>253</v>
      </c>
      <c r="J467" t="s">
        <v>1455</v>
      </c>
      <c r="K467" t="s">
        <v>73</v>
      </c>
      <c r="L467">
        <v>1376</v>
      </c>
      <c r="N467" t="s">
        <v>1456</v>
      </c>
      <c r="O467">
        <v>-0.22283556302267199</v>
      </c>
      <c r="P467">
        <v>0</v>
      </c>
      <c r="Q467">
        <v>1.8500783353789401</v>
      </c>
      <c r="R467">
        <v>-1.00823372642012</v>
      </c>
      <c r="S467">
        <v>1</v>
      </c>
      <c r="U467" t="s">
        <v>75</v>
      </c>
      <c r="V467" t="s">
        <v>75</v>
      </c>
      <c r="W467" t="s">
        <v>75</v>
      </c>
      <c r="X467" t="s">
        <v>75</v>
      </c>
      <c r="Y467" s="1" t="s">
        <v>75</v>
      </c>
      <c r="Z467" t="s">
        <v>75</v>
      </c>
      <c r="AA467" s="2" t="s">
        <v>75</v>
      </c>
      <c r="AC467" t="s">
        <v>75</v>
      </c>
      <c r="AD467" t="s">
        <v>75</v>
      </c>
      <c r="AE467" t="s">
        <v>75</v>
      </c>
      <c r="AF467" t="s">
        <v>75</v>
      </c>
      <c r="AG467" t="s">
        <v>75</v>
      </c>
      <c r="AH467" t="s">
        <v>75</v>
      </c>
      <c r="AI467" t="s">
        <v>75</v>
      </c>
      <c r="AJ467" t="s">
        <v>75</v>
      </c>
      <c r="AK467" t="s">
        <v>75</v>
      </c>
      <c r="AL467" t="s">
        <v>75</v>
      </c>
      <c r="AM467" t="s">
        <v>75</v>
      </c>
      <c r="AN467" t="s">
        <v>75</v>
      </c>
      <c r="AO467" t="s">
        <v>75</v>
      </c>
      <c r="AP467" t="s">
        <v>75</v>
      </c>
      <c r="AQ467" t="s">
        <v>75</v>
      </c>
      <c r="AR467" t="s">
        <v>75</v>
      </c>
      <c r="AS467">
        <v>265672.43543269997</v>
      </c>
      <c r="AT467">
        <v>3.0017816000035999</v>
      </c>
      <c r="AU467">
        <v>3.0018504000036002</v>
      </c>
      <c r="AV467" t="s">
        <v>75</v>
      </c>
      <c r="AW467" t="s">
        <v>75</v>
      </c>
      <c r="AX467" t="s">
        <v>75</v>
      </c>
      <c r="AY467">
        <v>3.0368827</v>
      </c>
      <c r="AZ467" t="s">
        <v>75</v>
      </c>
      <c r="BA467" t="s">
        <v>75</v>
      </c>
      <c r="BB467" t="s">
        <v>75</v>
      </c>
      <c r="BC467">
        <v>265669.43543269997</v>
      </c>
      <c r="BD467">
        <v>265669.4355051</v>
      </c>
      <c r="BE467" t="s">
        <v>75</v>
      </c>
      <c r="BF467" t="s">
        <v>75</v>
      </c>
      <c r="BG467" t="s">
        <v>75</v>
      </c>
      <c r="BH467" t="s">
        <v>75</v>
      </c>
      <c r="BI467" t="s">
        <v>75</v>
      </c>
      <c r="BJ467" t="s">
        <v>75</v>
      </c>
      <c r="BK467" t="s">
        <v>75</v>
      </c>
      <c r="BL467" t="s">
        <v>75</v>
      </c>
      <c r="BM467">
        <v>1</v>
      </c>
      <c r="BN467">
        <v>1</v>
      </c>
      <c r="BO467">
        <v>265669.75901490002</v>
      </c>
      <c r="BP467">
        <v>0.32358220004243798</v>
      </c>
    </row>
    <row r="468" spans="1:68" x14ac:dyDescent="0.25">
      <c r="A468" t="s">
        <v>66</v>
      </c>
      <c r="B468">
        <v>467</v>
      </c>
      <c r="C468" t="s">
        <v>2452</v>
      </c>
      <c r="D468">
        <v>12</v>
      </c>
      <c r="E468" t="s">
        <v>75</v>
      </c>
      <c r="F468" t="s">
        <v>2498</v>
      </c>
      <c r="G468" t="s">
        <v>2499</v>
      </c>
      <c r="H468" t="s">
        <v>170</v>
      </c>
      <c r="I468" t="s">
        <v>952</v>
      </c>
      <c r="J468" t="s">
        <v>2471</v>
      </c>
      <c r="K468" t="s">
        <v>73</v>
      </c>
      <c r="L468" t="s">
        <v>75</v>
      </c>
      <c r="O468" t="s">
        <v>75</v>
      </c>
      <c r="P468" t="s">
        <v>75</v>
      </c>
      <c r="Q468" t="s">
        <v>75</v>
      </c>
      <c r="R468" t="s">
        <v>75</v>
      </c>
      <c r="S468">
        <v>0</v>
      </c>
      <c r="U468" t="s">
        <v>75</v>
      </c>
      <c r="V468" t="s">
        <v>75</v>
      </c>
      <c r="W468" t="s">
        <v>75</v>
      </c>
      <c r="X468" t="s">
        <v>75</v>
      </c>
      <c r="Y468" s="1" t="s">
        <v>75</v>
      </c>
      <c r="Z468" t="s">
        <v>75</v>
      </c>
      <c r="AA468" s="2" t="s">
        <v>75</v>
      </c>
      <c r="AC468" t="s">
        <v>75</v>
      </c>
      <c r="AD468" t="s">
        <v>75</v>
      </c>
      <c r="AE468" t="s">
        <v>75</v>
      </c>
      <c r="AF468" t="s">
        <v>75</v>
      </c>
      <c r="AG468" t="s">
        <v>75</v>
      </c>
      <c r="AH468" t="s">
        <v>75</v>
      </c>
      <c r="AI468" t="s">
        <v>75</v>
      </c>
      <c r="AJ468" t="s">
        <v>75</v>
      </c>
      <c r="AK468" t="s">
        <v>75</v>
      </c>
      <c r="AL468" t="s">
        <v>75</v>
      </c>
      <c r="AM468" t="s">
        <v>75</v>
      </c>
      <c r="AN468" t="s">
        <v>75</v>
      </c>
      <c r="AO468" t="s">
        <v>75</v>
      </c>
      <c r="AP468" t="s">
        <v>75</v>
      </c>
      <c r="AQ468" t="s">
        <v>75</v>
      </c>
      <c r="AR468" t="s">
        <v>75</v>
      </c>
      <c r="AS468">
        <v>265675.4814853</v>
      </c>
      <c r="AT468">
        <v>3.0017007000278699</v>
      </c>
      <c r="AU468">
        <v>3.0018215000163799</v>
      </c>
      <c r="AV468" t="s">
        <v>75</v>
      </c>
      <c r="AW468" t="s">
        <v>75</v>
      </c>
      <c r="AX468" t="s">
        <v>75</v>
      </c>
      <c r="AY468">
        <v>3.0358386999999998</v>
      </c>
      <c r="AZ468" t="s">
        <v>75</v>
      </c>
      <c r="BA468" t="s">
        <v>75</v>
      </c>
      <c r="BB468" t="s">
        <v>75</v>
      </c>
      <c r="BC468">
        <v>265672.4814853</v>
      </c>
      <c r="BD468">
        <v>265672.48155530001</v>
      </c>
      <c r="BE468" t="s">
        <v>75</v>
      </c>
      <c r="BF468" t="s">
        <v>75</v>
      </c>
      <c r="BG468" t="s">
        <v>75</v>
      </c>
      <c r="BH468" t="s">
        <v>75</v>
      </c>
      <c r="BI468" t="s">
        <v>75</v>
      </c>
      <c r="BJ468" t="s">
        <v>75</v>
      </c>
      <c r="BK468" t="s">
        <v>75</v>
      </c>
      <c r="BL468" t="s">
        <v>75</v>
      </c>
      <c r="BM468">
        <v>1</v>
      </c>
      <c r="BN468">
        <v>0</v>
      </c>
      <c r="BO468">
        <v>265674.6320402</v>
      </c>
      <c r="BP468">
        <v>2.1505548999994102</v>
      </c>
    </row>
    <row r="469" spans="1:68" x14ac:dyDescent="0.25">
      <c r="A469" t="s">
        <v>66</v>
      </c>
      <c r="B469">
        <v>468</v>
      </c>
      <c r="C469" t="s">
        <v>2452</v>
      </c>
      <c r="D469">
        <v>12</v>
      </c>
      <c r="E469">
        <v>1</v>
      </c>
      <c r="F469" t="s">
        <v>1911</v>
      </c>
      <c r="G469" t="s">
        <v>1912</v>
      </c>
      <c r="H469" t="s">
        <v>128</v>
      </c>
      <c r="I469" t="s">
        <v>177</v>
      </c>
      <c r="J469" t="s">
        <v>1084</v>
      </c>
      <c r="K469" t="s">
        <v>73</v>
      </c>
      <c r="L469">
        <v>1493.333333</v>
      </c>
      <c r="N469" t="s">
        <v>1913</v>
      </c>
      <c r="O469">
        <v>0.78539816339744795</v>
      </c>
      <c r="P469">
        <v>1</v>
      </c>
      <c r="Q469">
        <v>2.5463835658187599</v>
      </c>
      <c r="R469">
        <v>0</v>
      </c>
      <c r="S469">
        <v>1</v>
      </c>
      <c r="U469" t="s">
        <v>75</v>
      </c>
      <c r="V469" t="s">
        <v>75</v>
      </c>
      <c r="W469" t="s">
        <v>75</v>
      </c>
      <c r="X469" t="s">
        <v>75</v>
      </c>
      <c r="Y469" s="1" t="s">
        <v>75</v>
      </c>
      <c r="Z469" t="s">
        <v>75</v>
      </c>
      <c r="AA469" s="2" t="s">
        <v>75</v>
      </c>
      <c r="AC469" t="s">
        <v>75</v>
      </c>
      <c r="AD469" t="s">
        <v>75</v>
      </c>
      <c r="AE469" t="s">
        <v>75</v>
      </c>
      <c r="AF469" t="s">
        <v>75</v>
      </c>
      <c r="AG469" t="s">
        <v>75</v>
      </c>
      <c r="AH469" t="s">
        <v>75</v>
      </c>
      <c r="AI469" t="s">
        <v>75</v>
      </c>
      <c r="AJ469" t="s">
        <v>75</v>
      </c>
      <c r="AK469" t="s">
        <v>75</v>
      </c>
      <c r="AL469" t="s">
        <v>75</v>
      </c>
      <c r="AM469" t="s">
        <v>75</v>
      </c>
      <c r="AN469" t="s">
        <v>75</v>
      </c>
      <c r="AO469" t="s">
        <v>75</v>
      </c>
      <c r="AP469" t="s">
        <v>75</v>
      </c>
      <c r="AQ469" t="s">
        <v>75</v>
      </c>
      <c r="AR469" t="s">
        <v>75</v>
      </c>
      <c r="AS469">
        <v>265678.52663809998</v>
      </c>
      <c r="AT469">
        <v>3.0017321000341299</v>
      </c>
      <c r="AU469">
        <v>3.00180000002729</v>
      </c>
      <c r="AV469" t="s">
        <v>75</v>
      </c>
      <c r="AW469" t="s">
        <v>75</v>
      </c>
      <c r="AX469" t="s">
        <v>75</v>
      </c>
      <c r="AY469">
        <v>3.0339529000000001</v>
      </c>
      <c r="AZ469" t="s">
        <v>75</v>
      </c>
      <c r="BA469" t="s">
        <v>75</v>
      </c>
      <c r="BB469" t="s">
        <v>75</v>
      </c>
      <c r="BC469">
        <v>265675.52663809998</v>
      </c>
      <c r="BD469">
        <v>265675.5267099</v>
      </c>
      <c r="BE469" t="s">
        <v>75</v>
      </c>
      <c r="BF469" t="s">
        <v>75</v>
      </c>
      <c r="BG469" t="s">
        <v>75</v>
      </c>
      <c r="BH469" t="s">
        <v>75</v>
      </c>
      <c r="BI469" t="s">
        <v>75</v>
      </c>
      <c r="BJ469" t="s">
        <v>75</v>
      </c>
      <c r="BK469" t="s">
        <v>75</v>
      </c>
      <c r="BL469" t="s">
        <v>75</v>
      </c>
      <c r="BM469">
        <v>0</v>
      </c>
      <c r="BN469">
        <v>0</v>
      </c>
      <c r="BO469">
        <v>265675.89549209998</v>
      </c>
      <c r="BP469">
        <v>0.36885400000028301</v>
      </c>
    </row>
    <row r="470" spans="1:68" x14ac:dyDescent="0.25">
      <c r="A470" t="s">
        <v>66</v>
      </c>
      <c r="B470">
        <v>469</v>
      </c>
      <c r="C470" t="s">
        <v>2452</v>
      </c>
      <c r="D470">
        <v>12</v>
      </c>
      <c r="E470">
        <v>2</v>
      </c>
      <c r="F470" t="s">
        <v>886</v>
      </c>
      <c r="G470" t="s">
        <v>887</v>
      </c>
      <c r="H470" t="s">
        <v>343</v>
      </c>
      <c r="I470" t="s">
        <v>888</v>
      </c>
      <c r="J470" t="s">
        <v>163</v>
      </c>
      <c r="K470" t="s">
        <v>338</v>
      </c>
      <c r="L470">
        <v>1493.333333</v>
      </c>
      <c r="N470" t="s">
        <v>889</v>
      </c>
      <c r="O470">
        <v>0.51483793662502397</v>
      </c>
      <c r="P470">
        <v>0</v>
      </c>
      <c r="Q470">
        <v>0.55991424704580794</v>
      </c>
      <c r="R470">
        <v>-0.27056022677242503</v>
      </c>
      <c r="S470">
        <v>1</v>
      </c>
      <c r="U470" t="s">
        <v>75</v>
      </c>
      <c r="V470" t="s">
        <v>75</v>
      </c>
      <c r="W470" t="s">
        <v>75</v>
      </c>
      <c r="X470" t="s">
        <v>75</v>
      </c>
      <c r="Y470" s="1" t="s">
        <v>75</v>
      </c>
      <c r="Z470" t="s">
        <v>75</v>
      </c>
      <c r="AA470" s="2" t="s">
        <v>75</v>
      </c>
      <c r="AC470" t="s">
        <v>75</v>
      </c>
      <c r="AD470" t="s">
        <v>75</v>
      </c>
      <c r="AE470" t="s">
        <v>75</v>
      </c>
      <c r="AF470" t="s">
        <v>75</v>
      </c>
      <c r="AG470" t="s">
        <v>75</v>
      </c>
      <c r="AH470" t="s">
        <v>75</v>
      </c>
      <c r="AI470" t="s">
        <v>75</v>
      </c>
      <c r="AJ470" t="s">
        <v>75</v>
      </c>
      <c r="AK470" t="s">
        <v>75</v>
      </c>
      <c r="AL470" t="s">
        <v>75</v>
      </c>
      <c r="AM470" t="s">
        <v>75</v>
      </c>
      <c r="AN470" t="s">
        <v>75</v>
      </c>
      <c r="AO470" t="s">
        <v>75</v>
      </c>
      <c r="AP470" t="s">
        <v>75</v>
      </c>
      <c r="AQ470" t="s">
        <v>75</v>
      </c>
      <c r="AR470" t="s">
        <v>75</v>
      </c>
      <c r="AS470">
        <v>265681.57515019999</v>
      </c>
      <c r="AT470">
        <v>3.00169689999893</v>
      </c>
      <c r="AU470">
        <v>3.0017823000089301</v>
      </c>
      <c r="AV470" t="s">
        <v>75</v>
      </c>
      <c r="AW470" t="s">
        <v>75</v>
      </c>
      <c r="AX470" t="s">
        <v>75</v>
      </c>
      <c r="AY470">
        <v>3.0351948000000002</v>
      </c>
      <c r="AZ470" t="s">
        <v>75</v>
      </c>
      <c r="BA470" t="s">
        <v>75</v>
      </c>
      <c r="BB470" t="s">
        <v>75</v>
      </c>
      <c r="BC470">
        <v>265678.57515019999</v>
      </c>
      <c r="BD470">
        <v>265678.57521869999</v>
      </c>
      <c r="BE470" t="s">
        <v>75</v>
      </c>
      <c r="BF470" t="s">
        <v>75</v>
      </c>
      <c r="BG470" t="s">
        <v>75</v>
      </c>
      <c r="BH470" t="s">
        <v>75</v>
      </c>
      <c r="BI470" t="s">
        <v>75</v>
      </c>
      <c r="BJ470" t="s">
        <v>75</v>
      </c>
      <c r="BK470" t="s">
        <v>75</v>
      </c>
      <c r="BL470" t="s">
        <v>75</v>
      </c>
      <c r="BM470">
        <v>0</v>
      </c>
      <c r="BN470">
        <v>0</v>
      </c>
      <c r="BO470">
        <v>265678.7963247</v>
      </c>
      <c r="BP470">
        <v>0.221174500009511</v>
      </c>
    </row>
    <row r="471" spans="1:68" x14ac:dyDescent="0.25">
      <c r="A471" t="s">
        <v>66</v>
      </c>
      <c r="B471">
        <v>470</v>
      </c>
      <c r="C471" t="s">
        <v>2452</v>
      </c>
      <c r="D471">
        <v>12</v>
      </c>
      <c r="E471">
        <v>2</v>
      </c>
      <c r="F471" t="s">
        <v>807</v>
      </c>
      <c r="G471" t="s">
        <v>2500</v>
      </c>
      <c r="H471" t="s">
        <v>809</v>
      </c>
      <c r="I471" t="s">
        <v>810</v>
      </c>
      <c r="J471" t="s">
        <v>811</v>
      </c>
      <c r="K471" t="s">
        <v>73</v>
      </c>
      <c r="L471">
        <v>1440</v>
      </c>
      <c r="N471" t="s">
        <v>812</v>
      </c>
      <c r="O471">
        <v>0.496686386380645</v>
      </c>
      <c r="P471">
        <v>0</v>
      </c>
      <c r="Q471">
        <v>3.1173855278576199</v>
      </c>
      <c r="R471">
        <v>-0.28871177701680301</v>
      </c>
      <c r="S471">
        <v>1</v>
      </c>
      <c r="U471" t="s">
        <v>75</v>
      </c>
      <c r="V471" t="s">
        <v>75</v>
      </c>
      <c r="W471" t="s">
        <v>75</v>
      </c>
      <c r="X471" t="s">
        <v>75</v>
      </c>
      <c r="Y471" s="1" t="s">
        <v>75</v>
      </c>
      <c r="Z471" t="s">
        <v>75</v>
      </c>
      <c r="AA471" s="2" t="s">
        <v>75</v>
      </c>
      <c r="AC471" t="s">
        <v>75</v>
      </c>
      <c r="AD471" t="s">
        <v>75</v>
      </c>
      <c r="AE471" t="s">
        <v>75</v>
      </c>
      <c r="AF471" t="s">
        <v>75</v>
      </c>
      <c r="AG471" t="s">
        <v>75</v>
      </c>
      <c r="AH471" t="s">
        <v>75</v>
      </c>
      <c r="AI471" t="s">
        <v>75</v>
      </c>
      <c r="AJ471" t="s">
        <v>75</v>
      </c>
      <c r="AK471" t="s">
        <v>75</v>
      </c>
      <c r="AL471" t="s">
        <v>75</v>
      </c>
      <c r="AM471" t="s">
        <v>75</v>
      </c>
      <c r="AN471" t="s">
        <v>75</v>
      </c>
      <c r="AO471" t="s">
        <v>75</v>
      </c>
      <c r="AP471" t="s">
        <v>75</v>
      </c>
      <c r="AQ471" t="s">
        <v>75</v>
      </c>
      <c r="AR471" t="s">
        <v>75</v>
      </c>
      <c r="AS471">
        <v>265684.62231230002</v>
      </c>
      <c r="AT471">
        <v>3.0017455999623102</v>
      </c>
      <c r="AU471">
        <v>3.0018145999638399</v>
      </c>
      <c r="AV471" t="s">
        <v>75</v>
      </c>
      <c r="AW471" t="s">
        <v>75</v>
      </c>
      <c r="AX471" t="s">
        <v>75</v>
      </c>
      <c r="AY471">
        <v>3.0353053000000001</v>
      </c>
      <c r="AZ471" t="s">
        <v>75</v>
      </c>
      <c r="BA471" t="s">
        <v>75</v>
      </c>
      <c r="BB471" t="s">
        <v>75</v>
      </c>
      <c r="BC471">
        <v>265681.62231230002</v>
      </c>
      <c r="BD471">
        <v>265681.62238100002</v>
      </c>
      <c r="BE471" t="s">
        <v>75</v>
      </c>
      <c r="BF471" t="s">
        <v>75</v>
      </c>
      <c r="BG471" t="s">
        <v>75</v>
      </c>
      <c r="BH471" t="s">
        <v>75</v>
      </c>
      <c r="BI471" t="s">
        <v>75</v>
      </c>
      <c r="BJ471" t="s">
        <v>75</v>
      </c>
      <c r="BK471" t="s">
        <v>75</v>
      </c>
      <c r="BL471" t="s">
        <v>75</v>
      </c>
      <c r="BM471">
        <v>0</v>
      </c>
      <c r="BN471">
        <v>0</v>
      </c>
      <c r="BO471">
        <v>265682.03377909999</v>
      </c>
      <c r="BP471">
        <v>0.411466799967457</v>
      </c>
    </row>
    <row r="472" spans="1:68" x14ac:dyDescent="0.25">
      <c r="A472" t="s">
        <v>66</v>
      </c>
      <c r="B472">
        <v>471</v>
      </c>
      <c r="C472" t="s">
        <v>2452</v>
      </c>
      <c r="D472">
        <v>12</v>
      </c>
      <c r="E472">
        <v>1</v>
      </c>
      <c r="F472" t="s">
        <v>1023</v>
      </c>
      <c r="G472" t="s">
        <v>1024</v>
      </c>
      <c r="H472" t="s">
        <v>170</v>
      </c>
      <c r="I472" t="s">
        <v>893</v>
      </c>
      <c r="J472" t="s">
        <v>1025</v>
      </c>
      <c r="K472" t="s">
        <v>73</v>
      </c>
      <c r="L472">
        <v>1237.333333</v>
      </c>
      <c r="N472" t="s">
        <v>1026</v>
      </c>
      <c r="O472">
        <v>1.78537992727237</v>
      </c>
      <c r="P472">
        <v>0</v>
      </c>
      <c r="Q472">
        <v>2.0339983249894802</v>
      </c>
      <c r="R472">
        <v>0.99998176387492099</v>
      </c>
      <c r="S472">
        <v>1</v>
      </c>
      <c r="U472" t="s">
        <v>75</v>
      </c>
      <c r="V472" t="s">
        <v>75</v>
      </c>
      <c r="W472" t="s">
        <v>75</v>
      </c>
      <c r="X472" t="s">
        <v>75</v>
      </c>
      <c r="Y472" s="1" t="s">
        <v>75</v>
      </c>
      <c r="Z472" t="s">
        <v>75</v>
      </c>
      <c r="AA472" s="2" t="s">
        <v>75</v>
      </c>
      <c r="AC472" t="s">
        <v>75</v>
      </c>
      <c r="AD472" t="s">
        <v>75</v>
      </c>
      <c r="AE472" t="s">
        <v>75</v>
      </c>
      <c r="AF472" t="s">
        <v>75</v>
      </c>
      <c r="AG472" t="s">
        <v>75</v>
      </c>
      <c r="AH472" t="s">
        <v>75</v>
      </c>
      <c r="AI472" t="s">
        <v>75</v>
      </c>
      <c r="AJ472" t="s">
        <v>75</v>
      </c>
      <c r="AK472" t="s">
        <v>75</v>
      </c>
      <c r="AL472" t="s">
        <v>75</v>
      </c>
      <c r="AM472" t="s">
        <v>75</v>
      </c>
      <c r="AN472" t="s">
        <v>75</v>
      </c>
      <c r="AO472" t="s">
        <v>75</v>
      </c>
      <c r="AP472" t="s">
        <v>75</v>
      </c>
      <c r="AQ472" t="s">
        <v>75</v>
      </c>
      <c r="AR472" t="s">
        <v>75</v>
      </c>
      <c r="AS472">
        <v>265687.6762557</v>
      </c>
      <c r="AT472">
        <v>3.00183189997915</v>
      </c>
      <c r="AU472">
        <v>3.0019036000012398</v>
      </c>
      <c r="AV472" t="s">
        <v>75</v>
      </c>
      <c r="AW472" t="s">
        <v>75</v>
      </c>
      <c r="AX472" t="s">
        <v>75</v>
      </c>
      <c r="AY472">
        <v>3.0421540999999999</v>
      </c>
      <c r="AZ472" t="s">
        <v>75</v>
      </c>
      <c r="BA472" t="s">
        <v>75</v>
      </c>
      <c r="BB472" t="s">
        <v>75</v>
      </c>
      <c r="BC472">
        <v>265684.6762557</v>
      </c>
      <c r="BD472">
        <v>265684.67632740003</v>
      </c>
      <c r="BE472" t="s">
        <v>75</v>
      </c>
      <c r="BF472" t="s">
        <v>75</v>
      </c>
      <c r="BG472" t="s">
        <v>75</v>
      </c>
      <c r="BH472" t="s">
        <v>75</v>
      </c>
      <c r="BI472" t="s">
        <v>75</v>
      </c>
      <c r="BJ472" t="s">
        <v>75</v>
      </c>
      <c r="BK472" t="s">
        <v>75</v>
      </c>
      <c r="BL472" t="s">
        <v>75</v>
      </c>
      <c r="BM472">
        <v>0</v>
      </c>
      <c r="BN472">
        <v>0</v>
      </c>
      <c r="BO472">
        <v>265685.23824119999</v>
      </c>
      <c r="BP472">
        <v>0.561985499982256</v>
      </c>
    </row>
    <row r="473" spans="1:68" x14ac:dyDescent="0.25">
      <c r="A473" t="s">
        <v>66</v>
      </c>
      <c r="B473">
        <v>472</v>
      </c>
      <c r="C473" t="s">
        <v>2452</v>
      </c>
      <c r="D473">
        <v>12</v>
      </c>
      <c r="E473">
        <v>1</v>
      </c>
      <c r="F473" t="s">
        <v>1487</v>
      </c>
      <c r="G473" t="s">
        <v>1488</v>
      </c>
      <c r="H473" t="s">
        <v>982</v>
      </c>
      <c r="I473" t="s">
        <v>731</v>
      </c>
      <c r="J473" t="s">
        <v>1489</v>
      </c>
      <c r="K473" t="s">
        <v>73</v>
      </c>
      <c r="L473">
        <v>1685.333333</v>
      </c>
      <c r="N473" t="s">
        <v>1490</v>
      </c>
      <c r="O473">
        <v>-0.243184010320421</v>
      </c>
      <c r="P473">
        <v>0</v>
      </c>
      <c r="Q473">
        <v>-1.8612453892732499</v>
      </c>
      <c r="R473">
        <v>-1.02858217371787</v>
      </c>
      <c r="S473">
        <v>1</v>
      </c>
      <c r="U473" t="s">
        <v>75</v>
      </c>
      <c r="V473" t="s">
        <v>75</v>
      </c>
      <c r="W473" t="s">
        <v>75</v>
      </c>
      <c r="X473" t="s">
        <v>75</v>
      </c>
      <c r="Y473" s="1" t="s">
        <v>75</v>
      </c>
      <c r="Z473" t="s">
        <v>75</v>
      </c>
      <c r="AA473" s="2" t="s">
        <v>75</v>
      </c>
      <c r="AC473" t="s">
        <v>75</v>
      </c>
      <c r="AD473" t="s">
        <v>75</v>
      </c>
      <c r="AE473" t="s">
        <v>75</v>
      </c>
      <c r="AF473" t="s">
        <v>75</v>
      </c>
      <c r="AG473" t="s">
        <v>75</v>
      </c>
      <c r="AH473" t="s">
        <v>75</v>
      </c>
      <c r="AI473" t="s">
        <v>75</v>
      </c>
      <c r="AJ473" t="s">
        <v>75</v>
      </c>
      <c r="AK473" t="s">
        <v>75</v>
      </c>
      <c r="AL473" t="s">
        <v>75</v>
      </c>
      <c r="AM473" t="s">
        <v>75</v>
      </c>
      <c r="AN473" t="s">
        <v>75</v>
      </c>
      <c r="AO473" t="s">
        <v>75</v>
      </c>
      <c r="AP473" t="s">
        <v>75</v>
      </c>
      <c r="AQ473" t="s">
        <v>75</v>
      </c>
      <c r="AR473" t="s">
        <v>75</v>
      </c>
      <c r="AS473">
        <v>265690.71931820002</v>
      </c>
      <c r="AT473">
        <v>3.0018620999762802</v>
      </c>
      <c r="AU473">
        <v>3.00193289999152</v>
      </c>
      <c r="AV473" t="s">
        <v>75</v>
      </c>
      <c r="AW473" t="s">
        <v>75</v>
      </c>
      <c r="AX473" t="s">
        <v>75</v>
      </c>
      <c r="AY473">
        <v>3.0381138999999999</v>
      </c>
      <c r="AZ473" t="s">
        <v>75</v>
      </c>
      <c r="BA473" t="s">
        <v>75</v>
      </c>
      <c r="BB473" t="s">
        <v>75</v>
      </c>
      <c r="BC473">
        <v>265687.71931820002</v>
      </c>
      <c r="BD473">
        <v>265687.71939300001</v>
      </c>
      <c r="BE473" t="s">
        <v>75</v>
      </c>
      <c r="BF473" t="s">
        <v>75</v>
      </c>
      <c r="BG473" t="s">
        <v>75</v>
      </c>
      <c r="BH473" t="s">
        <v>75</v>
      </c>
      <c r="BI473" t="s">
        <v>75</v>
      </c>
      <c r="BJ473" t="s">
        <v>75</v>
      </c>
      <c r="BK473" t="s">
        <v>75</v>
      </c>
      <c r="BL473" t="s">
        <v>75</v>
      </c>
      <c r="BM473">
        <v>1</v>
      </c>
      <c r="BN473">
        <v>1</v>
      </c>
      <c r="BO473">
        <v>265687.98459970002</v>
      </c>
      <c r="BP473">
        <v>0.26528150000376599</v>
      </c>
    </row>
    <row r="474" spans="1:68" x14ac:dyDescent="0.25">
      <c r="A474" t="s">
        <v>66</v>
      </c>
      <c r="B474">
        <v>473</v>
      </c>
      <c r="C474" t="s">
        <v>2452</v>
      </c>
      <c r="D474">
        <v>12</v>
      </c>
      <c r="E474">
        <v>3</v>
      </c>
      <c r="F474" t="s">
        <v>1373</v>
      </c>
      <c r="G474" t="s">
        <v>2501</v>
      </c>
      <c r="H474" t="s">
        <v>691</v>
      </c>
      <c r="I474" t="s">
        <v>1375</v>
      </c>
      <c r="J474" t="s">
        <v>1341</v>
      </c>
      <c r="K474" t="s">
        <v>73</v>
      </c>
      <c r="L474">
        <v>1589.333333</v>
      </c>
      <c r="N474" t="s">
        <v>1376</v>
      </c>
      <c r="O474">
        <v>1.6397337341946601</v>
      </c>
      <c r="P474">
        <v>0</v>
      </c>
      <c r="Q474">
        <v>-2.17812275160659</v>
      </c>
      <c r="R474">
        <v>0.854335570797216</v>
      </c>
      <c r="S474">
        <v>1</v>
      </c>
      <c r="U474" t="s">
        <v>75</v>
      </c>
      <c r="V474" t="s">
        <v>75</v>
      </c>
      <c r="W474" t="s">
        <v>75</v>
      </c>
      <c r="X474" t="s">
        <v>75</v>
      </c>
      <c r="Y474" s="1" t="s">
        <v>75</v>
      </c>
      <c r="Z474" t="s">
        <v>75</v>
      </c>
      <c r="AA474" s="2" t="s">
        <v>75</v>
      </c>
      <c r="AC474" t="s">
        <v>75</v>
      </c>
      <c r="AD474" t="s">
        <v>75</v>
      </c>
      <c r="AE474" t="s">
        <v>75</v>
      </c>
      <c r="AF474" t="s">
        <v>75</v>
      </c>
      <c r="AG474" t="s">
        <v>75</v>
      </c>
      <c r="AH474" t="s">
        <v>75</v>
      </c>
      <c r="AI474" t="s">
        <v>75</v>
      </c>
      <c r="AJ474" t="s">
        <v>75</v>
      </c>
      <c r="AK474" t="s">
        <v>75</v>
      </c>
      <c r="AL474" t="s">
        <v>75</v>
      </c>
      <c r="AM474" t="s">
        <v>75</v>
      </c>
      <c r="AN474" t="s">
        <v>75</v>
      </c>
      <c r="AO474" t="s">
        <v>75</v>
      </c>
      <c r="AP474" t="s">
        <v>75</v>
      </c>
      <c r="AQ474" t="s">
        <v>75</v>
      </c>
      <c r="AR474" t="s">
        <v>75</v>
      </c>
      <c r="AS474">
        <v>265693.76533189998</v>
      </c>
      <c r="AT474">
        <v>3.0017078000237198</v>
      </c>
      <c r="AU474">
        <v>3.0017836000188298</v>
      </c>
      <c r="AV474" t="s">
        <v>75</v>
      </c>
      <c r="AW474" t="s">
        <v>75</v>
      </c>
      <c r="AX474" t="s">
        <v>75</v>
      </c>
      <c r="AY474">
        <v>3.0368203</v>
      </c>
      <c r="AZ474" t="s">
        <v>75</v>
      </c>
      <c r="BA474" t="s">
        <v>75</v>
      </c>
      <c r="BB474" t="s">
        <v>75</v>
      </c>
      <c r="BC474">
        <v>265690.76533189998</v>
      </c>
      <c r="BD474">
        <v>265690.76546550001</v>
      </c>
      <c r="BE474" t="s">
        <v>75</v>
      </c>
      <c r="BF474" t="s">
        <v>75</v>
      </c>
      <c r="BG474" t="s">
        <v>75</v>
      </c>
      <c r="BH474" t="s">
        <v>75</v>
      </c>
      <c r="BI474" t="s">
        <v>75</v>
      </c>
      <c r="BJ474" t="s">
        <v>75</v>
      </c>
      <c r="BK474" t="s">
        <v>75</v>
      </c>
      <c r="BL474" t="s">
        <v>75</v>
      </c>
      <c r="BM474">
        <v>1</v>
      </c>
      <c r="BN474">
        <v>1</v>
      </c>
      <c r="BO474">
        <v>265691.09132910002</v>
      </c>
      <c r="BP474">
        <v>0.32599720003781801</v>
      </c>
    </row>
    <row r="475" spans="1:68" x14ac:dyDescent="0.25">
      <c r="A475" t="s">
        <v>66</v>
      </c>
      <c r="B475">
        <v>474</v>
      </c>
      <c r="C475" t="s">
        <v>2452</v>
      </c>
      <c r="D475">
        <v>12</v>
      </c>
      <c r="E475" t="s">
        <v>75</v>
      </c>
      <c r="F475" t="s">
        <v>2502</v>
      </c>
      <c r="G475" t="s">
        <v>2503</v>
      </c>
      <c r="H475" t="s">
        <v>561</v>
      </c>
      <c r="I475" t="s">
        <v>1907</v>
      </c>
      <c r="J475" t="s">
        <v>2504</v>
      </c>
      <c r="K475" t="s">
        <v>73</v>
      </c>
      <c r="L475" t="s">
        <v>75</v>
      </c>
      <c r="O475" t="s">
        <v>75</v>
      </c>
      <c r="P475" t="s">
        <v>75</v>
      </c>
      <c r="Q475" t="s">
        <v>75</v>
      </c>
      <c r="R475" t="s">
        <v>75</v>
      </c>
      <c r="S475">
        <v>0</v>
      </c>
      <c r="U475" t="s">
        <v>75</v>
      </c>
      <c r="V475" t="s">
        <v>75</v>
      </c>
      <c r="W475" t="s">
        <v>75</v>
      </c>
      <c r="X475" t="s">
        <v>75</v>
      </c>
      <c r="Y475" s="1" t="s">
        <v>75</v>
      </c>
      <c r="Z475" t="s">
        <v>75</v>
      </c>
      <c r="AA475" s="2" t="s">
        <v>75</v>
      </c>
      <c r="AC475" t="s">
        <v>75</v>
      </c>
      <c r="AD475" t="s">
        <v>75</v>
      </c>
      <c r="AE475" t="s">
        <v>75</v>
      </c>
      <c r="AF475" t="s">
        <v>75</v>
      </c>
      <c r="AG475" t="s">
        <v>75</v>
      </c>
      <c r="AH475" t="s">
        <v>75</v>
      </c>
      <c r="AI475" t="s">
        <v>75</v>
      </c>
      <c r="AJ475" t="s">
        <v>75</v>
      </c>
      <c r="AK475" t="s">
        <v>75</v>
      </c>
      <c r="AL475" t="s">
        <v>75</v>
      </c>
      <c r="AM475" t="s">
        <v>75</v>
      </c>
      <c r="AN475" t="s">
        <v>75</v>
      </c>
      <c r="AO475" t="s">
        <v>75</v>
      </c>
      <c r="AP475" t="s">
        <v>75</v>
      </c>
      <c r="AQ475" t="s">
        <v>75</v>
      </c>
      <c r="AR475" t="s">
        <v>75</v>
      </c>
      <c r="AS475">
        <v>265696.81411019998</v>
      </c>
      <c r="AT475">
        <v>3.0018410000484401</v>
      </c>
      <c r="AU475">
        <v>3.00193420000141</v>
      </c>
      <c r="AV475" t="s">
        <v>75</v>
      </c>
      <c r="AW475" t="s">
        <v>75</v>
      </c>
      <c r="AX475" t="s">
        <v>75</v>
      </c>
      <c r="AY475">
        <v>3.0386882000000002</v>
      </c>
      <c r="AZ475" t="s">
        <v>75</v>
      </c>
      <c r="BA475" t="s">
        <v>75</v>
      </c>
      <c r="BB475" t="s">
        <v>75</v>
      </c>
      <c r="BC475">
        <v>265693.81411019998</v>
      </c>
      <c r="BD475">
        <v>265693.81418049999</v>
      </c>
      <c r="BE475" t="s">
        <v>75</v>
      </c>
      <c r="BF475" t="s">
        <v>75</v>
      </c>
      <c r="BG475" t="s">
        <v>75</v>
      </c>
      <c r="BH475" t="s">
        <v>75</v>
      </c>
      <c r="BI475" t="s">
        <v>75</v>
      </c>
      <c r="BJ475" t="s">
        <v>75</v>
      </c>
      <c r="BK475" t="s">
        <v>75</v>
      </c>
      <c r="BL475" t="s">
        <v>75</v>
      </c>
      <c r="BM475">
        <v>0</v>
      </c>
      <c r="BN475">
        <v>1</v>
      </c>
      <c r="BO475">
        <v>265694.08059909998</v>
      </c>
      <c r="BP475">
        <v>0.26648890000069497</v>
      </c>
    </row>
    <row r="476" spans="1:68" x14ac:dyDescent="0.25">
      <c r="A476" t="s">
        <v>66</v>
      </c>
      <c r="B476">
        <v>475</v>
      </c>
      <c r="C476" t="s">
        <v>2452</v>
      </c>
      <c r="D476">
        <v>12</v>
      </c>
      <c r="E476">
        <v>4</v>
      </c>
      <c r="F476" t="s">
        <v>2367</v>
      </c>
      <c r="G476" t="s">
        <v>2505</v>
      </c>
      <c r="H476" t="s">
        <v>210</v>
      </c>
      <c r="I476" t="s">
        <v>2369</v>
      </c>
      <c r="J476" t="s">
        <v>736</v>
      </c>
      <c r="K476" t="s">
        <v>73</v>
      </c>
      <c r="L476">
        <v>1546.666667</v>
      </c>
      <c r="N476" t="s">
        <v>2370</v>
      </c>
      <c r="O476">
        <v>0.78539816339744795</v>
      </c>
      <c r="P476">
        <v>1</v>
      </c>
      <c r="Q476">
        <v>-0.75650452871391904</v>
      </c>
      <c r="R476">
        <v>0</v>
      </c>
      <c r="S476">
        <v>1</v>
      </c>
      <c r="U476" t="s">
        <v>75</v>
      </c>
      <c r="V476" t="s">
        <v>75</v>
      </c>
      <c r="W476" t="s">
        <v>75</v>
      </c>
      <c r="X476" t="s">
        <v>75</v>
      </c>
      <c r="Y476" s="1" t="s">
        <v>75</v>
      </c>
      <c r="Z476" t="s">
        <v>75</v>
      </c>
      <c r="AA476" s="2" t="s">
        <v>75</v>
      </c>
      <c r="AC476" t="s">
        <v>75</v>
      </c>
      <c r="AD476" t="s">
        <v>75</v>
      </c>
      <c r="AE476" t="s">
        <v>75</v>
      </c>
      <c r="AF476" t="s">
        <v>75</v>
      </c>
      <c r="AG476" t="s">
        <v>75</v>
      </c>
      <c r="AH476" t="s">
        <v>75</v>
      </c>
      <c r="AI476" t="s">
        <v>75</v>
      </c>
      <c r="AJ476" t="s">
        <v>75</v>
      </c>
      <c r="AK476" t="s">
        <v>75</v>
      </c>
      <c r="AL476" t="s">
        <v>75</v>
      </c>
      <c r="AM476" t="s">
        <v>75</v>
      </c>
      <c r="AN476" t="s">
        <v>75</v>
      </c>
      <c r="AO476" t="s">
        <v>75</v>
      </c>
      <c r="AP476" t="s">
        <v>75</v>
      </c>
      <c r="AQ476" t="s">
        <v>75</v>
      </c>
      <c r="AR476" t="s">
        <v>75</v>
      </c>
      <c r="AS476">
        <v>265699.8605823</v>
      </c>
      <c r="AT476">
        <v>3.0017471000319298</v>
      </c>
      <c r="AU476">
        <v>3.0018166999798299</v>
      </c>
      <c r="AV476" t="s">
        <v>75</v>
      </c>
      <c r="AW476" t="s">
        <v>75</v>
      </c>
      <c r="AX476" t="s">
        <v>75</v>
      </c>
      <c r="AY476">
        <v>3.0378729999999998</v>
      </c>
      <c r="AZ476" t="s">
        <v>75</v>
      </c>
      <c r="BA476" t="s">
        <v>75</v>
      </c>
      <c r="BB476" t="s">
        <v>75</v>
      </c>
      <c r="BC476">
        <v>265696.8605823</v>
      </c>
      <c r="BD476">
        <v>265696.86065320001</v>
      </c>
      <c r="BE476" t="s">
        <v>75</v>
      </c>
      <c r="BF476" t="s">
        <v>75</v>
      </c>
      <c r="BG476" t="s">
        <v>75</v>
      </c>
      <c r="BH476" t="s">
        <v>75</v>
      </c>
      <c r="BI476" t="s">
        <v>75</v>
      </c>
      <c r="BJ476" t="s">
        <v>75</v>
      </c>
      <c r="BK476" t="s">
        <v>75</v>
      </c>
      <c r="BL476" t="s">
        <v>75</v>
      </c>
      <c r="BM476">
        <v>1</v>
      </c>
      <c r="BN476">
        <v>1</v>
      </c>
      <c r="BO476">
        <v>265696.90377029998</v>
      </c>
      <c r="BP476">
        <v>4.3187999981455498E-2</v>
      </c>
    </row>
    <row r="477" spans="1:68" x14ac:dyDescent="0.25">
      <c r="A477" t="s">
        <v>66</v>
      </c>
      <c r="B477">
        <v>476</v>
      </c>
      <c r="C477" t="s">
        <v>2452</v>
      </c>
      <c r="D477">
        <v>12</v>
      </c>
      <c r="E477">
        <v>4</v>
      </c>
      <c r="F477" t="s">
        <v>446</v>
      </c>
      <c r="G477" t="s">
        <v>2506</v>
      </c>
      <c r="H477" t="s">
        <v>448</v>
      </c>
      <c r="I477" t="s">
        <v>449</v>
      </c>
      <c r="J477" t="s">
        <v>450</v>
      </c>
      <c r="K477" t="s">
        <v>73</v>
      </c>
      <c r="L477">
        <v>1525.333333</v>
      </c>
      <c r="N477" t="s">
        <v>451</v>
      </c>
      <c r="O477">
        <v>0.78539816339744795</v>
      </c>
      <c r="P477">
        <v>1</v>
      </c>
      <c r="Q477">
        <v>2.2041769149802102</v>
      </c>
      <c r="R477">
        <v>0</v>
      </c>
      <c r="S477">
        <v>1</v>
      </c>
      <c r="U477" t="s">
        <v>75</v>
      </c>
      <c r="V477" t="s">
        <v>75</v>
      </c>
      <c r="W477" t="s">
        <v>75</v>
      </c>
      <c r="X477" t="s">
        <v>75</v>
      </c>
      <c r="Y477" s="1" t="s">
        <v>75</v>
      </c>
      <c r="Z477" t="s">
        <v>75</v>
      </c>
      <c r="AA477" s="2" t="s">
        <v>75</v>
      </c>
      <c r="AC477" t="s">
        <v>75</v>
      </c>
      <c r="AD477" t="s">
        <v>75</v>
      </c>
      <c r="AE477" t="s">
        <v>75</v>
      </c>
      <c r="AF477" t="s">
        <v>75</v>
      </c>
      <c r="AG477" t="s">
        <v>75</v>
      </c>
      <c r="AH477" t="s">
        <v>75</v>
      </c>
      <c r="AI477" t="s">
        <v>75</v>
      </c>
      <c r="AJ477" t="s">
        <v>75</v>
      </c>
      <c r="AK477" t="s">
        <v>75</v>
      </c>
      <c r="AL477" t="s">
        <v>75</v>
      </c>
      <c r="AM477" t="s">
        <v>75</v>
      </c>
      <c r="AN477" t="s">
        <v>75</v>
      </c>
      <c r="AO477" t="s">
        <v>75</v>
      </c>
      <c r="AP477" t="s">
        <v>75</v>
      </c>
      <c r="AQ477" t="s">
        <v>75</v>
      </c>
      <c r="AR477" t="s">
        <v>75</v>
      </c>
      <c r="AS477">
        <v>265702.90938329999</v>
      </c>
      <c r="AT477">
        <v>3.0017187999910702</v>
      </c>
      <c r="AU477">
        <v>3.00181570003042</v>
      </c>
      <c r="AV477" t="s">
        <v>75</v>
      </c>
      <c r="AW477" t="s">
        <v>75</v>
      </c>
      <c r="AX477" t="s">
        <v>75</v>
      </c>
      <c r="AY477">
        <v>3.0394654000000001</v>
      </c>
      <c r="AZ477" t="s">
        <v>75</v>
      </c>
      <c r="BA477" t="s">
        <v>75</v>
      </c>
      <c r="BB477" t="s">
        <v>75</v>
      </c>
      <c r="BC477">
        <v>265699.90938329999</v>
      </c>
      <c r="BD477">
        <v>265699.90945430001</v>
      </c>
      <c r="BE477" t="s">
        <v>75</v>
      </c>
      <c r="BF477" t="s">
        <v>75</v>
      </c>
      <c r="BG477" t="s">
        <v>75</v>
      </c>
      <c r="BH477" t="s">
        <v>75</v>
      </c>
      <c r="BI477" t="s">
        <v>75</v>
      </c>
      <c r="BJ477" t="s">
        <v>75</v>
      </c>
      <c r="BK477" t="s">
        <v>75</v>
      </c>
      <c r="BL477" t="s">
        <v>75</v>
      </c>
      <c r="BM477">
        <v>0</v>
      </c>
      <c r="BN477">
        <v>0</v>
      </c>
      <c r="BO477">
        <v>265700.20489320002</v>
      </c>
      <c r="BP477">
        <v>0.29550990002462602</v>
      </c>
    </row>
    <row r="478" spans="1:68" x14ac:dyDescent="0.25">
      <c r="A478" t="s">
        <v>66</v>
      </c>
      <c r="B478">
        <v>477</v>
      </c>
      <c r="C478" t="s">
        <v>2452</v>
      </c>
      <c r="D478">
        <v>12</v>
      </c>
      <c r="E478" t="s">
        <v>75</v>
      </c>
      <c r="F478" t="s">
        <v>2507</v>
      </c>
      <c r="G478" t="s">
        <v>2508</v>
      </c>
      <c r="H478" t="s">
        <v>2509</v>
      </c>
      <c r="I478" t="s">
        <v>2510</v>
      </c>
      <c r="J478" t="s">
        <v>1737</v>
      </c>
      <c r="K478" t="s">
        <v>2511</v>
      </c>
      <c r="L478" t="s">
        <v>75</v>
      </c>
      <c r="O478" t="s">
        <v>75</v>
      </c>
      <c r="P478" t="s">
        <v>75</v>
      </c>
      <c r="Q478" t="s">
        <v>75</v>
      </c>
      <c r="R478" t="s">
        <v>75</v>
      </c>
      <c r="S478">
        <v>0</v>
      </c>
      <c r="U478" t="s">
        <v>75</v>
      </c>
      <c r="V478" t="s">
        <v>75</v>
      </c>
      <c r="W478" t="s">
        <v>75</v>
      </c>
      <c r="X478" t="s">
        <v>75</v>
      </c>
      <c r="Y478" s="1" t="s">
        <v>75</v>
      </c>
      <c r="Z478" t="s">
        <v>75</v>
      </c>
      <c r="AA478" s="2" t="s">
        <v>75</v>
      </c>
      <c r="AC478" t="s">
        <v>75</v>
      </c>
      <c r="AD478" t="s">
        <v>75</v>
      </c>
      <c r="AE478" t="s">
        <v>75</v>
      </c>
      <c r="AF478" t="s">
        <v>75</v>
      </c>
      <c r="AG478" t="s">
        <v>75</v>
      </c>
      <c r="AH478" t="s">
        <v>75</v>
      </c>
      <c r="AI478" t="s">
        <v>75</v>
      </c>
      <c r="AJ478" t="s">
        <v>75</v>
      </c>
      <c r="AK478" t="s">
        <v>75</v>
      </c>
      <c r="AL478" t="s">
        <v>75</v>
      </c>
      <c r="AM478" t="s">
        <v>75</v>
      </c>
      <c r="AN478" t="s">
        <v>75</v>
      </c>
      <c r="AO478" t="s">
        <v>75</v>
      </c>
      <c r="AP478" t="s">
        <v>75</v>
      </c>
      <c r="AQ478" t="s">
        <v>75</v>
      </c>
      <c r="AR478" t="s">
        <v>75</v>
      </c>
      <c r="AS478">
        <v>265705.95323819999</v>
      </c>
      <c r="AT478">
        <v>3.00161740003387</v>
      </c>
      <c r="AU478">
        <v>3.0016748000052802</v>
      </c>
      <c r="AV478" t="s">
        <v>75</v>
      </c>
      <c r="AW478" t="s">
        <v>75</v>
      </c>
      <c r="AX478" t="s">
        <v>75</v>
      </c>
      <c r="AY478">
        <v>3.0361794</v>
      </c>
      <c r="AZ478" t="s">
        <v>75</v>
      </c>
      <c r="BA478" t="s">
        <v>75</v>
      </c>
      <c r="BB478" t="s">
        <v>75</v>
      </c>
      <c r="BC478">
        <v>265702.95323819999</v>
      </c>
      <c r="BD478">
        <v>265702.9533089</v>
      </c>
      <c r="BE478" t="s">
        <v>75</v>
      </c>
      <c r="BF478" t="s">
        <v>75</v>
      </c>
      <c r="BG478" t="s">
        <v>75</v>
      </c>
      <c r="BH478" t="s">
        <v>75</v>
      </c>
      <c r="BI478" t="s">
        <v>75</v>
      </c>
      <c r="BJ478" t="s">
        <v>75</v>
      </c>
      <c r="BK478" t="s">
        <v>75</v>
      </c>
      <c r="BL478" t="s">
        <v>75</v>
      </c>
      <c r="BM478">
        <v>1</v>
      </c>
      <c r="BN478">
        <v>0</v>
      </c>
      <c r="BO478">
        <v>265703.17718230002</v>
      </c>
      <c r="BP478">
        <v>0.223944100027438</v>
      </c>
    </row>
    <row r="479" spans="1:68" x14ac:dyDescent="0.25">
      <c r="A479" t="s">
        <v>66</v>
      </c>
      <c r="B479">
        <v>478</v>
      </c>
      <c r="C479" t="s">
        <v>2452</v>
      </c>
      <c r="D479">
        <v>12</v>
      </c>
      <c r="E479">
        <v>4</v>
      </c>
      <c r="F479" t="s">
        <v>2269</v>
      </c>
      <c r="G479" t="s">
        <v>2270</v>
      </c>
      <c r="H479" t="s">
        <v>343</v>
      </c>
      <c r="I479" t="s">
        <v>2271</v>
      </c>
      <c r="J479" t="s">
        <v>988</v>
      </c>
      <c r="K479" t="s">
        <v>704</v>
      </c>
      <c r="L479">
        <v>1557.333333</v>
      </c>
      <c r="N479" t="s">
        <v>2272</v>
      </c>
      <c r="O479">
        <v>0.78539816339744795</v>
      </c>
      <c r="P479">
        <v>1</v>
      </c>
      <c r="Q479">
        <v>2.5809426312959598</v>
      </c>
      <c r="R479">
        <v>0</v>
      </c>
      <c r="S479">
        <v>1</v>
      </c>
      <c r="U479" t="s">
        <v>75</v>
      </c>
      <c r="V479" t="s">
        <v>75</v>
      </c>
      <c r="W479" t="s">
        <v>75</v>
      </c>
      <c r="X479" t="s">
        <v>75</v>
      </c>
      <c r="Y479" s="1" t="s">
        <v>75</v>
      </c>
      <c r="Z479" t="s">
        <v>75</v>
      </c>
      <c r="AA479" s="2" t="s">
        <v>75</v>
      </c>
      <c r="AC479" t="s">
        <v>75</v>
      </c>
      <c r="AD479" t="s">
        <v>75</v>
      </c>
      <c r="AE479" t="s">
        <v>75</v>
      </c>
      <c r="AF479" t="s">
        <v>75</v>
      </c>
      <c r="AG479" t="s">
        <v>75</v>
      </c>
      <c r="AH479" t="s">
        <v>75</v>
      </c>
      <c r="AI479" t="s">
        <v>75</v>
      </c>
      <c r="AJ479" t="s">
        <v>75</v>
      </c>
      <c r="AK479" t="s">
        <v>75</v>
      </c>
      <c r="AL479" t="s">
        <v>75</v>
      </c>
      <c r="AM479" t="s">
        <v>75</v>
      </c>
      <c r="AN479" t="s">
        <v>75</v>
      </c>
      <c r="AO479" t="s">
        <v>75</v>
      </c>
      <c r="AP479" t="s">
        <v>75</v>
      </c>
      <c r="AQ479" t="s">
        <v>75</v>
      </c>
      <c r="AR479" t="s">
        <v>75</v>
      </c>
      <c r="AS479">
        <v>265709.0033412</v>
      </c>
      <c r="AT479">
        <v>3.00169190001907</v>
      </c>
      <c r="AU479">
        <v>3.0017557999817699</v>
      </c>
      <c r="AV479" t="s">
        <v>75</v>
      </c>
      <c r="AW479" t="s">
        <v>75</v>
      </c>
      <c r="AX479" t="s">
        <v>75</v>
      </c>
      <c r="AY479">
        <v>3.0392196</v>
      </c>
      <c r="AZ479" t="s">
        <v>75</v>
      </c>
      <c r="BA479" t="s">
        <v>75</v>
      </c>
      <c r="BB479" t="s">
        <v>75</v>
      </c>
      <c r="BC479">
        <v>265706.0033412</v>
      </c>
      <c r="BD479">
        <v>265706.00341190002</v>
      </c>
      <c r="BE479" t="s">
        <v>75</v>
      </c>
      <c r="BF479" t="s">
        <v>75</v>
      </c>
      <c r="BG479" t="s">
        <v>75</v>
      </c>
      <c r="BH479" t="s">
        <v>75</v>
      </c>
      <c r="BI479" t="s">
        <v>75</v>
      </c>
      <c r="BJ479" t="s">
        <v>75</v>
      </c>
      <c r="BK479" t="s">
        <v>75</v>
      </c>
      <c r="BL479" t="s">
        <v>75</v>
      </c>
      <c r="BM479">
        <v>1</v>
      </c>
      <c r="BN479">
        <v>1</v>
      </c>
      <c r="BO479">
        <v>265706.32477489999</v>
      </c>
      <c r="BP479">
        <v>0.32143369998084398</v>
      </c>
    </row>
    <row r="480" spans="1:68" x14ac:dyDescent="0.25">
      <c r="A480" t="s">
        <v>66</v>
      </c>
      <c r="B480">
        <v>479</v>
      </c>
      <c r="C480" t="s">
        <v>2452</v>
      </c>
      <c r="D480">
        <v>12</v>
      </c>
      <c r="E480" t="s">
        <v>75</v>
      </c>
      <c r="F480" t="s">
        <v>2512</v>
      </c>
      <c r="G480" t="s">
        <v>2513</v>
      </c>
      <c r="H480" t="s">
        <v>170</v>
      </c>
      <c r="I480" t="s">
        <v>412</v>
      </c>
      <c r="J480" t="s">
        <v>1230</v>
      </c>
      <c r="K480" t="s">
        <v>73</v>
      </c>
      <c r="L480" t="s">
        <v>75</v>
      </c>
      <c r="O480" t="s">
        <v>75</v>
      </c>
      <c r="P480" t="s">
        <v>75</v>
      </c>
      <c r="Q480" t="s">
        <v>75</v>
      </c>
      <c r="R480" t="s">
        <v>75</v>
      </c>
      <c r="S480">
        <v>0</v>
      </c>
      <c r="U480" t="s">
        <v>75</v>
      </c>
      <c r="V480" t="s">
        <v>75</v>
      </c>
      <c r="W480" t="s">
        <v>75</v>
      </c>
      <c r="X480" t="s">
        <v>75</v>
      </c>
      <c r="Y480" s="1" t="s">
        <v>75</v>
      </c>
      <c r="Z480" t="s">
        <v>75</v>
      </c>
      <c r="AA480" s="2" t="s">
        <v>75</v>
      </c>
      <c r="AC480" t="s">
        <v>75</v>
      </c>
      <c r="AD480" t="s">
        <v>75</v>
      </c>
      <c r="AE480" t="s">
        <v>75</v>
      </c>
      <c r="AF480" t="s">
        <v>75</v>
      </c>
      <c r="AG480" t="s">
        <v>75</v>
      </c>
      <c r="AH480" t="s">
        <v>75</v>
      </c>
      <c r="AI480" t="s">
        <v>75</v>
      </c>
      <c r="AJ480" t="s">
        <v>75</v>
      </c>
      <c r="AK480" t="s">
        <v>75</v>
      </c>
      <c r="AL480" t="s">
        <v>75</v>
      </c>
      <c r="AM480" t="s">
        <v>75</v>
      </c>
      <c r="AN480" t="s">
        <v>75</v>
      </c>
      <c r="AO480" t="s">
        <v>75</v>
      </c>
      <c r="AP480" t="s">
        <v>75</v>
      </c>
      <c r="AQ480" t="s">
        <v>75</v>
      </c>
      <c r="AR480" t="s">
        <v>75</v>
      </c>
      <c r="AS480">
        <v>265712.04709120002</v>
      </c>
      <c r="AT480">
        <v>3.0017007999704202</v>
      </c>
      <c r="AU480">
        <v>3.0017628999776198</v>
      </c>
      <c r="AV480" t="s">
        <v>75</v>
      </c>
      <c r="AW480" t="s">
        <v>75</v>
      </c>
      <c r="AX480" t="s">
        <v>75</v>
      </c>
      <c r="AY480">
        <v>3.0358067000000002</v>
      </c>
      <c r="AZ480" t="s">
        <v>75</v>
      </c>
      <c r="BA480" t="s">
        <v>75</v>
      </c>
      <c r="BB480" t="s">
        <v>75</v>
      </c>
      <c r="BC480">
        <v>265709.04709120002</v>
      </c>
      <c r="BD480">
        <v>265709.04717959999</v>
      </c>
      <c r="BE480" t="s">
        <v>75</v>
      </c>
      <c r="BF480" t="s">
        <v>75</v>
      </c>
      <c r="BG480" t="s">
        <v>75</v>
      </c>
      <c r="BH480" t="s">
        <v>75</v>
      </c>
      <c r="BI480" t="s">
        <v>75</v>
      </c>
      <c r="BJ480" t="s">
        <v>75</v>
      </c>
      <c r="BK480" t="s">
        <v>75</v>
      </c>
      <c r="BL480" t="s">
        <v>75</v>
      </c>
      <c r="BM480">
        <v>0</v>
      </c>
      <c r="BN480">
        <v>1</v>
      </c>
      <c r="BO480">
        <v>265709.27533179999</v>
      </c>
      <c r="BP480">
        <v>0.22824059997219601</v>
      </c>
    </row>
    <row r="481" spans="1:68" x14ac:dyDescent="0.25">
      <c r="A481" t="s">
        <v>66</v>
      </c>
      <c r="B481">
        <v>480</v>
      </c>
      <c r="C481" t="s">
        <v>2452</v>
      </c>
      <c r="D481">
        <v>12</v>
      </c>
      <c r="E481">
        <v>1</v>
      </c>
      <c r="F481" t="s">
        <v>1975</v>
      </c>
      <c r="G481" t="s">
        <v>1976</v>
      </c>
      <c r="H481" t="s">
        <v>212</v>
      </c>
      <c r="I481" t="s">
        <v>1977</v>
      </c>
      <c r="J481" t="s">
        <v>1068</v>
      </c>
      <c r="K481" t="s">
        <v>73</v>
      </c>
      <c r="L481">
        <v>1504</v>
      </c>
      <c r="N481" t="s">
        <v>1978</v>
      </c>
      <c r="O481">
        <v>0.78539816339744795</v>
      </c>
      <c r="P481">
        <v>1</v>
      </c>
      <c r="Q481">
        <v>0.35484024447352203</v>
      </c>
      <c r="R481">
        <v>0</v>
      </c>
      <c r="S481">
        <v>1</v>
      </c>
      <c r="U481" t="s">
        <v>75</v>
      </c>
      <c r="V481" t="s">
        <v>75</v>
      </c>
      <c r="W481" t="s">
        <v>75</v>
      </c>
      <c r="X481" t="s">
        <v>75</v>
      </c>
      <c r="Y481" s="1" t="s">
        <v>75</v>
      </c>
      <c r="Z481" t="s">
        <v>75</v>
      </c>
      <c r="AA481" s="2" t="s">
        <v>75</v>
      </c>
      <c r="AC481" t="s">
        <v>75</v>
      </c>
      <c r="AD481" t="s">
        <v>75</v>
      </c>
      <c r="AE481" t="s">
        <v>75</v>
      </c>
      <c r="AF481" t="s">
        <v>75</v>
      </c>
      <c r="AG481" t="s">
        <v>75</v>
      </c>
      <c r="AH481" t="s">
        <v>75</v>
      </c>
      <c r="AI481" t="s">
        <v>75</v>
      </c>
      <c r="AJ481" t="s">
        <v>75</v>
      </c>
      <c r="AK481" t="s">
        <v>75</v>
      </c>
      <c r="AL481" t="s">
        <v>75</v>
      </c>
      <c r="AM481" t="s">
        <v>75</v>
      </c>
      <c r="AN481" t="s">
        <v>75</v>
      </c>
      <c r="AO481" t="s">
        <v>75</v>
      </c>
      <c r="AP481" t="s">
        <v>75</v>
      </c>
      <c r="AQ481" t="s">
        <v>75</v>
      </c>
      <c r="AR481" t="s">
        <v>75</v>
      </c>
      <c r="AS481">
        <v>265715.09435139998</v>
      </c>
      <c r="AT481">
        <v>3.0017548000323599</v>
      </c>
      <c r="AU481">
        <v>3.0018621000344901</v>
      </c>
      <c r="AV481" t="s">
        <v>75</v>
      </c>
      <c r="AW481" t="s">
        <v>75</v>
      </c>
      <c r="AX481" t="s">
        <v>75</v>
      </c>
      <c r="AY481">
        <v>3.0360488000000001</v>
      </c>
      <c r="AZ481" t="s">
        <v>75</v>
      </c>
      <c r="BA481" t="s">
        <v>75</v>
      </c>
      <c r="BB481" t="s">
        <v>75</v>
      </c>
      <c r="BC481">
        <v>265712.09435139998</v>
      </c>
      <c r="BD481">
        <v>265712.09441999998</v>
      </c>
      <c r="BE481" t="s">
        <v>75</v>
      </c>
      <c r="BF481" t="s">
        <v>75</v>
      </c>
      <c r="BG481" t="s">
        <v>75</v>
      </c>
      <c r="BH481" t="s">
        <v>75</v>
      </c>
      <c r="BI481" t="s">
        <v>75</v>
      </c>
      <c r="BJ481" t="s">
        <v>75</v>
      </c>
      <c r="BK481" t="s">
        <v>75</v>
      </c>
      <c r="BL481" t="s">
        <v>75</v>
      </c>
      <c r="BM481">
        <v>0</v>
      </c>
      <c r="BN481">
        <v>0</v>
      </c>
      <c r="BO481">
        <v>265712.20627379999</v>
      </c>
      <c r="BP481">
        <v>0.11192240001400899</v>
      </c>
    </row>
    <row r="482" spans="1:68" x14ac:dyDescent="0.25">
      <c r="A482" t="s">
        <v>66</v>
      </c>
      <c r="B482">
        <v>481</v>
      </c>
      <c r="C482" t="s">
        <v>2452</v>
      </c>
      <c r="D482">
        <v>12</v>
      </c>
      <c r="E482">
        <v>2</v>
      </c>
      <c r="F482" t="s">
        <v>1641</v>
      </c>
      <c r="G482" t="s">
        <v>1642</v>
      </c>
      <c r="H482" t="s">
        <v>170</v>
      </c>
      <c r="I482" t="s">
        <v>370</v>
      </c>
      <c r="J482" t="s">
        <v>1643</v>
      </c>
      <c r="K482" t="s">
        <v>73</v>
      </c>
      <c r="L482">
        <v>1450.666667</v>
      </c>
      <c r="N482" t="s">
        <v>1644</v>
      </c>
      <c r="O482">
        <v>0.78539816339744795</v>
      </c>
      <c r="P482">
        <v>1</v>
      </c>
      <c r="Q482">
        <v>1.7183822117510299</v>
      </c>
      <c r="R482">
        <v>0</v>
      </c>
      <c r="S482">
        <v>1</v>
      </c>
      <c r="U482" t="s">
        <v>75</v>
      </c>
      <c r="V482" t="s">
        <v>75</v>
      </c>
      <c r="W482" t="s">
        <v>75</v>
      </c>
      <c r="X482" t="s">
        <v>75</v>
      </c>
      <c r="Y482" s="1" t="s">
        <v>75</v>
      </c>
      <c r="Z482" t="s">
        <v>75</v>
      </c>
      <c r="AA482" s="2" t="s">
        <v>75</v>
      </c>
      <c r="AC482" t="s">
        <v>75</v>
      </c>
      <c r="AD482" t="s">
        <v>75</v>
      </c>
      <c r="AE482" t="s">
        <v>75</v>
      </c>
      <c r="AF482" t="s">
        <v>75</v>
      </c>
      <c r="AG482" t="s">
        <v>75</v>
      </c>
      <c r="AH482" t="s">
        <v>75</v>
      </c>
      <c r="AI482" t="s">
        <v>75</v>
      </c>
      <c r="AJ482" t="s">
        <v>75</v>
      </c>
      <c r="AK482" t="s">
        <v>75</v>
      </c>
      <c r="AL482" t="s">
        <v>75</v>
      </c>
      <c r="AM482" t="s">
        <v>75</v>
      </c>
      <c r="AN482" t="s">
        <v>75</v>
      </c>
      <c r="AO482" t="s">
        <v>75</v>
      </c>
      <c r="AP482" t="s">
        <v>75</v>
      </c>
      <c r="AQ482" t="s">
        <v>75</v>
      </c>
      <c r="AR482" t="s">
        <v>75</v>
      </c>
      <c r="AS482">
        <v>265718.1433159</v>
      </c>
      <c r="AT482">
        <v>3.0017716999864201</v>
      </c>
      <c r="AU482">
        <v>3.00183929997729</v>
      </c>
      <c r="AV482" t="s">
        <v>75</v>
      </c>
      <c r="AW482" t="s">
        <v>75</v>
      </c>
      <c r="AX482" t="s">
        <v>75</v>
      </c>
      <c r="AY482">
        <v>3.0378913000000001</v>
      </c>
      <c r="AZ482" t="s">
        <v>75</v>
      </c>
      <c r="BA482" t="s">
        <v>75</v>
      </c>
      <c r="BB482" t="s">
        <v>75</v>
      </c>
      <c r="BC482">
        <v>265715.1433159</v>
      </c>
      <c r="BD482">
        <v>265715.14338660002</v>
      </c>
      <c r="BE482" t="s">
        <v>75</v>
      </c>
      <c r="BF482" t="s">
        <v>75</v>
      </c>
      <c r="BG482" t="s">
        <v>75</v>
      </c>
      <c r="BH482" t="s">
        <v>75</v>
      </c>
      <c r="BI482" t="s">
        <v>75</v>
      </c>
      <c r="BJ482" t="s">
        <v>75</v>
      </c>
      <c r="BK482" t="s">
        <v>75</v>
      </c>
      <c r="BL482" t="s">
        <v>75</v>
      </c>
      <c r="BM482">
        <v>1</v>
      </c>
      <c r="BN482">
        <v>1</v>
      </c>
      <c r="BO482">
        <v>265715.34575169999</v>
      </c>
      <c r="BP482">
        <v>0.20243579999078101</v>
      </c>
    </row>
    <row r="483" spans="1:68" x14ac:dyDescent="0.25">
      <c r="A483" t="s">
        <v>66</v>
      </c>
      <c r="B483">
        <v>482</v>
      </c>
      <c r="C483" t="s">
        <v>2452</v>
      </c>
      <c r="D483">
        <v>12</v>
      </c>
      <c r="E483">
        <v>3</v>
      </c>
      <c r="F483" t="s">
        <v>862</v>
      </c>
      <c r="G483" t="s">
        <v>2514</v>
      </c>
      <c r="H483" t="s">
        <v>864</v>
      </c>
      <c r="I483" t="s">
        <v>865</v>
      </c>
      <c r="J483" t="s">
        <v>866</v>
      </c>
      <c r="K483" t="s">
        <v>73</v>
      </c>
      <c r="L483">
        <v>1802.666667</v>
      </c>
      <c r="N483" t="s">
        <v>867</v>
      </c>
      <c r="O483">
        <v>0.78539816339744795</v>
      </c>
      <c r="P483">
        <v>1</v>
      </c>
      <c r="Q483">
        <v>-2.8888419636656102</v>
      </c>
      <c r="R483">
        <v>0</v>
      </c>
      <c r="S483">
        <v>1</v>
      </c>
      <c r="U483" t="s">
        <v>75</v>
      </c>
      <c r="V483" t="s">
        <v>75</v>
      </c>
      <c r="W483" t="s">
        <v>75</v>
      </c>
      <c r="X483" t="s">
        <v>75</v>
      </c>
      <c r="Y483" s="1" t="s">
        <v>75</v>
      </c>
      <c r="Z483" t="s">
        <v>75</v>
      </c>
      <c r="AA483" s="2" t="s">
        <v>75</v>
      </c>
      <c r="AC483" t="s">
        <v>75</v>
      </c>
      <c r="AD483" t="s">
        <v>75</v>
      </c>
      <c r="AE483" t="s">
        <v>75</v>
      </c>
      <c r="AF483" t="s">
        <v>75</v>
      </c>
      <c r="AG483" t="s">
        <v>75</v>
      </c>
      <c r="AH483" t="s">
        <v>75</v>
      </c>
      <c r="AI483" t="s">
        <v>75</v>
      </c>
      <c r="AJ483" t="s">
        <v>75</v>
      </c>
      <c r="AK483" t="s">
        <v>75</v>
      </c>
      <c r="AL483" t="s">
        <v>75</v>
      </c>
      <c r="AM483" t="s">
        <v>75</v>
      </c>
      <c r="AN483" t="s">
        <v>75</v>
      </c>
      <c r="AO483" t="s">
        <v>75</v>
      </c>
      <c r="AP483" t="s">
        <v>75</v>
      </c>
      <c r="AQ483" t="s">
        <v>75</v>
      </c>
      <c r="AR483" t="s">
        <v>75</v>
      </c>
      <c r="AS483">
        <v>265721.19086460001</v>
      </c>
      <c r="AT483">
        <v>3.0017864999827002</v>
      </c>
      <c r="AU483">
        <v>3.0018672000151101</v>
      </c>
      <c r="AV483" t="s">
        <v>75</v>
      </c>
      <c r="AW483" t="s">
        <v>75</v>
      </c>
      <c r="AX483" t="s">
        <v>75</v>
      </c>
      <c r="AY483">
        <v>3.0383406000000002</v>
      </c>
      <c r="AZ483" t="s">
        <v>75</v>
      </c>
      <c r="BA483" t="s">
        <v>75</v>
      </c>
      <c r="BB483" t="s">
        <v>75</v>
      </c>
      <c r="BC483">
        <v>265718.19086460001</v>
      </c>
      <c r="BD483">
        <v>265718.19093300001</v>
      </c>
      <c r="BE483" t="s">
        <v>75</v>
      </c>
      <c r="BF483" t="s">
        <v>75</v>
      </c>
      <c r="BG483" t="s">
        <v>75</v>
      </c>
      <c r="BH483" t="s">
        <v>75</v>
      </c>
      <c r="BI483" t="s">
        <v>75</v>
      </c>
      <c r="BJ483" t="s">
        <v>75</v>
      </c>
      <c r="BK483" t="s">
        <v>75</v>
      </c>
      <c r="BL483" t="s">
        <v>75</v>
      </c>
      <c r="BM483">
        <v>0</v>
      </c>
      <c r="BN483">
        <v>0</v>
      </c>
      <c r="BO483">
        <v>265718.66775600001</v>
      </c>
      <c r="BP483">
        <v>0.47689140000147701</v>
      </c>
    </row>
    <row r="484" spans="1:68" x14ac:dyDescent="0.25">
      <c r="A484" t="s">
        <v>66</v>
      </c>
      <c r="B484">
        <v>483</v>
      </c>
      <c r="C484" t="s">
        <v>2452</v>
      </c>
      <c r="D484">
        <v>12</v>
      </c>
      <c r="E484">
        <v>2</v>
      </c>
      <c r="F484" t="s">
        <v>880</v>
      </c>
      <c r="G484" t="s">
        <v>881</v>
      </c>
      <c r="H484" t="s">
        <v>882</v>
      </c>
      <c r="I484" t="s">
        <v>478</v>
      </c>
      <c r="J484" t="s">
        <v>883</v>
      </c>
      <c r="K484" t="s">
        <v>73</v>
      </c>
      <c r="L484">
        <v>1674.666667</v>
      </c>
      <c r="N484" t="s">
        <v>884</v>
      </c>
      <c r="O484">
        <v>0.78539816339744795</v>
      </c>
      <c r="P484">
        <v>1</v>
      </c>
      <c r="Q484">
        <v>0.27127211841691801</v>
      </c>
      <c r="R484">
        <v>0</v>
      </c>
      <c r="S484">
        <v>1</v>
      </c>
      <c r="U484" t="s">
        <v>75</v>
      </c>
      <c r="V484" t="s">
        <v>75</v>
      </c>
      <c r="W484" t="s">
        <v>75</v>
      </c>
      <c r="X484" t="s">
        <v>75</v>
      </c>
      <c r="Y484" s="1" t="s">
        <v>75</v>
      </c>
      <c r="Z484" t="s">
        <v>75</v>
      </c>
      <c r="AA484" s="2" t="s">
        <v>75</v>
      </c>
      <c r="AC484" t="s">
        <v>75</v>
      </c>
      <c r="AD484" t="s">
        <v>75</v>
      </c>
      <c r="AE484" t="s">
        <v>75</v>
      </c>
      <c r="AF484" t="s">
        <v>75</v>
      </c>
      <c r="AG484" t="s">
        <v>75</v>
      </c>
      <c r="AH484" t="s">
        <v>75</v>
      </c>
      <c r="AI484" t="s">
        <v>75</v>
      </c>
      <c r="AJ484" t="s">
        <v>75</v>
      </c>
      <c r="AK484" t="s">
        <v>75</v>
      </c>
      <c r="AL484" t="s">
        <v>75</v>
      </c>
      <c r="AM484" t="s">
        <v>75</v>
      </c>
      <c r="AN484" t="s">
        <v>75</v>
      </c>
      <c r="AO484" t="s">
        <v>75</v>
      </c>
      <c r="AP484" t="s">
        <v>75</v>
      </c>
      <c r="AQ484" t="s">
        <v>75</v>
      </c>
      <c r="AR484" t="s">
        <v>75</v>
      </c>
      <c r="AS484">
        <v>265724.23757380003</v>
      </c>
      <c r="AT484">
        <v>3.0017727999948001</v>
      </c>
      <c r="AU484">
        <v>3.0018411999917598</v>
      </c>
      <c r="AV484" t="s">
        <v>75</v>
      </c>
      <c r="AW484" t="s">
        <v>75</v>
      </c>
      <c r="AX484" t="s">
        <v>75</v>
      </c>
      <c r="AY484">
        <v>3.0378048999999998</v>
      </c>
      <c r="AZ484" t="s">
        <v>75</v>
      </c>
      <c r="BA484" t="s">
        <v>75</v>
      </c>
      <c r="BB484" t="s">
        <v>75</v>
      </c>
      <c r="BC484">
        <v>265721.23757380003</v>
      </c>
      <c r="BD484">
        <v>265721.23764579999</v>
      </c>
      <c r="BE484" t="s">
        <v>75</v>
      </c>
      <c r="BF484" t="s">
        <v>75</v>
      </c>
      <c r="BG484" t="s">
        <v>75</v>
      </c>
      <c r="BH484" t="s">
        <v>75</v>
      </c>
      <c r="BI484" t="s">
        <v>75</v>
      </c>
      <c r="BJ484" t="s">
        <v>75</v>
      </c>
      <c r="BK484" t="s">
        <v>75</v>
      </c>
      <c r="BL484" t="s">
        <v>75</v>
      </c>
      <c r="BM484">
        <v>1</v>
      </c>
      <c r="BN484">
        <v>1</v>
      </c>
      <c r="BO484">
        <v>265721.7454588</v>
      </c>
      <c r="BP484">
        <v>0.50788499996997405</v>
      </c>
    </row>
    <row r="485" spans="1:68" x14ac:dyDescent="0.25">
      <c r="A485" t="s">
        <v>66</v>
      </c>
      <c r="B485">
        <v>484</v>
      </c>
      <c r="C485" t="s">
        <v>2452</v>
      </c>
      <c r="D485">
        <v>12</v>
      </c>
      <c r="E485">
        <v>1</v>
      </c>
      <c r="F485" t="s">
        <v>1735</v>
      </c>
      <c r="G485" t="s">
        <v>1736</v>
      </c>
      <c r="H485" t="s">
        <v>244</v>
      </c>
      <c r="I485" t="s">
        <v>267</v>
      </c>
      <c r="J485" t="s">
        <v>1737</v>
      </c>
      <c r="K485" t="s">
        <v>1738</v>
      </c>
      <c r="L485">
        <v>1642.666667</v>
      </c>
      <c r="N485" t="s">
        <v>1739</v>
      </c>
      <c r="O485">
        <v>0.78539816339744795</v>
      </c>
      <c r="P485">
        <v>1</v>
      </c>
      <c r="Q485">
        <v>1.3510166162485999</v>
      </c>
      <c r="R485">
        <v>0</v>
      </c>
      <c r="S485">
        <v>1</v>
      </c>
      <c r="U485" t="s">
        <v>75</v>
      </c>
      <c r="V485" t="s">
        <v>75</v>
      </c>
      <c r="W485" t="s">
        <v>75</v>
      </c>
      <c r="X485" t="s">
        <v>75</v>
      </c>
      <c r="Y485" s="1" t="s">
        <v>75</v>
      </c>
      <c r="Z485" t="s">
        <v>75</v>
      </c>
      <c r="AA485" s="2" t="s">
        <v>75</v>
      </c>
      <c r="AC485" t="s">
        <v>75</v>
      </c>
      <c r="AD485" t="s">
        <v>75</v>
      </c>
      <c r="AE485" t="s">
        <v>75</v>
      </c>
      <c r="AF485" t="s">
        <v>75</v>
      </c>
      <c r="AG485" t="s">
        <v>75</v>
      </c>
      <c r="AH485" t="s">
        <v>75</v>
      </c>
      <c r="AI485" t="s">
        <v>75</v>
      </c>
      <c r="AJ485" t="s">
        <v>75</v>
      </c>
      <c r="AK485" t="s">
        <v>75</v>
      </c>
      <c r="AL485" t="s">
        <v>75</v>
      </c>
      <c r="AM485" t="s">
        <v>75</v>
      </c>
      <c r="AN485" t="s">
        <v>75</v>
      </c>
      <c r="AO485" t="s">
        <v>75</v>
      </c>
      <c r="AP485" t="s">
        <v>75</v>
      </c>
      <c r="AQ485" t="s">
        <v>75</v>
      </c>
      <c r="AR485" t="s">
        <v>75</v>
      </c>
      <c r="AS485">
        <v>265727.28200950002</v>
      </c>
      <c r="AT485">
        <v>3.00171579996822</v>
      </c>
      <c r="AU485">
        <v>3.00177839997923</v>
      </c>
      <c r="AV485" t="s">
        <v>75</v>
      </c>
      <c r="AW485" t="s">
        <v>75</v>
      </c>
      <c r="AX485" t="s">
        <v>75</v>
      </c>
      <c r="AY485">
        <v>3.0350997999999998</v>
      </c>
      <c r="AZ485" t="s">
        <v>75</v>
      </c>
      <c r="BA485" t="s">
        <v>75</v>
      </c>
      <c r="BB485" t="s">
        <v>75</v>
      </c>
      <c r="BC485">
        <v>265724.28200950002</v>
      </c>
      <c r="BD485">
        <v>265724.28208420001</v>
      </c>
      <c r="BE485" t="s">
        <v>75</v>
      </c>
      <c r="BF485" t="s">
        <v>75</v>
      </c>
      <c r="BG485" t="s">
        <v>75</v>
      </c>
      <c r="BH485" t="s">
        <v>75</v>
      </c>
      <c r="BI485" t="s">
        <v>75</v>
      </c>
      <c r="BJ485" t="s">
        <v>75</v>
      </c>
      <c r="BK485" t="s">
        <v>75</v>
      </c>
      <c r="BL485" t="s">
        <v>75</v>
      </c>
      <c r="BM485">
        <v>1</v>
      </c>
      <c r="BN485">
        <v>1</v>
      </c>
      <c r="BO485">
        <v>265724.52418760001</v>
      </c>
      <c r="BP485">
        <v>0.24217809998663101</v>
      </c>
    </row>
    <row r="486" spans="1:68" x14ac:dyDescent="0.25">
      <c r="A486" t="s">
        <v>66</v>
      </c>
      <c r="B486">
        <v>485</v>
      </c>
      <c r="C486" t="s">
        <v>2452</v>
      </c>
      <c r="D486">
        <v>12</v>
      </c>
      <c r="E486">
        <v>3</v>
      </c>
      <c r="F486" t="s">
        <v>1698</v>
      </c>
      <c r="G486" t="s">
        <v>1699</v>
      </c>
      <c r="H486" t="s">
        <v>210</v>
      </c>
      <c r="I486" t="s">
        <v>87</v>
      </c>
      <c r="J486" t="s">
        <v>377</v>
      </c>
      <c r="K486" t="s">
        <v>73</v>
      </c>
      <c r="L486">
        <v>1365.333333</v>
      </c>
      <c r="N486" t="s">
        <v>1700</v>
      </c>
      <c r="O486">
        <v>-0.16098720148023801</v>
      </c>
      <c r="P486">
        <v>0</v>
      </c>
      <c r="Q486">
        <v>-0.21334385274596701</v>
      </c>
      <c r="R486">
        <v>-0.94638536487768599</v>
      </c>
      <c r="S486">
        <v>1</v>
      </c>
      <c r="U486" t="s">
        <v>75</v>
      </c>
      <c r="V486" t="s">
        <v>75</v>
      </c>
      <c r="W486" t="s">
        <v>75</v>
      </c>
      <c r="X486" t="s">
        <v>75</v>
      </c>
      <c r="Y486" s="1" t="s">
        <v>75</v>
      </c>
      <c r="Z486" t="s">
        <v>75</v>
      </c>
      <c r="AA486" s="2" t="s">
        <v>75</v>
      </c>
      <c r="AC486" t="s">
        <v>75</v>
      </c>
      <c r="AD486" t="s">
        <v>75</v>
      </c>
      <c r="AE486" t="s">
        <v>75</v>
      </c>
      <c r="AF486" t="s">
        <v>75</v>
      </c>
      <c r="AG486" t="s">
        <v>75</v>
      </c>
      <c r="AH486" t="s">
        <v>75</v>
      </c>
      <c r="AI486" t="s">
        <v>75</v>
      </c>
      <c r="AJ486" t="s">
        <v>75</v>
      </c>
      <c r="AK486" t="s">
        <v>75</v>
      </c>
      <c r="AL486" t="s">
        <v>75</v>
      </c>
      <c r="AM486" t="s">
        <v>75</v>
      </c>
      <c r="AN486" t="s">
        <v>75</v>
      </c>
      <c r="AO486" t="s">
        <v>75</v>
      </c>
      <c r="AP486" t="s">
        <v>75</v>
      </c>
      <c r="AQ486" t="s">
        <v>75</v>
      </c>
      <c r="AR486" t="s">
        <v>75</v>
      </c>
      <c r="AS486">
        <v>265730.33183500002</v>
      </c>
      <c r="AT486">
        <v>3.0018024999881199</v>
      </c>
      <c r="AU486">
        <v>3.00188130000606</v>
      </c>
      <c r="AV486" t="s">
        <v>75</v>
      </c>
      <c r="AW486" t="s">
        <v>75</v>
      </c>
      <c r="AX486" t="s">
        <v>75</v>
      </c>
      <c r="AY486">
        <v>3.0378902999999999</v>
      </c>
      <c r="AZ486" t="s">
        <v>75</v>
      </c>
      <c r="BA486" t="s">
        <v>75</v>
      </c>
      <c r="BB486" t="s">
        <v>75</v>
      </c>
      <c r="BC486">
        <v>265727.33183500002</v>
      </c>
      <c r="BD486">
        <v>265727.33190559997</v>
      </c>
      <c r="BE486" t="s">
        <v>75</v>
      </c>
      <c r="BF486" t="s">
        <v>75</v>
      </c>
      <c r="BG486" t="s">
        <v>75</v>
      </c>
      <c r="BH486" t="s">
        <v>75</v>
      </c>
      <c r="BI486" t="s">
        <v>75</v>
      </c>
      <c r="BJ486" t="s">
        <v>75</v>
      </c>
      <c r="BK486" t="s">
        <v>75</v>
      </c>
      <c r="BL486" t="s">
        <v>75</v>
      </c>
      <c r="BM486">
        <v>0</v>
      </c>
      <c r="BN486">
        <v>0</v>
      </c>
      <c r="BO486">
        <v>265727.50196199998</v>
      </c>
      <c r="BP486">
        <v>0.170126999961212</v>
      </c>
    </row>
    <row r="487" spans="1:68" x14ac:dyDescent="0.25">
      <c r="A487" t="s">
        <v>66</v>
      </c>
      <c r="B487">
        <v>486</v>
      </c>
      <c r="C487" t="s">
        <v>2452</v>
      </c>
      <c r="D487">
        <v>12</v>
      </c>
      <c r="E487">
        <v>2</v>
      </c>
      <c r="F487" t="s">
        <v>1939</v>
      </c>
      <c r="G487" t="s">
        <v>1940</v>
      </c>
      <c r="H487" t="s">
        <v>70</v>
      </c>
      <c r="I487" t="s">
        <v>1941</v>
      </c>
      <c r="J487" t="s">
        <v>1245</v>
      </c>
      <c r="K487" t="s">
        <v>598</v>
      </c>
      <c r="L487">
        <v>1971.229167</v>
      </c>
      <c r="N487" t="s">
        <v>1942</v>
      </c>
      <c r="O487">
        <v>0.67454389096648004</v>
      </c>
      <c r="P487">
        <v>0</v>
      </c>
      <c r="Q487">
        <v>1.79883629697365</v>
      </c>
      <c r="R487">
        <v>-0.110854272430969</v>
      </c>
      <c r="S487">
        <v>1</v>
      </c>
      <c r="U487" t="s">
        <v>75</v>
      </c>
      <c r="V487" t="s">
        <v>75</v>
      </c>
      <c r="W487" t="s">
        <v>75</v>
      </c>
      <c r="X487" t="s">
        <v>75</v>
      </c>
      <c r="Y487" s="1" t="s">
        <v>75</v>
      </c>
      <c r="Z487" t="s">
        <v>75</v>
      </c>
      <c r="AA487" s="2" t="s">
        <v>75</v>
      </c>
      <c r="AC487" t="s">
        <v>75</v>
      </c>
      <c r="AD487" t="s">
        <v>75</v>
      </c>
      <c r="AE487" t="s">
        <v>75</v>
      </c>
      <c r="AF487" t="s">
        <v>75</v>
      </c>
      <c r="AG487" t="s">
        <v>75</v>
      </c>
      <c r="AH487" t="s">
        <v>75</v>
      </c>
      <c r="AI487" t="s">
        <v>75</v>
      </c>
      <c r="AJ487" t="s">
        <v>75</v>
      </c>
      <c r="AK487" t="s">
        <v>75</v>
      </c>
      <c r="AL487" t="s">
        <v>75</v>
      </c>
      <c r="AM487" t="s">
        <v>75</v>
      </c>
      <c r="AN487" t="s">
        <v>75</v>
      </c>
      <c r="AO487" t="s">
        <v>75</v>
      </c>
      <c r="AP487" t="s">
        <v>75</v>
      </c>
      <c r="AQ487" t="s">
        <v>75</v>
      </c>
      <c r="AR487" t="s">
        <v>75</v>
      </c>
      <c r="AS487">
        <v>265733.3810392</v>
      </c>
      <c r="AT487">
        <v>3.0018065000185699</v>
      </c>
      <c r="AU487">
        <v>3.0018879999988699</v>
      </c>
      <c r="AV487" t="s">
        <v>75</v>
      </c>
      <c r="AW487" t="s">
        <v>75</v>
      </c>
      <c r="AX487" t="s">
        <v>75</v>
      </c>
      <c r="AY487">
        <v>3.0399303</v>
      </c>
      <c r="AZ487" t="s">
        <v>75</v>
      </c>
      <c r="BA487" t="s">
        <v>75</v>
      </c>
      <c r="BB487" t="s">
        <v>75</v>
      </c>
      <c r="BC487">
        <v>265730.3810392</v>
      </c>
      <c r="BD487">
        <v>265730.38111010002</v>
      </c>
      <c r="BE487" t="s">
        <v>75</v>
      </c>
      <c r="BF487" t="s">
        <v>75</v>
      </c>
      <c r="BG487" t="s">
        <v>75</v>
      </c>
      <c r="BH487" t="s">
        <v>75</v>
      </c>
      <c r="BI487" t="s">
        <v>75</v>
      </c>
      <c r="BJ487" t="s">
        <v>75</v>
      </c>
      <c r="BK487" t="s">
        <v>75</v>
      </c>
      <c r="BL487" t="s">
        <v>75</v>
      </c>
      <c r="BM487">
        <v>0</v>
      </c>
      <c r="BN487">
        <v>0</v>
      </c>
      <c r="BO487">
        <v>265730.55635259999</v>
      </c>
      <c r="BP487">
        <v>0.17531339998822701</v>
      </c>
    </row>
    <row r="488" spans="1:68" x14ac:dyDescent="0.25">
      <c r="A488" t="s">
        <v>66</v>
      </c>
      <c r="B488">
        <v>487</v>
      </c>
      <c r="C488" t="s">
        <v>2452</v>
      </c>
      <c r="D488">
        <v>12</v>
      </c>
      <c r="E488">
        <v>2</v>
      </c>
      <c r="F488" t="s">
        <v>1661</v>
      </c>
      <c r="G488" t="s">
        <v>2515</v>
      </c>
      <c r="H488" t="s">
        <v>336</v>
      </c>
      <c r="I488" t="s">
        <v>1663</v>
      </c>
      <c r="J488" t="s">
        <v>1664</v>
      </c>
      <c r="K488" t="s">
        <v>73</v>
      </c>
      <c r="L488">
        <v>1429.333333</v>
      </c>
      <c r="N488" t="s">
        <v>1665</v>
      </c>
      <c r="O488">
        <v>1.02605802374153</v>
      </c>
      <c r="P488">
        <v>0</v>
      </c>
      <c r="Q488">
        <v>-2.08655588755654</v>
      </c>
      <c r="R488">
        <v>0.24065986034407999</v>
      </c>
      <c r="S488">
        <v>1</v>
      </c>
      <c r="U488" t="s">
        <v>75</v>
      </c>
      <c r="V488" t="s">
        <v>75</v>
      </c>
      <c r="W488" t="s">
        <v>75</v>
      </c>
      <c r="X488" t="s">
        <v>75</v>
      </c>
      <c r="Y488" s="1" t="s">
        <v>75</v>
      </c>
      <c r="Z488" t="s">
        <v>75</v>
      </c>
      <c r="AA488" s="2" t="s">
        <v>75</v>
      </c>
      <c r="AC488" t="s">
        <v>75</v>
      </c>
      <c r="AD488" t="s">
        <v>75</v>
      </c>
      <c r="AE488" t="s">
        <v>75</v>
      </c>
      <c r="AF488" t="s">
        <v>75</v>
      </c>
      <c r="AG488" t="s">
        <v>75</v>
      </c>
      <c r="AH488" t="s">
        <v>75</v>
      </c>
      <c r="AI488" t="s">
        <v>75</v>
      </c>
      <c r="AJ488" t="s">
        <v>75</v>
      </c>
      <c r="AK488" t="s">
        <v>75</v>
      </c>
      <c r="AL488" t="s">
        <v>75</v>
      </c>
      <c r="AM488" t="s">
        <v>75</v>
      </c>
      <c r="AN488" t="s">
        <v>75</v>
      </c>
      <c r="AO488" t="s">
        <v>75</v>
      </c>
      <c r="AP488" t="s">
        <v>75</v>
      </c>
      <c r="AQ488" t="s">
        <v>75</v>
      </c>
      <c r="AR488" t="s">
        <v>75</v>
      </c>
      <c r="AS488">
        <v>265736.4971715</v>
      </c>
      <c r="AT488">
        <v>3.0017403999809198</v>
      </c>
      <c r="AU488">
        <v>3.0018189999973401</v>
      </c>
      <c r="AV488" t="s">
        <v>75</v>
      </c>
      <c r="AW488" t="s">
        <v>75</v>
      </c>
      <c r="AX488" t="s">
        <v>75</v>
      </c>
      <c r="AY488">
        <v>3.108943</v>
      </c>
      <c r="AZ488" t="s">
        <v>75</v>
      </c>
      <c r="BA488" t="s">
        <v>75</v>
      </c>
      <c r="BB488" t="s">
        <v>75</v>
      </c>
      <c r="BC488">
        <v>265733.4971715</v>
      </c>
      <c r="BD488">
        <v>265733.49721050001</v>
      </c>
      <c r="BE488" t="s">
        <v>75</v>
      </c>
      <c r="BF488" t="s">
        <v>75</v>
      </c>
      <c r="BG488" t="s">
        <v>75</v>
      </c>
      <c r="BH488" t="s">
        <v>75</v>
      </c>
      <c r="BI488" t="s">
        <v>75</v>
      </c>
      <c r="BJ488" t="s">
        <v>75</v>
      </c>
      <c r="BK488" t="s">
        <v>75</v>
      </c>
      <c r="BL488" t="s">
        <v>75</v>
      </c>
      <c r="BM488">
        <v>1</v>
      </c>
      <c r="BN488">
        <v>1</v>
      </c>
      <c r="BO488">
        <v>265733.72600730002</v>
      </c>
      <c r="BP488">
        <v>0.22883580002235199</v>
      </c>
    </row>
    <row r="489" spans="1:68" x14ac:dyDescent="0.25">
      <c r="A489" t="s">
        <v>66</v>
      </c>
      <c r="B489">
        <v>488</v>
      </c>
      <c r="C489" t="s">
        <v>2452</v>
      </c>
      <c r="D489">
        <v>12</v>
      </c>
      <c r="E489" t="s">
        <v>75</v>
      </c>
      <c r="F489" t="s">
        <v>2516</v>
      </c>
      <c r="G489" t="s">
        <v>2517</v>
      </c>
      <c r="H489" t="s">
        <v>1811</v>
      </c>
      <c r="I489" t="s">
        <v>2518</v>
      </c>
      <c r="J489" t="s">
        <v>1546</v>
      </c>
      <c r="K489" t="s">
        <v>73</v>
      </c>
      <c r="L489" t="s">
        <v>75</v>
      </c>
      <c r="O489" t="s">
        <v>75</v>
      </c>
      <c r="P489" t="s">
        <v>75</v>
      </c>
      <c r="Q489" t="s">
        <v>75</v>
      </c>
      <c r="R489" t="s">
        <v>75</v>
      </c>
      <c r="S489">
        <v>0</v>
      </c>
      <c r="U489" t="s">
        <v>75</v>
      </c>
      <c r="V489" t="s">
        <v>75</v>
      </c>
      <c r="W489" t="s">
        <v>75</v>
      </c>
      <c r="X489" t="s">
        <v>75</v>
      </c>
      <c r="Y489" s="1" t="s">
        <v>75</v>
      </c>
      <c r="Z489" t="s">
        <v>75</v>
      </c>
      <c r="AA489" s="2" t="s">
        <v>75</v>
      </c>
      <c r="AC489" t="s">
        <v>75</v>
      </c>
      <c r="AD489" t="s">
        <v>75</v>
      </c>
      <c r="AE489" t="s">
        <v>75</v>
      </c>
      <c r="AF489" t="s">
        <v>75</v>
      </c>
      <c r="AG489" t="s">
        <v>75</v>
      </c>
      <c r="AH489" t="s">
        <v>75</v>
      </c>
      <c r="AI489" t="s">
        <v>75</v>
      </c>
      <c r="AJ489" t="s">
        <v>75</v>
      </c>
      <c r="AK489" t="s">
        <v>75</v>
      </c>
      <c r="AL489" t="s">
        <v>75</v>
      </c>
      <c r="AM489" t="s">
        <v>75</v>
      </c>
      <c r="AN489" t="s">
        <v>75</v>
      </c>
      <c r="AO489" t="s">
        <v>75</v>
      </c>
      <c r="AP489" t="s">
        <v>75</v>
      </c>
      <c r="AQ489" t="s">
        <v>75</v>
      </c>
      <c r="AR489" t="s">
        <v>75</v>
      </c>
      <c r="AS489">
        <v>265739.53786709998</v>
      </c>
      <c r="AT489">
        <v>3.0017787000397198</v>
      </c>
      <c r="AU489">
        <v>3.0018478000420101</v>
      </c>
      <c r="AV489" t="s">
        <v>75</v>
      </c>
      <c r="AW489" t="s">
        <v>75</v>
      </c>
      <c r="AX489" t="s">
        <v>75</v>
      </c>
      <c r="AY489">
        <v>3.0359664</v>
      </c>
      <c r="AZ489" t="s">
        <v>75</v>
      </c>
      <c r="BA489" t="s">
        <v>75</v>
      </c>
      <c r="BB489" t="s">
        <v>75</v>
      </c>
      <c r="BC489">
        <v>265736.53786709998</v>
      </c>
      <c r="BD489">
        <v>265736.53793609998</v>
      </c>
      <c r="BE489" t="s">
        <v>75</v>
      </c>
      <c r="BF489" t="s">
        <v>75</v>
      </c>
      <c r="BG489" t="s">
        <v>75</v>
      </c>
      <c r="BH489" t="s">
        <v>75</v>
      </c>
      <c r="BI489" t="s">
        <v>75</v>
      </c>
      <c r="BJ489" t="s">
        <v>75</v>
      </c>
      <c r="BK489" t="s">
        <v>75</v>
      </c>
      <c r="BL489" t="s">
        <v>75</v>
      </c>
      <c r="BM489">
        <v>0</v>
      </c>
      <c r="BN489">
        <v>1</v>
      </c>
      <c r="BO489">
        <v>265736.81955969997</v>
      </c>
      <c r="BP489">
        <v>0.28169259999412999</v>
      </c>
    </row>
    <row r="490" spans="1:68" x14ac:dyDescent="0.25">
      <c r="A490" t="s">
        <v>66</v>
      </c>
      <c r="B490">
        <v>489</v>
      </c>
      <c r="C490" t="s">
        <v>2452</v>
      </c>
      <c r="D490">
        <v>12</v>
      </c>
      <c r="E490">
        <v>4</v>
      </c>
      <c r="F490" t="s">
        <v>2121</v>
      </c>
      <c r="G490" t="s">
        <v>2519</v>
      </c>
      <c r="H490" t="s">
        <v>1139</v>
      </c>
      <c r="I490" t="s">
        <v>86</v>
      </c>
      <c r="J490" t="s">
        <v>358</v>
      </c>
      <c r="K490" t="s">
        <v>73</v>
      </c>
      <c r="L490">
        <v>1514.666667</v>
      </c>
      <c r="N490" t="s">
        <v>2123</v>
      </c>
      <c r="O490">
        <v>0.47357321323033502</v>
      </c>
      <c r="P490">
        <v>0</v>
      </c>
      <c r="Q490">
        <v>2.1722205672918999</v>
      </c>
      <c r="R490">
        <v>-0.31182495016711398</v>
      </c>
      <c r="S490">
        <v>1</v>
      </c>
      <c r="U490" t="s">
        <v>75</v>
      </c>
      <c r="V490" t="s">
        <v>75</v>
      </c>
      <c r="W490" t="s">
        <v>75</v>
      </c>
      <c r="X490" t="s">
        <v>75</v>
      </c>
      <c r="Y490" s="1" t="s">
        <v>75</v>
      </c>
      <c r="Z490" t="s">
        <v>75</v>
      </c>
      <c r="AA490" s="2" t="s">
        <v>75</v>
      </c>
      <c r="AC490" t="s">
        <v>75</v>
      </c>
      <c r="AD490" t="s">
        <v>75</v>
      </c>
      <c r="AE490" t="s">
        <v>75</v>
      </c>
      <c r="AF490" t="s">
        <v>75</v>
      </c>
      <c r="AG490" t="s">
        <v>75</v>
      </c>
      <c r="AH490" t="s">
        <v>75</v>
      </c>
      <c r="AI490" t="s">
        <v>75</v>
      </c>
      <c r="AJ490" t="s">
        <v>75</v>
      </c>
      <c r="AK490" t="s">
        <v>75</v>
      </c>
      <c r="AL490" t="s">
        <v>75</v>
      </c>
      <c r="AM490" t="s">
        <v>75</v>
      </c>
      <c r="AN490" t="s">
        <v>75</v>
      </c>
      <c r="AO490" t="s">
        <v>75</v>
      </c>
      <c r="AP490" t="s">
        <v>75</v>
      </c>
      <c r="AQ490" t="s">
        <v>75</v>
      </c>
      <c r="AR490" t="s">
        <v>75</v>
      </c>
      <c r="AS490">
        <v>265742.5870004</v>
      </c>
      <c r="AT490">
        <v>3.0017615000251698</v>
      </c>
      <c r="AU490">
        <v>3.0018300000228901</v>
      </c>
      <c r="AV490" t="s">
        <v>75</v>
      </c>
      <c r="AW490" t="s">
        <v>75</v>
      </c>
      <c r="AX490" t="s">
        <v>75</v>
      </c>
      <c r="AY490">
        <v>3.0380237999999999</v>
      </c>
      <c r="AZ490" t="s">
        <v>75</v>
      </c>
      <c r="BA490" t="s">
        <v>75</v>
      </c>
      <c r="BB490" t="s">
        <v>75</v>
      </c>
      <c r="BC490">
        <v>265739.5870004</v>
      </c>
      <c r="BD490">
        <v>265739.58707090002</v>
      </c>
      <c r="BE490" t="s">
        <v>75</v>
      </c>
      <c r="BF490" t="s">
        <v>75</v>
      </c>
      <c r="BG490" t="s">
        <v>75</v>
      </c>
      <c r="BH490" t="s">
        <v>75</v>
      </c>
      <c r="BI490" t="s">
        <v>75</v>
      </c>
      <c r="BJ490" t="s">
        <v>75</v>
      </c>
      <c r="BK490" t="s">
        <v>75</v>
      </c>
      <c r="BL490" t="s">
        <v>75</v>
      </c>
      <c r="BM490">
        <v>1</v>
      </c>
      <c r="BN490">
        <v>1</v>
      </c>
      <c r="BO490">
        <v>265739.80034070002</v>
      </c>
      <c r="BP490">
        <v>0.213340300018899</v>
      </c>
    </row>
    <row r="491" spans="1:68" x14ac:dyDescent="0.25">
      <c r="A491" t="s">
        <v>66</v>
      </c>
      <c r="B491">
        <v>490</v>
      </c>
      <c r="C491" t="s">
        <v>2452</v>
      </c>
      <c r="D491">
        <v>12</v>
      </c>
      <c r="E491" t="s">
        <v>75</v>
      </c>
      <c r="F491" t="s">
        <v>2520</v>
      </c>
      <c r="G491" t="s">
        <v>2521</v>
      </c>
      <c r="H491" t="s">
        <v>203</v>
      </c>
      <c r="I491" t="s">
        <v>838</v>
      </c>
      <c r="J491" t="s">
        <v>2522</v>
      </c>
      <c r="K491" t="s">
        <v>73</v>
      </c>
      <c r="L491" t="s">
        <v>75</v>
      </c>
      <c r="O491" t="s">
        <v>75</v>
      </c>
      <c r="P491" t="s">
        <v>75</v>
      </c>
      <c r="Q491" t="s">
        <v>75</v>
      </c>
      <c r="R491" t="s">
        <v>75</v>
      </c>
      <c r="S491">
        <v>0</v>
      </c>
      <c r="U491" t="s">
        <v>75</v>
      </c>
      <c r="V491" t="s">
        <v>75</v>
      </c>
      <c r="W491" t="s">
        <v>75</v>
      </c>
      <c r="X491" t="s">
        <v>75</v>
      </c>
      <c r="Y491" s="1" t="s">
        <v>75</v>
      </c>
      <c r="Z491" t="s">
        <v>75</v>
      </c>
      <c r="AA491" s="2" t="s">
        <v>75</v>
      </c>
      <c r="AC491" t="s">
        <v>75</v>
      </c>
      <c r="AD491" t="s">
        <v>75</v>
      </c>
      <c r="AE491" t="s">
        <v>75</v>
      </c>
      <c r="AF491" t="s">
        <v>75</v>
      </c>
      <c r="AG491" t="s">
        <v>75</v>
      </c>
      <c r="AH491" t="s">
        <v>75</v>
      </c>
      <c r="AI491" t="s">
        <v>75</v>
      </c>
      <c r="AJ491" t="s">
        <v>75</v>
      </c>
      <c r="AK491" t="s">
        <v>75</v>
      </c>
      <c r="AL491" t="s">
        <v>75</v>
      </c>
      <c r="AM491" t="s">
        <v>75</v>
      </c>
      <c r="AN491" t="s">
        <v>75</v>
      </c>
      <c r="AO491" t="s">
        <v>75</v>
      </c>
      <c r="AP491" t="s">
        <v>75</v>
      </c>
      <c r="AQ491" t="s">
        <v>75</v>
      </c>
      <c r="AR491" t="s">
        <v>75</v>
      </c>
      <c r="AS491">
        <v>265745.63406399998</v>
      </c>
      <c r="AT491">
        <v>3.0016878999886099</v>
      </c>
      <c r="AU491">
        <v>3.0017523000133202</v>
      </c>
      <c r="AV491" t="s">
        <v>75</v>
      </c>
      <c r="AW491" t="s">
        <v>75</v>
      </c>
      <c r="AX491" t="s">
        <v>75</v>
      </c>
      <c r="AY491">
        <v>3.0377231999999998</v>
      </c>
      <c r="AZ491" t="s">
        <v>75</v>
      </c>
      <c r="BA491" t="s">
        <v>75</v>
      </c>
      <c r="BB491" t="s">
        <v>75</v>
      </c>
      <c r="BC491">
        <v>265742.63406399998</v>
      </c>
      <c r="BD491">
        <v>265742.63413570001</v>
      </c>
      <c r="BE491" t="s">
        <v>75</v>
      </c>
      <c r="BF491" t="s">
        <v>75</v>
      </c>
      <c r="BG491" t="s">
        <v>75</v>
      </c>
      <c r="BH491" t="s">
        <v>75</v>
      </c>
      <c r="BI491" t="s">
        <v>75</v>
      </c>
      <c r="BJ491" t="s">
        <v>75</v>
      </c>
      <c r="BK491" t="s">
        <v>75</v>
      </c>
      <c r="BL491" t="s">
        <v>75</v>
      </c>
      <c r="BM491">
        <v>1</v>
      </c>
      <c r="BN491">
        <v>0</v>
      </c>
      <c r="BO491">
        <v>265742.75314109999</v>
      </c>
      <c r="BP491">
        <v>0.119077100011054</v>
      </c>
    </row>
    <row r="492" spans="1:68" x14ac:dyDescent="0.25">
      <c r="A492" t="s">
        <v>66</v>
      </c>
      <c r="B492">
        <v>491</v>
      </c>
      <c r="C492" t="s">
        <v>2452</v>
      </c>
      <c r="D492">
        <v>12</v>
      </c>
      <c r="E492">
        <v>4</v>
      </c>
      <c r="F492" t="s">
        <v>458</v>
      </c>
      <c r="G492" t="s">
        <v>2523</v>
      </c>
      <c r="H492" t="s">
        <v>336</v>
      </c>
      <c r="I492" t="s">
        <v>460</v>
      </c>
      <c r="J492" t="s">
        <v>345</v>
      </c>
      <c r="K492" t="s">
        <v>73</v>
      </c>
      <c r="L492">
        <v>1717.333333</v>
      </c>
      <c r="N492" t="s">
        <v>461</v>
      </c>
      <c r="O492">
        <v>0.65257120793246304</v>
      </c>
      <c r="P492">
        <v>0</v>
      </c>
      <c r="Q492">
        <v>3.0201711643173699</v>
      </c>
      <c r="R492">
        <v>-0.13282695546498499</v>
      </c>
      <c r="S492">
        <v>1</v>
      </c>
      <c r="U492" t="s">
        <v>75</v>
      </c>
      <c r="V492" t="s">
        <v>75</v>
      </c>
      <c r="W492" t="s">
        <v>75</v>
      </c>
      <c r="X492" t="s">
        <v>75</v>
      </c>
      <c r="Y492" s="1" t="s">
        <v>75</v>
      </c>
      <c r="Z492" t="s">
        <v>75</v>
      </c>
      <c r="AA492" s="2" t="s">
        <v>75</v>
      </c>
      <c r="AC492" t="s">
        <v>75</v>
      </c>
      <c r="AD492" t="s">
        <v>75</v>
      </c>
      <c r="AE492" t="s">
        <v>75</v>
      </c>
      <c r="AF492" t="s">
        <v>75</v>
      </c>
      <c r="AG492" t="s">
        <v>75</v>
      </c>
      <c r="AH492" t="s">
        <v>75</v>
      </c>
      <c r="AI492" t="s">
        <v>75</v>
      </c>
      <c r="AJ492" t="s">
        <v>75</v>
      </c>
      <c r="AK492" t="s">
        <v>75</v>
      </c>
      <c r="AL492" t="s">
        <v>75</v>
      </c>
      <c r="AM492" t="s">
        <v>75</v>
      </c>
      <c r="AN492" t="s">
        <v>75</v>
      </c>
      <c r="AO492" t="s">
        <v>75</v>
      </c>
      <c r="AP492" t="s">
        <v>75</v>
      </c>
      <c r="AQ492" t="s">
        <v>75</v>
      </c>
      <c r="AR492" t="s">
        <v>75</v>
      </c>
      <c r="AS492">
        <v>265748.67952950002</v>
      </c>
      <c r="AT492">
        <v>3.0017992999637499</v>
      </c>
      <c r="AU492">
        <v>3.0018678999622401</v>
      </c>
      <c r="AV492" t="s">
        <v>75</v>
      </c>
      <c r="AW492" t="s">
        <v>75</v>
      </c>
      <c r="AX492" t="s">
        <v>75</v>
      </c>
      <c r="AY492">
        <v>3.0361902000000001</v>
      </c>
      <c r="AZ492" t="s">
        <v>75</v>
      </c>
      <c r="BA492" t="s">
        <v>75</v>
      </c>
      <c r="BB492" t="s">
        <v>75</v>
      </c>
      <c r="BC492">
        <v>265745.67952950002</v>
      </c>
      <c r="BD492">
        <v>265745.67960039998</v>
      </c>
      <c r="BE492" t="s">
        <v>75</v>
      </c>
      <c r="BF492" t="s">
        <v>75</v>
      </c>
      <c r="BG492" t="s">
        <v>75</v>
      </c>
      <c r="BH492" t="s">
        <v>75</v>
      </c>
      <c r="BI492" t="s">
        <v>75</v>
      </c>
      <c r="BJ492" t="s">
        <v>75</v>
      </c>
      <c r="BK492" t="s">
        <v>75</v>
      </c>
      <c r="BL492" t="s">
        <v>75</v>
      </c>
      <c r="BM492">
        <v>0</v>
      </c>
      <c r="BN492">
        <v>0</v>
      </c>
      <c r="BO492">
        <v>265746.53550719999</v>
      </c>
      <c r="BP492">
        <v>0.85597769997548301</v>
      </c>
    </row>
    <row r="493" spans="1:68" x14ac:dyDescent="0.25">
      <c r="A493" t="s">
        <v>66</v>
      </c>
      <c r="B493">
        <v>492</v>
      </c>
      <c r="C493" t="s">
        <v>2452</v>
      </c>
      <c r="D493">
        <v>12</v>
      </c>
      <c r="E493" t="s">
        <v>75</v>
      </c>
      <c r="F493" t="s">
        <v>2524</v>
      </c>
      <c r="G493" t="s">
        <v>2525</v>
      </c>
      <c r="H493" t="s">
        <v>1078</v>
      </c>
      <c r="I493" t="s">
        <v>504</v>
      </c>
      <c r="J493" t="s">
        <v>1743</v>
      </c>
      <c r="K493" t="s">
        <v>73</v>
      </c>
      <c r="L493" t="s">
        <v>75</v>
      </c>
      <c r="O493" t="s">
        <v>75</v>
      </c>
      <c r="P493" t="s">
        <v>75</v>
      </c>
      <c r="Q493" t="s">
        <v>75</v>
      </c>
      <c r="R493" t="s">
        <v>75</v>
      </c>
      <c r="S493">
        <v>0</v>
      </c>
      <c r="U493" t="s">
        <v>75</v>
      </c>
      <c r="V493" t="s">
        <v>75</v>
      </c>
      <c r="W493" t="s">
        <v>75</v>
      </c>
      <c r="X493" t="s">
        <v>75</v>
      </c>
      <c r="Y493" s="1" t="s">
        <v>75</v>
      </c>
      <c r="Z493" t="s">
        <v>75</v>
      </c>
      <c r="AA493" s="2" t="s">
        <v>75</v>
      </c>
      <c r="AC493" t="s">
        <v>75</v>
      </c>
      <c r="AD493" t="s">
        <v>75</v>
      </c>
      <c r="AE493" t="s">
        <v>75</v>
      </c>
      <c r="AF493" t="s">
        <v>75</v>
      </c>
      <c r="AG493" t="s">
        <v>75</v>
      </c>
      <c r="AH493" t="s">
        <v>75</v>
      </c>
      <c r="AI493" t="s">
        <v>75</v>
      </c>
      <c r="AJ493" t="s">
        <v>75</v>
      </c>
      <c r="AK493" t="s">
        <v>75</v>
      </c>
      <c r="AL493" t="s">
        <v>75</v>
      </c>
      <c r="AM493" t="s">
        <v>75</v>
      </c>
      <c r="AN493" t="s">
        <v>75</v>
      </c>
      <c r="AO493" t="s">
        <v>75</v>
      </c>
      <c r="AP493" t="s">
        <v>75</v>
      </c>
      <c r="AQ493" t="s">
        <v>75</v>
      </c>
      <c r="AR493" t="s">
        <v>75</v>
      </c>
      <c r="AS493">
        <v>265751.72952719999</v>
      </c>
      <c r="AT493">
        <v>3.0015471000224401</v>
      </c>
      <c r="AU493">
        <v>3.0015734999906298</v>
      </c>
      <c r="AV493" t="s">
        <v>75</v>
      </c>
      <c r="AW493" t="s">
        <v>75</v>
      </c>
      <c r="AX493" t="s">
        <v>75</v>
      </c>
      <c r="AY493">
        <v>3.0387426999999998</v>
      </c>
      <c r="AZ493" t="s">
        <v>75</v>
      </c>
      <c r="BA493" t="s">
        <v>75</v>
      </c>
      <c r="BB493" t="s">
        <v>75</v>
      </c>
      <c r="BC493">
        <v>265748.72952719999</v>
      </c>
      <c r="BD493">
        <v>265748.72959659999</v>
      </c>
      <c r="BE493" t="s">
        <v>75</v>
      </c>
      <c r="BF493" t="s">
        <v>75</v>
      </c>
      <c r="BG493" t="s">
        <v>75</v>
      </c>
      <c r="BH493" t="s">
        <v>75</v>
      </c>
      <c r="BI493" t="s">
        <v>75</v>
      </c>
      <c r="BJ493" t="s">
        <v>75</v>
      </c>
      <c r="BK493" t="s">
        <v>75</v>
      </c>
      <c r="BL493" t="s">
        <v>75</v>
      </c>
      <c r="BM493" t="s">
        <v>75</v>
      </c>
      <c r="BN493">
        <v>0</v>
      </c>
      <c r="BO493" t="s">
        <v>75</v>
      </c>
      <c r="BP493">
        <v>9999</v>
      </c>
    </row>
    <row r="494" spans="1:68" x14ac:dyDescent="0.25">
      <c r="A494" t="s">
        <v>66</v>
      </c>
      <c r="B494">
        <v>493</v>
      </c>
      <c r="C494" t="s">
        <v>2452</v>
      </c>
      <c r="D494">
        <v>12</v>
      </c>
      <c r="E494">
        <v>2</v>
      </c>
      <c r="F494" t="s">
        <v>2190</v>
      </c>
      <c r="G494" t="s">
        <v>2191</v>
      </c>
      <c r="H494" t="s">
        <v>170</v>
      </c>
      <c r="I494" t="s">
        <v>2192</v>
      </c>
      <c r="J494" t="s">
        <v>1141</v>
      </c>
      <c r="K494" t="s">
        <v>2193</v>
      </c>
      <c r="L494">
        <v>1664</v>
      </c>
      <c r="N494" t="s">
        <v>2194</v>
      </c>
      <c r="O494">
        <v>0.78539816339744795</v>
      </c>
      <c r="P494">
        <v>1</v>
      </c>
      <c r="Q494">
        <v>-0.612218484352685</v>
      </c>
      <c r="R494">
        <v>0</v>
      </c>
      <c r="S494">
        <v>1</v>
      </c>
      <c r="U494" t="s">
        <v>75</v>
      </c>
      <c r="V494" t="s">
        <v>75</v>
      </c>
      <c r="W494" t="s">
        <v>75</v>
      </c>
      <c r="X494" t="s">
        <v>75</v>
      </c>
      <c r="Y494" s="1" t="s">
        <v>75</v>
      </c>
      <c r="Z494" t="s">
        <v>75</v>
      </c>
      <c r="AA494" s="2" t="s">
        <v>75</v>
      </c>
      <c r="AC494" t="s">
        <v>75</v>
      </c>
      <c r="AD494" t="s">
        <v>75</v>
      </c>
      <c r="AE494" t="s">
        <v>75</v>
      </c>
      <c r="AF494" t="s">
        <v>75</v>
      </c>
      <c r="AG494" t="s">
        <v>75</v>
      </c>
      <c r="AH494" t="s">
        <v>75</v>
      </c>
      <c r="AI494" t="s">
        <v>75</v>
      </c>
      <c r="AJ494" t="s">
        <v>75</v>
      </c>
      <c r="AK494" t="s">
        <v>75</v>
      </c>
      <c r="AL494" t="s">
        <v>75</v>
      </c>
      <c r="AM494" t="s">
        <v>75</v>
      </c>
      <c r="AN494" t="s">
        <v>75</v>
      </c>
      <c r="AO494" t="s">
        <v>75</v>
      </c>
      <c r="AP494" t="s">
        <v>75</v>
      </c>
      <c r="AQ494" t="s">
        <v>75</v>
      </c>
      <c r="AR494" t="s">
        <v>75</v>
      </c>
      <c r="AS494">
        <v>265754.76356009999</v>
      </c>
      <c r="AT494">
        <v>3.00159110000823</v>
      </c>
      <c r="AU494">
        <v>3.00161740003387</v>
      </c>
      <c r="AV494" t="s">
        <v>75</v>
      </c>
      <c r="AW494" t="s">
        <v>75</v>
      </c>
      <c r="AX494" t="s">
        <v>75</v>
      </c>
      <c r="AY494">
        <v>3.0258775999999998</v>
      </c>
      <c r="AZ494" t="s">
        <v>75</v>
      </c>
      <c r="BA494" t="s">
        <v>75</v>
      </c>
      <c r="BB494" t="s">
        <v>75</v>
      </c>
      <c r="BC494">
        <v>265751.76356009999</v>
      </c>
      <c r="BD494">
        <v>265751.76361919998</v>
      </c>
      <c r="BE494" t="s">
        <v>75</v>
      </c>
      <c r="BF494" t="s">
        <v>75</v>
      </c>
      <c r="BG494" t="s">
        <v>75</v>
      </c>
      <c r="BH494" t="s">
        <v>75</v>
      </c>
      <c r="BI494" t="s">
        <v>75</v>
      </c>
      <c r="BJ494" t="s">
        <v>75</v>
      </c>
      <c r="BK494" t="s">
        <v>75</v>
      </c>
      <c r="BL494" t="s">
        <v>75</v>
      </c>
      <c r="BM494" t="s">
        <v>75</v>
      </c>
      <c r="BN494">
        <v>0</v>
      </c>
      <c r="BO494" t="s">
        <v>75</v>
      </c>
      <c r="BP494">
        <v>9999</v>
      </c>
    </row>
    <row r="495" spans="1:68" x14ac:dyDescent="0.25">
      <c r="A495" t="s">
        <v>66</v>
      </c>
      <c r="B495">
        <v>494</v>
      </c>
      <c r="C495" t="s">
        <v>2452</v>
      </c>
      <c r="D495">
        <v>12</v>
      </c>
      <c r="E495" t="s">
        <v>75</v>
      </c>
      <c r="F495" t="s">
        <v>2526</v>
      </c>
      <c r="G495" t="s">
        <v>2527</v>
      </c>
      <c r="H495" t="s">
        <v>176</v>
      </c>
      <c r="I495" t="s">
        <v>2528</v>
      </c>
      <c r="J495" t="s">
        <v>142</v>
      </c>
      <c r="K495" t="s">
        <v>73</v>
      </c>
      <c r="L495" t="s">
        <v>75</v>
      </c>
      <c r="O495" t="s">
        <v>75</v>
      </c>
      <c r="P495" t="s">
        <v>75</v>
      </c>
      <c r="Q495" t="s">
        <v>75</v>
      </c>
      <c r="R495" t="s">
        <v>75</v>
      </c>
      <c r="S495">
        <v>0</v>
      </c>
      <c r="U495" t="s">
        <v>75</v>
      </c>
      <c r="V495" t="s">
        <v>75</v>
      </c>
      <c r="W495" t="s">
        <v>75</v>
      </c>
      <c r="X495" t="s">
        <v>75</v>
      </c>
      <c r="Y495" s="1" t="s">
        <v>75</v>
      </c>
      <c r="Z495" t="s">
        <v>75</v>
      </c>
      <c r="AA495" s="2" t="s">
        <v>75</v>
      </c>
      <c r="AC495" t="s">
        <v>75</v>
      </c>
      <c r="AD495" t="s">
        <v>75</v>
      </c>
      <c r="AE495" t="s">
        <v>75</v>
      </c>
      <c r="AF495" t="s">
        <v>75</v>
      </c>
      <c r="AG495" t="s">
        <v>75</v>
      </c>
      <c r="AH495" t="s">
        <v>75</v>
      </c>
      <c r="AI495" t="s">
        <v>75</v>
      </c>
      <c r="AJ495" t="s">
        <v>75</v>
      </c>
      <c r="AK495" t="s">
        <v>75</v>
      </c>
      <c r="AL495" t="s">
        <v>75</v>
      </c>
      <c r="AM495" t="s">
        <v>75</v>
      </c>
      <c r="AN495" t="s">
        <v>75</v>
      </c>
      <c r="AO495" t="s">
        <v>75</v>
      </c>
      <c r="AP495" t="s">
        <v>75</v>
      </c>
      <c r="AQ495" t="s">
        <v>75</v>
      </c>
      <c r="AR495" t="s">
        <v>75</v>
      </c>
      <c r="AS495">
        <v>265757.7889703</v>
      </c>
      <c r="AT495">
        <v>3.0015948999789499</v>
      </c>
      <c r="AU495">
        <v>3.0016750000068</v>
      </c>
      <c r="AV495" t="s">
        <v>75</v>
      </c>
      <c r="AW495" t="s">
        <v>75</v>
      </c>
      <c r="AX495" t="s">
        <v>75</v>
      </c>
      <c r="AY495">
        <v>3.0209375000000001</v>
      </c>
      <c r="AZ495" t="s">
        <v>75</v>
      </c>
      <c r="BA495" t="s">
        <v>75</v>
      </c>
      <c r="BB495" t="s">
        <v>75</v>
      </c>
      <c r="BC495">
        <v>265754.7889703</v>
      </c>
      <c r="BD495">
        <v>265754.78902540001</v>
      </c>
      <c r="BE495" t="s">
        <v>75</v>
      </c>
      <c r="BF495" t="s">
        <v>75</v>
      </c>
      <c r="BG495" t="s">
        <v>75</v>
      </c>
      <c r="BH495" t="s">
        <v>75</v>
      </c>
      <c r="BI495" t="s">
        <v>75</v>
      </c>
      <c r="BJ495" t="s">
        <v>75</v>
      </c>
      <c r="BK495" t="s">
        <v>75</v>
      </c>
      <c r="BL495" t="s">
        <v>75</v>
      </c>
      <c r="BM495">
        <v>1</v>
      </c>
      <c r="BN495">
        <v>0</v>
      </c>
      <c r="BO495">
        <v>265757.6545914</v>
      </c>
      <c r="BP495">
        <v>2.8656211000052298</v>
      </c>
    </row>
    <row r="496" spans="1:68" x14ac:dyDescent="0.25">
      <c r="A496" t="s">
        <v>66</v>
      </c>
      <c r="B496">
        <v>495</v>
      </c>
      <c r="C496" t="s">
        <v>2452</v>
      </c>
      <c r="D496">
        <v>12</v>
      </c>
      <c r="E496">
        <v>4</v>
      </c>
      <c r="F496" t="s">
        <v>1429</v>
      </c>
      <c r="G496" t="s">
        <v>1430</v>
      </c>
      <c r="H496" t="s">
        <v>128</v>
      </c>
      <c r="I496" t="s">
        <v>157</v>
      </c>
      <c r="J496" t="s">
        <v>1251</v>
      </c>
      <c r="K496" t="s">
        <v>73</v>
      </c>
      <c r="L496">
        <v>1504</v>
      </c>
      <c r="N496" t="s">
        <v>1431</v>
      </c>
      <c r="O496">
        <v>0.95959924462629498</v>
      </c>
      <c r="P496">
        <v>0</v>
      </c>
      <c r="Q496">
        <v>2.5885491389665698</v>
      </c>
      <c r="R496">
        <v>0.174201081228847</v>
      </c>
      <c r="S496">
        <v>1</v>
      </c>
      <c r="U496" t="s">
        <v>75</v>
      </c>
      <c r="V496" t="s">
        <v>75</v>
      </c>
      <c r="W496" t="s">
        <v>75</v>
      </c>
      <c r="X496" t="s">
        <v>75</v>
      </c>
      <c r="Y496" s="1" t="s">
        <v>75</v>
      </c>
      <c r="Z496" t="s">
        <v>75</v>
      </c>
      <c r="AA496" s="2" t="s">
        <v>75</v>
      </c>
      <c r="AC496" t="s">
        <v>75</v>
      </c>
      <c r="AD496" t="s">
        <v>75</v>
      </c>
      <c r="AE496" t="s">
        <v>75</v>
      </c>
      <c r="AF496" t="s">
        <v>75</v>
      </c>
      <c r="AG496" t="s">
        <v>75</v>
      </c>
      <c r="AH496" t="s">
        <v>75</v>
      </c>
      <c r="AI496" t="s">
        <v>75</v>
      </c>
      <c r="AJ496" t="s">
        <v>75</v>
      </c>
      <c r="AK496" t="s">
        <v>75</v>
      </c>
      <c r="AL496" t="s">
        <v>75</v>
      </c>
      <c r="AM496" t="s">
        <v>75</v>
      </c>
      <c r="AN496" t="s">
        <v>75</v>
      </c>
      <c r="AO496" t="s">
        <v>75</v>
      </c>
      <c r="AP496" t="s">
        <v>75</v>
      </c>
      <c r="AQ496" t="s">
        <v>75</v>
      </c>
      <c r="AR496" t="s">
        <v>75</v>
      </c>
      <c r="AS496">
        <v>265760.83305750001</v>
      </c>
      <c r="AT496">
        <v>3.0015754000050898</v>
      </c>
      <c r="AU496">
        <v>3.0016032999847102</v>
      </c>
      <c r="AV496" t="s">
        <v>75</v>
      </c>
      <c r="AW496" t="s">
        <v>75</v>
      </c>
      <c r="AX496" t="s">
        <v>75</v>
      </c>
      <c r="AY496">
        <v>3.0342924</v>
      </c>
      <c r="AZ496" t="s">
        <v>75</v>
      </c>
      <c r="BA496" t="s">
        <v>75</v>
      </c>
      <c r="BB496" t="s">
        <v>75</v>
      </c>
      <c r="BC496">
        <v>265757.83305750001</v>
      </c>
      <c r="BD496">
        <v>265757.83313089999</v>
      </c>
      <c r="BE496" t="s">
        <v>75</v>
      </c>
      <c r="BF496" t="s">
        <v>75</v>
      </c>
      <c r="BG496" t="s">
        <v>75</v>
      </c>
      <c r="BH496" t="s">
        <v>75</v>
      </c>
      <c r="BI496" t="s">
        <v>75</v>
      </c>
      <c r="BJ496" t="s">
        <v>75</v>
      </c>
      <c r="BK496" t="s">
        <v>75</v>
      </c>
      <c r="BL496" t="s">
        <v>75</v>
      </c>
      <c r="BM496" t="s">
        <v>75</v>
      </c>
      <c r="BN496">
        <v>0</v>
      </c>
      <c r="BO496" t="s">
        <v>75</v>
      </c>
      <c r="BP496">
        <v>9999</v>
      </c>
    </row>
    <row r="497" spans="1:68" x14ac:dyDescent="0.25">
      <c r="A497" t="s">
        <v>66</v>
      </c>
      <c r="B497">
        <v>496</v>
      </c>
      <c r="C497" t="s">
        <v>2452</v>
      </c>
      <c r="D497">
        <v>12</v>
      </c>
      <c r="E497">
        <v>3</v>
      </c>
      <c r="F497" t="s">
        <v>1364</v>
      </c>
      <c r="G497" t="s">
        <v>2529</v>
      </c>
      <c r="H497" t="s">
        <v>183</v>
      </c>
      <c r="I497" t="s">
        <v>493</v>
      </c>
      <c r="J497" t="s">
        <v>1356</v>
      </c>
      <c r="K497" t="s">
        <v>73</v>
      </c>
      <c r="L497">
        <v>1525.333333</v>
      </c>
      <c r="N497" t="s">
        <v>1366</v>
      </c>
      <c r="O497">
        <v>-0.120339178664557</v>
      </c>
      <c r="P497">
        <v>0</v>
      </c>
      <c r="Q497">
        <v>0.93649907052759696</v>
      </c>
      <c r="R497">
        <v>-0.90573734206200496</v>
      </c>
      <c r="S497">
        <v>1</v>
      </c>
      <c r="U497" t="s">
        <v>75</v>
      </c>
      <c r="V497" t="s">
        <v>75</v>
      </c>
      <c r="W497" t="s">
        <v>75</v>
      </c>
      <c r="X497" t="s">
        <v>75</v>
      </c>
      <c r="Y497" s="1" t="s">
        <v>75</v>
      </c>
      <c r="Z497" t="s">
        <v>75</v>
      </c>
      <c r="AA497" s="2" t="s">
        <v>75</v>
      </c>
      <c r="AC497" t="s">
        <v>75</v>
      </c>
      <c r="AD497" t="s">
        <v>75</v>
      </c>
      <c r="AE497" t="s">
        <v>75</v>
      </c>
      <c r="AF497" t="s">
        <v>75</v>
      </c>
      <c r="AG497" t="s">
        <v>75</v>
      </c>
      <c r="AH497" t="s">
        <v>75</v>
      </c>
      <c r="AI497" t="s">
        <v>75</v>
      </c>
      <c r="AJ497" t="s">
        <v>75</v>
      </c>
      <c r="AK497" t="s">
        <v>75</v>
      </c>
      <c r="AL497" t="s">
        <v>75</v>
      </c>
      <c r="AM497" t="s">
        <v>75</v>
      </c>
      <c r="AN497" t="s">
        <v>75</v>
      </c>
      <c r="AO497" t="s">
        <v>75</v>
      </c>
      <c r="AP497" t="s">
        <v>75</v>
      </c>
      <c r="AQ497" t="s">
        <v>75</v>
      </c>
      <c r="AR497" t="s">
        <v>75</v>
      </c>
      <c r="AS497">
        <v>265763.87265029998</v>
      </c>
      <c r="AT497">
        <v>3.0017722000484399</v>
      </c>
      <c r="AU497">
        <v>3.00184250000166</v>
      </c>
      <c r="AV497" t="s">
        <v>75</v>
      </c>
      <c r="AW497" t="s">
        <v>75</v>
      </c>
      <c r="AX497" t="s">
        <v>75</v>
      </c>
      <c r="AY497">
        <v>3.0271892</v>
      </c>
      <c r="AZ497" t="s">
        <v>75</v>
      </c>
      <c r="BA497" t="s">
        <v>75</v>
      </c>
      <c r="BB497" t="s">
        <v>75</v>
      </c>
      <c r="BC497">
        <v>265760.87265029998</v>
      </c>
      <c r="BD497">
        <v>265760.87272340001</v>
      </c>
      <c r="BE497" t="s">
        <v>75</v>
      </c>
      <c r="BF497" t="s">
        <v>75</v>
      </c>
      <c r="BG497" t="s">
        <v>75</v>
      </c>
      <c r="BH497" t="s">
        <v>75</v>
      </c>
      <c r="BI497" t="s">
        <v>75</v>
      </c>
      <c r="BJ497" t="s">
        <v>75</v>
      </c>
      <c r="BK497" t="s">
        <v>75</v>
      </c>
      <c r="BL497" t="s">
        <v>75</v>
      </c>
      <c r="BM497">
        <v>0</v>
      </c>
      <c r="BN497">
        <v>0</v>
      </c>
      <c r="BO497">
        <v>265760.87296120002</v>
      </c>
      <c r="BP497">
        <v>3.1090003903955199E-4</v>
      </c>
    </row>
    <row r="498" spans="1:68" x14ac:dyDescent="0.25">
      <c r="A498" t="s">
        <v>66</v>
      </c>
      <c r="B498">
        <v>497</v>
      </c>
      <c r="C498" t="s">
        <v>2452</v>
      </c>
      <c r="D498">
        <v>12</v>
      </c>
      <c r="E498">
        <v>3</v>
      </c>
      <c r="F498" t="s">
        <v>1833</v>
      </c>
      <c r="G498" t="s">
        <v>2530</v>
      </c>
      <c r="H498" t="s">
        <v>1579</v>
      </c>
      <c r="I498" t="s">
        <v>970</v>
      </c>
      <c r="J498" t="s">
        <v>1835</v>
      </c>
      <c r="K498" t="s">
        <v>73</v>
      </c>
      <c r="L498">
        <v>1717.333333</v>
      </c>
      <c r="N498" t="s">
        <v>1836</v>
      </c>
      <c r="O498">
        <v>-0.19025410994981401</v>
      </c>
      <c r="P498">
        <v>0</v>
      </c>
      <c r="Q498">
        <v>2.5378641188055702</v>
      </c>
      <c r="R498">
        <v>-0.97565227334726201</v>
      </c>
      <c r="S498">
        <v>1</v>
      </c>
      <c r="U498" t="s">
        <v>75</v>
      </c>
      <c r="V498" t="s">
        <v>75</v>
      </c>
      <c r="W498" t="s">
        <v>75</v>
      </c>
      <c r="X498" t="s">
        <v>75</v>
      </c>
      <c r="Y498" s="1" t="s">
        <v>75</v>
      </c>
      <c r="Z498" t="s">
        <v>75</v>
      </c>
      <c r="AA498" s="2" t="s">
        <v>75</v>
      </c>
      <c r="AC498" t="s">
        <v>75</v>
      </c>
      <c r="AD498" t="s">
        <v>75</v>
      </c>
      <c r="AE498" t="s">
        <v>75</v>
      </c>
      <c r="AF498" t="s">
        <v>75</v>
      </c>
      <c r="AG498" t="s">
        <v>75</v>
      </c>
      <c r="AH498" t="s">
        <v>75</v>
      </c>
      <c r="AI498" t="s">
        <v>75</v>
      </c>
      <c r="AJ498" t="s">
        <v>75</v>
      </c>
      <c r="AK498" t="s">
        <v>75</v>
      </c>
      <c r="AL498" t="s">
        <v>75</v>
      </c>
      <c r="AM498" t="s">
        <v>75</v>
      </c>
      <c r="AN498" t="s">
        <v>75</v>
      </c>
      <c r="AO498" t="s">
        <v>75</v>
      </c>
      <c r="AP498" t="s">
        <v>75</v>
      </c>
      <c r="AQ498" t="s">
        <v>75</v>
      </c>
      <c r="AR498" t="s">
        <v>75</v>
      </c>
      <c r="AS498">
        <v>265766.91628120001</v>
      </c>
      <c r="AT498">
        <v>3.0017351999995299</v>
      </c>
      <c r="AU498">
        <v>3.00183630001266</v>
      </c>
      <c r="AV498" t="s">
        <v>75</v>
      </c>
      <c r="AW498" t="s">
        <v>75</v>
      </c>
      <c r="AX498" t="s">
        <v>75</v>
      </c>
      <c r="AY498">
        <v>3.0400293</v>
      </c>
      <c r="AZ498" t="s">
        <v>75</v>
      </c>
      <c r="BA498" t="s">
        <v>75</v>
      </c>
      <c r="BB498" t="s">
        <v>75</v>
      </c>
      <c r="BC498">
        <v>265763.91628120001</v>
      </c>
      <c r="BD498">
        <v>265763.91635229997</v>
      </c>
      <c r="BE498" t="s">
        <v>75</v>
      </c>
      <c r="BF498" t="s">
        <v>75</v>
      </c>
      <c r="BG498" t="s">
        <v>75</v>
      </c>
      <c r="BH498" t="s">
        <v>75</v>
      </c>
      <c r="BI498" t="s">
        <v>75</v>
      </c>
      <c r="BJ498" t="s">
        <v>75</v>
      </c>
      <c r="BK498" t="s">
        <v>75</v>
      </c>
      <c r="BL498" t="s">
        <v>75</v>
      </c>
      <c r="BM498">
        <v>0</v>
      </c>
      <c r="BN498">
        <v>0</v>
      </c>
      <c r="BO498">
        <v>265764.26247910003</v>
      </c>
      <c r="BP498">
        <v>0.34619790001306699</v>
      </c>
    </row>
    <row r="499" spans="1:68" x14ac:dyDescent="0.25">
      <c r="A499" t="s">
        <v>66</v>
      </c>
      <c r="B499">
        <v>498</v>
      </c>
      <c r="C499" t="s">
        <v>2452</v>
      </c>
      <c r="D499">
        <v>12</v>
      </c>
      <c r="E499">
        <v>3</v>
      </c>
      <c r="F499" t="s">
        <v>1702</v>
      </c>
      <c r="G499" t="s">
        <v>1703</v>
      </c>
      <c r="H499" t="s">
        <v>1704</v>
      </c>
      <c r="I499" t="s">
        <v>443</v>
      </c>
      <c r="J499" t="s">
        <v>549</v>
      </c>
      <c r="K499" t="s">
        <v>73</v>
      </c>
      <c r="L499">
        <v>1525.333333</v>
      </c>
      <c r="N499" t="s">
        <v>1705</v>
      </c>
      <c r="O499">
        <v>0.78539816339744795</v>
      </c>
      <c r="P499">
        <v>1</v>
      </c>
      <c r="Q499">
        <v>2.3177179771773</v>
      </c>
      <c r="R499">
        <v>0</v>
      </c>
      <c r="S499">
        <v>1</v>
      </c>
      <c r="U499" t="s">
        <v>75</v>
      </c>
      <c r="V499" t="s">
        <v>75</v>
      </c>
      <c r="W499" t="s">
        <v>75</v>
      </c>
      <c r="X499" t="s">
        <v>75</v>
      </c>
      <c r="Y499" s="1" t="s">
        <v>75</v>
      </c>
      <c r="Z499" t="s">
        <v>75</v>
      </c>
      <c r="AA499" s="2" t="s">
        <v>75</v>
      </c>
      <c r="AC499" t="s">
        <v>75</v>
      </c>
      <c r="AD499" t="s">
        <v>75</v>
      </c>
      <c r="AE499" t="s">
        <v>75</v>
      </c>
      <c r="AF499" t="s">
        <v>75</v>
      </c>
      <c r="AG499" t="s">
        <v>75</v>
      </c>
      <c r="AH499" t="s">
        <v>75</v>
      </c>
      <c r="AI499" t="s">
        <v>75</v>
      </c>
      <c r="AJ499" t="s">
        <v>75</v>
      </c>
      <c r="AK499" t="s">
        <v>75</v>
      </c>
      <c r="AL499" t="s">
        <v>75</v>
      </c>
      <c r="AM499" t="s">
        <v>75</v>
      </c>
      <c r="AN499" t="s">
        <v>75</v>
      </c>
      <c r="AO499" t="s">
        <v>75</v>
      </c>
      <c r="AP499" t="s">
        <v>75</v>
      </c>
      <c r="AQ499" t="s">
        <v>75</v>
      </c>
      <c r="AR499" t="s">
        <v>75</v>
      </c>
      <c r="AS499">
        <v>265769.95996329997</v>
      </c>
      <c r="AT499">
        <v>3.0019499000045502</v>
      </c>
      <c r="AU499">
        <v>3.0020313000422898</v>
      </c>
      <c r="AV499" t="s">
        <v>75</v>
      </c>
      <c r="AW499" t="s">
        <v>75</v>
      </c>
      <c r="AX499" t="s">
        <v>75</v>
      </c>
      <c r="AY499">
        <v>3.0367749000000002</v>
      </c>
      <c r="AZ499" t="s">
        <v>75</v>
      </c>
      <c r="BA499" t="s">
        <v>75</v>
      </c>
      <c r="BB499" t="s">
        <v>75</v>
      </c>
      <c r="BC499">
        <v>265766.95996329997</v>
      </c>
      <c r="BD499">
        <v>265766.96003299998</v>
      </c>
      <c r="BE499" t="s">
        <v>75</v>
      </c>
      <c r="BF499" t="s">
        <v>75</v>
      </c>
      <c r="BG499" t="s">
        <v>75</v>
      </c>
      <c r="BH499" t="s">
        <v>75</v>
      </c>
      <c r="BI499" t="s">
        <v>75</v>
      </c>
      <c r="BJ499" t="s">
        <v>75</v>
      </c>
      <c r="BK499" t="s">
        <v>75</v>
      </c>
      <c r="BL499" t="s">
        <v>75</v>
      </c>
      <c r="BM499">
        <v>1</v>
      </c>
      <c r="BN499">
        <v>1</v>
      </c>
      <c r="BO499">
        <v>265767.27220359998</v>
      </c>
      <c r="BP499">
        <v>0.31224030000157699</v>
      </c>
    </row>
    <row r="500" spans="1:68" x14ac:dyDescent="0.25">
      <c r="A500" t="s">
        <v>66</v>
      </c>
      <c r="B500">
        <v>499</v>
      </c>
      <c r="C500" t="s">
        <v>2452</v>
      </c>
      <c r="D500">
        <v>12</v>
      </c>
      <c r="E500">
        <v>2</v>
      </c>
      <c r="F500" t="s">
        <v>2196</v>
      </c>
      <c r="G500" t="s">
        <v>2197</v>
      </c>
      <c r="H500" t="s">
        <v>1063</v>
      </c>
      <c r="I500" t="s">
        <v>2198</v>
      </c>
      <c r="J500" t="s">
        <v>1315</v>
      </c>
      <c r="K500" t="s">
        <v>1936</v>
      </c>
      <c r="L500">
        <v>1578.666667</v>
      </c>
      <c r="N500" t="s">
        <v>2199</v>
      </c>
      <c r="O500">
        <v>0.98695959518610199</v>
      </c>
      <c r="P500">
        <v>0</v>
      </c>
      <c r="Q500">
        <v>0.57049910080083299</v>
      </c>
      <c r="R500">
        <v>0.20156143178865399</v>
      </c>
      <c r="S500">
        <v>1</v>
      </c>
      <c r="U500" t="s">
        <v>75</v>
      </c>
      <c r="V500" t="s">
        <v>75</v>
      </c>
      <c r="W500" t="s">
        <v>75</v>
      </c>
      <c r="X500" t="s">
        <v>75</v>
      </c>
      <c r="Y500" s="1" t="s">
        <v>75</v>
      </c>
      <c r="Z500" t="s">
        <v>75</v>
      </c>
      <c r="AA500" s="2" t="s">
        <v>75</v>
      </c>
      <c r="AC500" t="s">
        <v>75</v>
      </c>
      <c r="AD500" t="s">
        <v>75</v>
      </c>
      <c r="AE500" t="s">
        <v>75</v>
      </c>
      <c r="AF500" t="s">
        <v>75</v>
      </c>
      <c r="AG500" t="s">
        <v>75</v>
      </c>
      <c r="AH500" t="s">
        <v>75</v>
      </c>
      <c r="AI500" t="s">
        <v>75</v>
      </c>
      <c r="AJ500" t="s">
        <v>75</v>
      </c>
      <c r="AK500" t="s">
        <v>75</v>
      </c>
      <c r="AL500" t="s">
        <v>75</v>
      </c>
      <c r="AM500" t="s">
        <v>75</v>
      </c>
      <c r="AN500" t="s">
        <v>75</v>
      </c>
      <c r="AO500" t="s">
        <v>75</v>
      </c>
      <c r="AP500" t="s">
        <v>75</v>
      </c>
      <c r="AQ500" t="s">
        <v>75</v>
      </c>
      <c r="AR500" t="s">
        <v>75</v>
      </c>
      <c r="AS500">
        <v>265773.00695130002</v>
      </c>
      <c r="AT500">
        <v>3.0017738000024101</v>
      </c>
      <c r="AU500">
        <v>3.0018427000031802</v>
      </c>
      <c r="AV500" t="s">
        <v>75</v>
      </c>
      <c r="AW500" t="s">
        <v>75</v>
      </c>
      <c r="AX500" t="s">
        <v>75</v>
      </c>
      <c r="AY500">
        <v>3.0365177999999999</v>
      </c>
      <c r="AZ500" t="s">
        <v>75</v>
      </c>
      <c r="BA500" t="s">
        <v>75</v>
      </c>
      <c r="BB500" t="s">
        <v>75</v>
      </c>
      <c r="BC500">
        <v>265770.00695130002</v>
      </c>
      <c r="BD500">
        <v>265770.00702329999</v>
      </c>
      <c r="BE500" t="s">
        <v>75</v>
      </c>
      <c r="BF500" t="s">
        <v>75</v>
      </c>
      <c r="BG500" t="s">
        <v>75</v>
      </c>
      <c r="BH500" t="s">
        <v>75</v>
      </c>
      <c r="BI500" t="s">
        <v>75</v>
      </c>
      <c r="BJ500" t="s">
        <v>75</v>
      </c>
      <c r="BK500" t="s">
        <v>75</v>
      </c>
      <c r="BL500" t="s">
        <v>75</v>
      </c>
      <c r="BM500">
        <v>1</v>
      </c>
      <c r="BN500">
        <v>1</v>
      </c>
      <c r="BO500">
        <v>265770.24023499998</v>
      </c>
      <c r="BP500">
        <v>0.23328369995579101</v>
      </c>
    </row>
    <row r="501" spans="1:68" x14ac:dyDescent="0.25">
      <c r="A501" t="s">
        <v>66</v>
      </c>
      <c r="B501">
        <v>500</v>
      </c>
      <c r="C501" t="s">
        <v>2452</v>
      </c>
      <c r="D501">
        <v>12</v>
      </c>
      <c r="E501" t="s">
        <v>75</v>
      </c>
      <c r="F501" t="s">
        <v>2531</v>
      </c>
      <c r="G501" t="s">
        <v>2532</v>
      </c>
      <c r="H501" t="s">
        <v>79</v>
      </c>
      <c r="I501" t="s">
        <v>2533</v>
      </c>
      <c r="J501" t="s">
        <v>549</v>
      </c>
      <c r="K501" t="s">
        <v>73</v>
      </c>
      <c r="L501" t="s">
        <v>75</v>
      </c>
      <c r="O501" t="s">
        <v>75</v>
      </c>
      <c r="P501" t="s">
        <v>75</v>
      </c>
      <c r="Q501" t="s">
        <v>75</v>
      </c>
      <c r="R501" t="s">
        <v>75</v>
      </c>
      <c r="S501">
        <v>0</v>
      </c>
      <c r="U501" t="s">
        <v>75</v>
      </c>
      <c r="V501" t="s">
        <v>75</v>
      </c>
      <c r="W501" t="s">
        <v>75</v>
      </c>
      <c r="X501" t="s">
        <v>75</v>
      </c>
      <c r="Y501" s="1" t="s">
        <v>75</v>
      </c>
      <c r="Z501" t="s">
        <v>75</v>
      </c>
      <c r="AA501" s="2" t="s">
        <v>75</v>
      </c>
      <c r="AC501" t="s">
        <v>75</v>
      </c>
      <c r="AD501" t="s">
        <v>75</v>
      </c>
      <c r="AE501" t="s">
        <v>75</v>
      </c>
      <c r="AF501" t="s">
        <v>75</v>
      </c>
      <c r="AG501" t="s">
        <v>75</v>
      </c>
      <c r="AH501" t="s">
        <v>75</v>
      </c>
      <c r="AI501" t="s">
        <v>75</v>
      </c>
      <c r="AJ501" t="s">
        <v>75</v>
      </c>
      <c r="AK501" t="s">
        <v>75</v>
      </c>
      <c r="AL501" t="s">
        <v>75</v>
      </c>
      <c r="AM501" t="s">
        <v>75</v>
      </c>
      <c r="AN501" t="s">
        <v>75</v>
      </c>
      <c r="AO501" t="s">
        <v>75</v>
      </c>
      <c r="AP501" t="s">
        <v>75</v>
      </c>
      <c r="AQ501" t="s">
        <v>75</v>
      </c>
      <c r="AR501" t="s">
        <v>75</v>
      </c>
      <c r="AS501">
        <v>265776.0559872</v>
      </c>
      <c r="AT501">
        <v>3.0013032999704601</v>
      </c>
      <c r="AU501">
        <v>3.0013402000185998</v>
      </c>
      <c r="AV501" t="s">
        <v>75</v>
      </c>
      <c r="AW501" t="s">
        <v>75</v>
      </c>
      <c r="AX501" t="s">
        <v>75</v>
      </c>
      <c r="AY501">
        <v>3.0378892999999998</v>
      </c>
      <c r="AZ501" t="s">
        <v>75</v>
      </c>
      <c r="BA501" t="s">
        <v>75</v>
      </c>
      <c r="BB501" t="s">
        <v>75</v>
      </c>
      <c r="BC501">
        <v>265773.0559872</v>
      </c>
      <c r="BD501">
        <v>265773.05605880002</v>
      </c>
      <c r="BE501" t="s">
        <v>75</v>
      </c>
      <c r="BF501" t="s">
        <v>75</v>
      </c>
      <c r="BG501" t="s">
        <v>75</v>
      </c>
      <c r="BH501" t="s">
        <v>75</v>
      </c>
      <c r="BI501" t="s">
        <v>75</v>
      </c>
      <c r="BJ501" t="s">
        <v>75</v>
      </c>
      <c r="BK501" t="s">
        <v>75</v>
      </c>
      <c r="BL501" t="s">
        <v>75</v>
      </c>
      <c r="BM501">
        <v>0</v>
      </c>
      <c r="BN501">
        <v>1</v>
      </c>
      <c r="BO501">
        <v>265773.3928726</v>
      </c>
      <c r="BP501">
        <v>0.33688540000002798</v>
      </c>
    </row>
    <row r="502" spans="1:68" x14ac:dyDescent="0.25">
      <c r="A502" t="s">
        <v>66</v>
      </c>
      <c r="B502">
        <v>501</v>
      </c>
      <c r="C502" t="s">
        <v>2452</v>
      </c>
      <c r="D502">
        <v>12</v>
      </c>
      <c r="E502">
        <v>4</v>
      </c>
      <c r="F502" t="s">
        <v>453</v>
      </c>
      <c r="G502" t="s">
        <v>2534</v>
      </c>
      <c r="H502" t="s">
        <v>279</v>
      </c>
      <c r="I502" t="s">
        <v>455</v>
      </c>
      <c r="J502" t="s">
        <v>144</v>
      </c>
      <c r="K502" t="s">
        <v>73</v>
      </c>
      <c r="L502">
        <v>1834.666667</v>
      </c>
      <c r="N502" t="s">
        <v>456</v>
      </c>
      <c r="O502">
        <v>0.62468101227356199</v>
      </c>
      <c r="P502">
        <v>0</v>
      </c>
      <c r="Q502">
        <v>1.19636226206756</v>
      </c>
      <c r="R502">
        <v>-0.16071715112388599</v>
      </c>
      <c r="S502">
        <v>1</v>
      </c>
      <c r="U502" t="s">
        <v>75</v>
      </c>
      <c r="V502" t="s">
        <v>75</v>
      </c>
      <c r="W502" t="s">
        <v>75</v>
      </c>
      <c r="X502" t="s">
        <v>75</v>
      </c>
      <c r="Y502" s="1" t="s">
        <v>75</v>
      </c>
      <c r="Z502" t="s">
        <v>75</v>
      </c>
      <c r="AA502" s="2" t="s">
        <v>75</v>
      </c>
      <c r="AC502" t="s">
        <v>75</v>
      </c>
      <c r="AD502" t="s">
        <v>75</v>
      </c>
      <c r="AE502" t="s">
        <v>75</v>
      </c>
      <c r="AF502" t="s">
        <v>75</v>
      </c>
      <c r="AG502" t="s">
        <v>75</v>
      </c>
      <c r="AH502" t="s">
        <v>75</v>
      </c>
      <c r="AI502" t="s">
        <v>75</v>
      </c>
      <c r="AJ502" t="s">
        <v>75</v>
      </c>
      <c r="AK502" t="s">
        <v>75</v>
      </c>
      <c r="AL502" t="s">
        <v>75</v>
      </c>
      <c r="AM502" t="s">
        <v>75</v>
      </c>
      <c r="AN502" t="s">
        <v>75</v>
      </c>
      <c r="AO502" t="s">
        <v>75</v>
      </c>
      <c r="AP502" t="s">
        <v>75</v>
      </c>
      <c r="AQ502" t="s">
        <v>75</v>
      </c>
      <c r="AR502" t="s">
        <v>75</v>
      </c>
      <c r="AS502">
        <v>265779.0862666</v>
      </c>
      <c r="AT502">
        <v>3.0016873999847999</v>
      </c>
      <c r="AU502">
        <v>3.0017845000256802</v>
      </c>
      <c r="AV502" t="s">
        <v>75</v>
      </c>
      <c r="AW502" t="s">
        <v>75</v>
      </c>
      <c r="AX502" t="s">
        <v>75</v>
      </c>
      <c r="AY502">
        <v>3.0217562</v>
      </c>
      <c r="AZ502" t="s">
        <v>75</v>
      </c>
      <c r="BA502" t="s">
        <v>75</v>
      </c>
      <c r="BB502" t="s">
        <v>75</v>
      </c>
      <c r="BC502">
        <v>265776.0862666</v>
      </c>
      <c r="BD502">
        <v>265776.08630889998</v>
      </c>
      <c r="BE502" t="s">
        <v>75</v>
      </c>
      <c r="BF502" t="s">
        <v>75</v>
      </c>
      <c r="BG502" t="s">
        <v>75</v>
      </c>
      <c r="BH502" t="s">
        <v>75</v>
      </c>
      <c r="BI502" t="s">
        <v>75</v>
      </c>
      <c r="BJ502" t="s">
        <v>75</v>
      </c>
      <c r="BK502" t="s">
        <v>75</v>
      </c>
      <c r="BL502" t="s">
        <v>75</v>
      </c>
      <c r="BM502">
        <v>0</v>
      </c>
      <c r="BN502">
        <v>0</v>
      </c>
      <c r="BO502">
        <v>265776.27230040001</v>
      </c>
      <c r="BP502">
        <v>0.18603380001150099</v>
      </c>
    </row>
    <row r="503" spans="1:68" x14ac:dyDescent="0.25">
      <c r="A503" t="s">
        <v>66</v>
      </c>
      <c r="B503">
        <v>502</v>
      </c>
      <c r="C503" t="s">
        <v>2452</v>
      </c>
      <c r="D503">
        <v>12</v>
      </c>
      <c r="E503">
        <v>3</v>
      </c>
      <c r="F503" t="s">
        <v>1554</v>
      </c>
      <c r="G503" t="s">
        <v>2535</v>
      </c>
      <c r="H503" t="s">
        <v>1078</v>
      </c>
      <c r="I503" t="s">
        <v>666</v>
      </c>
      <c r="J503" t="s">
        <v>1245</v>
      </c>
      <c r="K503" t="s">
        <v>73</v>
      </c>
      <c r="L503">
        <v>1610.666667</v>
      </c>
      <c r="N503" t="s">
        <v>1556</v>
      </c>
      <c r="O503">
        <v>1.67382322105385</v>
      </c>
      <c r="P503">
        <v>0</v>
      </c>
      <c r="Q503">
        <v>0.83709614569944502</v>
      </c>
      <c r="R503">
        <v>0.88842505765639801</v>
      </c>
      <c r="S503">
        <v>1</v>
      </c>
      <c r="U503" t="s">
        <v>75</v>
      </c>
      <c r="V503" t="s">
        <v>75</v>
      </c>
      <c r="W503" t="s">
        <v>75</v>
      </c>
      <c r="X503" t="s">
        <v>75</v>
      </c>
      <c r="Y503" s="1" t="s">
        <v>75</v>
      </c>
      <c r="Z503" t="s">
        <v>75</v>
      </c>
      <c r="AA503" s="2" t="s">
        <v>75</v>
      </c>
      <c r="AC503" t="s">
        <v>75</v>
      </c>
      <c r="AD503" t="s">
        <v>75</v>
      </c>
      <c r="AE503" t="s">
        <v>75</v>
      </c>
      <c r="AF503" t="s">
        <v>75</v>
      </c>
      <c r="AG503" t="s">
        <v>75</v>
      </c>
      <c r="AH503" t="s">
        <v>75</v>
      </c>
      <c r="AI503" t="s">
        <v>75</v>
      </c>
      <c r="AJ503" t="s">
        <v>75</v>
      </c>
      <c r="AK503" t="s">
        <v>75</v>
      </c>
      <c r="AL503" t="s">
        <v>75</v>
      </c>
      <c r="AM503" t="s">
        <v>75</v>
      </c>
      <c r="AN503" t="s">
        <v>75</v>
      </c>
      <c r="AO503" t="s">
        <v>75</v>
      </c>
      <c r="AP503" t="s">
        <v>75</v>
      </c>
      <c r="AQ503" t="s">
        <v>75</v>
      </c>
      <c r="AR503" t="s">
        <v>75</v>
      </c>
      <c r="AS503">
        <v>265782.13141720003</v>
      </c>
      <c r="AT503">
        <v>3.0017662999453001</v>
      </c>
      <c r="AU503">
        <v>3.0018351999460702</v>
      </c>
      <c r="AV503" t="s">
        <v>75</v>
      </c>
      <c r="AW503" t="s">
        <v>75</v>
      </c>
      <c r="AX503" t="s">
        <v>75</v>
      </c>
      <c r="AY503">
        <v>3.0364114999999998</v>
      </c>
      <c r="AZ503" t="s">
        <v>75</v>
      </c>
      <c r="BA503" t="s">
        <v>75</v>
      </c>
      <c r="BB503" t="s">
        <v>75</v>
      </c>
      <c r="BC503">
        <v>265779.13141720003</v>
      </c>
      <c r="BD503">
        <v>265779.13148919999</v>
      </c>
      <c r="BE503" t="s">
        <v>75</v>
      </c>
      <c r="BF503" t="s">
        <v>75</v>
      </c>
      <c r="BG503" t="s">
        <v>75</v>
      </c>
      <c r="BH503" t="s">
        <v>75</v>
      </c>
      <c r="BI503" t="s">
        <v>75</v>
      </c>
      <c r="BJ503" t="s">
        <v>75</v>
      </c>
      <c r="BK503" t="s">
        <v>75</v>
      </c>
      <c r="BL503" t="s">
        <v>75</v>
      </c>
      <c r="BM503">
        <v>1</v>
      </c>
      <c r="BN503">
        <v>1</v>
      </c>
      <c r="BO503">
        <v>265779.13177789998</v>
      </c>
      <c r="BP503">
        <v>3.60699952580035E-4</v>
      </c>
    </row>
    <row r="504" spans="1:68" x14ac:dyDescent="0.25">
      <c r="A504" t="s">
        <v>66</v>
      </c>
      <c r="B504">
        <v>503</v>
      </c>
      <c r="C504" t="s">
        <v>2452</v>
      </c>
      <c r="D504">
        <v>12</v>
      </c>
      <c r="E504">
        <v>3</v>
      </c>
      <c r="F504" t="s">
        <v>1050</v>
      </c>
      <c r="G504" t="s">
        <v>1051</v>
      </c>
      <c r="H504" t="s">
        <v>170</v>
      </c>
      <c r="I504" t="s">
        <v>1052</v>
      </c>
      <c r="J504" t="s">
        <v>1053</v>
      </c>
      <c r="K504" t="s">
        <v>1054</v>
      </c>
      <c r="L504">
        <v>1738.666667</v>
      </c>
      <c r="N504" t="s">
        <v>1055</v>
      </c>
      <c r="O504">
        <v>0.78539816339744795</v>
      </c>
      <c r="P504">
        <v>1</v>
      </c>
      <c r="Q504">
        <v>-2.9357128511789199</v>
      </c>
      <c r="R504">
        <v>0</v>
      </c>
      <c r="S504">
        <v>1</v>
      </c>
      <c r="U504" t="s">
        <v>75</v>
      </c>
      <c r="V504" t="s">
        <v>75</v>
      </c>
      <c r="W504" t="s">
        <v>75</v>
      </c>
      <c r="X504" t="s">
        <v>75</v>
      </c>
      <c r="Y504" s="1" t="s">
        <v>75</v>
      </c>
      <c r="Z504" t="s">
        <v>75</v>
      </c>
      <c r="AA504" s="2" t="s">
        <v>75</v>
      </c>
      <c r="AC504" t="s">
        <v>75</v>
      </c>
      <c r="AD504" t="s">
        <v>75</v>
      </c>
      <c r="AE504" t="s">
        <v>75</v>
      </c>
      <c r="AF504" t="s">
        <v>75</v>
      </c>
      <c r="AG504" t="s">
        <v>75</v>
      </c>
      <c r="AH504" t="s">
        <v>75</v>
      </c>
      <c r="AI504" t="s">
        <v>75</v>
      </c>
      <c r="AJ504" t="s">
        <v>75</v>
      </c>
      <c r="AK504" t="s">
        <v>75</v>
      </c>
      <c r="AL504" t="s">
        <v>75</v>
      </c>
      <c r="AM504" t="s">
        <v>75</v>
      </c>
      <c r="AN504" t="s">
        <v>75</v>
      </c>
      <c r="AO504" t="s">
        <v>75</v>
      </c>
      <c r="AP504" t="s">
        <v>75</v>
      </c>
      <c r="AQ504" t="s">
        <v>75</v>
      </c>
      <c r="AR504" t="s">
        <v>75</v>
      </c>
      <c r="AS504">
        <v>265785.2200342</v>
      </c>
      <c r="AT504">
        <v>3.0017561999848099</v>
      </c>
      <c r="AU504">
        <v>3.0018263999954802</v>
      </c>
      <c r="AV504" t="s">
        <v>75</v>
      </c>
      <c r="AW504" t="s">
        <v>75</v>
      </c>
      <c r="AX504" t="s">
        <v>75</v>
      </c>
      <c r="AY504">
        <v>3.0776818000000001</v>
      </c>
      <c r="AZ504" t="s">
        <v>75</v>
      </c>
      <c r="BA504" t="s">
        <v>75</v>
      </c>
      <c r="BB504" t="s">
        <v>75</v>
      </c>
      <c r="BC504">
        <v>265782.2200342</v>
      </c>
      <c r="BD504">
        <v>265782.22008950001</v>
      </c>
      <c r="BE504" t="s">
        <v>75</v>
      </c>
      <c r="BF504" t="s">
        <v>75</v>
      </c>
      <c r="BG504" t="s">
        <v>75</v>
      </c>
      <c r="BH504" t="s">
        <v>75</v>
      </c>
      <c r="BI504" t="s">
        <v>75</v>
      </c>
      <c r="BJ504" t="s">
        <v>75</v>
      </c>
      <c r="BK504" t="s">
        <v>75</v>
      </c>
      <c r="BL504" t="s">
        <v>75</v>
      </c>
      <c r="BM504">
        <v>0</v>
      </c>
      <c r="BN504">
        <v>0</v>
      </c>
      <c r="BO504">
        <v>265782.30201550003</v>
      </c>
      <c r="BP504">
        <v>8.1981300027109696E-2</v>
      </c>
    </row>
    <row r="505" spans="1:68" x14ac:dyDescent="0.25">
      <c r="A505" t="s">
        <v>66</v>
      </c>
      <c r="B505">
        <v>504</v>
      </c>
      <c r="C505" t="s">
        <v>2452</v>
      </c>
      <c r="D505">
        <v>12</v>
      </c>
      <c r="E505" t="s">
        <v>75</v>
      </c>
      <c r="F505" t="s">
        <v>2536</v>
      </c>
      <c r="G505" t="s">
        <v>2537</v>
      </c>
      <c r="H505" t="s">
        <v>509</v>
      </c>
      <c r="I505" t="s">
        <v>129</v>
      </c>
      <c r="J505" t="s">
        <v>70</v>
      </c>
      <c r="K505" t="s">
        <v>73</v>
      </c>
      <c r="L505" t="s">
        <v>75</v>
      </c>
      <c r="O505" t="s">
        <v>75</v>
      </c>
      <c r="P505" t="s">
        <v>75</v>
      </c>
      <c r="Q505" t="s">
        <v>75</v>
      </c>
      <c r="R505" t="s">
        <v>75</v>
      </c>
      <c r="S505">
        <v>0</v>
      </c>
      <c r="U505" t="s">
        <v>75</v>
      </c>
      <c r="V505" t="s">
        <v>75</v>
      </c>
      <c r="W505" t="s">
        <v>75</v>
      </c>
      <c r="X505" t="s">
        <v>75</v>
      </c>
      <c r="Y505" s="1" t="s">
        <v>75</v>
      </c>
      <c r="Z505" t="s">
        <v>75</v>
      </c>
      <c r="AA505" s="2" t="s">
        <v>75</v>
      </c>
      <c r="AC505" t="s">
        <v>75</v>
      </c>
      <c r="AD505" t="s">
        <v>75</v>
      </c>
      <c r="AE505" t="s">
        <v>75</v>
      </c>
      <c r="AF505" t="s">
        <v>75</v>
      </c>
      <c r="AG505" t="s">
        <v>75</v>
      </c>
      <c r="AH505" t="s">
        <v>75</v>
      </c>
      <c r="AI505" t="s">
        <v>75</v>
      </c>
      <c r="AJ505" t="s">
        <v>75</v>
      </c>
      <c r="AK505" t="s">
        <v>75</v>
      </c>
      <c r="AL505" t="s">
        <v>75</v>
      </c>
      <c r="AM505" t="s">
        <v>75</v>
      </c>
      <c r="AN505" t="s">
        <v>75</v>
      </c>
      <c r="AO505" t="s">
        <v>75</v>
      </c>
      <c r="AP505" t="s">
        <v>75</v>
      </c>
      <c r="AQ505" t="s">
        <v>75</v>
      </c>
      <c r="AR505" t="s">
        <v>75</v>
      </c>
      <c r="AS505">
        <v>265788.26266790001</v>
      </c>
      <c r="AT505">
        <v>3.0017603000160298</v>
      </c>
      <c r="AU505">
        <v>3.0018288000137501</v>
      </c>
      <c r="AV505" t="s">
        <v>75</v>
      </c>
      <c r="AW505" t="s">
        <v>75</v>
      </c>
      <c r="AX505" t="s">
        <v>75</v>
      </c>
      <c r="AY505">
        <v>3.0379691000000002</v>
      </c>
      <c r="AZ505" t="s">
        <v>75</v>
      </c>
      <c r="BA505" t="s">
        <v>75</v>
      </c>
      <c r="BB505" t="s">
        <v>75</v>
      </c>
      <c r="BC505">
        <v>265785.26266790001</v>
      </c>
      <c r="BD505">
        <v>265785.26274059998</v>
      </c>
      <c r="BE505" t="s">
        <v>75</v>
      </c>
      <c r="BF505" t="s">
        <v>75</v>
      </c>
      <c r="BG505" t="s">
        <v>75</v>
      </c>
      <c r="BH505" t="s">
        <v>75</v>
      </c>
      <c r="BI505" t="s">
        <v>75</v>
      </c>
      <c r="BJ505" t="s">
        <v>75</v>
      </c>
      <c r="BK505" t="s">
        <v>75</v>
      </c>
      <c r="BL505" t="s">
        <v>75</v>
      </c>
      <c r="BM505">
        <v>1</v>
      </c>
      <c r="BN505">
        <v>0</v>
      </c>
      <c r="BO505">
        <v>265787.2300867</v>
      </c>
      <c r="BP505">
        <v>1.9674187999917201</v>
      </c>
    </row>
    <row r="506" spans="1:68" x14ac:dyDescent="0.25">
      <c r="A506" t="s">
        <v>66</v>
      </c>
      <c r="B506">
        <v>505</v>
      </c>
      <c r="C506" t="s">
        <v>2452</v>
      </c>
      <c r="D506">
        <v>12</v>
      </c>
      <c r="E506">
        <v>3</v>
      </c>
      <c r="F506" t="s">
        <v>664</v>
      </c>
      <c r="G506" t="s">
        <v>2538</v>
      </c>
      <c r="H506" t="s">
        <v>666</v>
      </c>
      <c r="I506" t="s">
        <v>667</v>
      </c>
      <c r="J506" t="s">
        <v>668</v>
      </c>
      <c r="K506" t="s">
        <v>73</v>
      </c>
      <c r="L506">
        <v>1575.541667</v>
      </c>
      <c r="N506" t="s">
        <v>669</v>
      </c>
      <c r="O506">
        <v>0.78539816339744795</v>
      </c>
      <c r="P506">
        <v>1</v>
      </c>
      <c r="Q506">
        <v>-1.13924924388021</v>
      </c>
      <c r="R506">
        <v>0</v>
      </c>
      <c r="S506">
        <v>1</v>
      </c>
      <c r="U506" t="s">
        <v>75</v>
      </c>
      <c r="V506" t="s">
        <v>75</v>
      </c>
      <c r="W506" t="s">
        <v>75</v>
      </c>
      <c r="X506" t="s">
        <v>75</v>
      </c>
      <c r="Y506" s="1" t="s">
        <v>75</v>
      </c>
      <c r="Z506" t="s">
        <v>75</v>
      </c>
      <c r="AA506" s="2" t="s">
        <v>75</v>
      </c>
      <c r="AC506" t="s">
        <v>75</v>
      </c>
      <c r="AD506" t="s">
        <v>75</v>
      </c>
      <c r="AE506" t="s">
        <v>75</v>
      </c>
      <c r="AF506" t="s">
        <v>75</v>
      </c>
      <c r="AG506" t="s">
        <v>75</v>
      </c>
      <c r="AH506" t="s">
        <v>75</v>
      </c>
      <c r="AI506" t="s">
        <v>75</v>
      </c>
      <c r="AJ506" t="s">
        <v>75</v>
      </c>
      <c r="AK506" t="s">
        <v>75</v>
      </c>
      <c r="AL506" t="s">
        <v>75</v>
      </c>
      <c r="AM506" t="s">
        <v>75</v>
      </c>
      <c r="AN506" t="s">
        <v>75</v>
      </c>
      <c r="AO506" t="s">
        <v>75</v>
      </c>
      <c r="AP506" t="s">
        <v>75</v>
      </c>
      <c r="AQ506" t="s">
        <v>75</v>
      </c>
      <c r="AR506" t="s">
        <v>75</v>
      </c>
      <c r="AS506">
        <v>265791.30517910002</v>
      </c>
      <c r="AT506">
        <v>3.00175779999699</v>
      </c>
      <c r="AU506">
        <v>3.0018320999806698</v>
      </c>
      <c r="AV506" t="s">
        <v>75</v>
      </c>
      <c r="AW506" t="s">
        <v>75</v>
      </c>
      <c r="AX506" t="s">
        <v>75</v>
      </c>
      <c r="AY506">
        <v>3.0352972</v>
      </c>
      <c r="AZ506" t="s">
        <v>75</v>
      </c>
      <c r="BA506" t="s">
        <v>75</v>
      </c>
      <c r="BB506" t="s">
        <v>75</v>
      </c>
      <c r="BC506">
        <v>265788.30517910002</v>
      </c>
      <c r="BD506">
        <v>265788.30524949997</v>
      </c>
      <c r="BE506" t="s">
        <v>75</v>
      </c>
      <c r="BF506" t="s">
        <v>75</v>
      </c>
      <c r="BG506" t="s">
        <v>75</v>
      </c>
      <c r="BH506" t="s">
        <v>75</v>
      </c>
      <c r="BI506" t="s">
        <v>75</v>
      </c>
      <c r="BJ506" t="s">
        <v>75</v>
      </c>
      <c r="BK506" t="s">
        <v>75</v>
      </c>
      <c r="BL506" t="s">
        <v>75</v>
      </c>
      <c r="BM506">
        <v>1</v>
      </c>
      <c r="BN506">
        <v>1</v>
      </c>
      <c r="BO506">
        <v>265788.48358489998</v>
      </c>
      <c r="BP506">
        <v>0.178405799961183</v>
      </c>
    </row>
    <row r="507" spans="1:68" x14ac:dyDescent="0.25">
      <c r="A507" t="s">
        <v>66</v>
      </c>
      <c r="B507">
        <v>506</v>
      </c>
      <c r="C507" t="s">
        <v>2452</v>
      </c>
      <c r="D507">
        <v>12</v>
      </c>
      <c r="E507">
        <v>4</v>
      </c>
      <c r="F507" t="s">
        <v>2135</v>
      </c>
      <c r="G507" t="s">
        <v>2136</v>
      </c>
      <c r="H507" t="s">
        <v>128</v>
      </c>
      <c r="I507" t="s">
        <v>2137</v>
      </c>
      <c r="J507" t="s">
        <v>2138</v>
      </c>
      <c r="K507" t="s">
        <v>2139</v>
      </c>
      <c r="L507">
        <v>1194.666667</v>
      </c>
      <c r="N507" t="s">
        <v>2140</v>
      </c>
      <c r="O507">
        <v>0.92467782383779695</v>
      </c>
      <c r="P507">
        <v>0</v>
      </c>
      <c r="Q507">
        <v>2.4850255632646401</v>
      </c>
      <c r="R507">
        <v>0.13927966044034901</v>
      </c>
      <c r="S507">
        <v>1</v>
      </c>
      <c r="U507" t="s">
        <v>75</v>
      </c>
      <c r="V507" t="s">
        <v>75</v>
      </c>
      <c r="W507" t="s">
        <v>75</v>
      </c>
      <c r="X507" t="s">
        <v>75</v>
      </c>
      <c r="Y507" s="1" t="s">
        <v>75</v>
      </c>
      <c r="Z507" t="s">
        <v>75</v>
      </c>
      <c r="AA507" s="2" t="s">
        <v>75</v>
      </c>
      <c r="AC507" t="s">
        <v>75</v>
      </c>
      <c r="AD507" t="s">
        <v>75</v>
      </c>
      <c r="AE507" t="s">
        <v>75</v>
      </c>
      <c r="AF507" t="s">
        <v>75</v>
      </c>
      <c r="AG507" t="s">
        <v>75</v>
      </c>
      <c r="AH507" t="s">
        <v>75</v>
      </c>
      <c r="AI507" t="s">
        <v>75</v>
      </c>
      <c r="AJ507" t="s">
        <v>75</v>
      </c>
      <c r="AK507" t="s">
        <v>75</v>
      </c>
      <c r="AL507" t="s">
        <v>75</v>
      </c>
      <c r="AM507" t="s">
        <v>75</v>
      </c>
      <c r="AN507" t="s">
        <v>75</v>
      </c>
      <c r="AO507" t="s">
        <v>75</v>
      </c>
      <c r="AP507" t="s">
        <v>75</v>
      </c>
      <c r="AQ507" t="s">
        <v>75</v>
      </c>
      <c r="AR507" t="s">
        <v>75</v>
      </c>
      <c r="AS507">
        <v>265794.35598950001</v>
      </c>
      <c r="AT507">
        <v>3.0017369000124701</v>
      </c>
      <c r="AU507">
        <v>3.0018061000155298</v>
      </c>
      <c r="AV507" t="s">
        <v>75</v>
      </c>
      <c r="AW507" t="s">
        <v>75</v>
      </c>
      <c r="AX507" t="s">
        <v>75</v>
      </c>
      <c r="AY507">
        <v>3.0389941999999999</v>
      </c>
      <c r="AZ507" t="s">
        <v>75</v>
      </c>
      <c r="BA507" t="s">
        <v>75</v>
      </c>
      <c r="BB507" t="s">
        <v>75</v>
      </c>
      <c r="BC507">
        <v>265791.35598950001</v>
      </c>
      <c r="BD507">
        <v>265791.3560728</v>
      </c>
      <c r="BE507" t="s">
        <v>75</v>
      </c>
      <c r="BF507" t="s">
        <v>75</v>
      </c>
      <c r="BG507" t="s">
        <v>75</v>
      </c>
      <c r="BH507" t="s">
        <v>75</v>
      </c>
      <c r="BI507" t="s">
        <v>75</v>
      </c>
      <c r="BJ507" t="s">
        <v>75</v>
      </c>
      <c r="BK507" t="s">
        <v>75</v>
      </c>
      <c r="BL507" t="s">
        <v>75</v>
      </c>
      <c r="BM507">
        <v>1</v>
      </c>
      <c r="BN507">
        <v>1</v>
      </c>
      <c r="BO507">
        <v>265792.42798400001</v>
      </c>
      <c r="BP507">
        <v>1.07199450000189</v>
      </c>
    </row>
    <row r="508" spans="1:68" x14ac:dyDescent="0.25">
      <c r="A508" t="s">
        <v>66</v>
      </c>
      <c r="B508">
        <v>507</v>
      </c>
      <c r="C508" t="s">
        <v>2452</v>
      </c>
      <c r="D508">
        <v>12</v>
      </c>
      <c r="E508">
        <v>3</v>
      </c>
      <c r="F508" t="s">
        <v>2305</v>
      </c>
      <c r="G508" t="s">
        <v>2306</v>
      </c>
      <c r="H508" t="s">
        <v>2307</v>
      </c>
      <c r="I508" t="s">
        <v>854</v>
      </c>
      <c r="J508" t="s">
        <v>1455</v>
      </c>
      <c r="K508" t="s">
        <v>73</v>
      </c>
      <c r="L508">
        <v>1621.333333</v>
      </c>
      <c r="N508" t="s">
        <v>2308</v>
      </c>
      <c r="O508">
        <v>0.78539816339744795</v>
      </c>
      <c r="P508">
        <v>1</v>
      </c>
      <c r="Q508">
        <v>1.2247697120219501</v>
      </c>
      <c r="R508">
        <v>0</v>
      </c>
      <c r="S508">
        <v>1</v>
      </c>
      <c r="U508" t="s">
        <v>75</v>
      </c>
      <c r="V508" t="s">
        <v>75</v>
      </c>
      <c r="W508" t="s">
        <v>75</v>
      </c>
      <c r="X508" t="s">
        <v>75</v>
      </c>
      <c r="Y508" s="1" t="s">
        <v>75</v>
      </c>
      <c r="Z508" t="s">
        <v>75</v>
      </c>
      <c r="AA508" s="2" t="s">
        <v>75</v>
      </c>
      <c r="AC508" t="s">
        <v>75</v>
      </c>
      <c r="AD508" t="s">
        <v>75</v>
      </c>
      <c r="AE508" t="s">
        <v>75</v>
      </c>
      <c r="AF508" t="s">
        <v>75</v>
      </c>
      <c r="AG508" t="s">
        <v>75</v>
      </c>
      <c r="AH508" t="s">
        <v>75</v>
      </c>
      <c r="AI508" t="s">
        <v>75</v>
      </c>
      <c r="AJ508" t="s">
        <v>75</v>
      </c>
      <c r="AK508" t="s">
        <v>75</v>
      </c>
      <c r="AL508" t="s">
        <v>75</v>
      </c>
      <c r="AM508" t="s">
        <v>75</v>
      </c>
      <c r="AN508" t="s">
        <v>75</v>
      </c>
      <c r="AO508" t="s">
        <v>75</v>
      </c>
      <c r="AP508" t="s">
        <v>75</v>
      </c>
      <c r="AQ508" t="s">
        <v>75</v>
      </c>
      <c r="AR508" t="s">
        <v>75</v>
      </c>
      <c r="AS508">
        <v>265797.40197100001</v>
      </c>
      <c r="AT508">
        <v>3.0016629999736302</v>
      </c>
      <c r="AU508">
        <v>3.0017250999808298</v>
      </c>
      <c r="AV508" t="s">
        <v>75</v>
      </c>
      <c r="AW508" t="s">
        <v>75</v>
      </c>
      <c r="AX508" t="s">
        <v>75</v>
      </c>
      <c r="AY508">
        <v>3.0376731000000001</v>
      </c>
      <c r="AZ508" t="s">
        <v>75</v>
      </c>
      <c r="BA508" t="s">
        <v>75</v>
      </c>
      <c r="BB508" t="s">
        <v>75</v>
      </c>
      <c r="BC508">
        <v>265794.40197100001</v>
      </c>
      <c r="BD508">
        <v>265794.40204389999</v>
      </c>
      <c r="BE508" t="s">
        <v>75</v>
      </c>
      <c r="BF508" t="s">
        <v>75</v>
      </c>
      <c r="BG508" t="s">
        <v>75</v>
      </c>
      <c r="BH508" t="s">
        <v>75</v>
      </c>
      <c r="BI508" t="s">
        <v>75</v>
      </c>
      <c r="BJ508" t="s">
        <v>75</v>
      </c>
      <c r="BK508" t="s">
        <v>75</v>
      </c>
      <c r="BL508" t="s">
        <v>75</v>
      </c>
      <c r="BM508">
        <v>0</v>
      </c>
      <c r="BN508">
        <v>0</v>
      </c>
      <c r="BO508">
        <v>265795.33943460003</v>
      </c>
      <c r="BP508">
        <v>0.93746360001387097</v>
      </c>
    </row>
    <row r="509" spans="1:68" x14ac:dyDescent="0.25">
      <c r="A509" t="s">
        <v>66</v>
      </c>
      <c r="B509">
        <v>508</v>
      </c>
      <c r="C509" t="s">
        <v>2452</v>
      </c>
      <c r="D509">
        <v>12</v>
      </c>
      <c r="E509">
        <v>1</v>
      </c>
      <c r="F509" t="s">
        <v>1625</v>
      </c>
      <c r="G509" t="s">
        <v>2539</v>
      </c>
      <c r="H509" t="s">
        <v>1627</v>
      </c>
      <c r="I509" t="s">
        <v>70</v>
      </c>
      <c r="J509" t="s">
        <v>1628</v>
      </c>
      <c r="K509" t="s">
        <v>73</v>
      </c>
      <c r="L509">
        <v>1952</v>
      </c>
      <c r="N509" t="s">
        <v>1629</v>
      </c>
      <c r="O509">
        <v>-0.17427058844068799</v>
      </c>
      <c r="P509">
        <v>0</v>
      </c>
      <c r="Q509">
        <v>1.8348190767758701</v>
      </c>
      <c r="R509">
        <v>-0.95966875183813605</v>
      </c>
      <c r="S509">
        <v>1</v>
      </c>
      <c r="U509" t="s">
        <v>75</v>
      </c>
      <c r="V509" t="s">
        <v>75</v>
      </c>
      <c r="W509" t="s">
        <v>75</v>
      </c>
      <c r="X509" t="s">
        <v>75</v>
      </c>
      <c r="Y509" s="1" t="s">
        <v>75</v>
      </c>
      <c r="Z509" t="s">
        <v>75</v>
      </c>
      <c r="AA509" s="2" t="s">
        <v>75</v>
      </c>
      <c r="AC509" t="s">
        <v>75</v>
      </c>
      <c r="AD509" t="s">
        <v>75</v>
      </c>
      <c r="AE509" t="s">
        <v>75</v>
      </c>
      <c r="AF509" t="s">
        <v>75</v>
      </c>
      <c r="AG509" t="s">
        <v>75</v>
      </c>
      <c r="AH509" t="s">
        <v>75</v>
      </c>
      <c r="AI509" t="s">
        <v>75</v>
      </c>
      <c r="AJ509" t="s">
        <v>75</v>
      </c>
      <c r="AK509" t="s">
        <v>75</v>
      </c>
      <c r="AL509" t="s">
        <v>75</v>
      </c>
      <c r="AM509" t="s">
        <v>75</v>
      </c>
      <c r="AN509" t="s">
        <v>75</v>
      </c>
      <c r="AO509" t="s">
        <v>75</v>
      </c>
      <c r="AP509" t="s">
        <v>75</v>
      </c>
      <c r="AQ509" t="s">
        <v>75</v>
      </c>
      <c r="AR509" t="s">
        <v>75</v>
      </c>
      <c r="AS509">
        <v>265800.44734870002</v>
      </c>
      <c r="AT509">
        <v>3.00171320000663</v>
      </c>
      <c r="AU509">
        <v>3.00179899996147</v>
      </c>
      <c r="AV509" t="s">
        <v>75</v>
      </c>
      <c r="AW509" t="s">
        <v>75</v>
      </c>
      <c r="AX509" t="s">
        <v>75</v>
      </c>
      <c r="AY509">
        <v>3.0360602999999999</v>
      </c>
      <c r="AZ509" t="s">
        <v>75</v>
      </c>
      <c r="BA509" t="s">
        <v>75</v>
      </c>
      <c r="BB509" t="s">
        <v>75</v>
      </c>
      <c r="BC509">
        <v>265797.44734870002</v>
      </c>
      <c r="BD509">
        <v>265797.44741909998</v>
      </c>
      <c r="BE509" t="s">
        <v>75</v>
      </c>
      <c r="BF509" t="s">
        <v>75</v>
      </c>
      <c r="BG509" t="s">
        <v>75</v>
      </c>
      <c r="BH509" t="s">
        <v>75</v>
      </c>
      <c r="BI509" t="s">
        <v>75</v>
      </c>
      <c r="BJ509" t="s">
        <v>75</v>
      </c>
      <c r="BK509" t="s">
        <v>75</v>
      </c>
      <c r="BL509" t="s">
        <v>75</v>
      </c>
      <c r="BM509">
        <v>0</v>
      </c>
      <c r="BN509">
        <v>0</v>
      </c>
      <c r="BO509">
        <v>265797.80032330001</v>
      </c>
      <c r="BP509">
        <v>0.35297459998400899</v>
      </c>
    </row>
    <row r="510" spans="1:68" x14ac:dyDescent="0.25">
      <c r="A510" t="s">
        <v>66</v>
      </c>
      <c r="B510">
        <v>509</v>
      </c>
      <c r="C510" t="s">
        <v>2452</v>
      </c>
      <c r="D510">
        <v>12</v>
      </c>
      <c r="E510">
        <v>4</v>
      </c>
      <c r="F510" t="s">
        <v>745</v>
      </c>
      <c r="G510" t="s">
        <v>2540</v>
      </c>
      <c r="H510" t="s">
        <v>747</v>
      </c>
      <c r="I510" t="s">
        <v>116</v>
      </c>
      <c r="J510" t="s">
        <v>748</v>
      </c>
      <c r="K510" t="s">
        <v>73</v>
      </c>
      <c r="L510">
        <v>1536</v>
      </c>
      <c r="N510" t="s">
        <v>749</v>
      </c>
      <c r="O510">
        <v>0.78539816339744795</v>
      </c>
      <c r="P510">
        <v>1</v>
      </c>
      <c r="Q510">
        <v>-0.10441920886414199</v>
      </c>
      <c r="R510">
        <v>0</v>
      </c>
      <c r="S510">
        <v>1</v>
      </c>
      <c r="U510" t="s">
        <v>75</v>
      </c>
      <c r="V510" t="s">
        <v>75</v>
      </c>
      <c r="W510" t="s">
        <v>75</v>
      </c>
      <c r="X510" t="s">
        <v>75</v>
      </c>
      <c r="Y510" s="1" t="s">
        <v>75</v>
      </c>
      <c r="Z510" t="s">
        <v>75</v>
      </c>
      <c r="AA510" s="2" t="s">
        <v>75</v>
      </c>
      <c r="AC510" t="s">
        <v>75</v>
      </c>
      <c r="AD510" t="s">
        <v>75</v>
      </c>
      <c r="AE510" t="s">
        <v>75</v>
      </c>
      <c r="AF510" t="s">
        <v>75</v>
      </c>
      <c r="AG510" t="s">
        <v>75</v>
      </c>
      <c r="AH510" t="s">
        <v>75</v>
      </c>
      <c r="AI510" t="s">
        <v>75</v>
      </c>
      <c r="AJ510" t="s">
        <v>75</v>
      </c>
      <c r="AK510" t="s">
        <v>75</v>
      </c>
      <c r="AL510" t="s">
        <v>75</v>
      </c>
      <c r="AM510" t="s">
        <v>75</v>
      </c>
      <c r="AN510" t="s">
        <v>75</v>
      </c>
      <c r="AO510" t="s">
        <v>75</v>
      </c>
      <c r="AP510" t="s">
        <v>75</v>
      </c>
      <c r="AQ510" t="s">
        <v>75</v>
      </c>
      <c r="AR510" t="s">
        <v>75</v>
      </c>
      <c r="AS510">
        <v>265803.49530740001</v>
      </c>
      <c r="AT510">
        <v>3.0015449000056802</v>
      </c>
      <c r="AU510">
        <v>3.00160730001517</v>
      </c>
      <c r="AV510" t="s">
        <v>75</v>
      </c>
      <c r="AW510" t="s">
        <v>75</v>
      </c>
      <c r="AX510" t="s">
        <v>75</v>
      </c>
      <c r="AY510">
        <v>3.0366445</v>
      </c>
      <c r="AZ510" t="s">
        <v>75</v>
      </c>
      <c r="BA510" t="s">
        <v>75</v>
      </c>
      <c r="BB510" t="s">
        <v>75</v>
      </c>
      <c r="BC510">
        <v>265800.49530740001</v>
      </c>
      <c r="BD510">
        <v>265800.49537720002</v>
      </c>
      <c r="BE510" t="s">
        <v>75</v>
      </c>
      <c r="BF510" t="s">
        <v>75</v>
      </c>
      <c r="BG510" t="s">
        <v>75</v>
      </c>
      <c r="BH510" t="s">
        <v>75</v>
      </c>
      <c r="BI510" t="s">
        <v>75</v>
      </c>
      <c r="BJ510" t="s">
        <v>75</v>
      </c>
      <c r="BK510" t="s">
        <v>75</v>
      </c>
      <c r="BL510" t="s">
        <v>75</v>
      </c>
      <c r="BM510">
        <v>1</v>
      </c>
      <c r="BN510">
        <v>1</v>
      </c>
      <c r="BO510">
        <v>265800.49566289998</v>
      </c>
      <c r="BP510">
        <v>3.5549997119233001E-4</v>
      </c>
    </row>
    <row r="511" spans="1:68" x14ac:dyDescent="0.25">
      <c r="A511" t="s">
        <v>66</v>
      </c>
      <c r="B511">
        <v>510</v>
      </c>
      <c r="C511" t="s">
        <v>2452</v>
      </c>
      <c r="D511">
        <v>12</v>
      </c>
      <c r="E511">
        <v>3</v>
      </c>
      <c r="F511" t="s">
        <v>1378</v>
      </c>
      <c r="G511" t="s">
        <v>2541</v>
      </c>
      <c r="H511" t="s">
        <v>210</v>
      </c>
      <c r="I511" t="s">
        <v>1380</v>
      </c>
      <c r="J511" t="s">
        <v>431</v>
      </c>
      <c r="K511" t="s">
        <v>73</v>
      </c>
      <c r="L511">
        <v>1408</v>
      </c>
      <c r="N511" t="s">
        <v>1381</v>
      </c>
      <c r="O511">
        <v>0.78539816339744795</v>
      </c>
      <c r="P511">
        <v>1</v>
      </c>
      <c r="Q511">
        <v>2.2451010347775702</v>
      </c>
      <c r="R511">
        <v>0</v>
      </c>
      <c r="S511">
        <v>1</v>
      </c>
      <c r="U511" t="s">
        <v>75</v>
      </c>
      <c r="V511" t="s">
        <v>75</v>
      </c>
      <c r="W511" t="s">
        <v>75</v>
      </c>
      <c r="X511" t="s">
        <v>75</v>
      </c>
      <c r="Y511" s="1" t="s">
        <v>75</v>
      </c>
      <c r="Z511" t="s">
        <v>75</v>
      </c>
      <c r="AA511" s="2" t="s">
        <v>75</v>
      </c>
      <c r="AC511" t="s">
        <v>75</v>
      </c>
      <c r="AD511" t="s">
        <v>75</v>
      </c>
      <c r="AE511" t="s">
        <v>75</v>
      </c>
      <c r="AF511" t="s">
        <v>75</v>
      </c>
      <c r="AG511" t="s">
        <v>75</v>
      </c>
      <c r="AH511" t="s">
        <v>75</v>
      </c>
      <c r="AI511" t="s">
        <v>75</v>
      </c>
      <c r="AJ511" t="s">
        <v>75</v>
      </c>
      <c r="AK511" t="s">
        <v>75</v>
      </c>
      <c r="AL511" t="s">
        <v>75</v>
      </c>
      <c r="AM511" t="s">
        <v>75</v>
      </c>
      <c r="AN511" t="s">
        <v>75</v>
      </c>
      <c r="AO511" t="s">
        <v>75</v>
      </c>
      <c r="AP511" t="s">
        <v>75</v>
      </c>
      <c r="AQ511" t="s">
        <v>75</v>
      </c>
      <c r="AR511" t="s">
        <v>75</v>
      </c>
      <c r="AS511">
        <v>265806.53658700001</v>
      </c>
      <c r="AT511">
        <v>3.0015700999647401</v>
      </c>
      <c r="AU511">
        <v>3.0016332999803099</v>
      </c>
      <c r="AV511" t="s">
        <v>75</v>
      </c>
      <c r="AW511" t="s">
        <v>75</v>
      </c>
      <c r="AX511" t="s">
        <v>75</v>
      </c>
      <c r="AY511">
        <v>3.0311683</v>
      </c>
      <c r="AZ511" t="s">
        <v>75</v>
      </c>
      <c r="BA511" t="s">
        <v>75</v>
      </c>
      <c r="BB511" t="s">
        <v>75</v>
      </c>
      <c r="BC511">
        <v>265803.53658700001</v>
      </c>
      <c r="BD511">
        <v>265803.5366466</v>
      </c>
      <c r="BE511" t="s">
        <v>75</v>
      </c>
      <c r="BF511" t="s">
        <v>75</v>
      </c>
      <c r="BG511" t="s">
        <v>75</v>
      </c>
      <c r="BH511" t="s">
        <v>75</v>
      </c>
      <c r="BI511" t="s">
        <v>75</v>
      </c>
      <c r="BJ511" t="s">
        <v>75</v>
      </c>
      <c r="BK511" t="s">
        <v>75</v>
      </c>
      <c r="BL511" t="s">
        <v>75</v>
      </c>
      <c r="BM511">
        <v>0</v>
      </c>
      <c r="BN511">
        <v>0</v>
      </c>
      <c r="BO511">
        <v>265803.53688740003</v>
      </c>
      <c r="BP511">
        <v>3.0040001729503301E-4</v>
      </c>
    </row>
    <row r="512" spans="1:68" x14ac:dyDescent="0.25">
      <c r="A512" t="s">
        <v>66</v>
      </c>
      <c r="B512">
        <v>511</v>
      </c>
      <c r="C512" t="s">
        <v>2452</v>
      </c>
      <c r="D512">
        <v>12</v>
      </c>
      <c r="E512" t="s">
        <v>75</v>
      </c>
      <c r="F512" t="s">
        <v>2542</v>
      </c>
      <c r="G512" t="s">
        <v>2543</v>
      </c>
      <c r="H512" t="s">
        <v>2544</v>
      </c>
      <c r="I512" t="s">
        <v>2545</v>
      </c>
      <c r="J512" t="s">
        <v>2546</v>
      </c>
      <c r="K512" t="s">
        <v>73</v>
      </c>
      <c r="L512" t="s">
        <v>75</v>
      </c>
      <c r="O512" t="s">
        <v>75</v>
      </c>
      <c r="P512" t="s">
        <v>75</v>
      </c>
      <c r="Q512" t="s">
        <v>75</v>
      </c>
      <c r="R512" t="s">
        <v>75</v>
      </c>
      <c r="S512">
        <v>0</v>
      </c>
      <c r="U512" t="s">
        <v>75</v>
      </c>
      <c r="V512" t="s">
        <v>75</v>
      </c>
      <c r="W512" t="s">
        <v>75</v>
      </c>
      <c r="X512" t="s">
        <v>75</v>
      </c>
      <c r="Y512" s="1" t="s">
        <v>75</v>
      </c>
      <c r="Z512" t="s">
        <v>75</v>
      </c>
      <c r="AA512" s="2" t="s">
        <v>75</v>
      </c>
      <c r="AC512" t="s">
        <v>75</v>
      </c>
      <c r="AD512" t="s">
        <v>75</v>
      </c>
      <c r="AE512" t="s">
        <v>75</v>
      </c>
      <c r="AF512" t="s">
        <v>75</v>
      </c>
      <c r="AG512" t="s">
        <v>75</v>
      </c>
      <c r="AH512" t="s">
        <v>75</v>
      </c>
      <c r="AI512" t="s">
        <v>75</v>
      </c>
      <c r="AJ512" t="s">
        <v>75</v>
      </c>
      <c r="AK512" t="s">
        <v>75</v>
      </c>
      <c r="AL512" t="s">
        <v>75</v>
      </c>
      <c r="AM512" t="s">
        <v>75</v>
      </c>
      <c r="AN512" t="s">
        <v>75</v>
      </c>
      <c r="AO512" t="s">
        <v>75</v>
      </c>
      <c r="AP512" t="s">
        <v>75</v>
      </c>
      <c r="AQ512" t="s">
        <v>75</v>
      </c>
      <c r="AR512" t="s">
        <v>75</v>
      </c>
      <c r="AS512">
        <v>265809.58790069999</v>
      </c>
      <c r="AT512">
        <v>3.0016531000146598</v>
      </c>
      <c r="AU512">
        <v>3.0017330999835399</v>
      </c>
      <c r="AV512" t="s">
        <v>75</v>
      </c>
      <c r="AW512" t="s">
        <v>75</v>
      </c>
      <c r="AX512" t="s">
        <v>75</v>
      </c>
      <c r="AY512">
        <v>3.0352948</v>
      </c>
      <c r="AZ512" t="s">
        <v>75</v>
      </c>
      <c r="BA512" t="s">
        <v>75</v>
      </c>
      <c r="BB512" t="s">
        <v>75</v>
      </c>
      <c r="BC512">
        <v>265806.58790069999</v>
      </c>
      <c r="BD512">
        <v>265806.58794950001</v>
      </c>
      <c r="BE512" t="s">
        <v>75</v>
      </c>
      <c r="BF512" t="s">
        <v>75</v>
      </c>
      <c r="BG512" t="s">
        <v>75</v>
      </c>
      <c r="BH512" t="s">
        <v>75</v>
      </c>
      <c r="BI512" t="s">
        <v>75</v>
      </c>
      <c r="BJ512" t="s">
        <v>75</v>
      </c>
      <c r="BK512" t="s">
        <v>75</v>
      </c>
      <c r="BL512" t="s">
        <v>75</v>
      </c>
      <c r="BM512">
        <v>1</v>
      </c>
      <c r="BN512">
        <v>0</v>
      </c>
      <c r="BO512">
        <v>265807.06192270003</v>
      </c>
      <c r="BP512">
        <v>0.47402200003853101</v>
      </c>
    </row>
    <row r="513" spans="1:68" x14ac:dyDescent="0.25">
      <c r="A513" t="s">
        <v>66</v>
      </c>
      <c r="B513">
        <v>512</v>
      </c>
      <c r="C513" t="s">
        <v>2452</v>
      </c>
      <c r="D513">
        <v>12</v>
      </c>
      <c r="E513">
        <v>4</v>
      </c>
      <c r="F513" t="s">
        <v>1667</v>
      </c>
      <c r="G513" t="s">
        <v>1668</v>
      </c>
      <c r="H513" t="s">
        <v>1540</v>
      </c>
      <c r="I513" t="s">
        <v>116</v>
      </c>
      <c r="J513" t="s">
        <v>1224</v>
      </c>
      <c r="K513" t="s">
        <v>73</v>
      </c>
      <c r="L513">
        <v>1450.666667</v>
      </c>
      <c r="N513" t="s">
        <v>1669</v>
      </c>
      <c r="O513">
        <v>0.78539816339744795</v>
      </c>
      <c r="P513">
        <v>1</v>
      </c>
      <c r="Q513">
        <v>-0.24307367027250901</v>
      </c>
      <c r="R513">
        <v>0</v>
      </c>
      <c r="S513">
        <v>1</v>
      </c>
      <c r="U513" t="s">
        <v>75</v>
      </c>
      <c r="V513" t="s">
        <v>75</v>
      </c>
      <c r="W513" t="s">
        <v>75</v>
      </c>
      <c r="X513" t="s">
        <v>75</v>
      </c>
      <c r="Y513" s="1" t="s">
        <v>75</v>
      </c>
      <c r="Z513" t="s">
        <v>75</v>
      </c>
      <c r="AA513" s="2" t="s">
        <v>75</v>
      </c>
      <c r="AC513" t="s">
        <v>75</v>
      </c>
      <c r="AD513" t="s">
        <v>75</v>
      </c>
      <c r="AE513" t="s">
        <v>75</v>
      </c>
      <c r="AF513" t="s">
        <v>75</v>
      </c>
      <c r="AG513" t="s">
        <v>75</v>
      </c>
      <c r="AH513" t="s">
        <v>75</v>
      </c>
      <c r="AI513" t="s">
        <v>75</v>
      </c>
      <c r="AJ513" t="s">
        <v>75</v>
      </c>
      <c r="AK513" t="s">
        <v>75</v>
      </c>
      <c r="AL513" t="s">
        <v>75</v>
      </c>
      <c r="AM513" t="s">
        <v>75</v>
      </c>
      <c r="AN513" t="s">
        <v>75</v>
      </c>
      <c r="AO513" t="s">
        <v>75</v>
      </c>
      <c r="AP513" t="s">
        <v>75</v>
      </c>
      <c r="AQ513" t="s">
        <v>75</v>
      </c>
      <c r="AR513" t="s">
        <v>75</v>
      </c>
      <c r="AS513">
        <v>265812.6276911</v>
      </c>
      <c r="AT513">
        <v>3.0015213000005998</v>
      </c>
      <c r="AU513">
        <v>3.0015782000264202</v>
      </c>
      <c r="AV513" t="s">
        <v>75</v>
      </c>
      <c r="AW513" t="s">
        <v>75</v>
      </c>
      <c r="AX513" t="s">
        <v>75</v>
      </c>
      <c r="AY513">
        <v>3.0279877000000002</v>
      </c>
      <c r="AZ513" t="s">
        <v>75</v>
      </c>
      <c r="BA513" t="s">
        <v>75</v>
      </c>
      <c r="BB513" t="s">
        <v>75</v>
      </c>
      <c r="BC513">
        <v>265809.6276911</v>
      </c>
      <c r="BD513">
        <v>265809.62774319999</v>
      </c>
      <c r="BE513" t="s">
        <v>75</v>
      </c>
      <c r="BF513" t="s">
        <v>75</v>
      </c>
      <c r="BG513" t="s">
        <v>75</v>
      </c>
      <c r="BH513" t="s">
        <v>75</v>
      </c>
      <c r="BI513" t="s">
        <v>75</v>
      </c>
      <c r="BJ513" t="s">
        <v>75</v>
      </c>
      <c r="BK513" t="s">
        <v>75</v>
      </c>
      <c r="BL513" t="s">
        <v>75</v>
      </c>
      <c r="BM513">
        <v>1</v>
      </c>
      <c r="BN513">
        <v>1</v>
      </c>
      <c r="BO513">
        <v>265810.34701069997</v>
      </c>
      <c r="BP513">
        <v>0.71931959997164097</v>
      </c>
    </row>
    <row r="514" spans="1:68" x14ac:dyDescent="0.25">
      <c r="A514" t="s">
        <v>66</v>
      </c>
      <c r="B514">
        <v>513</v>
      </c>
      <c r="C514" t="s">
        <v>2452</v>
      </c>
      <c r="D514">
        <v>12</v>
      </c>
      <c r="E514">
        <v>4</v>
      </c>
      <c r="F514" t="s">
        <v>2023</v>
      </c>
      <c r="G514" t="s">
        <v>2547</v>
      </c>
      <c r="H514" t="s">
        <v>244</v>
      </c>
      <c r="I514" t="s">
        <v>1146</v>
      </c>
      <c r="J514" t="s">
        <v>185</v>
      </c>
      <c r="K514" t="s">
        <v>73</v>
      </c>
      <c r="L514">
        <v>1696</v>
      </c>
      <c r="N514" t="s">
        <v>2025</v>
      </c>
      <c r="O514">
        <v>0.66576480779801595</v>
      </c>
      <c r="P514">
        <v>0</v>
      </c>
      <c r="Q514">
        <v>0.22141315949698401</v>
      </c>
      <c r="R514">
        <v>-0.119633355599432</v>
      </c>
      <c r="S514">
        <v>1</v>
      </c>
      <c r="U514" t="s">
        <v>75</v>
      </c>
      <c r="V514" t="s">
        <v>75</v>
      </c>
      <c r="W514" t="s">
        <v>75</v>
      </c>
      <c r="X514" t="s">
        <v>75</v>
      </c>
      <c r="Y514" s="1" t="s">
        <v>75</v>
      </c>
      <c r="Z514" t="s">
        <v>75</v>
      </c>
      <c r="AA514" s="2" t="s">
        <v>75</v>
      </c>
      <c r="AC514" t="s">
        <v>75</v>
      </c>
      <c r="AD514" t="s">
        <v>75</v>
      </c>
      <c r="AE514" t="s">
        <v>75</v>
      </c>
      <c r="AF514" t="s">
        <v>75</v>
      </c>
      <c r="AG514" t="s">
        <v>75</v>
      </c>
      <c r="AH514" t="s">
        <v>75</v>
      </c>
      <c r="AI514" t="s">
        <v>75</v>
      </c>
      <c r="AJ514" t="s">
        <v>75</v>
      </c>
      <c r="AK514" t="s">
        <v>75</v>
      </c>
      <c r="AL514" t="s">
        <v>75</v>
      </c>
      <c r="AM514" t="s">
        <v>75</v>
      </c>
      <c r="AN514" t="s">
        <v>75</v>
      </c>
      <c r="AO514" t="s">
        <v>75</v>
      </c>
      <c r="AP514" t="s">
        <v>75</v>
      </c>
      <c r="AQ514" t="s">
        <v>75</v>
      </c>
      <c r="AR514" t="s">
        <v>75</v>
      </c>
      <c r="AS514">
        <v>265815.65881659999</v>
      </c>
      <c r="AT514">
        <v>3.0014170000213198</v>
      </c>
      <c r="AU514">
        <v>3.00147240003571</v>
      </c>
      <c r="AV514" t="s">
        <v>75</v>
      </c>
      <c r="AW514" t="s">
        <v>75</v>
      </c>
      <c r="AX514" t="s">
        <v>75</v>
      </c>
      <c r="AY514">
        <v>3.0276551999999999</v>
      </c>
      <c r="AZ514" t="s">
        <v>75</v>
      </c>
      <c r="BA514" t="s">
        <v>75</v>
      </c>
      <c r="BB514" t="s">
        <v>75</v>
      </c>
      <c r="BC514">
        <v>265812.65881659999</v>
      </c>
      <c r="BD514">
        <v>265812.65886660002</v>
      </c>
      <c r="BE514" t="s">
        <v>75</v>
      </c>
      <c r="BF514" t="s">
        <v>75</v>
      </c>
      <c r="BG514" t="s">
        <v>75</v>
      </c>
      <c r="BH514" t="s">
        <v>75</v>
      </c>
      <c r="BI514" t="s">
        <v>75</v>
      </c>
      <c r="BJ514" t="s">
        <v>75</v>
      </c>
      <c r="BK514" t="s">
        <v>75</v>
      </c>
      <c r="BL514" t="s">
        <v>75</v>
      </c>
      <c r="BM514">
        <v>0</v>
      </c>
      <c r="BN514">
        <v>0</v>
      </c>
      <c r="BO514">
        <v>265812.69559229998</v>
      </c>
      <c r="BP514">
        <v>3.6775699991267202E-2</v>
      </c>
    </row>
    <row r="515" spans="1:68" x14ac:dyDescent="0.25">
      <c r="A515" t="s">
        <v>66</v>
      </c>
      <c r="B515">
        <v>514</v>
      </c>
      <c r="C515" t="s">
        <v>2452</v>
      </c>
      <c r="D515">
        <v>12</v>
      </c>
      <c r="E515" t="s">
        <v>75</v>
      </c>
      <c r="F515" t="s">
        <v>2548</v>
      </c>
      <c r="G515" t="s">
        <v>2549</v>
      </c>
      <c r="H515" t="s">
        <v>212</v>
      </c>
      <c r="I515" t="s">
        <v>279</v>
      </c>
      <c r="J515" t="s">
        <v>2550</v>
      </c>
      <c r="K515" t="s">
        <v>73</v>
      </c>
      <c r="L515" t="s">
        <v>75</v>
      </c>
      <c r="O515" t="s">
        <v>75</v>
      </c>
      <c r="P515" t="s">
        <v>75</v>
      </c>
      <c r="Q515" t="s">
        <v>75</v>
      </c>
      <c r="R515" t="s">
        <v>75</v>
      </c>
      <c r="S515">
        <v>0</v>
      </c>
      <c r="U515" t="s">
        <v>75</v>
      </c>
      <c r="V515" t="s">
        <v>75</v>
      </c>
      <c r="W515" t="s">
        <v>75</v>
      </c>
      <c r="X515" t="s">
        <v>75</v>
      </c>
      <c r="Y515" s="1" t="s">
        <v>75</v>
      </c>
      <c r="Z515" t="s">
        <v>75</v>
      </c>
      <c r="AA515" s="2" t="s">
        <v>75</v>
      </c>
      <c r="AC515" t="s">
        <v>75</v>
      </c>
      <c r="AD515" t="s">
        <v>75</v>
      </c>
      <c r="AE515" t="s">
        <v>75</v>
      </c>
      <c r="AF515" t="s">
        <v>75</v>
      </c>
      <c r="AG515" t="s">
        <v>75</v>
      </c>
      <c r="AH515" t="s">
        <v>75</v>
      </c>
      <c r="AI515" t="s">
        <v>75</v>
      </c>
      <c r="AJ515" t="s">
        <v>75</v>
      </c>
      <c r="AK515" t="s">
        <v>75</v>
      </c>
      <c r="AL515" t="s">
        <v>75</v>
      </c>
      <c r="AM515" t="s">
        <v>75</v>
      </c>
      <c r="AN515" t="s">
        <v>75</v>
      </c>
      <c r="AO515" t="s">
        <v>75</v>
      </c>
      <c r="AP515" t="s">
        <v>75</v>
      </c>
      <c r="AQ515" t="s">
        <v>75</v>
      </c>
      <c r="AR515" t="s">
        <v>75</v>
      </c>
      <c r="AS515">
        <v>265818.68602949998</v>
      </c>
      <c r="AT515">
        <v>3.00167030002922</v>
      </c>
      <c r="AU515">
        <v>3.0017511000041801</v>
      </c>
      <c r="AV515" t="s">
        <v>75</v>
      </c>
      <c r="AW515" t="s">
        <v>75</v>
      </c>
      <c r="AX515" t="s">
        <v>75</v>
      </c>
      <c r="AY515">
        <v>3.0236702000000002</v>
      </c>
      <c r="AZ515" t="s">
        <v>75</v>
      </c>
      <c r="BA515" t="s">
        <v>75</v>
      </c>
      <c r="BB515" t="s">
        <v>75</v>
      </c>
      <c r="BC515">
        <v>265815.68602949998</v>
      </c>
      <c r="BD515">
        <v>265815.68607310002</v>
      </c>
      <c r="BE515" t="s">
        <v>75</v>
      </c>
      <c r="BF515" t="s">
        <v>75</v>
      </c>
      <c r="BG515" t="s">
        <v>75</v>
      </c>
      <c r="BH515" t="s">
        <v>75</v>
      </c>
      <c r="BI515" t="s">
        <v>75</v>
      </c>
      <c r="BJ515" t="s">
        <v>75</v>
      </c>
      <c r="BK515" t="s">
        <v>75</v>
      </c>
      <c r="BL515" t="s">
        <v>75</v>
      </c>
      <c r="BM515">
        <v>0</v>
      </c>
      <c r="BN515">
        <v>1</v>
      </c>
      <c r="BO515">
        <v>265815.750925</v>
      </c>
      <c r="BP515">
        <v>6.4895500021521002E-2</v>
      </c>
    </row>
    <row r="516" spans="1:68" x14ac:dyDescent="0.25">
      <c r="A516" t="s">
        <v>66</v>
      </c>
      <c r="B516">
        <v>515</v>
      </c>
      <c r="C516" t="s">
        <v>2452</v>
      </c>
      <c r="D516">
        <v>12</v>
      </c>
      <c r="E516">
        <v>3</v>
      </c>
      <c r="F516" t="s">
        <v>974</v>
      </c>
      <c r="G516" t="s">
        <v>975</v>
      </c>
      <c r="H516" t="s">
        <v>976</v>
      </c>
      <c r="I516" t="s">
        <v>964</v>
      </c>
      <c r="J516" t="s">
        <v>518</v>
      </c>
      <c r="K516" t="s">
        <v>73</v>
      </c>
      <c r="L516">
        <v>1600</v>
      </c>
      <c r="N516" t="s">
        <v>977</v>
      </c>
      <c r="O516">
        <v>1.7312671420836401</v>
      </c>
      <c r="P516">
        <v>0</v>
      </c>
      <c r="Q516">
        <v>-0.82041204396025602</v>
      </c>
      <c r="R516">
        <v>0.94586897868618902</v>
      </c>
      <c r="S516">
        <v>1</v>
      </c>
      <c r="U516" t="s">
        <v>75</v>
      </c>
      <c r="V516" t="s">
        <v>75</v>
      </c>
      <c r="W516" t="s">
        <v>75</v>
      </c>
      <c r="X516" t="s">
        <v>75</v>
      </c>
      <c r="Y516" s="1" t="s">
        <v>75</v>
      </c>
      <c r="Z516" t="s">
        <v>75</v>
      </c>
      <c r="AA516" s="2" t="s">
        <v>75</v>
      </c>
      <c r="AC516" t="s">
        <v>75</v>
      </c>
      <c r="AD516" t="s">
        <v>75</v>
      </c>
      <c r="AE516" t="s">
        <v>75</v>
      </c>
      <c r="AF516" t="s">
        <v>75</v>
      </c>
      <c r="AG516" t="s">
        <v>75</v>
      </c>
      <c r="AH516" t="s">
        <v>75</v>
      </c>
      <c r="AI516" t="s">
        <v>75</v>
      </c>
      <c r="AJ516" t="s">
        <v>75</v>
      </c>
      <c r="AK516" t="s">
        <v>75</v>
      </c>
      <c r="AL516" t="s">
        <v>75</v>
      </c>
      <c r="AM516" t="s">
        <v>75</v>
      </c>
      <c r="AN516" t="s">
        <v>75</v>
      </c>
      <c r="AO516" t="s">
        <v>75</v>
      </c>
      <c r="AP516" t="s">
        <v>75</v>
      </c>
      <c r="AQ516" t="s">
        <v>75</v>
      </c>
      <c r="AR516" t="s">
        <v>75</v>
      </c>
      <c r="AS516">
        <v>265821.718949</v>
      </c>
      <c r="AT516">
        <v>3.0017610000213599</v>
      </c>
      <c r="AU516">
        <v>3.00184099999024</v>
      </c>
      <c r="AV516" t="s">
        <v>75</v>
      </c>
      <c r="AW516" t="s">
        <v>75</v>
      </c>
      <c r="AX516" t="s">
        <v>75</v>
      </c>
      <c r="AY516">
        <v>3.0281878999999998</v>
      </c>
      <c r="AZ516" t="s">
        <v>75</v>
      </c>
      <c r="BA516" t="s">
        <v>75</v>
      </c>
      <c r="BB516" t="s">
        <v>75</v>
      </c>
      <c r="BC516">
        <v>265818.718949</v>
      </c>
      <c r="BD516">
        <v>265818.71899830003</v>
      </c>
      <c r="BE516" t="s">
        <v>75</v>
      </c>
      <c r="BF516" t="s">
        <v>75</v>
      </c>
      <c r="BG516" t="s">
        <v>75</v>
      </c>
      <c r="BH516" t="s">
        <v>75</v>
      </c>
      <c r="BI516" t="s">
        <v>75</v>
      </c>
      <c r="BJ516" t="s">
        <v>75</v>
      </c>
      <c r="BK516" t="s">
        <v>75</v>
      </c>
      <c r="BL516" t="s">
        <v>75</v>
      </c>
      <c r="BM516">
        <v>1</v>
      </c>
      <c r="BN516">
        <v>1</v>
      </c>
      <c r="BO516">
        <v>265819.06886160001</v>
      </c>
      <c r="BP516">
        <v>0.34991260000970198</v>
      </c>
    </row>
    <row r="517" spans="1:68" x14ac:dyDescent="0.25">
      <c r="A517" t="s">
        <v>66</v>
      </c>
      <c r="B517">
        <v>516</v>
      </c>
      <c r="C517" t="s">
        <v>2452</v>
      </c>
      <c r="D517">
        <v>12</v>
      </c>
      <c r="E517">
        <v>3</v>
      </c>
      <c r="F517" t="s">
        <v>1269</v>
      </c>
      <c r="G517" t="s">
        <v>1270</v>
      </c>
      <c r="H517" t="s">
        <v>389</v>
      </c>
      <c r="I517" t="s">
        <v>1271</v>
      </c>
      <c r="J517" t="s">
        <v>1272</v>
      </c>
      <c r="K517" t="s">
        <v>73</v>
      </c>
      <c r="L517">
        <v>1813.333333</v>
      </c>
      <c r="N517" t="s">
        <v>1273</v>
      </c>
      <c r="O517">
        <v>1.6905354547209599</v>
      </c>
      <c r="P517">
        <v>0</v>
      </c>
      <c r="Q517">
        <v>1.5364665995529401</v>
      </c>
      <c r="R517">
        <v>0.90513729132351095</v>
      </c>
      <c r="S517">
        <v>1</v>
      </c>
      <c r="U517" t="s">
        <v>75</v>
      </c>
      <c r="V517" t="s">
        <v>75</v>
      </c>
      <c r="W517" t="s">
        <v>75</v>
      </c>
      <c r="X517" t="s">
        <v>75</v>
      </c>
      <c r="Y517" s="1" t="s">
        <v>75</v>
      </c>
      <c r="Z517" t="s">
        <v>75</v>
      </c>
      <c r="AA517" s="2" t="s">
        <v>75</v>
      </c>
      <c r="AC517" t="s">
        <v>75</v>
      </c>
      <c r="AD517" t="s">
        <v>75</v>
      </c>
      <c r="AE517" t="s">
        <v>75</v>
      </c>
      <c r="AF517" t="s">
        <v>75</v>
      </c>
      <c r="AG517" t="s">
        <v>75</v>
      </c>
      <c r="AH517" t="s">
        <v>75</v>
      </c>
      <c r="AI517" t="s">
        <v>75</v>
      </c>
      <c r="AJ517" t="s">
        <v>75</v>
      </c>
      <c r="AK517" t="s">
        <v>75</v>
      </c>
      <c r="AL517" t="s">
        <v>75</v>
      </c>
      <c r="AM517" t="s">
        <v>75</v>
      </c>
      <c r="AN517" t="s">
        <v>75</v>
      </c>
      <c r="AO517" t="s">
        <v>75</v>
      </c>
      <c r="AP517" t="s">
        <v>75</v>
      </c>
      <c r="AQ517" t="s">
        <v>75</v>
      </c>
      <c r="AR517" t="s">
        <v>75</v>
      </c>
      <c r="AS517">
        <v>265824.75875779998</v>
      </c>
      <c r="AT517">
        <v>3.0014989000046599</v>
      </c>
      <c r="AU517">
        <v>3.00154840003233</v>
      </c>
      <c r="AV517" t="s">
        <v>75</v>
      </c>
      <c r="AW517" t="s">
        <v>75</v>
      </c>
      <c r="AX517" t="s">
        <v>75</v>
      </c>
      <c r="AY517">
        <v>3.0359349999999998</v>
      </c>
      <c r="AZ517" t="s">
        <v>75</v>
      </c>
      <c r="BA517" t="s">
        <v>75</v>
      </c>
      <c r="BB517" t="s">
        <v>75</v>
      </c>
      <c r="BC517">
        <v>265821.75875779998</v>
      </c>
      <c r="BD517">
        <v>265821.75882589997</v>
      </c>
      <c r="BE517" t="s">
        <v>75</v>
      </c>
      <c r="BF517" t="s">
        <v>75</v>
      </c>
      <c r="BG517" t="s">
        <v>75</v>
      </c>
      <c r="BH517" t="s">
        <v>75</v>
      </c>
      <c r="BI517" t="s">
        <v>75</v>
      </c>
      <c r="BJ517" t="s">
        <v>75</v>
      </c>
      <c r="BK517" t="s">
        <v>75</v>
      </c>
      <c r="BL517" t="s">
        <v>75</v>
      </c>
      <c r="BM517">
        <v>1</v>
      </c>
      <c r="BN517">
        <v>1</v>
      </c>
      <c r="BO517">
        <v>265822.19169280003</v>
      </c>
      <c r="BP517">
        <v>0.43293500004801899</v>
      </c>
    </row>
    <row r="518" spans="1:68" x14ac:dyDescent="0.25">
      <c r="A518" t="s">
        <v>66</v>
      </c>
      <c r="B518">
        <v>517</v>
      </c>
      <c r="C518" t="s">
        <v>2452</v>
      </c>
      <c r="D518">
        <v>12</v>
      </c>
      <c r="E518" t="s">
        <v>75</v>
      </c>
      <c r="F518" t="s">
        <v>2551</v>
      </c>
      <c r="G518" t="s">
        <v>2552</v>
      </c>
      <c r="H518" t="s">
        <v>122</v>
      </c>
      <c r="I518" t="s">
        <v>548</v>
      </c>
      <c r="J518" t="s">
        <v>144</v>
      </c>
      <c r="K518" t="s">
        <v>73</v>
      </c>
      <c r="L518" t="s">
        <v>75</v>
      </c>
      <c r="O518" t="s">
        <v>75</v>
      </c>
      <c r="P518" t="s">
        <v>75</v>
      </c>
      <c r="Q518" t="s">
        <v>75</v>
      </c>
      <c r="R518" t="s">
        <v>75</v>
      </c>
      <c r="S518">
        <v>0</v>
      </c>
      <c r="U518" t="s">
        <v>75</v>
      </c>
      <c r="V518" t="s">
        <v>75</v>
      </c>
      <c r="W518" t="s">
        <v>75</v>
      </c>
      <c r="X518" t="s">
        <v>75</v>
      </c>
      <c r="Y518" s="1" t="s">
        <v>75</v>
      </c>
      <c r="Z518" t="s">
        <v>75</v>
      </c>
      <c r="AA518" s="2" t="s">
        <v>75</v>
      </c>
      <c r="AC518" t="s">
        <v>75</v>
      </c>
      <c r="AD518" t="s">
        <v>75</v>
      </c>
      <c r="AE518" t="s">
        <v>75</v>
      </c>
      <c r="AF518" t="s">
        <v>75</v>
      </c>
      <c r="AG518" t="s">
        <v>75</v>
      </c>
      <c r="AH518" t="s">
        <v>75</v>
      </c>
      <c r="AI518" t="s">
        <v>75</v>
      </c>
      <c r="AJ518" t="s">
        <v>75</v>
      </c>
      <c r="AK518" t="s">
        <v>75</v>
      </c>
      <c r="AL518" t="s">
        <v>75</v>
      </c>
      <c r="AM518" t="s">
        <v>75</v>
      </c>
      <c r="AN518" t="s">
        <v>75</v>
      </c>
      <c r="AO518" t="s">
        <v>75</v>
      </c>
      <c r="AP518" t="s">
        <v>75</v>
      </c>
      <c r="AQ518" t="s">
        <v>75</v>
      </c>
      <c r="AR518" t="s">
        <v>75</v>
      </c>
      <c r="AS518">
        <v>265827.79811959999</v>
      </c>
      <c r="AT518">
        <v>3.0017904000123998</v>
      </c>
      <c r="AU518">
        <v>3.0018604000215401</v>
      </c>
      <c r="AV518" t="s">
        <v>75</v>
      </c>
      <c r="AW518" t="s">
        <v>75</v>
      </c>
      <c r="AX518" t="s">
        <v>75</v>
      </c>
      <c r="AY518">
        <v>3.0295665999999999</v>
      </c>
      <c r="AZ518" t="s">
        <v>75</v>
      </c>
      <c r="BA518" t="s">
        <v>75</v>
      </c>
      <c r="BB518" t="s">
        <v>75</v>
      </c>
      <c r="BC518">
        <v>265824.79811959999</v>
      </c>
      <c r="BD518">
        <v>265824.79817949998</v>
      </c>
      <c r="BE518" t="s">
        <v>75</v>
      </c>
      <c r="BF518" t="s">
        <v>75</v>
      </c>
      <c r="BG518" t="s">
        <v>75</v>
      </c>
      <c r="BH518" t="s">
        <v>75</v>
      </c>
      <c r="BI518" t="s">
        <v>75</v>
      </c>
      <c r="BJ518" t="s">
        <v>75</v>
      </c>
      <c r="BK518" t="s">
        <v>75</v>
      </c>
      <c r="BL518" t="s">
        <v>75</v>
      </c>
      <c r="BM518">
        <v>0</v>
      </c>
      <c r="BN518">
        <v>1</v>
      </c>
      <c r="BO518">
        <v>265825.05762480001</v>
      </c>
      <c r="BP518">
        <v>0.25950520002515998</v>
      </c>
    </row>
    <row r="519" spans="1:68" x14ac:dyDescent="0.25">
      <c r="A519" t="s">
        <v>66</v>
      </c>
      <c r="B519">
        <v>518</v>
      </c>
      <c r="C519" t="s">
        <v>2452</v>
      </c>
      <c r="D519">
        <v>12</v>
      </c>
      <c r="E519">
        <v>4</v>
      </c>
      <c r="F519" t="s">
        <v>2017</v>
      </c>
      <c r="G519" t="s">
        <v>2018</v>
      </c>
      <c r="H519" t="s">
        <v>170</v>
      </c>
      <c r="I519" t="s">
        <v>2019</v>
      </c>
      <c r="J519" t="s">
        <v>2020</v>
      </c>
      <c r="K519" t="s">
        <v>976</v>
      </c>
      <c r="L519">
        <v>1653.333333</v>
      </c>
      <c r="N519" t="s">
        <v>2021</v>
      </c>
      <c r="O519">
        <v>0.78539816339744795</v>
      </c>
      <c r="P519">
        <v>1</v>
      </c>
      <c r="Q519">
        <v>-1.3652214227760999</v>
      </c>
      <c r="R519">
        <v>0</v>
      </c>
      <c r="S519">
        <v>1</v>
      </c>
      <c r="U519" t="s">
        <v>75</v>
      </c>
      <c r="V519" t="s">
        <v>75</v>
      </c>
      <c r="W519" t="s">
        <v>75</v>
      </c>
      <c r="X519" t="s">
        <v>75</v>
      </c>
      <c r="Y519" s="1" t="s">
        <v>75</v>
      </c>
      <c r="Z519" t="s">
        <v>75</v>
      </c>
      <c r="AA519" s="2" t="s">
        <v>75</v>
      </c>
      <c r="AC519" t="s">
        <v>75</v>
      </c>
      <c r="AD519" t="s">
        <v>75</v>
      </c>
      <c r="AE519" t="s">
        <v>75</v>
      </c>
      <c r="AF519" t="s">
        <v>75</v>
      </c>
      <c r="AG519" t="s">
        <v>75</v>
      </c>
      <c r="AH519" t="s">
        <v>75</v>
      </c>
      <c r="AI519" t="s">
        <v>75</v>
      </c>
      <c r="AJ519" t="s">
        <v>75</v>
      </c>
      <c r="AK519" t="s">
        <v>75</v>
      </c>
      <c r="AL519" t="s">
        <v>75</v>
      </c>
      <c r="AM519" t="s">
        <v>75</v>
      </c>
      <c r="AN519" t="s">
        <v>75</v>
      </c>
      <c r="AO519" t="s">
        <v>75</v>
      </c>
      <c r="AP519" t="s">
        <v>75</v>
      </c>
      <c r="AQ519" t="s">
        <v>75</v>
      </c>
      <c r="AR519" t="s">
        <v>75</v>
      </c>
      <c r="AS519">
        <v>265830.84049620002</v>
      </c>
      <c r="AT519">
        <v>3.0016513000009599</v>
      </c>
      <c r="AU519">
        <v>3.0017146999598499</v>
      </c>
      <c r="AV519" t="s">
        <v>75</v>
      </c>
      <c r="AW519" t="s">
        <v>75</v>
      </c>
      <c r="AX519" t="s">
        <v>75</v>
      </c>
      <c r="AY519">
        <v>3.0386853</v>
      </c>
      <c r="AZ519" t="s">
        <v>75</v>
      </c>
      <c r="BA519" t="s">
        <v>75</v>
      </c>
      <c r="BB519" t="s">
        <v>75</v>
      </c>
      <c r="BC519">
        <v>265827.84049620002</v>
      </c>
      <c r="BD519">
        <v>265827.8405694</v>
      </c>
      <c r="BE519" t="s">
        <v>75</v>
      </c>
      <c r="BF519" t="s">
        <v>75</v>
      </c>
      <c r="BG519" t="s">
        <v>75</v>
      </c>
      <c r="BH519" t="s">
        <v>75</v>
      </c>
      <c r="BI519" t="s">
        <v>75</v>
      </c>
      <c r="BJ519" t="s">
        <v>75</v>
      </c>
      <c r="BK519" t="s">
        <v>75</v>
      </c>
      <c r="BL519" t="s">
        <v>75</v>
      </c>
      <c r="BM519">
        <v>0</v>
      </c>
      <c r="BN519">
        <v>0</v>
      </c>
      <c r="BO519">
        <v>265827.97705779999</v>
      </c>
      <c r="BP519">
        <v>0.136561599967536</v>
      </c>
    </row>
    <row r="520" spans="1:68" x14ac:dyDescent="0.25">
      <c r="A520" t="s">
        <v>66</v>
      </c>
      <c r="B520">
        <v>519</v>
      </c>
      <c r="C520" t="s">
        <v>2452</v>
      </c>
      <c r="D520">
        <v>12</v>
      </c>
      <c r="E520" t="s">
        <v>75</v>
      </c>
      <c r="F520" t="s">
        <v>2553</v>
      </c>
      <c r="G520" t="s">
        <v>2554</v>
      </c>
      <c r="H520" t="s">
        <v>1025</v>
      </c>
      <c r="I520" t="s">
        <v>253</v>
      </c>
      <c r="J520" t="s">
        <v>2555</v>
      </c>
      <c r="K520" t="s">
        <v>73</v>
      </c>
      <c r="L520" t="s">
        <v>75</v>
      </c>
      <c r="O520" t="s">
        <v>75</v>
      </c>
      <c r="P520" t="s">
        <v>75</v>
      </c>
      <c r="Q520" t="s">
        <v>75</v>
      </c>
      <c r="R520" t="s">
        <v>75</v>
      </c>
      <c r="S520">
        <v>0</v>
      </c>
      <c r="U520" t="s">
        <v>75</v>
      </c>
      <c r="V520" t="s">
        <v>75</v>
      </c>
      <c r="W520" t="s">
        <v>75</v>
      </c>
      <c r="X520" t="s">
        <v>75</v>
      </c>
      <c r="Y520" s="1" t="s">
        <v>75</v>
      </c>
      <c r="Z520" t="s">
        <v>75</v>
      </c>
      <c r="AA520" s="2" t="s">
        <v>75</v>
      </c>
      <c r="AC520" t="s">
        <v>75</v>
      </c>
      <c r="AD520" t="s">
        <v>75</v>
      </c>
      <c r="AE520" t="s">
        <v>75</v>
      </c>
      <c r="AF520" t="s">
        <v>75</v>
      </c>
      <c r="AG520" t="s">
        <v>75</v>
      </c>
      <c r="AH520" t="s">
        <v>75</v>
      </c>
      <c r="AI520" t="s">
        <v>75</v>
      </c>
      <c r="AJ520" t="s">
        <v>75</v>
      </c>
      <c r="AK520" t="s">
        <v>75</v>
      </c>
      <c r="AL520" t="s">
        <v>75</v>
      </c>
      <c r="AM520" t="s">
        <v>75</v>
      </c>
      <c r="AN520" t="s">
        <v>75</v>
      </c>
      <c r="AO520" t="s">
        <v>75</v>
      </c>
      <c r="AP520" t="s">
        <v>75</v>
      </c>
      <c r="AQ520" t="s">
        <v>75</v>
      </c>
      <c r="AR520" t="s">
        <v>75</v>
      </c>
      <c r="AS520">
        <v>265833.88105919998</v>
      </c>
      <c r="AT520">
        <v>3.0017464000266001</v>
      </c>
      <c r="AU520">
        <v>3.00186710001435</v>
      </c>
      <c r="AV520" t="s">
        <v>75</v>
      </c>
      <c r="AW520" t="s">
        <v>75</v>
      </c>
      <c r="AX520" t="s">
        <v>75</v>
      </c>
      <c r="AY520">
        <v>3.0346700000000002</v>
      </c>
      <c r="AZ520" t="s">
        <v>75</v>
      </c>
      <c r="BA520" t="s">
        <v>75</v>
      </c>
      <c r="BB520" t="s">
        <v>75</v>
      </c>
      <c r="BC520">
        <v>265830.88105919998</v>
      </c>
      <c r="BD520">
        <v>265830.88114750001</v>
      </c>
      <c r="BE520" t="s">
        <v>75</v>
      </c>
      <c r="BF520" t="s">
        <v>75</v>
      </c>
      <c r="BG520" t="s">
        <v>75</v>
      </c>
      <c r="BH520" t="s">
        <v>75</v>
      </c>
      <c r="BI520" t="s">
        <v>75</v>
      </c>
      <c r="BJ520" t="s">
        <v>75</v>
      </c>
      <c r="BK520" t="s">
        <v>75</v>
      </c>
      <c r="BL520" t="s">
        <v>75</v>
      </c>
      <c r="BM520">
        <v>1</v>
      </c>
      <c r="BN520">
        <v>0</v>
      </c>
      <c r="BO520">
        <v>265830.89812239999</v>
      </c>
      <c r="BP520">
        <v>1.7063200008124099E-2</v>
      </c>
    </row>
    <row r="521" spans="1:68" x14ac:dyDescent="0.25">
      <c r="A521" t="s">
        <v>66</v>
      </c>
      <c r="B521">
        <v>520</v>
      </c>
      <c r="C521" t="s">
        <v>2452</v>
      </c>
      <c r="D521">
        <v>12</v>
      </c>
      <c r="E521">
        <v>4</v>
      </c>
      <c r="F521" t="s">
        <v>2361</v>
      </c>
      <c r="G521" t="s">
        <v>2362</v>
      </c>
      <c r="H521" t="s">
        <v>170</v>
      </c>
      <c r="I521" t="s">
        <v>2363</v>
      </c>
      <c r="J521" t="s">
        <v>2132</v>
      </c>
      <c r="K521" t="s">
        <v>2364</v>
      </c>
      <c r="L521">
        <v>1802.666667</v>
      </c>
      <c r="N521" t="s">
        <v>2365</v>
      </c>
      <c r="O521">
        <v>0.65686327978907799</v>
      </c>
      <c r="P521">
        <v>0</v>
      </c>
      <c r="Q521">
        <v>-0.98312375383732398</v>
      </c>
      <c r="R521">
        <v>-0.12853488360837001</v>
      </c>
      <c r="S521">
        <v>1</v>
      </c>
      <c r="U521" t="s">
        <v>75</v>
      </c>
      <c r="V521" t="s">
        <v>75</v>
      </c>
      <c r="W521" t="s">
        <v>75</v>
      </c>
      <c r="X521" t="s">
        <v>75</v>
      </c>
      <c r="Y521" s="1" t="s">
        <v>75</v>
      </c>
      <c r="Z521" t="s">
        <v>75</v>
      </c>
      <c r="AA521" s="2" t="s">
        <v>75</v>
      </c>
      <c r="AC521" t="s">
        <v>75</v>
      </c>
      <c r="AD521" t="s">
        <v>75</v>
      </c>
      <c r="AE521" t="s">
        <v>75</v>
      </c>
      <c r="AF521" t="s">
        <v>75</v>
      </c>
      <c r="AG521" t="s">
        <v>75</v>
      </c>
      <c r="AH521" t="s">
        <v>75</v>
      </c>
      <c r="AI521" t="s">
        <v>75</v>
      </c>
      <c r="AJ521" t="s">
        <v>75</v>
      </c>
      <c r="AK521" t="s">
        <v>75</v>
      </c>
      <c r="AL521" t="s">
        <v>75</v>
      </c>
      <c r="AM521" t="s">
        <v>75</v>
      </c>
      <c r="AN521" t="s">
        <v>75</v>
      </c>
      <c r="AO521" t="s">
        <v>75</v>
      </c>
      <c r="AP521" t="s">
        <v>75</v>
      </c>
      <c r="AQ521" t="s">
        <v>75</v>
      </c>
      <c r="AR521" t="s">
        <v>75</v>
      </c>
      <c r="AS521">
        <v>265836.9314457</v>
      </c>
      <c r="AT521">
        <v>3.0019023999921002</v>
      </c>
      <c r="AU521">
        <v>3.0019737000111499</v>
      </c>
      <c r="AV521" t="s">
        <v>75</v>
      </c>
      <c r="AW521" t="s">
        <v>75</v>
      </c>
      <c r="AX521" t="s">
        <v>75</v>
      </c>
      <c r="AY521">
        <v>3.0379716000000001</v>
      </c>
      <c r="AZ521" t="s">
        <v>75</v>
      </c>
      <c r="BA521" t="s">
        <v>75</v>
      </c>
      <c r="BB521" t="s">
        <v>75</v>
      </c>
      <c r="BC521">
        <v>265833.9314457</v>
      </c>
      <c r="BD521">
        <v>265833.931522</v>
      </c>
      <c r="BE521" t="s">
        <v>75</v>
      </c>
      <c r="BF521" t="s">
        <v>75</v>
      </c>
      <c r="BG521" t="s">
        <v>75</v>
      </c>
      <c r="BH521" t="s">
        <v>75</v>
      </c>
      <c r="BI521" t="s">
        <v>75</v>
      </c>
      <c r="BJ521" t="s">
        <v>75</v>
      </c>
      <c r="BK521" t="s">
        <v>75</v>
      </c>
      <c r="BL521" t="s">
        <v>75</v>
      </c>
      <c r="BM521">
        <v>0</v>
      </c>
      <c r="BN521">
        <v>0</v>
      </c>
      <c r="BO521">
        <v>265834.14207990002</v>
      </c>
      <c r="BP521">
        <v>0.21063420001883101</v>
      </c>
    </row>
    <row r="522" spans="1:68" x14ac:dyDescent="0.25">
      <c r="A522" t="s">
        <v>66</v>
      </c>
      <c r="B522">
        <v>521</v>
      </c>
      <c r="C522" t="s">
        <v>2452</v>
      </c>
      <c r="D522">
        <v>12</v>
      </c>
      <c r="E522">
        <v>2</v>
      </c>
      <c r="F522" t="s">
        <v>1989</v>
      </c>
      <c r="G522" t="s">
        <v>1990</v>
      </c>
      <c r="H522" t="s">
        <v>363</v>
      </c>
      <c r="I522" t="s">
        <v>1105</v>
      </c>
      <c r="J522" t="s">
        <v>1124</v>
      </c>
      <c r="K522" t="s">
        <v>73</v>
      </c>
      <c r="L522">
        <v>1706.666667</v>
      </c>
      <c r="N522" t="s">
        <v>1991</v>
      </c>
      <c r="O522">
        <v>1.0103248473694799</v>
      </c>
      <c r="P522">
        <v>0</v>
      </c>
      <c r="Q522">
        <v>-8.4476551780930803E-2</v>
      </c>
      <c r="R522">
        <v>0.22492668397203</v>
      </c>
      <c r="S522">
        <v>1</v>
      </c>
      <c r="U522" t="s">
        <v>75</v>
      </c>
      <c r="V522" t="s">
        <v>75</v>
      </c>
      <c r="W522" t="s">
        <v>75</v>
      </c>
      <c r="X522" t="s">
        <v>75</v>
      </c>
      <c r="Y522" s="1" t="s">
        <v>75</v>
      </c>
      <c r="Z522" t="s">
        <v>75</v>
      </c>
      <c r="AA522" s="2" t="s">
        <v>75</v>
      </c>
      <c r="AC522" t="s">
        <v>75</v>
      </c>
      <c r="AD522" t="s">
        <v>75</v>
      </c>
      <c r="AE522" t="s">
        <v>75</v>
      </c>
      <c r="AF522" t="s">
        <v>75</v>
      </c>
      <c r="AG522" t="s">
        <v>75</v>
      </c>
      <c r="AH522" t="s">
        <v>75</v>
      </c>
      <c r="AI522" t="s">
        <v>75</v>
      </c>
      <c r="AJ522" t="s">
        <v>75</v>
      </c>
      <c r="AK522" t="s">
        <v>75</v>
      </c>
      <c r="AL522" t="s">
        <v>75</v>
      </c>
      <c r="AM522" t="s">
        <v>75</v>
      </c>
      <c r="AN522" t="s">
        <v>75</v>
      </c>
      <c r="AO522" t="s">
        <v>75</v>
      </c>
      <c r="AP522" t="s">
        <v>75</v>
      </c>
      <c r="AQ522" t="s">
        <v>75</v>
      </c>
      <c r="AR522" t="s">
        <v>75</v>
      </c>
      <c r="AS522">
        <v>265840.00116059999</v>
      </c>
      <c r="AT522">
        <v>3.0018428000039399</v>
      </c>
      <c r="AU522">
        <v>3.0019080000347498</v>
      </c>
      <c r="AV522" t="s">
        <v>75</v>
      </c>
      <c r="AW522" t="s">
        <v>75</v>
      </c>
      <c r="AX522" t="s">
        <v>75</v>
      </c>
      <c r="AY522">
        <v>3.0605015</v>
      </c>
      <c r="AZ522" t="s">
        <v>75</v>
      </c>
      <c r="BA522" t="s">
        <v>75</v>
      </c>
      <c r="BB522" t="s">
        <v>75</v>
      </c>
      <c r="BC522">
        <v>265837.00116059999</v>
      </c>
      <c r="BD522">
        <v>265837.00122889999</v>
      </c>
      <c r="BE522" t="s">
        <v>75</v>
      </c>
      <c r="BF522" t="s">
        <v>75</v>
      </c>
      <c r="BG522" t="s">
        <v>75</v>
      </c>
      <c r="BH522" t="s">
        <v>75</v>
      </c>
      <c r="BI522" t="s">
        <v>75</v>
      </c>
      <c r="BJ522" t="s">
        <v>75</v>
      </c>
      <c r="BK522" t="s">
        <v>75</v>
      </c>
      <c r="BL522" t="s">
        <v>75</v>
      </c>
      <c r="BM522">
        <v>1</v>
      </c>
      <c r="BN522">
        <v>1</v>
      </c>
      <c r="BO522">
        <v>265837.10832890001</v>
      </c>
      <c r="BP522">
        <v>0.107168300019111</v>
      </c>
    </row>
    <row r="523" spans="1:68" x14ac:dyDescent="0.25">
      <c r="A523" t="s">
        <v>66</v>
      </c>
      <c r="B523">
        <v>522</v>
      </c>
      <c r="C523" t="s">
        <v>2452</v>
      </c>
      <c r="D523">
        <v>12</v>
      </c>
      <c r="E523" t="s">
        <v>75</v>
      </c>
      <c r="F523" t="s">
        <v>2556</v>
      </c>
      <c r="G523" t="s">
        <v>2557</v>
      </c>
      <c r="H523" t="s">
        <v>1277</v>
      </c>
      <c r="I523" t="s">
        <v>177</v>
      </c>
      <c r="J523" t="s">
        <v>876</v>
      </c>
      <c r="K523" t="s">
        <v>73</v>
      </c>
      <c r="L523" t="s">
        <v>75</v>
      </c>
      <c r="O523" t="s">
        <v>75</v>
      </c>
      <c r="P523" t="s">
        <v>75</v>
      </c>
      <c r="Q523" t="s">
        <v>75</v>
      </c>
      <c r="R523" t="s">
        <v>75</v>
      </c>
      <c r="S523">
        <v>0</v>
      </c>
      <c r="U523" t="s">
        <v>75</v>
      </c>
      <c r="V523" t="s">
        <v>75</v>
      </c>
      <c r="W523" t="s">
        <v>75</v>
      </c>
      <c r="X523" t="s">
        <v>75</v>
      </c>
      <c r="Y523" s="1" t="s">
        <v>75</v>
      </c>
      <c r="Z523" t="s">
        <v>75</v>
      </c>
      <c r="AA523" s="2" t="s">
        <v>75</v>
      </c>
      <c r="AC523" t="s">
        <v>75</v>
      </c>
      <c r="AD523" t="s">
        <v>75</v>
      </c>
      <c r="AE523" t="s">
        <v>75</v>
      </c>
      <c r="AF523" t="s">
        <v>75</v>
      </c>
      <c r="AG523" t="s">
        <v>75</v>
      </c>
      <c r="AH523" t="s">
        <v>75</v>
      </c>
      <c r="AI523" t="s">
        <v>75</v>
      </c>
      <c r="AJ523" t="s">
        <v>75</v>
      </c>
      <c r="AK523" t="s">
        <v>75</v>
      </c>
      <c r="AL523" t="s">
        <v>75</v>
      </c>
      <c r="AM523" t="s">
        <v>75</v>
      </c>
      <c r="AN523" t="s">
        <v>75</v>
      </c>
      <c r="AO523" t="s">
        <v>75</v>
      </c>
      <c r="AP523" t="s">
        <v>75</v>
      </c>
      <c r="AQ523" t="s">
        <v>75</v>
      </c>
      <c r="AR523" t="s">
        <v>75</v>
      </c>
      <c r="AS523">
        <v>265843.04411239998</v>
      </c>
      <c r="AT523">
        <v>3.0017693000263499</v>
      </c>
      <c r="AU523">
        <v>3.0018395000370202</v>
      </c>
      <c r="AV523" t="s">
        <v>75</v>
      </c>
      <c r="AW523" t="s">
        <v>75</v>
      </c>
      <c r="AX523" t="s">
        <v>75</v>
      </c>
      <c r="AY523">
        <v>3.0371500999999999</v>
      </c>
      <c r="AZ523" t="s">
        <v>75</v>
      </c>
      <c r="BA523" t="s">
        <v>75</v>
      </c>
      <c r="BB523" t="s">
        <v>75</v>
      </c>
      <c r="BC523">
        <v>265840.04411239998</v>
      </c>
      <c r="BD523">
        <v>265840.0441836</v>
      </c>
      <c r="BE523" t="s">
        <v>75</v>
      </c>
      <c r="BF523" t="s">
        <v>75</v>
      </c>
      <c r="BG523" t="s">
        <v>75</v>
      </c>
      <c r="BH523" t="s">
        <v>75</v>
      </c>
      <c r="BI523" t="s">
        <v>75</v>
      </c>
      <c r="BJ523" t="s">
        <v>75</v>
      </c>
      <c r="BK523" t="s">
        <v>75</v>
      </c>
      <c r="BL523" t="s">
        <v>75</v>
      </c>
      <c r="BM523">
        <v>0</v>
      </c>
      <c r="BN523">
        <v>1</v>
      </c>
      <c r="BO523">
        <v>265840.21019970003</v>
      </c>
      <c r="BP523">
        <v>0.166087300051004</v>
      </c>
    </row>
    <row r="524" spans="1:68" x14ac:dyDescent="0.25">
      <c r="A524" t="s">
        <v>66</v>
      </c>
      <c r="B524">
        <v>523</v>
      </c>
      <c r="C524" t="s">
        <v>2452</v>
      </c>
      <c r="D524">
        <v>12</v>
      </c>
      <c r="E524">
        <v>4</v>
      </c>
      <c r="F524" t="s">
        <v>1092</v>
      </c>
      <c r="G524" t="s">
        <v>1093</v>
      </c>
      <c r="H524" t="s">
        <v>1094</v>
      </c>
      <c r="I524" t="s">
        <v>383</v>
      </c>
      <c r="J524" t="s">
        <v>958</v>
      </c>
      <c r="K524" t="s">
        <v>73</v>
      </c>
      <c r="L524">
        <v>1621.333333</v>
      </c>
      <c r="N524" t="s">
        <v>1095</v>
      </c>
      <c r="O524">
        <v>0.78539816339744795</v>
      </c>
      <c r="P524">
        <v>1</v>
      </c>
      <c r="Q524">
        <v>1.0930213815188099</v>
      </c>
      <c r="R524">
        <v>0</v>
      </c>
      <c r="S524">
        <v>1</v>
      </c>
      <c r="U524" t="s">
        <v>75</v>
      </c>
      <c r="V524" t="s">
        <v>75</v>
      </c>
      <c r="W524" t="s">
        <v>75</v>
      </c>
      <c r="X524" t="s">
        <v>75</v>
      </c>
      <c r="Y524" s="1" t="s">
        <v>75</v>
      </c>
      <c r="Z524" t="s">
        <v>75</v>
      </c>
      <c r="AA524" s="2" t="s">
        <v>75</v>
      </c>
      <c r="AC524" t="s">
        <v>75</v>
      </c>
      <c r="AD524" t="s">
        <v>75</v>
      </c>
      <c r="AE524" t="s">
        <v>75</v>
      </c>
      <c r="AF524" t="s">
        <v>75</v>
      </c>
      <c r="AG524" t="s">
        <v>75</v>
      </c>
      <c r="AH524" t="s">
        <v>75</v>
      </c>
      <c r="AI524" t="s">
        <v>75</v>
      </c>
      <c r="AJ524" t="s">
        <v>75</v>
      </c>
      <c r="AK524" t="s">
        <v>75</v>
      </c>
      <c r="AL524" t="s">
        <v>75</v>
      </c>
      <c r="AM524" t="s">
        <v>75</v>
      </c>
      <c r="AN524" t="s">
        <v>75</v>
      </c>
      <c r="AO524" t="s">
        <v>75</v>
      </c>
      <c r="AP524" t="s">
        <v>75</v>
      </c>
      <c r="AQ524" t="s">
        <v>75</v>
      </c>
      <c r="AR524" t="s">
        <v>75</v>
      </c>
      <c r="AS524">
        <v>265846.09030440002</v>
      </c>
      <c r="AT524">
        <v>3.00172020000173</v>
      </c>
      <c r="AU524">
        <v>3.0017835999606199</v>
      </c>
      <c r="AV524" t="s">
        <v>75</v>
      </c>
      <c r="AW524" t="s">
        <v>75</v>
      </c>
      <c r="AX524" t="s">
        <v>75</v>
      </c>
      <c r="AY524">
        <v>3.0386514</v>
      </c>
      <c r="AZ524" t="s">
        <v>75</v>
      </c>
      <c r="BA524" t="s">
        <v>75</v>
      </c>
      <c r="BB524" t="s">
        <v>75</v>
      </c>
      <c r="BC524">
        <v>265843.09030440002</v>
      </c>
      <c r="BD524">
        <v>265843.09037709999</v>
      </c>
      <c r="BE524" t="s">
        <v>75</v>
      </c>
      <c r="BF524" t="s">
        <v>75</v>
      </c>
      <c r="BG524" t="s">
        <v>75</v>
      </c>
      <c r="BH524" t="s">
        <v>75</v>
      </c>
      <c r="BI524" t="s">
        <v>75</v>
      </c>
      <c r="BJ524" t="s">
        <v>75</v>
      </c>
      <c r="BK524" t="s">
        <v>75</v>
      </c>
      <c r="BL524" t="s">
        <v>75</v>
      </c>
      <c r="BM524">
        <v>1</v>
      </c>
      <c r="BN524">
        <v>1</v>
      </c>
      <c r="BO524">
        <v>265843.13716119999</v>
      </c>
      <c r="BP524">
        <v>4.6856799977831501E-2</v>
      </c>
    </row>
    <row r="525" spans="1:68" x14ac:dyDescent="0.25">
      <c r="A525" t="s">
        <v>66</v>
      </c>
      <c r="B525">
        <v>524</v>
      </c>
      <c r="C525" t="s">
        <v>2452</v>
      </c>
      <c r="D525">
        <v>12</v>
      </c>
      <c r="E525" t="s">
        <v>75</v>
      </c>
      <c r="F525" t="s">
        <v>2558</v>
      </c>
      <c r="G525" t="s">
        <v>2559</v>
      </c>
      <c r="H525" t="s">
        <v>79</v>
      </c>
      <c r="I525" t="s">
        <v>2560</v>
      </c>
      <c r="J525" t="s">
        <v>2561</v>
      </c>
      <c r="K525" t="s">
        <v>899</v>
      </c>
      <c r="L525" t="s">
        <v>75</v>
      </c>
      <c r="O525" t="s">
        <v>75</v>
      </c>
      <c r="P525" t="s">
        <v>75</v>
      </c>
      <c r="Q525" t="s">
        <v>75</v>
      </c>
      <c r="R525" t="s">
        <v>75</v>
      </c>
      <c r="S525">
        <v>0</v>
      </c>
      <c r="U525" t="s">
        <v>75</v>
      </c>
      <c r="V525" t="s">
        <v>75</v>
      </c>
      <c r="W525" t="s">
        <v>75</v>
      </c>
      <c r="X525" t="s">
        <v>75</v>
      </c>
      <c r="Y525" s="1" t="s">
        <v>75</v>
      </c>
      <c r="Z525" t="s">
        <v>75</v>
      </c>
      <c r="AA525" s="2" t="s">
        <v>75</v>
      </c>
      <c r="AC525" t="s">
        <v>75</v>
      </c>
      <c r="AD525" t="s">
        <v>75</v>
      </c>
      <c r="AE525" t="s">
        <v>75</v>
      </c>
      <c r="AF525" t="s">
        <v>75</v>
      </c>
      <c r="AG525" t="s">
        <v>75</v>
      </c>
      <c r="AH525" t="s">
        <v>75</v>
      </c>
      <c r="AI525" t="s">
        <v>75</v>
      </c>
      <c r="AJ525" t="s">
        <v>75</v>
      </c>
      <c r="AK525" t="s">
        <v>75</v>
      </c>
      <c r="AL525" t="s">
        <v>75</v>
      </c>
      <c r="AM525" t="s">
        <v>75</v>
      </c>
      <c r="AN525" t="s">
        <v>75</v>
      </c>
      <c r="AO525" t="s">
        <v>75</v>
      </c>
      <c r="AP525" t="s">
        <v>75</v>
      </c>
      <c r="AQ525" t="s">
        <v>75</v>
      </c>
      <c r="AR525" t="s">
        <v>75</v>
      </c>
      <c r="AS525">
        <v>265849.1805895</v>
      </c>
      <c r="AT525">
        <v>3.00238690001424</v>
      </c>
      <c r="AU525">
        <v>3.0024842999992001</v>
      </c>
      <c r="AV525" t="s">
        <v>75</v>
      </c>
      <c r="AW525" t="s">
        <v>75</v>
      </c>
      <c r="AX525" t="s">
        <v>75</v>
      </c>
      <c r="AY525">
        <v>3.0825300000000002</v>
      </c>
      <c r="AZ525" t="s">
        <v>75</v>
      </c>
      <c r="BA525" t="s">
        <v>75</v>
      </c>
      <c r="BB525" t="s">
        <v>75</v>
      </c>
      <c r="BC525">
        <v>265846.1805895</v>
      </c>
      <c r="BD525">
        <v>265846.18064909999</v>
      </c>
      <c r="BE525" t="s">
        <v>75</v>
      </c>
      <c r="BF525" t="s">
        <v>75</v>
      </c>
      <c r="BG525" t="s">
        <v>75</v>
      </c>
      <c r="BH525" t="s">
        <v>75</v>
      </c>
      <c r="BI525" t="s">
        <v>75</v>
      </c>
      <c r="BJ525" t="s">
        <v>75</v>
      </c>
      <c r="BK525" t="s">
        <v>75</v>
      </c>
      <c r="BL525" t="s">
        <v>75</v>
      </c>
      <c r="BM525">
        <v>0</v>
      </c>
      <c r="BN525">
        <v>1</v>
      </c>
      <c r="BO525">
        <v>265846.57076560002</v>
      </c>
      <c r="BP525">
        <v>0.39017610001610598</v>
      </c>
    </row>
    <row r="526" spans="1:68" x14ac:dyDescent="0.25">
      <c r="A526" t="s">
        <v>66</v>
      </c>
      <c r="B526">
        <v>525</v>
      </c>
      <c r="C526" t="s">
        <v>2452</v>
      </c>
      <c r="D526">
        <v>12</v>
      </c>
      <c r="E526">
        <v>2</v>
      </c>
      <c r="F526" t="s">
        <v>1532</v>
      </c>
      <c r="G526" t="s">
        <v>2562</v>
      </c>
      <c r="H526" t="s">
        <v>128</v>
      </c>
      <c r="I526" t="s">
        <v>1534</v>
      </c>
      <c r="J526" t="s">
        <v>1535</v>
      </c>
      <c r="K526" t="s">
        <v>73</v>
      </c>
      <c r="L526">
        <v>1450.666667</v>
      </c>
      <c r="N526" t="s">
        <v>1536</v>
      </c>
      <c r="O526">
        <v>0.78539816339744795</v>
      </c>
      <c r="P526">
        <v>1</v>
      </c>
      <c r="Q526">
        <v>-1.68041203633047</v>
      </c>
      <c r="R526">
        <v>0</v>
      </c>
      <c r="S526">
        <v>1</v>
      </c>
      <c r="U526" t="s">
        <v>75</v>
      </c>
      <c r="V526" t="s">
        <v>75</v>
      </c>
      <c r="W526" t="s">
        <v>75</v>
      </c>
      <c r="X526" t="s">
        <v>75</v>
      </c>
      <c r="Y526" s="1" t="s">
        <v>75</v>
      </c>
      <c r="Z526" t="s">
        <v>75</v>
      </c>
      <c r="AA526" s="2" t="s">
        <v>75</v>
      </c>
      <c r="AC526" t="s">
        <v>75</v>
      </c>
      <c r="AD526" t="s">
        <v>75</v>
      </c>
      <c r="AE526" t="s">
        <v>75</v>
      </c>
      <c r="AF526" t="s">
        <v>75</v>
      </c>
      <c r="AG526" t="s">
        <v>75</v>
      </c>
      <c r="AH526" t="s">
        <v>75</v>
      </c>
      <c r="AI526" t="s">
        <v>75</v>
      </c>
      <c r="AJ526" t="s">
        <v>75</v>
      </c>
      <c r="AK526" t="s">
        <v>75</v>
      </c>
      <c r="AL526" t="s">
        <v>75</v>
      </c>
      <c r="AM526" t="s">
        <v>75</v>
      </c>
      <c r="AN526" t="s">
        <v>75</v>
      </c>
      <c r="AO526" t="s">
        <v>75</v>
      </c>
      <c r="AP526" t="s">
        <v>75</v>
      </c>
      <c r="AQ526" t="s">
        <v>75</v>
      </c>
      <c r="AR526" t="s">
        <v>75</v>
      </c>
      <c r="AS526">
        <v>265852.24634359998</v>
      </c>
      <c r="AT526">
        <v>3.0018066000193402</v>
      </c>
      <c r="AU526">
        <v>3.0018866000464199</v>
      </c>
      <c r="AV526" t="s">
        <v>75</v>
      </c>
      <c r="AW526" t="s">
        <v>75</v>
      </c>
      <c r="AX526" t="s">
        <v>75</v>
      </c>
      <c r="AY526">
        <v>3.0504798000000002</v>
      </c>
      <c r="AZ526" t="s">
        <v>75</v>
      </c>
      <c r="BA526" t="s">
        <v>75</v>
      </c>
      <c r="BB526" t="s">
        <v>75</v>
      </c>
      <c r="BC526">
        <v>265849.24634359998</v>
      </c>
      <c r="BD526">
        <v>265849.2464218</v>
      </c>
      <c r="BE526" t="s">
        <v>75</v>
      </c>
      <c r="BF526" t="s">
        <v>75</v>
      </c>
      <c r="BG526" t="s">
        <v>75</v>
      </c>
      <c r="BH526" t="s">
        <v>75</v>
      </c>
      <c r="BI526" t="s">
        <v>75</v>
      </c>
      <c r="BJ526" t="s">
        <v>75</v>
      </c>
      <c r="BK526" t="s">
        <v>75</v>
      </c>
      <c r="BL526" t="s">
        <v>75</v>
      </c>
      <c r="BM526">
        <v>1</v>
      </c>
      <c r="BN526">
        <v>1</v>
      </c>
      <c r="BO526">
        <v>265849.24694310001</v>
      </c>
      <c r="BP526">
        <v>5.9950002469122399E-4</v>
      </c>
    </row>
    <row r="527" spans="1:68" x14ac:dyDescent="0.25">
      <c r="A527" t="s">
        <v>66</v>
      </c>
      <c r="B527">
        <v>526</v>
      </c>
      <c r="C527" t="s">
        <v>2452</v>
      </c>
      <c r="D527">
        <v>12</v>
      </c>
      <c r="E527">
        <v>1</v>
      </c>
      <c r="F527" t="s">
        <v>1893</v>
      </c>
      <c r="G527" t="s">
        <v>2563</v>
      </c>
      <c r="H527" t="s">
        <v>1895</v>
      </c>
      <c r="I527" t="s">
        <v>1896</v>
      </c>
      <c r="J527" t="s">
        <v>465</v>
      </c>
      <c r="K527" t="s">
        <v>73</v>
      </c>
      <c r="L527">
        <v>1759.75</v>
      </c>
      <c r="N527" t="s">
        <v>1897</v>
      </c>
      <c r="O527">
        <v>0.78539816339744795</v>
      </c>
      <c r="P527">
        <v>1</v>
      </c>
      <c r="Q527">
        <v>0.490749867687513</v>
      </c>
      <c r="R527">
        <v>0</v>
      </c>
      <c r="S527">
        <v>1</v>
      </c>
      <c r="U527" t="s">
        <v>75</v>
      </c>
      <c r="V527" t="s">
        <v>75</v>
      </c>
      <c r="W527" t="s">
        <v>75</v>
      </c>
      <c r="X527" t="s">
        <v>75</v>
      </c>
      <c r="Y527" s="1" t="s">
        <v>75</v>
      </c>
      <c r="Z527" t="s">
        <v>75</v>
      </c>
      <c r="AA527" s="2" t="s">
        <v>75</v>
      </c>
      <c r="AC527" t="s">
        <v>75</v>
      </c>
      <c r="AD527" t="s">
        <v>75</v>
      </c>
      <c r="AE527" t="s">
        <v>75</v>
      </c>
      <c r="AF527" t="s">
        <v>75</v>
      </c>
      <c r="AG527" t="s">
        <v>75</v>
      </c>
      <c r="AH527" t="s">
        <v>75</v>
      </c>
      <c r="AI527" t="s">
        <v>75</v>
      </c>
      <c r="AJ527" t="s">
        <v>75</v>
      </c>
      <c r="AK527" t="s">
        <v>75</v>
      </c>
      <c r="AL527" t="s">
        <v>75</v>
      </c>
      <c r="AM527" t="s">
        <v>75</v>
      </c>
      <c r="AN527" t="s">
        <v>75</v>
      </c>
      <c r="AO527" t="s">
        <v>75</v>
      </c>
      <c r="AP527" t="s">
        <v>75</v>
      </c>
      <c r="AQ527" t="s">
        <v>75</v>
      </c>
      <c r="AR527" t="s">
        <v>75</v>
      </c>
      <c r="AS527">
        <v>265855.29638740001</v>
      </c>
      <c r="AT527">
        <v>3.0019834999693602</v>
      </c>
      <c r="AU527">
        <v>3.0020175999961798</v>
      </c>
      <c r="AV527" t="s">
        <v>75</v>
      </c>
      <c r="AW527" t="s">
        <v>75</v>
      </c>
      <c r="AX527" t="s">
        <v>75</v>
      </c>
      <c r="AY527">
        <v>3.0368892999999999</v>
      </c>
      <c r="AZ527" t="s">
        <v>75</v>
      </c>
      <c r="BA527" t="s">
        <v>75</v>
      </c>
      <c r="BB527" t="s">
        <v>75</v>
      </c>
      <c r="BC527">
        <v>265852.29638740001</v>
      </c>
      <c r="BD527">
        <v>265852.29645979998</v>
      </c>
      <c r="BE527" t="s">
        <v>75</v>
      </c>
      <c r="BF527" t="s">
        <v>75</v>
      </c>
      <c r="BG527" t="s">
        <v>75</v>
      </c>
      <c r="BH527" t="s">
        <v>75</v>
      </c>
      <c r="BI527" t="s">
        <v>75</v>
      </c>
      <c r="BJ527" t="s">
        <v>75</v>
      </c>
      <c r="BK527" t="s">
        <v>75</v>
      </c>
      <c r="BL527" t="s">
        <v>75</v>
      </c>
      <c r="BM527" t="s">
        <v>75</v>
      </c>
      <c r="BN527">
        <v>0</v>
      </c>
      <c r="BO527" t="s">
        <v>75</v>
      </c>
      <c r="BP527">
        <v>9999</v>
      </c>
    </row>
    <row r="528" spans="1:68" x14ac:dyDescent="0.25">
      <c r="A528" t="s">
        <v>66</v>
      </c>
      <c r="B528">
        <v>527</v>
      </c>
      <c r="C528" t="s">
        <v>2452</v>
      </c>
      <c r="D528">
        <v>12</v>
      </c>
      <c r="E528">
        <v>1</v>
      </c>
      <c r="F528" t="s">
        <v>1980</v>
      </c>
      <c r="G528" t="s">
        <v>1981</v>
      </c>
      <c r="H528" t="s">
        <v>183</v>
      </c>
      <c r="I528" t="s">
        <v>567</v>
      </c>
      <c r="J528" t="s">
        <v>1744</v>
      </c>
      <c r="K528" t="s">
        <v>73</v>
      </c>
      <c r="L528">
        <v>1376</v>
      </c>
      <c r="N528" t="s">
        <v>1982</v>
      </c>
      <c r="O528">
        <v>-7.9506589936621394E-2</v>
      </c>
      <c r="P528">
        <v>0</v>
      </c>
      <c r="Q528">
        <v>1.03288298552715</v>
      </c>
      <c r="R528">
        <v>-0.86490475333407002</v>
      </c>
      <c r="S528">
        <v>1</v>
      </c>
      <c r="U528" t="s">
        <v>75</v>
      </c>
      <c r="V528" t="s">
        <v>75</v>
      </c>
      <c r="W528" t="s">
        <v>75</v>
      </c>
      <c r="X528" t="s">
        <v>75</v>
      </c>
      <c r="Y528" s="1" t="s">
        <v>75</v>
      </c>
      <c r="Z528" t="s">
        <v>75</v>
      </c>
      <c r="AA528" s="2" t="s">
        <v>75</v>
      </c>
      <c r="AC528" t="s">
        <v>75</v>
      </c>
      <c r="AD528" t="s">
        <v>75</v>
      </c>
      <c r="AE528" t="s">
        <v>75</v>
      </c>
      <c r="AF528" t="s">
        <v>75</v>
      </c>
      <c r="AG528" t="s">
        <v>75</v>
      </c>
      <c r="AH528" t="s">
        <v>75</v>
      </c>
      <c r="AI528" t="s">
        <v>75</v>
      </c>
      <c r="AJ528" t="s">
        <v>75</v>
      </c>
      <c r="AK528" t="s">
        <v>75</v>
      </c>
      <c r="AL528" t="s">
        <v>75</v>
      </c>
      <c r="AM528" t="s">
        <v>75</v>
      </c>
      <c r="AN528" t="s">
        <v>75</v>
      </c>
      <c r="AO528" t="s">
        <v>75</v>
      </c>
      <c r="AP528" t="s">
        <v>75</v>
      </c>
      <c r="AQ528" t="s">
        <v>75</v>
      </c>
      <c r="AR528" t="s">
        <v>75</v>
      </c>
      <c r="AS528">
        <v>265858.3330711</v>
      </c>
      <c r="AT528">
        <v>3.00180299999192</v>
      </c>
      <c r="AU528">
        <v>3.0018322999821998</v>
      </c>
      <c r="AV528" t="s">
        <v>75</v>
      </c>
      <c r="AW528" t="s">
        <v>75</v>
      </c>
      <c r="AX528" t="s">
        <v>75</v>
      </c>
      <c r="AY528">
        <v>3.0264677999999998</v>
      </c>
      <c r="AZ528" t="s">
        <v>75</v>
      </c>
      <c r="BA528" t="s">
        <v>75</v>
      </c>
      <c r="BB528" t="s">
        <v>75</v>
      </c>
      <c r="BC528">
        <v>265855.3330711</v>
      </c>
      <c r="BD528">
        <v>265855.33313129999</v>
      </c>
      <c r="BE528" t="s">
        <v>75</v>
      </c>
      <c r="BF528" t="s">
        <v>75</v>
      </c>
      <c r="BG528" t="s">
        <v>75</v>
      </c>
      <c r="BH528" t="s">
        <v>75</v>
      </c>
      <c r="BI528" t="s">
        <v>75</v>
      </c>
      <c r="BJ528" t="s">
        <v>75</v>
      </c>
      <c r="BK528" t="s">
        <v>75</v>
      </c>
      <c r="BL528" t="s">
        <v>75</v>
      </c>
      <c r="BM528" t="s">
        <v>75</v>
      </c>
      <c r="BN528">
        <v>0</v>
      </c>
      <c r="BO528" t="s">
        <v>75</v>
      </c>
      <c r="BP528">
        <v>9999</v>
      </c>
    </row>
    <row r="529" spans="1:68" x14ac:dyDescent="0.25">
      <c r="A529" t="s">
        <v>66</v>
      </c>
      <c r="B529">
        <v>528</v>
      </c>
      <c r="C529" t="s">
        <v>2452</v>
      </c>
      <c r="D529">
        <v>12</v>
      </c>
      <c r="E529">
        <v>2</v>
      </c>
      <c r="F529" t="s">
        <v>624</v>
      </c>
      <c r="G529" t="s">
        <v>625</v>
      </c>
      <c r="H529" t="s">
        <v>343</v>
      </c>
      <c r="I529" t="s">
        <v>129</v>
      </c>
      <c r="J529" t="s">
        <v>626</v>
      </c>
      <c r="K529" t="s">
        <v>73</v>
      </c>
      <c r="L529">
        <v>1088</v>
      </c>
      <c r="N529" t="s">
        <v>627</v>
      </c>
      <c r="O529">
        <v>0.945564345938813</v>
      </c>
      <c r="P529">
        <v>0</v>
      </c>
      <c r="Q529">
        <v>-0.41280750133557798</v>
      </c>
      <c r="R529">
        <v>0.160166182541365</v>
      </c>
      <c r="S529">
        <v>1</v>
      </c>
      <c r="U529" t="s">
        <v>75</v>
      </c>
      <c r="V529" t="s">
        <v>75</v>
      </c>
      <c r="W529" t="s">
        <v>75</v>
      </c>
      <c r="X529" t="s">
        <v>75</v>
      </c>
      <c r="Y529" s="1" t="s">
        <v>75</v>
      </c>
      <c r="Z529" t="s">
        <v>75</v>
      </c>
      <c r="AA529" s="2" t="s">
        <v>75</v>
      </c>
      <c r="AC529" t="s">
        <v>75</v>
      </c>
      <c r="AD529" t="s">
        <v>75</v>
      </c>
      <c r="AE529" t="s">
        <v>75</v>
      </c>
      <c r="AF529" t="s">
        <v>75</v>
      </c>
      <c r="AG529" t="s">
        <v>75</v>
      </c>
      <c r="AH529" t="s">
        <v>75</v>
      </c>
      <c r="AI529" t="s">
        <v>75</v>
      </c>
      <c r="AJ529" t="s">
        <v>75</v>
      </c>
      <c r="AK529" t="s">
        <v>75</v>
      </c>
      <c r="AL529" t="s">
        <v>75</v>
      </c>
      <c r="AM529" t="s">
        <v>75</v>
      </c>
      <c r="AN529" t="s">
        <v>75</v>
      </c>
      <c r="AO529" t="s">
        <v>75</v>
      </c>
      <c r="AP529" t="s">
        <v>75</v>
      </c>
      <c r="AQ529" t="s">
        <v>75</v>
      </c>
      <c r="AR529" t="s">
        <v>75</v>
      </c>
      <c r="AS529">
        <v>265861.3554464</v>
      </c>
      <c r="AT529">
        <v>3.0017704999772801</v>
      </c>
      <c r="AU529">
        <v>3.00183929997729</v>
      </c>
      <c r="AV529" t="s">
        <v>75</v>
      </c>
      <c r="AW529" t="s">
        <v>75</v>
      </c>
      <c r="AX529" t="s">
        <v>75</v>
      </c>
      <c r="AY529">
        <v>3.0187286000000002</v>
      </c>
      <c r="AZ529" t="s">
        <v>75</v>
      </c>
      <c r="BA529" t="s">
        <v>75</v>
      </c>
      <c r="BB529" t="s">
        <v>75</v>
      </c>
      <c r="BC529">
        <v>265858.3554464</v>
      </c>
      <c r="BD529">
        <v>265858.35548640002</v>
      </c>
      <c r="BE529" t="s">
        <v>75</v>
      </c>
      <c r="BF529" t="s">
        <v>75</v>
      </c>
      <c r="BG529" t="s">
        <v>75</v>
      </c>
      <c r="BH529" t="s">
        <v>75</v>
      </c>
      <c r="BI529" t="s">
        <v>75</v>
      </c>
      <c r="BJ529" t="s">
        <v>75</v>
      </c>
      <c r="BK529" t="s">
        <v>75</v>
      </c>
      <c r="BL529" t="s">
        <v>75</v>
      </c>
      <c r="BM529">
        <v>1</v>
      </c>
      <c r="BN529">
        <v>1</v>
      </c>
      <c r="BO529">
        <v>265858.90030480002</v>
      </c>
      <c r="BP529">
        <v>0.54485840001143504</v>
      </c>
    </row>
    <row r="530" spans="1:68" x14ac:dyDescent="0.25">
      <c r="A530" t="s">
        <v>66</v>
      </c>
      <c r="B530">
        <v>529</v>
      </c>
      <c r="C530" t="s">
        <v>2452</v>
      </c>
      <c r="D530">
        <v>12</v>
      </c>
      <c r="E530">
        <v>1</v>
      </c>
      <c r="F530" t="s">
        <v>1492</v>
      </c>
      <c r="G530" t="s">
        <v>2564</v>
      </c>
      <c r="H530" t="s">
        <v>183</v>
      </c>
      <c r="I530" t="s">
        <v>1105</v>
      </c>
      <c r="J530" t="s">
        <v>1494</v>
      </c>
      <c r="K530" t="s">
        <v>73</v>
      </c>
      <c r="L530">
        <v>1930.666667</v>
      </c>
      <c r="N530" t="s">
        <v>1495</v>
      </c>
      <c r="O530">
        <v>0.78539816339744795</v>
      </c>
      <c r="P530">
        <v>1</v>
      </c>
      <c r="Q530">
        <v>1.5536893358536401</v>
      </c>
      <c r="R530">
        <v>0</v>
      </c>
      <c r="S530">
        <v>1</v>
      </c>
      <c r="U530" t="s">
        <v>75</v>
      </c>
      <c r="V530" t="s">
        <v>75</v>
      </c>
      <c r="W530" t="s">
        <v>75</v>
      </c>
      <c r="X530" t="s">
        <v>75</v>
      </c>
      <c r="Y530" s="1" t="s">
        <v>75</v>
      </c>
      <c r="Z530" t="s">
        <v>75</v>
      </c>
      <c r="AA530" s="2" t="s">
        <v>75</v>
      </c>
      <c r="AC530" t="s">
        <v>75</v>
      </c>
      <c r="AD530" t="s">
        <v>75</v>
      </c>
      <c r="AE530" t="s">
        <v>75</v>
      </c>
      <c r="AF530" t="s">
        <v>75</v>
      </c>
      <c r="AG530" t="s">
        <v>75</v>
      </c>
      <c r="AH530" t="s">
        <v>75</v>
      </c>
      <c r="AI530" t="s">
        <v>75</v>
      </c>
      <c r="AJ530" t="s">
        <v>75</v>
      </c>
      <c r="AK530" t="s">
        <v>75</v>
      </c>
      <c r="AL530" t="s">
        <v>75</v>
      </c>
      <c r="AM530" t="s">
        <v>75</v>
      </c>
      <c r="AN530" t="s">
        <v>75</v>
      </c>
      <c r="AO530" t="s">
        <v>75</v>
      </c>
      <c r="AP530" t="s">
        <v>75</v>
      </c>
      <c r="AQ530" t="s">
        <v>75</v>
      </c>
      <c r="AR530" t="s">
        <v>75</v>
      </c>
      <c r="AS530">
        <v>265864.40356040001</v>
      </c>
      <c r="AT530">
        <v>3.0018077999702699</v>
      </c>
      <c r="AU530">
        <v>3.0018777999794102</v>
      </c>
      <c r="AV530" t="s">
        <v>75</v>
      </c>
      <c r="AW530" t="s">
        <v>75</v>
      </c>
      <c r="AX530" t="s">
        <v>75</v>
      </c>
      <c r="AY530">
        <v>3.0359148999999999</v>
      </c>
      <c r="AZ530" t="s">
        <v>75</v>
      </c>
      <c r="BA530" t="s">
        <v>75</v>
      </c>
      <c r="BB530" t="s">
        <v>75</v>
      </c>
      <c r="BC530">
        <v>265861.40356040001</v>
      </c>
      <c r="BD530">
        <v>265861.40363050002</v>
      </c>
      <c r="BE530" t="s">
        <v>75</v>
      </c>
      <c r="BF530" t="s">
        <v>75</v>
      </c>
      <c r="BG530" t="s">
        <v>75</v>
      </c>
      <c r="BH530" t="s">
        <v>75</v>
      </c>
      <c r="BI530" t="s">
        <v>75</v>
      </c>
      <c r="BJ530" t="s">
        <v>75</v>
      </c>
      <c r="BK530" t="s">
        <v>75</v>
      </c>
      <c r="BL530" t="s">
        <v>75</v>
      </c>
      <c r="BM530">
        <v>0</v>
      </c>
      <c r="BN530">
        <v>0</v>
      </c>
      <c r="BO530">
        <v>265861.9615036</v>
      </c>
      <c r="BP530">
        <v>0.55794319999404296</v>
      </c>
    </row>
    <row r="531" spans="1:68" x14ac:dyDescent="0.25">
      <c r="A531" t="s">
        <v>66</v>
      </c>
      <c r="B531">
        <v>530</v>
      </c>
      <c r="C531" t="s">
        <v>2452</v>
      </c>
      <c r="D531">
        <v>12</v>
      </c>
      <c r="E531">
        <v>3</v>
      </c>
      <c r="F531" t="s">
        <v>490</v>
      </c>
      <c r="G531" t="s">
        <v>491</v>
      </c>
      <c r="H531" t="s">
        <v>492</v>
      </c>
      <c r="I531" t="s">
        <v>72</v>
      </c>
      <c r="J531" t="s">
        <v>493</v>
      </c>
      <c r="K531" t="s">
        <v>73</v>
      </c>
      <c r="L531">
        <v>1621.333333</v>
      </c>
      <c r="N531" t="s">
        <v>494</v>
      </c>
      <c r="O531">
        <v>0.78539816339744795</v>
      </c>
      <c r="P531">
        <v>1</v>
      </c>
      <c r="Q531">
        <v>-2.52653243846571</v>
      </c>
      <c r="R531">
        <v>0</v>
      </c>
      <c r="S531">
        <v>1</v>
      </c>
      <c r="U531" t="s">
        <v>75</v>
      </c>
      <c r="V531" t="s">
        <v>75</v>
      </c>
      <c r="W531" t="s">
        <v>75</v>
      </c>
      <c r="X531" t="s">
        <v>75</v>
      </c>
      <c r="Y531" s="1" t="s">
        <v>75</v>
      </c>
      <c r="Z531" t="s">
        <v>75</v>
      </c>
      <c r="AA531" s="2" t="s">
        <v>75</v>
      </c>
      <c r="AC531" t="s">
        <v>75</v>
      </c>
      <c r="AD531" t="s">
        <v>75</v>
      </c>
      <c r="AE531" t="s">
        <v>75</v>
      </c>
      <c r="AF531" t="s">
        <v>75</v>
      </c>
      <c r="AG531" t="s">
        <v>75</v>
      </c>
      <c r="AH531" t="s">
        <v>75</v>
      </c>
      <c r="AI531" t="s">
        <v>75</v>
      </c>
      <c r="AJ531" t="s">
        <v>75</v>
      </c>
      <c r="AK531" t="s">
        <v>75</v>
      </c>
      <c r="AL531" t="s">
        <v>75</v>
      </c>
      <c r="AM531" t="s">
        <v>75</v>
      </c>
      <c r="AN531" t="s">
        <v>75</v>
      </c>
      <c r="AO531" t="s">
        <v>75</v>
      </c>
      <c r="AP531" t="s">
        <v>75</v>
      </c>
      <c r="AQ531" t="s">
        <v>75</v>
      </c>
      <c r="AR531" t="s">
        <v>75</v>
      </c>
      <c r="AS531">
        <v>265867.44940089999</v>
      </c>
      <c r="AT531">
        <v>3.0016050999984101</v>
      </c>
      <c r="AU531">
        <v>3.00166760000866</v>
      </c>
      <c r="AV531" t="s">
        <v>75</v>
      </c>
      <c r="AW531" t="s">
        <v>75</v>
      </c>
      <c r="AX531" t="s">
        <v>75</v>
      </c>
      <c r="AY531">
        <v>3.0344009000000001</v>
      </c>
      <c r="AZ531" t="s">
        <v>75</v>
      </c>
      <c r="BA531" t="s">
        <v>75</v>
      </c>
      <c r="BB531" t="s">
        <v>75</v>
      </c>
      <c r="BC531">
        <v>265864.44940089999</v>
      </c>
      <c r="BD531">
        <v>265864.44949269999</v>
      </c>
      <c r="BE531" t="s">
        <v>75</v>
      </c>
      <c r="BF531" t="s">
        <v>75</v>
      </c>
      <c r="BG531" t="s">
        <v>75</v>
      </c>
      <c r="BH531" t="s">
        <v>75</v>
      </c>
      <c r="BI531" t="s">
        <v>75</v>
      </c>
      <c r="BJ531" t="s">
        <v>75</v>
      </c>
      <c r="BK531" t="s">
        <v>75</v>
      </c>
      <c r="BL531" t="s">
        <v>75</v>
      </c>
      <c r="BM531">
        <v>1</v>
      </c>
      <c r="BN531">
        <v>1</v>
      </c>
      <c r="BO531">
        <v>265864.66920519999</v>
      </c>
      <c r="BP531">
        <v>0.21980429999530299</v>
      </c>
    </row>
    <row r="532" spans="1:68" x14ac:dyDescent="0.25">
      <c r="A532" t="s">
        <v>66</v>
      </c>
      <c r="B532">
        <v>531</v>
      </c>
      <c r="C532" t="s">
        <v>2452</v>
      </c>
      <c r="D532">
        <v>12</v>
      </c>
      <c r="E532">
        <v>2</v>
      </c>
      <c r="F532" t="s">
        <v>1781</v>
      </c>
      <c r="G532" t="s">
        <v>2565</v>
      </c>
      <c r="H532" t="s">
        <v>170</v>
      </c>
      <c r="I532" t="s">
        <v>1783</v>
      </c>
      <c r="J532" t="s">
        <v>1272</v>
      </c>
      <c r="K532" t="s">
        <v>73</v>
      </c>
      <c r="L532">
        <v>1781.333333</v>
      </c>
      <c r="N532" t="s">
        <v>1784</v>
      </c>
      <c r="O532">
        <v>0.60253512602700099</v>
      </c>
      <c r="P532">
        <v>0</v>
      </c>
      <c r="Q532">
        <v>-1.65006700336864</v>
      </c>
      <c r="R532">
        <v>-0.18286303737044701</v>
      </c>
      <c r="S532">
        <v>1</v>
      </c>
      <c r="U532" t="s">
        <v>75</v>
      </c>
      <c r="V532" t="s">
        <v>75</v>
      </c>
      <c r="W532" t="s">
        <v>75</v>
      </c>
      <c r="X532" t="s">
        <v>75</v>
      </c>
      <c r="Y532" s="1" t="s">
        <v>75</v>
      </c>
      <c r="Z532" t="s">
        <v>75</v>
      </c>
      <c r="AA532" s="2" t="s">
        <v>75</v>
      </c>
      <c r="AC532" t="s">
        <v>75</v>
      </c>
      <c r="AD532" t="s">
        <v>75</v>
      </c>
      <c r="AE532" t="s">
        <v>75</v>
      </c>
      <c r="AF532" t="s">
        <v>75</v>
      </c>
      <c r="AG532" t="s">
        <v>75</v>
      </c>
      <c r="AH532" t="s">
        <v>75</v>
      </c>
      <c r="AI532" t="s">
        <v>75</v>
      </c>
      <c r="AJ532" t="s">
        <v>75</v>
      </c>
      <c r="AK532" t="s">
        <v>75</v>
      </c>
      <c r="AL532" t="s">
        <v>75</v>
      </c>
      <c r="AM532" t="s">
        <v>75</v>
      </c>
      <c r="AN532" t="s">
        <v>75</v>
      </c>
      <c r="AO532" t="s">
        <v>75</v>
      </c>
      <c r="AP532" t="s">
        <v>75</v>
      </c>
      <c r="AQ532" t="s">
        <v>75</v>
      </c>
      <c r="AR532" t="s">
        <v>75</v>
      </c>
      <c r="AS532">
        <v>265870.50010280003</v>
      </c>
      <c r="AT532">
        <v>3.0017265999922502</v>
      </c>
      <c r="AU532">
        <v>3.00179689994548</v>
      </c>
      <c r="AV532" t="s">
        <v>75</v>
      </c>
      <c r="AW532" t="s">
        <v>75</v>
      </c>
      <c r="AX532" t="s">
        <v>75</v>
      </c>
      <c r="AY532">
        <v>3.0381966999999999</v>
      </c>
      <c r="AZ532" t="s">
        <v>75</v>
      </c>
      <c r="BA532" t="s">
        <v>75</v>
      </c>
      <c r="BB532" t="s">
        <v>75</v>
      </c>
      <c r="BC532">
        <v>265867.50010280003</v>
      </c>
      <c r="BD532">
        <v>265867.50017439999</v>
      </c>
      <c r="BE532" t="s">
        <v>75</v>
      </c>
      <c r="BF532" t="s">
        <v>75</v>
      </c>
      <c r="BG532" t="s">
        <v>75</v>
      </c>
      <c r="BH532" t="s">
        <v>75</v>
      </c>
      <c r="BI532" t="s">
        <v>75</v>
      </c>
      <c r="BJ532" t="s">
        <v>75</v>
      </c>
      <c r="BK532" t="s">
        <v>75</v>
      </c>
      <c r="BL532" t="s">
        <v>75</v>
      </c>
      <c r="BM532">
        <v>0</v>
      </c>
      <c r="BN532">
        <v>0</v>
      </c>
      <c r="BO532">
        <v>265867.82962600002</v>
      </c>
      <c r="BP532">
        <v>0.32952319999458302</v>
      </c>
    </row>
    <row r="533" spans="1:68" x14ac:dyDescent="0.25">
      <c r="A533" t="s">
        <v>66</v>
      </c>
      <c r="B533">
        <v>532</v>
      </c>
      <c r="C533" t="s">
        <v>2452</v>
      </c>
      <c r="D533">
        <v>12</v>
      </c>
      <c r="E533">
        <v>4</v>
      </c>
      <c r="F533" t="s">
        <v>1419</v>
      </c>
      <c r="G533" t="s">
        <v>1420</v>
      </c>
      <c r="H533" t="s">
        <v>1139</v>
      </c>
      <c r="I533" t="s">
        <v>781</v>
      </c>
      <c r="J533" t="s">
        <v>1421</v>
      </c>
      <c r="K533" t="s">
        <v>1012</v>
      </c>
      <c r="L533">
        <v>1546.666667</v>
      </c>
      <c r="N533" t="s">
        <v>1422</v>
      </c>
      <c r="O533">
        <v>0.78539816339744795</v>
      </c>
      <c r="P533">
        <v>1</v>
      </c>
      <c r="Q533">
        <v>-3.1357412103984799</v>
      </c>
      <c r="R533">
        <v>0</v>
      </c>
      <c r="S533">
        <v>1</v>
      </c>
      <c r="U533" t="s">
        <v>75</v>
      </c>
      <c r="V533" t="s">
        <v>75</v>
      </c>
      <c r="W533" t="s">
        <v>75</v>
      </c>
      <c r="X533" t="s">
        <v>75</v>
      </c>
      <c r="Y533" s="1" t="s">
        <v>75</v>
      </c>
      <c r="Z533" t="s">
        <v>75</v>
      </c>
      <c r="AA533" s="2" t="s">
        <v>75</v>
      </c>
      <c r="AC533" t="s">
        <v>75</v>
      </c>
      <c r="AD533" t="s">
        <v>75</v>
      </c>
      <c r="AE533" t="s">
        <v>75</v>
      </c>
      <c r="AF533" t="s">
        <v>75</v>
      </c>
      <c r="AG533" t="s">
        <v>75</v>
      </c>
      <c r="AH533" t="s">
        <v>75</v>
      </c>
      <c r="AI533" t="s">
        <v>75</v>
      </c>
      <c r="AJ533" t="s">
        <v>75</v>
      </c>
      <c r="AK533" t="s">
        <v>75</v>
      </c>
      <c r="AL533" t="s">
        <v>75</v>
      </c>
      <c r="AM533" t="s">
        <v>75</v>
      </c>
      <c r="AN533" t="s">
        <v>75</v>
      </c>
      <c r="AO533" t="s">
        <v>75</v>
      </c>
      <c r="AP533" t="s">
        <v>75</v>
      </c>
      <c r="AQ533" t="s">
        <v>75</v>
      </c>
      <c r="AR533" t="s">
        <v>75</v>
      </c>
      <c r="AS533">
        <v>265873.54693359998</v>
      </c>
      <c r="AT533">
        <v>3.00174920004793</v>
      </c>
      <c r="AU533">
        <v>3.0018381000263599</v>
      </c>
      <c r="AV533" t="s">
        <v>75</v>
      </c>
      <c r="AW533" t="s">
        <v>75</v>
      </c>
      <c r="AX533" t="s">
        <v>75</v>
      </c>
      <c r="AY533">
        <v>3.0378360999999998</v>
      </c>
      <c r="AZ533" t="s">
        <v>75</v>
      </c>
      <c r="BA533" t="s">
        <v>75</v>
      </c>
      <c r="BB533" t="s">
        <v>75</v>
      </c>
      <c r="BC533">
        <v>265870.54693359998</v>
      </c>
      <c r="BD533">
        <v>265870.5470052</v>
      </c>
      <c r="BE533" t="s">
        <v>75</v>
      </c>
      <c r="BF533" t="s">
        <v>75</v>
      </c>
      <c r="BG533" t="s">
        <v>75</v>
      </c>
      <c r="BH533" t="s">
        <v>75</v>
      </c>
      <c r="BI533" t="s">
        <v>75</v>
      </c>
      <c r="BJ533" t="s">
        <v>75</v>
      </c>
      <c r="BK533" t="s">
        <v>75</v>
      </c>
      <c r="BL533" t="s">
        <v>75</v>
      </c>
      <c r="BM533">
        <v>1</v>
      </c>
      <c r="BN533">
        <v>1</v>
      </c>
      <c r="BO533">
        <v>265870.80536310002</v>
      </c>
      <c r="BP533">
        <v>0.25842950004152998</v>
      </c>
    </row>
    <row r="534" spans="1:68" x14ac:dyDescent="0.25">
      <c r="A534" t="s">
        <v>66</v>
      </c>
      <c r="B534">
        <v>533</v>
      </c>
      <c r="C534" t="s">
        <v>2452</v>
      </c>
      <c r="D534">
        <v>12</v>
      </c>
      <c r="E534">
        <v>4</v>
      </c>
      <c r="F534" t="s">
        <v>1577</v>
      </c>
      <c r="G534" t="s">
        <v>1578</v>
      </c>
      <c r="H534" t="s">
        <v>336</v>
      </c>
      <c r="I534" t="s">
        <v>888</v>
      </c>
      <c r="J534" t="s">
        <v>1579</v>
      </c>
      <c r="K534" t="s">
        <v>73</v>
      </c>
      <c r="L534">
        <v>1632</v>
      </c>
      <c r="N534" t="s">
        <v>1580</v>
      </c>
      <c r="O534">
        <v>0.78539816339744795</v>
      </c>
      <c r="P534">
        <v>1</v>
      </c>
      <c r="Q534">
        <v>-1.8865814409683701</v>
      </c>
      <c r="R534">
        <v>0</v>
      </c>
      <c r="S534">
        <v>1</v>
      </c>
      <c r="U534" t="s">
        <v>75</v>
      </c>
      <c r="V534" t="s">
        <v>75</v>
      </c>
      <c r="W534" t="s">
        <v>75</v>
      </c>
      <c r="X534" t="s">
        <v>75</v>
      </c>
      <c r="Y534" s="1" t="s">
        <v>75</v>
      </c>
      <c r="Z534" t="s">
        <v>75</v>
      </c>
      <c r="AA534" s="2" t="s">
        <v>75</v>
      </c>
      <c r="AC534" t="s">
        <v>75</v>
      </c>
      <c r="AD534" t="s">
        <v>75</v>
      </c>
      <c r="AE534" t="s">
        <v>75</v>
      </c>
      <c r="AF534" t="s">
        <v>75</v>
      </c>
      <c r="AG534" t="s">
        <v>75</v>
      </c>
      <c r="AH534" t="s">
        <v>75</v>
      </c>
      <c r="AI534" t="s">
        <v>75</v>
      </c>
      <c r="AJ534" t="s">
        <v>75</v>
      </c>
      <c r="AK534" t="s">
        <v>75</v>
      </c>
      <c r="AL534" t="s">
        <v>75</v>
      </c>
      <c r="AM534" t="s">
        <v>75</v>
      </c>
      <c r="AN534" t="s">
        <v>75</v>
      </c>
      <c r="AO534" t="s">
        <v>75</v>
      </c>
      <c r="AP534" t="s">
        <v>75</v>
      </c>
      <c r="AQ534" t="s">
        <v>75</v>
      </c>
      <c r="AR534" t="s">
        <v>75</v>
      </c>
      <c r="AS534">
        <v>265876.59240249998</v>
      </c>
      <c r="AT534">
        <v>3.0018091000383702</v>
      </c>
      <c r="AU534">
        <v>3.0018789999885498</v>
      </c>
      <c r="AV534" t="s">
        <v>75</v>
      </c>
      <c r="AW534" t="s">
        <v>75</v>
      </c>
      <c r="AX534" t="s">
        <v>75</v>
      </c>
      <c r="AY534">
        <v>3.0362273000000002</v>
      </c>
      <c r="AZ534" t="s">
        <v>75</v>
      </c>
      <c r="BA534" t="s">
        <v>75</v>
      </c>
      <c r="BB534" t="s">
        <v>75</v>
      </c>
      <c r="BC534">
        <v>265873.59240249998</v>
      </c>
      <c r="BD534">
        <v>265873.5924737</v>
      </c>
      <c r="BE534" t="s">
        <v>75</v>
      </c>
      <c r="BF534" t="s">
        <v>75</v>
      </c>
      <c r="BG534" t="s">
        <v>75</v>
      </c>
      <c r="BH534" t="s">
        <v>75</v>
      </c>
      <c r="BI534" t="s">
        <v>75</v>
      </c>
      <c r="BJ534" t="s">
        <v>75</v>
      </c>
      <c r="BK534" t="s">
        <v>75</v>
      </c>
      <c r="BL534" t="s">
        <v>75</v>
      </c>
      <c r="BM534">
        <v>0</v>
      </c>
      <c r="BN534">
        <v>0</v>
      </c>
      <c r="BO534">
        <v>265873.83464670001</v>
      </c>
      <c r="BP534">
        <v>0.24224420002428801</v>
      </c>
    </row>
    <row r="535" spans="1:68" x14ac:dyDescent="0.25">
      <c r="A535" t="s">
        <v>66</v>
      </c>
      <c r="B535">
        <v>534</v>
      </c>
      <c r="C535" t="s">
        <v>2452</v>
      </c>
      <c r="D535">
        <v>12</v>
      </c>
      <c r="E535">
        <v>1</v>
      </c>
      <c r="F535" t="s">
        <v>405</v>
      </c>
      <c r="G535" t="s">
        <v>406</v>
      </c>
      <c r="H535" t="s">
        <v>343</v>
      </c>
      <c r="I535" t="s">
        <v>245</v>
      </c>
      <c r="J535" t="s">
        <v>389</v>
      </c>
      <c r="K535" t="s">
        <v>73</v>
      </c>
      <c r="L535">
        <v>1600</v>
      </c>
      <c r="N535" t="s">
        <v>407</v>
      </c>
      <c r="O535">
        <v>0.78539816339744795</v>
      </c>
      <c r="P535">
        <v>1</v>
      </c>
      <c r="Q535">
        <v>-2.85130985936605</v>
      </c>
      <c r="R535">
        <v>0</v>
      </c>
      <c r="S535">
        <v>1</v>
      </c>
      <c r="U535" t="s">
        <v>75</v>
      </c>
      <c r="V535" t="s">
        <v>75</v>
      </c>
      <c r="W535" t="s">
        <v>75</v>
      </c>
      <c r="X535" t="s">
        <v>75</v>
      </c>
      <c r="Y535" s="1" t="s">
        <v>75</v>
      </c>
      <c r="Z535" t="s">
        <v>75</v>
      </c>
      <c r="AA535" s="2" t="s">
        <v>75</v>
      </c>
      <c r="AC535" t="s">
        <v>75</v>
      </c>
      <c r="AD535" t="s">
        <v>75</v>
      </c>
      <c r="AE535" t="s">
        <v>75</v>
      </c>
      <c r="AF535" t="s">
        <v>75</v>
      </c>
      <c r="AG535" t="s">
        <v>75</v>
      </c>
      <c r="AH535" t="s">
        <v>75</v>
      </c>
      <c r="AI535" t="s">
        <v>75</v>
      </c>
      <c r="AJ535" t="s">
        <v>75</v>
      </c>
      <c r="AK535" t="s">
        <v>75</v>
      </c>
      <c r="AL535" t="s">
        <v>75</v>
      </c>
      <c r="AM535" t="s">
        <v>75</v>
      </c>
      <c r="AN535" t="s">
        <v>75</v>
      </c>
      <c r="AO535" t="s">
        <v>75</v>
      </c>
      <c r="AP535" t="s">
        <v>75</v>
      </c>
      <c r="AQ535" t="s">
        <v>75</v>
      </c>
      <c r="AR535" t="s">
        <v>75</v>
      </c>
      <c r="AS535">
        <v>265879.63989980001</v>
      </c>
      <c r="AT535">
        <v>3.0017722999909902</v>
      </c>
      <c r="AU535">
        <v>3.00184719997924</v>
      </c>
      <c r="AV535" t="s">
        <v>75</v>
      </c>
      <c r="AW535" t="s">
        <v>75</v>
      </c>
      <c r="AX535" t="s">
        <v>75</v>
      </c>
      <c r="AY535">
        <v>3.0366569999999999</v>
      </c>
      <c r="AZ535" t="s">
        <v>75</v>
      </c>
      <c r="BA535" t="s">
        <v>75</v>
      </c>
      <c r="BB535" t="s">
        <v>75</v>
      </c>
      <c r="BC535">
        <v>265876.63989980001</v>
      </c>
      <c r="BD535">
        <v>265876.63997239998</v>
      </c>
      <c r="BE535" t="s">
        <v>75</v>
      </c>
      <c r="BF535" t="s">
        <v>75</v>
      </c>
      <c r="BG535" t="s">
        <v>75</v>
      </c>
      <c r="BH535" t="s">
        <v>75</v>
      </c>
      <c r="BI535" t="s">
        <v>75</v>
      </c>
      <c r="BJ535" t="s">
        <v>75</v>
      </c>
      <c r="BK535" t="s">
        <v>75</v>
      </c>
      <c r="BL535" t="s">
        <v>75</v>
      </c>
      <c r="BM535">
        <v>1</v>
      </c>
      <c r="BN535">
        <v>1</v>
      </c>
      <c r="BO535">
        <v>265877.20224890002</v>
      </c>
      <c r="BP535">
        <v>0.56234910001512595</v>
      </c>
    </row>
    <row r="536" spans="1:68" x14ac:dyDescent="0.25">
      <c r="A536" t="s">
        <v>66</v>
      </c>
      <c r="B536">
        <v>535</v>
      </c>
      <c r="C536" t="s">
        <v>2452</v>
      </c>
      <c r="D536">
        <v>12</v>
      </c>
      <c r="E536">
        <v>2</v>
      </c>
      <c r="F536" t="s">
        <v>1934</v>
      </c>
      <c r="G536" t="s">
        <v>1935</v>
      </c>
      <c r="H536" t="s">
        <v>631</v>
      </c>
      <c r="I536" t="s">
        <v>1841</v>
      </c>
      <c r="J536" t="s">
        <v>1936</v>
      </c>
      <c r="K536" t="s">
        <v>73</v>
      </c>
      <c r="L536">
        <v>1536</v>
      </c>
      <c r="N536" t="s">
        <v>1937</v>
      </c>
      <c r="O536">
        <v>0.78539816339744795</v>
      </c>
      <c r="P536">
        <v>1</v>
      </c>
      <c r="Q536">
        <v>2.3788956044985698</v>
      </c>
      <c r="R536">
        <v>0</v>
      </c>
      <c r="S536">
        <v>1</v>
      </c>
      <c r="U536" t="s">
        <v>75</v>
      </c>
      <c r="V536" t="s">
        <v>75</v>
      </c>
      <c r="W536" t="s">
        <v>75</v>
      </c>
      <c r="X536" t="s">
        <v>75</v>
      </c>
      <c r="Y536" s="1" t="s">
        <v>75</v>
      </c>
      <c r="Z536" t="s">
        <v>75</v>
      </c>
      <c r="AA536" s="2" t="s">
        <v>75</v>
      </c>
      <c r="AC536" t="s">
        <v>75</v>
      </c>
      <c r="AD536" t="s">
        <v>75</v>
      </c>
      <c r="AE536" t="s">
        <v>75</v>
      </c>
      <c r="AF536" t="s">
        <v>75</v>
      </c>
      <c r="AG536" t="s">
        <v>75</v>
      </c>
      <c r="AH536" t="s">
        <v>75</v>
      </c>
      <c r="AI536" t="s">
        <v>75</v>
      </c>
      <c r="AJ536" t="s">
        <v>75</v>
      </c>
      <c r="AK536" t="s">
        <v>75</v>
      </c>
      <c r="AL536" t="s">
        <v>75</v>
      </c>
      <c r="AM536" t="s">
        <v>75</v>
      </c>
      <c r="AN536" t="s">
        <v>75</v>
      </c>
      <c r="AO536" t="s">
        <v>75</v>
      </c>
      <c r="AP536" t="s">
        <v>75</v>
      </c>
      <c r="AQ536" t="s">
        <v>75</v>
      </c>
      <c r="AR536" t="s">
        <v>75</v>
      </c>
      <c r="AS536">
        <v>265882.68834940001</v>
      </c>
      <c r="AT536">
        <v>3.0017938999808398</v>
      </c>
      <c r="AU536">
        <v>3.0018666000105401</v>
      </c>
      <c r="AV536" t="s">
        <v>75</v>
      </c>
      <c r="AW536" t="s">
        <v>75</v>
      </c>
      <c r="AX536" t="s">
        <v>75</v>
      </c>
      <c r="AY536">
        <v>3.0378728000000002</v>
      </c>
      <c r="AZ536" t="s">
        <v>75</v>
      </c>
      <c r="BA536" t="s">
        <v>75</v>
      </c>
      <c r="BB536" t="s">
        <v>75</v>
      </c>
      <c r="BC536">
        <v>265879.68834940001</v>
      </c>
      <c r="BD536">
        <v>265879.6884939</v>
      </c>
      <c r="BE536" t="s">
        <v>75</v>
      </c>
      <c r="BF536" t="s">
        <v>75</v>
      </c>
      <c r="BG536" t="s">
        <v>75</v>
      </c>
      <c r="BH536" t="s">
        <v>75</v>
      </c>
      <c r="BI536" t="s">
        <v>75</v>
      </c>
      <c r="BJ536" t="s">
        <v>75</v>
      </c>
      <c r="BK536" t="s">
        <v>75</v>
      </c>
      <c r="BL536" t="s">
        <v>75</v>
      </c>
      <c r="BM536">
        <v>0</v>
      </c>
      <c r="BN536">
        <v>0</v>
      </c>
      <c r="BO536">
        <v>265879.75368949998</v>
      </c>
      <c r="BP536">
        <v>6.5340099972672802E-2</v>
      </c>
    </row>
    <row r="537" spans="1:68" x14ac:dyDescent="0.25">
      <c r="A537" t="s">
        <v>66</v>
      </c>
      <c r="B537">
        <v>536</v>
      </c>
      <c r="C537" t="s">
        <v>2452</v>
      </c>
      <c r="D537">
        <v>12</v>
      </c>
      <c r="E537" t="s">
        <v>75</v>
      </c>
      <c r="F537" t="s">
        <v>2566</v>
      </c>
      <c r="G537" t="s">
        <v>2567</v>
      </c>
      <c r="H537" t="s">
        <v>128</v>
      </c>
      <c r="I537" t="s">
        <v>2568</v>
      </c>
      <c r="J537" t="s">
        <v>1111</v>
      </c>
      <c r="K537" t="s">
        <v>73</v>
      </c>
      <c r="L537" t="s">
        <v>75</v>
      </c>
      <c r="O537" t="s">
        <v>75</v>
      </c>
      <c r="P537" t="s">
        <v>75</v>
      </c>
      <c r="Q537" t="s">
        <v>75</v>
      </c>
      <c r="R537" t="s">
        <v>75</v>
      </c>
      <c r="S537">
        <v>0</v>
      </c>
      <c r="U537" t="s">
        <v>75</v>
      </c>
      <c r="V537" t="s">
        <v>75</v>
      </c>
      <c r="W537" t="s">
        <v>75</v>
      </c>
      <c r="X537" t="s">
        <v>75</v>
      </c>
      <c r="Y537" s="1" t="s">
        <v>75</v>
      </c>
      <c r="Z537" t="s">
        <v>75</v>
      </c>
      <c r="AA537" s="2" t="s">
        <v>75</v>
      </c>
      <c r="AC537" t="s">
        <v>75</v>
      </c>
      <c r="AD537" t="s">
        <v>75</v>
      </c>
      <c r="AE537" t="s">
        <v>75</v>
      </c>
      <c r="AF537" t="s">
        <v>75</v>
      </c>
      <c r="AG537" t="s">
        <v>75</v>
      </c>
      <c r="AH537" t="s">
        <v>75</v>
      </c>
      <c r="AI537" t="s">
        <v>75</v>
      </c>
      <c r="AJ537" t="s">
        <v>75</v>
      </c>
      <c r="AK537" t="s">
        <v>75</v>
      </c>
      <c r="AL537" t="s">
        <v>75</v>
      </c>
      <c r="AM537" t="s">
        <v>75</v>
      </c>
      <c r="AN537" t="s">
        <v>75</v>
      </c>
      <c r="AO537" t="s">
        <v>75</v>
      </c>
      <c r="AP537" t="s">
        <v>75</v>
      </c>
      <c r="AQ537" t="s">
        <v>75</v>
      </c>
      <c r="AR537" t="s">
        <v>75</v>
      </c>
      <c r="AS537">
        <v>265885.73374970001</v>
      </c>
      <c r="AT537">
        <v>3.00178200000664</v>
      </c>
      <c r="AU537">
        <v>3.0018464999739098</v>
      </c>
      <c r="AV537" t="s">
        <v>75</v>
      </c>
      <c r="AW537" t="s">
        <v>75</v>
      </c>
      <c r="AX537" t="s">
        <v>75</v>
      </c>
      <c r="AY537">
        <v>3.0362716000000001</v>
      </c>
      <c r="AZ537" t="s">
        <v>75</v>
      </c>
      <c r="BA537" t="s">
        <v>75</v>
      </c>
      <c r="BB537" t="s">
        <v>75</v>
      </c>
      <c r="BC537">
        <v>265882.73374970001</v>
      </c>
      <c r="BD537">
        <v>265882.73382279999</v>
      </c>
      <c r="BE537" t="s">
        <v>75</v>
      </c>
      <c r="BF537" t="s">
        <v>75</v>
      </c>
      <c r="BG537" t="s">
        <v>75</v>
      </c>
      <c r="BH537" t="s">
        <v>75</v>
      </c>
      <c r="BI537" t="s">
        <v>75</v>
      </c>
      <c r="BJ537" t="s">
        <v>75</v>
      </c>
      <c r="BK537" t="s">
        <v>75</v>
      </c>
      <c r="BL537" t="s">
        <v>75</v>
      </c>
      <c r="BM537">
        <v>1</v>
      </c>
      <c r="BN537">
        <v>0</v>
      </c>
      <c r="BO537">
        <v>265882.89963699999</v>
      </c>
      <c r="BP537">
        <v>0.16588729998329699</v>
      </c>
    </row>
    <row r="538" spans="1:68" x14ac:dyDescent="0.25">
      <c r="A538" t="s">
        <v>66</v>
      </c>
      <c r="B538">
        <v>537</v>
      </c>
      <c r="C538" t="s">
        <v>2452</v>
      </c>
      <c r="D538">
        <v>12</v>
      </c>
      <c r="E538">
        <v>2</v>
      </c>
      <c r="F538" t="s">
        <v>1984</v>
      </c>
      <c r="G538" t="s">
        <v>2569</v>
      </c>
      <c r="H538" t="s">
        <v>369</v>
      </c>
      <c r="I538" t="s">
        <v>597</v>
      </c>
      <c r="J538" t="s">
        <v>1986</v>
      </c>
      <c r="K538" t="s">
        <v>73</v>
      </c>
      <c r="L538">
        <v>1638.916667</v>
      </c>
      <c r="N538" t="s">
        <v>1987</v>
      </c>
      <c r="O538">
        <v>0.78539816339744795</v>
      </c>
      <c r="P538">
        <v>1</v>
      </c>
      <c r="Q538">
        <v>1.9729480591417801</v>
      </c>
      <c r="R538">
        <v>0</v>
      </c>
      <c r="S538">
        <v>1</v>
      </c>
      <c r="U538" t="s">
        <v>75</v>
      </c>
      <c r="V538" t="s">
        <v>75</v>
      </c>
      <c r="W538" t="s">
        <v>75</v>
      </c>
      <c r="X538" t="s">
        <v>75</v>
      </c>
      <c r="Y538" s="1" t="s">
        <v>75</v>
      </c>
      <c r="Z538" t="s">
        <v>75</v>
      </c>
      <c r="AA538" s="2" t="s">
        <v>75</v>
      </c>
      <c r="AC538" t="s">
        <v>75</v>
      </c>
      <c r="AD538" t="s">
        <v>75</v>
      </c>
      <c r="AE538" t="s">
        <v>75</v>
      </c>
      <c r="AF538" t="s">
        <v>75</v>
      </c>
      <c r="AG538" t="s">
        <v>75</v>
      </c>
      <c r="AH538" t="s">
        <v>75</v>
      </c>
      <c r="AI538" t="s">
        <v>75</v>
      </c>
      <c r="AJ538" t="s">
        <v>75</v>
      </c>
      <c r="AK538" t="s">
        <v>75</v>
      </c>
      <c r="AL538" t="s">
        <v>75</v>
      </c>
      <c r="AM538" t="s">
        <v>75</v>
      </c>
      <c r="AN538" t="s">
        <v>75</v>
      </c>
      <c r="AO538" t="s">
        <v>75</v>
      </c>
      <c r="AP538" t="s">
        <v>75</v>
      </c>
      <c r="AQ538" t="s">
        <v>75</v>
      </c>
      <c r="AR538" t="s">
        <v>75</v>
      </c>
      <c r="AS538">
        <v>265888.78109419998</v>
      </c>
      <c r="AT538">
        <v>3.0017546000308402</v>
      </c>
      <c r="AU538">
        <v>3.0018177000456499</v>
      </c>
      <c r="AV538" t="s">
        <v>75</v>
      </c>
      <c r="AW538" t="s">
        <v>75</v>
      </c>
      <c r="AX538" t="s">
        <v>75</v>
      </c>
      <c r="AY538">
        <v>3.0364382000000001</v>
      </c>
      <c r="AZ538" t="s">
        <v>75</v>
      </c>
      <c r="BA538" t="s">
        <v>75</v>
      </c>
      <c r="BB538" t="s">
        <v>75</v>
      </c>
      <c r="BC538">
        <v>265885.78109419998</v>
      </c>
      <c r="BD538">
        <v>265885.78116740001</v>
      </c>
      <c r="BE538" t="s">
        <v>75</v>
      </c>
      <c r="BF538" t="s">
        <v>75</v>
      </c>
      <c r="BG538" t="s">
        <v>75</v>
      </c>
      <c r="BH538" t="s">
        <v>75</v>
      </c>
      <c r="BI538" t="s">
        <v>75</v>
      </c>
      <c r="BJ538" t="s">
        <v>75</v>
      </c>
      <c r="BK538" t="s">
        <v>75</v>
      </c>
      <c r="BL538" t="s">
        <v>75</v>
      </c>
      <c r="BM538">
        <v>0</v>
      </c>
      <c r="BN538">
        <v>0</v>
      </c>
      <c r="BO538">
        <v>265886.37060169998</v>
      </c>
      <c r="BP538">
        <v>0.58950750000076402</v>
      </c>
    </row>
    <row r="539" spans="1:68" x14ac:dyDescent="0.25">
      <c r="A539" t="s">
        <v>66</v>
      </c>
      <c r="B539">
        <v>538</v>
      </c>
      <c r="C539" t="s">
        <v>2452</v>
      </c>
      <c r="D539">
        <v>12</v>
      </c>
      <c r="E539">
        <v>4</v>
      </c>
      <c r="F539" t="s">
        <v>902</v>
      </c>
      <c r="G539" t="s">
        <v>903</v>
      </c>
      <c r="H539" t="s">
        <v>170</v>
      </c>
      <c r="I539" t="s">
        <v>904</v>
      </c>
      <c r="J539" t="s">
        <v>905</v>
      </c>
      <c r="K539" t="s">
        <v>73</v>
      </c>
      <c r="L539">
        <v>1301.333333</v>
      </c>
      <c r="N539" t="s">
        <v>906</v>
      </c>
      <c r="O539">
        <v>1.04885550027934</v>
      </c>
      <c r="P539">
        <v>0</v>
      </c>
      <c r="Q539">
        <v>-1.6611827459617301</v>
      </c>
      <c r="R539">
        <v>0.26345733688188899</v>
      </c>
      <c r="S539">
        <v>1</v>
      </c>
      <c r="U539" t="s">
        <v>75</v>
      </c>
      <c r="V539" t="s">
        <v>75</v>
      </c>
      <c r="W539" t="s">
        <v>75</v>
      </c>
      <c r="X539" t="s">
        <v>75</v>
      </c>
      <c r="Y539" s="1" t="s">
        <v>75</v>
      </c>
      <c r="Z539" t="s">
        <v>75</v>
      </c>
      <c r="AA539" s="2" t="s">
        <v>75</v>
      </c>
      <c r="AC539" t="s">
        <v>75</v>
      </c>
      <c r="AD539" t="s">
        <v>75</v>
      </c>
      <c r="AE539" t="s">
        <v>75</v>
      </c>
      <c r="AF539" t="s">
        <v>75</v>
      </c>
      <c r="AG539" t="s">
        <v>75</v>
      </c>
      <c r="AH539" t="s">
        <v>75</v>
      </c>
      <c r="AI539" t="s">
        <v>75</v>
      </c>
      <c r="AJ539" t="s">
        <v>75</v>
      </c>
      <c r="AK539" t="s">
        <v>75</v>
      </c>
      <c r="AL539" t="s">
        <v>75</v>
      </c>
      <c r="AM539" t="s">
        <v>75</v>
      </c>
      <c r="AN539" t="s">
        <v>75</v>
      </c>
      <c r="AO539" t="s">
        <v>75</v>
      </c>
      <c r="AP539" t="s">
        <v>75</v>
      </c>
      <c r="AQ539" t="s">
        <v>75</v>
      </c>
      <c r="AR539" t="s">
        <v>75</v>
      </c>
      <c r="AS539">
        <v>265891.82639300002</v>
      </c>
      <c r="AT539">
        <v>3.00175039999885</v>
      </c>
      <c r="AU539">
        <v>3.0018205999513201</v>
      </c>
      <c r="AV539" t="s">
        <v>75</v>
      </c>
      <c r="AW539" t="s">
        <v>75</v>
      </c>
      <c r="AX539" t="s">
        <v>75</v>
      </c>
      <c r="AY539">
        <v>3.0345607000000001</v>
      </c>
      <c r="AZ539" t="s">
        <v>75</v>
      </c>
      <c r="BA539" t="s">
        <v>75</v>
      </c>
      <c r="BB539" t="s">
        <v>75</v>
      </c>
      <c r="BC539">
        <v>265888.82639300002</v>
      </c>
      <c r="BD539">
        <v>265888.82647700002</v>
      </c>
      <c r="BE539" t="s">
        <v>75</v>
      </c>
      <c r="BF539" t="s">
        <v>75</v>
      </c>
      <c r="BG539" t="s">
        <v>75</v>
      </c>
      <c r="BH539" t="s">
        <v>75</v>
      </c>
      <c r="BI539" t="s">
        <v>75</v>
      </c>
      <c r="BJ539" t="s">
        <v>75</v>
      </c>
      <c r="BK539" t="s">
        <v>75</v>
      </c>
      <c r="BL539" t="s">
        <v>75</v>
      </c>
      <c r="BM539">
        <v>1</v>
      </c>
      <c r="BN539">
        <v>1</v>
      </c>
      <c r="BO539">
        <v>265889.12037730002</v>
      </c>
      <c r="BP539">
        <v>0.29398429999128001</v>
      </c>
    </row>
    <row r="540" spans="1:68" x14ac:dyDescent="0.25">
      <c r="A540" t="s">
        <v>66</v>
      </c>
      <c r="B540">
        <v>539</v>
      </c>
      <c r="C540" t="s">
        <v>2452</v>
      </c>
      <c r="D540">
        <v>12</v>
      </c>
      <c r="E540">
        <v>1</v>
      </c>
      <c r="F540" t="s">
        <v>1965</v>
      </c>
      <c r="G540" t="s">
        <v>1966</v>
      </c>
      <c r="H540" t="s">
        <v>781</v>
      </c>
      <c r="I540" t="s">
        <v>1967</v>
      </c>
      <c r="J540" t="s">
        <v>1288</v>
      </c>
      <c r="K540" t="s">
        <v>73</v>
      </c>
      <c r="L540">
        <v>1408</v>
      </c>
      <c r="N540" t="s">
        <v>1968</v>
      </c>
      <c r="O540">
        <v>0.78539816339744795</v>
      </c>
      <c r="P540">
        <v>1</v>
      </c>
      <c r="Q540">
        <v>1.04364837459669</v>
      </c>
      <c r="R540">
        <v>0</v>
      </c>
      <c r="S540">
        <v>1</v>
      </c>
      <c r="U540" t="s">
        <v>75</v>
      </c>
      <c r="V540" t="s">
        <v>75</v>
      </c>
      <c r="W540" t="s">
        <v>75</v>
      </c>
      <c r="X540" t="s">
        <v>75</v>
      </c>
      <c r="Y540" s="1" t="s">
        <v>75</v>
      </c>
      <c r="Z540" t="s">
        <v>75</v>
      </c>
      <c r="AA540" s="2" t="s">
        <v>75</v>
      </c>
      <c r="AC540" t="s">
        <v>75</v>
      </c>
      <c r="AD540" t="s">
        <v>75</v>
      </c>
      <c r="AE540" t="s">
        <v>75</v>
      </c>
      <c r="AF540" t="s">
        <v>75</v>
      </c>
      <c r="AG540" t="s">
        <v>75</v>
      </c>
      <c r="AH540" t="s">
        <v>75</v>
      </c>
      <c r="AI540" t="s">
        <v>75</v>
      </c>
      <c r="AJ540" t="s">
        <v>75</v>
      </c>
      <c r="AK540" t="s">
        <v>75</v>
      </c>
      <c r="AL540" t="s">
        <v>75</v>
      </c>
      <c r="AM540" t="s">
        <v>75</v>
      </c>
      <c r="AN540" t="s">
        <v>75</v>
      </c>
      <c r="AO540" t="s">
        <v>75</v>
      </c>
      <c r="AP540" t="s">
        <v>75</v>
      </c>
      <c r="AQ540" t="s">
        <v>75</v>
      </c>
      <c r="AR540" t="s">
        <v>75</v>
      </c>
      <c r="AS540">
        <v>265894.87699139997</v>
      </c>
      <c r="AT540">
        <v>3.0017842000233901</v>
      </c>
      <c r="AU540">
        <v>3.0018848000327099</v>
      </c>
      <c r="AV540" t="s">
        <v>75</v>
      </c>
      <c r="AW540" t="s">
        <v>75</v>
      </c>
      <c r="AX540" t="s">
        <v>75</v>
      </c>
      <c r="AY540">
        <v>3.0380281</v>
      </c>
      <c r="AZ540" t="s">
        <v>75</v>
      </c>
      <c r="BA540" t="s">
        <v>75</v>
      </c>
      <c r="BB540" t="s">
        <v>75</v>
      </c>
      <c r="BC540">
        <v>265891.87699139997</v>
      </c>
      <c r="BD540">
        <v>265891.8770642</v>
      </c>
      <c r="BE540" t="s">
        <v>75</v>
      </c>
      <c r="BF540" t="s">
        <v>75</v>
      </c>
      <c r="BG540" t="s">
        <v>75</v>
      </c>
      <c r="BH540" t="s">
        <v>75</v>
      </c>
      <c r="BI540" t="s">
        <v>75</v>
      </c>
      <c r="BJ540" t="s">
        <v>75</v>
      </c>
      <c r="BK540" t="s">
        <v>75</v>
      </c>
      <c r="BL540" t="s">
        <v>75</v>
      </c>
      <c r="BM540">
        <v>0</v>
      </c>
      <c r="BN540">
        <v>0</v>
      </c>
      <c r="BO540">
        <v>265892.07539010001</v>
      </c>
      <c r="BP540">
        <v>0.19839870004216201</v>
      </c>
    </row>
    <row r="541" spans="1:68" x14ac:dyDescent="0.25">
      <c r="A541" t="s">
        <v>66</v>
      </c>
      <c r="B541">
        <v>540</v>
      </c>
      <c r="C541" t="s">
        <v>2452</v>
      </c>
      <c r="D541">
        <v>12</v>
      </c>
      <c r="E541">
        <v>4</v>
      </c>
      <c r="F541" t="s">
        <v>928</v>
      </c>
      <c r="G541" t="s">
        <v>929</v>
      </c>
      <c r="H541" t="s">
        <v>930</v>
      </c>
      <c r="I541" t="s">
        <v>793</v>
      </c>
      <c r="J541" t="s">
        <v>931</v>
      </c>
      <c r="K541" t="s">
        <v>73</v>
      </c>
      <c r="L541">
        <v>1653.333333</v>
      </c>
      <c r="N541" t="s">
        <v>932</v>
      </c>
      <c r="O541">
        <v>0.91104136964813398</v>
      </c>
      <c r="P541">
        <v>0</v>
      </c>
      <c r="Q541">
        <v>-2.9832359652720699</v>
      </c>
      <c r="R541">
        <v>0.12564320625068501</v>
      </c>
      <c r="S541">
        <v>1</v>
      </c>
      <c r="U541" t="s">
        <v>75</v>
      </c>
      <c r="V541" t="s">
        <v>75</v>
      </c>
      <c r="W541" t="s">
        <v>75</v>
      </c>
      <c r="X541" t="s">
        <v>75</v>
      </c>
      <c r="Y541" s="1" t="s">
        <v>75</v>
      </c>
      <c r="Z541" t="s">
        <v>75</v>
      </c>
      <c r="AA541" s="2" t="s">
        <v>75</v>
      </c>
      <c r="AC541" t="s">
        <v>75</v>
      </c>
      <c r="AD541" t="s">
        <v>75</v>
      </c>
      <c r="AE541" t="s">
        <v>75</v>
      </c>
      <c r="AF541" t="s">
        <v>75</v>
      </c>
      <c r="AG541" t="s">
        <v>75</v>
      </c>
      <c r="AH541" t="s">
        <v>75</v>
      </c>
      <c r="AI541" t="s">
        <v>75</v>
      </c>
      <c r="AJ541" t="s">
        <v>75</v>
      </c>
      <c r="AK541" t="s">
        <v>75</v>
      </c>
      <c r="AL541" t="s">
        <v>75</v>
      </c>
      <c r="AM541" t="s">
        <v>75</v>
      </c>
      <c r="AN541" t="s">
        <v>75</v>
      </c>
      <c r="AO541" t="s">
        <v>75</v>
      </c>
      <c r="AP541" t="s">
        <v>75</v>
      </c>
      <c r="AQ541" t="s">
        <v>75</v>
      </c>
      <c r="AR541" t="s">
        <v>75</v>
      </c>
      <c r="AS541">
        <v>265897.9226389</v>
      </c>
      <c r="AT541">
        <v>3.0018076000269498</v>
      </c>
      <c r="AU541">
        <v>3.0019004999776402</v>
      </c>
      <c r="AV541" t="s">
        <v>75</v>
      </c>
      <c r="AW541" t="s">
        <v>75</v>
      </c>
      <c r="AX541" t="s">
        <v>75</v>
      </c>
      <c r="AY541">
        <v>3.0366178000000001</v>
      </c>
      <c r="AZ541" t="s">
        <v>75</v>
      </c>
      <c r="BA541" t="s">
        <v>75</v>
      </c>
      <c r="BB541" t="s">
        <v>75</v>
      </c>
      <c r="BC541">
        <v>265894.9226389</v>
      </c>
      <c r="BD541">
        <v>265894.9227079</v>
      </c>
      <c r="BE541" t="s">
        <v>75</v>
      </c>
      <c r="BF541" t="s">
        <v>75</v>
      </c>
      <c r="BG541" t="s">
        <v>75</v>
      </c>
      <c r="BH541" t="s">
        <v>75</v>
      </c>
      <c r="BI541" t="s">
        <v>75</v>
      </c>
      <c r="BJ541" t="s">
        <v>75</v>
      </c>
      <c r="BK541" t="s">
        <v>75</v>
      </c>
      <c r="BL541" t="s">
        <v>75</v>
      </c>
      <c r="BM541">
        <v>1</v>
      </c>
      <c r="BN541">
        <v>1</v>
      </c>
      <c r="BO541">
        <v>265895.26127820002</v>
      </c>
      <c r="BP541">
        <v>0.338639300025534</v>
      </c>
    </row>
    <row r="542" spans="1:68" x14ac:dyDescent="0.25">
      <c r="A542" t="s">
        <v>66</v>
      </c>
      <c r="B542">
        <v>541</v>
      </c>
      <c r="C542" t="s">
        <v>2452</v>
      </c>
      <c r="D542">
        <v>12</v>
      </c>
      <c r="E542">
        <v>1</v>
      </c>
      <c r="F542" t="s">
        <v>1919</v>
      </c>
      <c r="G542" t="s">
        <v>2570</v>
      </c>
      <c r="H542" t="s">
        <v>210</v>
      </c>
      <c r="I542" t="s">
        <v>1921</v>
      </c>
      <c r="J542" t="s">
        <v>1466</v>
      </c>
      <c r="K542" t="s">
        <v>73</v>
      </c>
      <c r="L542">
        <v>1461.333333</v>
      </c>
      <c r="N542" t="s">
        <v>1922</v>
      </c>
      <c r="O542">
        <v>0.78539816339744795</v>
      </c>
      <c r="P542">
        <v>1</v>
      </c>
      <c r="Q542">
        <v>-2.3091753781697499</v>
      </c>
      <c r="R542">
        <v>0</v>
      </c>
      <c r="S542">
        <v>1</v>
      </c>
      <c r="U542" t="s">
        <v>75</v>
      </c>
      <c r="V542" t="s">
        <v>75</v>
      </c>
      <c r="W542" t="s">
        <v>75</v>
      </c>
      <c r="X542" t="s">
        <v>75</v>
      </c>
      <c r="Y542" s="1" t="s">
        <v>75</v>
      </c>
      <c r="Z542" t="s">
        <v>75</v>
      </c>
      <c r="AA542" s="2" t="s">
        <v>75</v>
      </c>
      <c r="AC542" t="s">
        <v>75</v>
      </c>
      <c r="AD542" t="s">
        <v>75</v>
      </c>
      <c r="AE542" t="s">
        <v>75</v>
      </c>
      <c r="AF542" t="s">
        <v>75</v>
      </c>
      <c r="AG542" t="s">
        <v>75</v>
      </c>
      <c r="AH542" t="s">
        <v>75</v>
      </c>
      <c r="AI542" t="s">
        <v>75</v>
      </c>
      <c r="AJ542" t="s">
        <v>75</v>
      </c>
      <c r="AK542" t="s">
        <v>75</v>
      </c>
      <c r="AL542" t="s">
        <v>75</v>
      </c>
      <c r="AM542" t="s">
        <v>75</v>
      </c>
      <c r="AN542" t="s">
        <v>75</v>
      </c>
      <c r="AO542" t="s">
        <v>75</v>
      </c>
      <c r="AP542" t="s">
        <v>75</v>
      </c>
      <c r="AQ542" t="s">
        <v>75</v>
      </c>
      <c r="AR542" t="s">
        <v>75</v>
      </c>
      <c r="AS542">
        <v>265900.97306669998</v>
      </c>
      <c r="AT542">
        <v>3.0016256000380999</v>
      </c>
      <c r="AU542">
        <v>3.0017021000385302</v>
      </c>
      <c r="AV542" t="s">
        <v>75</v>
      </c>
      <c r="AW542" t="s">
        <v>75</v>
      </c>
      <c r="AX542" t="s">
        <v>75</v>
      </c>
      <c r="AY542">
        <v>3.039676</v>
      </c>
      <c r="AZ542" t="s">
        <v>75</v>
      </c>
      <c r="BA542" t="s">
        <v>75</v>
      </c>
      <c r="BB542" t="s">
        <v>75</v>
      </c>
      <c r="BC542">
        <v>265897.97306669998</v>
      </c>
      <c r="BD542">
        <v>265897.97313519998</v>
      </c>
      <c r="BE542" t="s">
        <v>75</v>
      </c>
      <c r="BF542" t="s">
        <v>75</v>
      </c>
      <c r="BG542" t="s">
        <v>75</v>
      </c>
      <c r="BH542" t="s">
        <v>75</v>
      </c>
      <c r="BI542" t="s">
        <v>75</v>
      </c>
      <c r="BJ542" t="s">
        <v>75</v>
      </c>
      <c r="BK542" t="s">
        <v>75</v>
      </c>
      <c r="BL542" t="s">
        <v>75</v>
      </c>
      <c r="BM542">
        <v>1</v>
      </c>
      <c r="BN542">
        <v>1</v>
      </c>
      <c r="BO542">
        <v>265898.17241380003</v>
      </c>
      <c r="BP542">
        <v>0.19934710004599801</v>
      </c>
    </row>
    <row r="543" spans="1:68" x14ac:dyDescent="0.25">
      <c r="A543" t="s">
        <v>66</v>
      </c>
      <c r="B543">
        <v>542</v>
      </c>
      <c r="C543" t="s">
        <v>2452</v>
      </c>
      <c r="D543">
        <v>12</v>
      </c>
      <c r="E543">
        <v>2</v>
      </c>
      <c r="F543" t="s">
        <v>2181</v>
      </c>
      <c r="G543" t="s">
        <v>2182</v>
      </c>
      <c r="H543" t="s">
        <v>804</v>
      </c>
      <c r="I543" t="s">
        <v>2183</v>
      </c>
      <c r="J543" t="s">
        <v>1011</v>
      </c>
      <c r="K543" t="s">
        <v>73</v>
      </c>
      <c r="L543">
        <v>1269.333333</v>
      </c>
      <c r="N543" t="s">
        <v>2184</v>
      </c>
      <c r="O543">
        <v>1.0555364541839001</v>
      </c>
      <c r="P543">
        <v>0</v>
      </c>
      <c r="Q543">
        <v>2.6072165472262099E-2</v>
      </c>
      <c r="R543">
        <v>0.27013829078645202</v>
      </c>
      <c r="S543">
        <v>1</v>
      </c>
      <c r="U543" t="s">
        <v>75</v>
      </c>
      <c r="V543" t="s">
        <v>75</v>
      </c>
      <c r="W543" t="s">
        <v>75</v>
      </c>
      <c r="X543" t="s">
        <v>75</v>
      </c>
      <c r="Y543" s="1" t="s">
        <v>75</v>
      </c>
      <c r="Z543" t="s">
        <v>75</v>
      </c>
      <c r="AA543" s="2" t="s">
        <v>75</v>
      </c>
      <c r="AC543" t="s">
        <v>75</v>
      </c>
      <c r="AD543" t="s">
        <v>75</v>
      </c>
      <c r="AE543" t="s">
        <v>75</v>
      </c>
      <c r="AF543" t="s">
        <v>75</v>
      </c>
      <c r="AG543" t="s">
        <v>75</v>
      </c>
      <c r="AH543" t="s">
        <v>75</v>
      </c>
      <c r="AI543" t="s">
        <v>75</v>
      </c>
      <c r="AJ543" t="s">
        <v>75</v>
      </c>
      <c r="AK543" t="s">
        <v>75</v>
      </c>
      <c r="AL543" t="s">
        <v>75</v>
      </c>
      <c r="AM543" t="s">
        <v>75</v>
      </c>
      <c r="AN543" t="s">
        <v>75</v>
      </c>
      <c r="AO543" t="s">
        <v>75</v>
      </c>
      <c r="AP543" t="s">
        <v>75</v>
      </c>
      <c r="AQ543" t="s">
        <v>75</v>
      </c>
      <c r="AR543" t="s">
        <v>75</v>
      </c>
      <c r="AS543">
        <v>265904.04516410001</v>
      </c>
      <c r="AT543">
        <v>3.00182930001756</v>
      </c>
      <c r="AU543">
        <v>3.0018935999832999</v>
      </c>
      <c r="AV543" t="s">
        <v>75</v>
      </c>
      <c r="AW543" t="s">
        <v>75</v>
      </c>
      <c r="AX543" t="s">
        <v>75</v>
      </c>
      <c r="AY543">
        <v>3.0649533</v>
      </c>
      <c r="AZ543" t="s">
        <v>75</v>
      </c>
      <c r="BA543" t="s">
        <v>75</v>
      </c>
      <c r="BB543" t="s">
        <v>75</v>
      </c>
      <c r="BC543">
        <v>265901.04516410001</v>
      </c>
      <c r="BD543">
        <v>265901.04523009999</v>
      </c>
      <c r="BE543" t="s">
        <v>75</v>
      </c>
      <c r="BF543" t="s">
        <v>75</v>
      </c>
      <c r="BG543" t="s">
        <v>75</v>
      </c>
      <c r="BH543" t="s">
        <v>75</v>
      </c>
      <c r="BI543" t="s">
        <v>75</v>
      </c>
      <c r="BJ543" t="s">
        <v>75</v>
      </c>
      <c r="BK543" t="s">
        <v>75</v>
      </c>
      <c r="BL543" t="s">
        <v>75</v>
      </c>
      <c r="BM543">
        <v>0</v>
      </c>
      <c r="BN543">
        <v>0</v>
      </c>
      <c r="BO543">
        <v>265901.40216230002</v>
      </c>
      <c r="BP543">
        <v>0.35699820000445498</v>
      </c>
    </row>
    <row r="544" spans="1:68" x14ac:dyDescent="0.25">
      <c r="A544" t="s">
        <v>66</v>
      </c>
      <c r="B544">
        <v>543</v>
      </c>
      <c r="C544" t="s">
        <v>2452</v>
      </c>
      <c r="D544">
        <v>12</v>
      </c>
      <c r="E544" t="s">
        <v>75</v>
      </c>
      <c r="F544" t="s">
        <v>2571</v>
      </c>
      <c r="G544" t="s">
        <v>2572</v>
      </c>
      <c r="H544" t="s">
        <v>1546</v>
      </c>
      <c r="I544" t="s">
        <v>2573</v>
      </c>
      <c r="J544" t="s">
        <v>1224</v>
      </c>
      <c r="K544" t="s">
        <v>73</v>
      </c>
      <c r="L544" t="s">
        <v>75</v>
      </c>
      <c r="O544" t="s">
        <v>75</v>
      </c>
      <c r="P544" t="s">
        <v>75</v>
      </c>
      <c r="Q544" t="s">
        <v>75</v>
      </c>
      <c r="R544" t="s">
        <v>75</v>
      </c>
      <c r="S544">
        <v>0</v>
      </c>
      <c r="U544" t="s">
        <v>75</v>
      </c>
      <c r="V544" t="s">
        <v>75</v>
      </c>
      <c r="W544" t="s">
        <v>75</v>
      </c>
      <c r="X544" t="s">
        <v>75</v>
      </c>
      <c r="Y544" s="1" t="s">
        <v>75</v>
      </c>
      <c r="Z544" t="s">
        <v>75</v>
      </c>
      <c r="AA544" s="2" t="s">
        <v>75</v>
      </c>
      <c r="AC544" t="s">
        <v>75</v>
      </c>
      <c r="AD544" t="s">
        <v>75</v>
      </c>
      <c r="AE544" t="s">
        <v>75</v>
      </c>
      <c r="AF544" t="s">
        <v>75</v>
      </c>
      <c r="AG544" t="s">
        <v>75</v>
      </c>
      <c r="AH544" t="s">
        <v>75</v>
      </c>
      <c r="AI544" t="s">
        <v>75</v>
      </c>
      <c r="AJ544" t="s">
        <v>75</v>
      </c>
      <c r="AK544" t="s">
        <v>75</v>
      </c>
      <c r="AL544" t="s">
        <v>75</v>
      </c>
      <c r="AM544" t="s">
        <v>75</v>
      </c>
      <c r="AN544" t="s">
        <v>75</v>
      </c>
      <c r="AO544" t="s">
        <v>75</v>
      </c>
      <c r="AP544" t="s">
        <v>75</v>
      </c>
      <c r="AQ544" t="s">
        <v>75</v>
      </c>
      <c r="AR544" t="s">
        <v>75</v>
      </c>
      <c r="AS544">
        <v>265907.11848870001</v>
      </c>
      <c r="AT544">
        <v>3.0017440000083302</v>
      </c>
      <c r="AU544">
        <v>3.0018203000072399</v>
      </c>
      <c r="AV544" t="s">
        <v>75</v>
      </c>
      <c r="AW544" t="s">
        <v>75</v>
      </c>
      <c r="AX544" t="s">
        <v>75</v>
      </c>
      <c r="AY544">
        <v>3.0576333999999998</v>
      </c>
      <c r="AZ544" t="s">
        <v>75</v>
      </c>
      <c r="BA544" t="s">
        <v>75</v>
      </c>
      <c r="BB544" t="s">
        <v>75</v>
      </c>
      <c r="BC544">
        <v>265904.11848870001</v>
      </c>
      <c r="BD544">
        <v>265904.1185562</v>
      </c>
      <c r="BE544" t="s">
        <v>75</v>
      </c>
      <c r="BF544" t="s">
        <v>75</v>
      </c>
      <c r="BG544" t="s">
        <v>75</v>
      </c>
      <c r="BH544" t="s">
        <v>75</v>
      </c>
      <c r="BI544" t="s">
        <v>75</v>
      </c>
      <c r="BJ544" t="s">
        <v>75</v>
      </c>
      <c r="BK544" t="s">
        <v>75</v>
      </c>
      <c r="BL544" t="s">
        <v>75</v>
      </c>
      <c r="BM544">
        <v>1</v>
      </c>
      <c r="BN544">
        <v>0</v>
      </c>
      <c r="BO544">
        <v>265904.5138664</v>
      </c>
      <c r="BP544">
        <v>0.395377699984238</v>
      </c>
    </row>
    <row r="545" spans="1:68" x14ac:dyDescent="0.25">
      <c r="A545" t="s">
        <v>66</v>
      </c>
      <c r="B545">
        <v>544</v>
      </c>
      <c r="C545" t="s">
        <v>2452</v>
      </c>
      <c r="D545">
        <v>12</v>
      </c>
      <c r="E545">
        <v>3</v>
      </c>
      <c r="F545" t="s">
        <v>992</v>
      </c>
      <c r="G545" t="s">
        <v>993</v>
      </c>
      <c r="H545" t="s">
        <v>485</v>
      </c>
      <c r="I545" t="s">
        <v>970</v>
      </c>
      <c r="J545" t="s">
        <v>994</v>
      </c>
      <c r="K545" t="s">
        <v>73</v>
      </c>
      <c r="L545">
        <v>1589.333333</v>
      </c>
      <c r="N545" t="s">
        <v>995</v>
      </c>
      <c r="O545">
        <v>0.78539816339744795</v>
      </c>
      <c r="P545">
        <v>1</v>
      </c>
      <c r="Q545">
        <v>2.1341420241562199</v>
      </c>
      <c r="R545">
        <v>0</v>
      </c>
      <c r="S545">
        <v>1</v>
      </c>
      <c r="U545" t="s">
        <v>75</v>
      </c>
      <c r="V545" t="s">
        <v>75</v>
      </c>
      <c r="W545" t="s">
        <v>75</v>
      </c>
      <c r="X545" t="s">
        <v>75</v>
      </c>
      <c r="Y545" s="1" t="s">
        <v>75</v>
      </c>
      <c r="Z545" t="s">
        <v>75</v>
      </c>
      <c r="AA545" s="2" t="s">
        <v>75</v>
      </c>
      <c r="AC545" t="s">
        <v>75</v>
      </c>
      <c r="AD545" t="s">
        <v>75</v>
      </c>
      <c r="AE545" t="s">
        <v>75</v>
      </c>
      <c r="AF545" t="s">
        <v>75</v>
      </c>
      <c r="AG545" t="s">
        <v>75</v>
      </c>
      <c r="AH545" t="s">
        <v>75</v>
      </c>
      <c r="AI545" t="s">
        <v>75</v>
      </c>
      <c r="AJ545" t="s">
        <v>75</v>
      </c>
      <c r="AK545" t="s">
        <v>75</v>
      </c>
      <c r="AL545" t="s">
        <v>75</v>
      </c>
      <c r="AM545" t="s">
        <v>75</v>
      </c>
      <c r="AN545" t="s">
        <v>75</v>
      </c>
      <c r="AO545" t="s">
        <v>75</v>
      </c>
      <c r="AP545" t="s">
        <v>75</v>
      </c>
      <c r="AQ545" t="s">
        <v>75</v>
      </c>
      <c r="AR545" t="s">
        <v>75</v>
      </c>
      <c r="AS545">
        <v>265910.16118910001</v>
      </c>
      <c r="AT545">
        <v>3.0017628999776198</v>
      </c>
      <c r="AU545">
        <v>3.0018335999921</v>
      </c>
      <c r="AV545" t="s">
        <v>75</v>
      </c>
      <c r="AW545" t="s">
        <v>75</v>
      </c>
      <c r="AX545" t="s">
        <v>75</v>
      </c>
      <c r="AY545">
        <v>3.0365856999999998</v>
      </c>
      <c r="AZ545" t="s">
        <v>75</v>
      </c>
      <c r="BA545" t="s">
        <v>75</v>
      </c>
      <c r="BB545" t="s">
        <v>75</v>
      </c>
      <c r="BC545">
        <v>265907.16118910001</v>
      </c>
      <c r="BD545">
        <v>265907.16126199998</v>
      </c>
      <c r="BE545" t="s">
        <v>75</v>
      </c>
      <c r="BF545" t="s">
        <v>75</v>
      </c>
      <c r="BG545" t="s">
        <v>75</v>
      </c>
      <c r="BH545" t="s">
        <v>75</v>
      </c>
      <c r="BI545" t="s">
        <v>75</v>
      </c>
      <c r="BJ545" t="s">
        <v>75</v>
      </c>
      <c r="BK545" t="s">
        <v>75</v>
      </c>
      <c r="BL545" t="s">
        <v>75</v>
      </c>
      <c r="BM545">
        <v>1</v>
      </c>
      <c r="BN545">
        <v>1</v>
      </c>
      <c r="BO545">
        <v>265907.45979589998</v>
      </c>
      <c r="BP545">
        <v>0.29860679997364098</v>
      </c>
    </row>
    <row r="546" spans="1:68" x14ac:dyDescent="0.25">
      <c r="A546" t="s">
        <v>66</v>
      </c>
      <c r="B546">
        <v>545</v>
      </c>
      <c r="C546" t="s">
        <v>2452</v>
      </c>
      <c r="D546">
        <v>12</v>
      </c>
      <c r="E546" t="s">
        <v>75</v>
      </c>
      <c r="F546" t="s">
        <v>2574</v>
      </c>
      <c r="G546" t="s">
        <v>2575</v>
      </c>
      <c r="H546" t="s">
        <v>2576</v>
      </c>
      <c r="I546" t="s">
        <v>2223</v>
      </c>
      <c r="J546" t="s">
        <v>2577</v>
      </c>
      <c r="K546" t="s">
        <v>73</v>
      </c>
      <c r="L546" t="s">
        <v>75</v>
      </c>
      <c r="O546" t="s">
        <v>75</v>
      </c>
      <c r="P546" t="s">
        <v>75</v>
      </c>
      <c r="Q546" t="s">
        <v>75</v>
      </c>
      <c r="R546" t="s">
        <v>75</v>
      </c>
      <c r="S546">
        <v>0</v>
      </c>
      <c r="U546" t="s">
        <v>75</v>
      </c>
      <c r="V546" t="s">
        <v>75</v>
      </c>
      <c r="W546" t="s">
        <v>75</v>
      </c>
      <c r="X546" t="s">
        <v>75</v>
      </c>
      <c r="Y546" s="1" t="s">
        <v>75</v>
      </c>
      <c r="Z546" t="s">
        <v>75</v>
      </c>
      <c r="AA546" s="2" t="s">
        <v>75</v>
      </c>
      <c r="AC546" t="s">
        <v>75</v>
      </c>
      <c r="AD546" t="s">
        <v>75</v>
      </c>
      <c r="AE546" t="s">
        <v>75</v>
      </c>
      <c r="AF546" t="s">
        <v>75</v>
      </c>
      <c r="AG546" t="s">
        <v>75</v>
      </c>
      <c r="AH546" t="s">
        <v>75</v>
      </c>
      <c r="AI546" t="s">
        <v>75</v>
      </c>
      <c r="AJ546" t="s">
        <v>75</v>
      </c>
      <c r="AK546" t="s">
        <v>75</v>
      </c>
      <c r="AL546" t="s">
        <v>75</v>
      </c>
      <c r="AM546" t="s">
        <v>75</v>
      </c>
      <c r="AN546" t="s">
        <v>75</v>
      </c>
      <c r="AO546" t="s">
        <v>75</v>
      </c>
      <c r="AP546" t="s">
        <v>75</v>
      </c>
      <c r="AQ546" t="s">
        <v>75</v>
      </c>
      <c r="AR546" t="s">
        <v>75</v>
      </c>
      <c r="AS546">
        <v>265913.20971750002</v>
      </c>
      <c r="AT546">
        <v>3.00177099998109</v>
      </c>
      <c r="AU546">
        <v>3.0018429000047</v>
      </c>
      <c r="AV546" t="s">
        <v>75</v>
      </c>
      <c r="AW546" t="s">
        <v>75</v>
      </c>
      <c r="AX546" t="s">
        <v>75</v>
      </c>
      <c r="AY546">
        <v>3.0379132000000002</v>
      </c>
      <c r="AZ546" t="s">
        <v>75</v>
      </c>
      <c r="BA546" t="s">
        <v>75</v>
      </c>
      <c r="BB546" t="s">
        <v>75</v>
      </c>
      <c r="BC546">
        <v>265910.20971750002</v>
      </c>
      <c r="BD546">
        <v>265910.20978989999</v>
      </c>
      <c r="BE546" t="s">
        <v>75</v>
      </c>
      <c r="BF546" t="s">
        <v>75</v>
      </c>
      <c r="BG546" t="s">
        <v>75</v>
      </c>
      <c r="BH546" t="s">
        <v>75</v>
      </c>
      <c r="BI546" t="s">
        <v>75</v>
      </c>
      <c r="BJ546" t="s">
        <v>75</v>
      </c>
      <c r="BK546" t="s">
        <v>75</v>
      </c>
      <c r="BL546" t="s">
        <v>75</v>
      </c>
      <c r="BM546">
        <v>0</v>
      </c>
      <c r="BN546">
        <v>1</v>
      </c>
      <c r="BO546">
        <v>265910.24449970003</v>
      </c>
      <c r="BP546">
        <v>3.4782200003974098E-2</v>
      </c>
    </row>
    <row r="547" spans="1:68" x14ac:dyDescent="0.25">
      <c r="A547" t="s">
        <v>66</v>
      </c>
      <c r="B547">
        <v>546</v>
      </c>
      <c r="C547" t="s">
        <v>2452</v>
      </c>
      <c r="D547">
        <v>12</v>
      </c>
      <c r="E547">
        <v>3</v>
      </c>
      <c r="F547" t="s">
        <v>841</v>
      </c>
      <c r="G547" t="s">
        <v>842</v>
      </c>
      <c r="H547" t="s">
        <v>210</v>
      </c>
      <c r="I547" t="s">
        <v>843</v>
      </c>
      <c r="J547" t="s">
        <v>556</v>
      </c>
      <c r="K547" t="s">
        <v>73</v>
      </c>
      <c r="L547">
        <v>1248</v>
      </c>
      <c r="N547" t="s">
        <v>844</v>
      </c>
      <c r="O547">
        <v>-0.242785206302917</v>
      </c>
      <c r="P547">
        <v>0</v>
      </c>
      <c r="Q547">
        <v>-2.6251469018272102</v>
      </c>
      <c r="R547">
        <v>-1.0281833697003699</v>
      </c>
      <c r="S547">
        <v>1</v>
      </c>
      <c r="U547" t="s">
        <v>75</v>
      </c>
      <c r="V547" t="s">
        <v>75</v>
      </c>
      <c r="W547" t="s">
        <v>75</v>
      </c>
      <c r="X547" t="s">
        <v>75</v>
      </c>
      <c r="Y547" s="1" t="s">
        <v>75</v>
      </c>
      <c r="Z547" t="s">
        <v>75</v>
      </c>
      <c r="AA547" s="2" t="s">
        <v>75</v>
      </c>
      <c r="AC547" t="s">
        <v>75</v>
      </c>
      <c r="AD547" t="s">
        <v>75</v>
      </c>
      <c r="AE547" t="s">
        <v>75</v>
      </c>
      <c r="AF547" t="s">
        <v>75</v>
      </c>
      <c r="AG547" t="s">
        <v>75</v>
      </c>
      <c r="AH547" t="s">
        <v>75</v>
      </c>
      <c r="AI547" t="s">
        <v>75</v>
      </c>
      <c r="AJ547" t="s">
        <v>75</v>
      </c>
      <c r="AK547" t="s">
        <v>75</v>
      </c>
      <c r="AL547" t="s">
        <v>75</v>
      </c>
      <c r="AM547" t="s">
        <v>75</v>
      </c>
      <c r="AN547" t="s">
        <v>75</v>
      </c>
      <c r="AO547" t="s">
        <v>75</v>
      </c>
      <c r="AP547" t="s">
        <v>75</v>
      </c>
      <c r="AQ547" t="s">
        <v>75</v>
      </c>
      <c r="AR547" t="s">
        <v>75</v>
      </c>
      <c r="AS547">
        <v>265916.25785699999</v>
      </c>
      <c r="AT547">
        <v>3.0017513000057101</v>
      </c>
      <c r="AU547">
        <v>3.0018206000095198</v>
      </c>
      <c r="AV547" t="s">
        <v>75</v>
      </c>
      <c r="AW547" t="s">
        <v>75</v>
      </c>
      <c r="AX547" t="s">
        <v>75</v>
      </c>
      <c r="AY547">
        <v>3.0389289000000002</v>
      </c>
      <c r="AZ547" t="s">
        <v>75</v>
      </c>
      <c r="BA547" t="s">
        <v>75</v>
      </c>
      <c r="BB547" t="s">
        <v>75</v>
      </c>
      <c r="BC547">
        <v>265913.25785699999</v>
      </c>
      <c r="BD547">
        <v>265913.25793409999</v>
      </c>
      <c r="BE547" t="s">
        <v>75</v>
      </c>
      <c r="BF547" t="s">
        <v>75</v>
      </c>
      <c r="BG547" t="s">
        <v>75</v>
      </c>
      <c r="BH547" t="s">
        <v>75</v>
      </c>
      <c r="BI547" t="s">
        <v>75</v>
      </c>
      <c r="BJ547" t="s">
        <v>75</v>
      </c>
      <c r="BK547" t="s">
        <v>75</v>
      </c>
      <c r="BL547" t="s">
        <v>75</v>
      </c>
      <c r="BM547">
        <v>1</v>
      </c>
      <c r="BN547">
        <v>1</v>
      </c>
      <c r="BO547">
        <v>265913.39563739998</v>
      </c>
      <c r="BP547">
        <v>0.13778039999306199</v>
      </c>
    </row>
    <row r="548" spans="1:68" x14ac:dyDescent="0.25">
      <c r="A548" t="s">
        <v>66</v>
      </c>
      <c r="B548">
        <v>547</v>
      </c>
      <c r="C548" t="s">
        <v>2452</v>
      </c>
      <c r="D548">
        <v>12</v>
      </c>
      <c r="E548" t="s">
        <v>75</v>
      </c>
      <c r="F548" t="s">
        <v>2578</v>
      </c>
      <c r="G548" t="s">
        <v>2579</v>
      </c>
      <c r="H548" t="s">
        <v>279</v>
      </c>
      <c r="I548" t="s">
        <v>1465</v>
      </c>
      <c r="J548" t="s">
        <v>2580</v>
      </c>
      <c r="K548" t="s">
        <v>73</v>
      </c>
      <c r="L548" t="s">
        <v>75</v>
      </c>
      <c r="O548" t="s">
        <v>75</v>
      </c>
      <c r="P548" t="s">
        <v>75</v>
      </c>
      <c r="Q548" t="s">
        <v>75</v>
      </c>
      <c r="R548" t="s">
        <v>75</v>
      </c>
      <c r="S548">
        <v>0</v>
      </c>
      <c r="U548" t="s">
        <v>75</v>
      </c>
      <c r="V548" t="s">
        <v>75</v>
      </c>
      <c r="W548" t="s">
        <v>75</v>
      </c>
      <c r="X548" t="s">
        <v>75</v>
      </c>
      <c r="Y548" s="1" t="s">
        <v>75</v>
      </c>
      <c r="Z548" t="s">
        <v>75</v>
      </c>
      <c r="AA548" s="2" t="s">
        <v>75</v>
      </c>
      <c r="AC548" t="s">
        <v>75</v>
      </c>
      <c r="AD548" t="s">
        <v>75</v>
      </c>
      <c r="AE548" t="s">
        <v>75</v>
      </c>
      <c r="AF548" t="s">
        <v>75</v>
      </c>
      <c r="AG548" t="s">
        <v>75</v>
      </c>
      <c r="AH548" t="s">
        <v>75</v>
      </c>
      <c r="AI548" t="s">
        <v>75</v>
      </c>
      <c r="AJ548" t="s">
        <v>75</v>
      </c>
      <c r="AK548" t="s">
        <v>75</v>
      </c>
      <c r="AL548" t="s">
        <v>75</v>
      </c>
      <c r="AM548" t="s">
        <v>75</v>
      </c>
      <c r="AN548" t="s">
        <v>75</v>
      </c>
      <c r="AO548" t="s">
        <v>75</v>
      </c>
      <c r="AP548" t="s">
        <v>75</v>
      </c>
      <c r="AQ548" t="s">
        <v>75</v>
      </c>
      <c r="AR548" t="s">
        <v>75</v>
      </c>
      <c r="AS548">
        <v>265919.3038766</v>
      </c>
      <c r="AT548">
        <v>3.0017470000311701</v>
      </c>
      <c r="AU548">
        <v>3.0018177999882001</v>
      </c>
      <c r="AV548" t="s">
        <v>75</v>
      </c>
      <c r="AW548" t="s">
        <v>75</v>
      </c>
      <c r="AX548" t="s">
        <v>75</v>
      </c>
      <c r="AY548">
        <v>3.0380007999999998</v>
      </c>
      <c r="AZ548" t="s">
        <v>75</v>
      </c>
      <c r="BA548" t="s">
        <v>75</v>
      </c>
      <c r="BB548" t="s">
        <v>75</v>
      </c>
      <c r="BC548">
        <v>265916.3038766</v>
      </c>
      <c r="BD548">
        <v>265916.30394349998</v>
      </c>
      <c r="BE548" t="s">
        <v>75</v>
      </c>
      <c r="BF548" t="s">
        <v>75</v>
      </c>
      <c r="BG548" t="s">
        <v>75</v>
      </c>
      <c r="BH548" t="s">
        <v>75</v>
      </c>
      <c r="BI548" t="s">
        <v>75</v>
      </c>
      <c r="BJ548" t="s">
        <v>75</v>
      </c>
      <c r="BK548" t="s">
        <v>75</v>
      </c>
      <c r="BL548" t="s">
        <v>75</v>
      </c>
      <c r="BM548">
        <v>1</v>
      </c>
      <c r="BN548">
        <v>0</v>
      </c>
      <c r="BO548">
        <v>265916.48966969998</v>
      </c>
      <c r="BP548">
        <v>0.18579309998313001</v>
      </c>
    </row>
    <row r="549" spans="1:68" x14ac:dyDescent="0.25">
      <c r="A549" t="s">
        <v>66</v>
      </c>
      <c r="B549">
        <v>548</v>
      </c>
      <c r="C549" t="s">
        <v>2452</v>
      </c>
      <c r="D549">
        <v>12</v>
      </c>
      <c r="E549">
        <v>1</v>
      </c>
      <c r="F549" t="s">
        <v>1132</v>
      </c>
      <c r="G549" t="s">
        <v>2581</v>
      </c>
      <c r="H549" t="s">
        <v>1134</v>
      </c>
      <c r="I549" t="s">
        <v>486</v>
      </c>
      <c r="J549" t="s">
        <v>122</v>
      </c>
      <c r="K549" t="s">
        <v>73</v>
      </c>
      <c r="L549">
        <v>1774.333333</v>
      </c>
      <c r="N549" t="s">
        <v>1135</v>
      </c>
      <c r="O549">
        <v>-8.8083846183506301E-2</v>
      </c>
      <c r="P549">
        <v>0</v>
      </c>
      <c r="Q549">
        <v>6.1201960111534399E-2</v>
      </c>
      <c r="R549">
        <v>-0.87348200958095501</v>
      </c>
      <c r="S549">
        <v>1</v>
      </c>
      <c r="U549" t="s">
        <v>75</v>
      </c>
      <c r="V549" t="s">
        <v>75</v>
      </c>
      <c r="W549" t="s">
        <v>75</v>
      </c>
      <c r="X549" t="s">
        <v>75</v>
      </c>
      <c r="Y549" s="1" t="s">
        <v>75</v>
      </c>
      <c r="Z549" t="s">
        <v>75</v>
      </c>
      <c r="AA549" s="2" t="s">
        <v>75</v>
      </c>
      <c r="AC549" t="s">
        <v>75</v>
      </c>
      <c r="AD549" t="s">
        <v>75</v>
      </c>
      <c r="AE549" t="s">
        <v>75</v>
      </c>
      <c r="AF549" t="s">
        <v>75</v>
      </c>
      <c r="AG549" t="s">
        <v>75</v>
      </c>
      <c r="AH549" t="s">
        <v>75</v>
      </c>
      <c r="AI549" t="s">
        <v>75</v>
      </c>
      <c r="AJ549" t="s">
        <v>75</v>
      </c>
      <c r="AK549" t="s">
        <v>75</v>
      </c>
      <c r="AL549" t="s">
        <v>75</v>
      </c>
      <c r="AM549" t="s">
        <v>75</v>
      </c>
      <c r="AN549" t="s">
        <v>75</v>
      </c>
      <c r="AO549" t="s">
        <v>75</v>
      </c>
      <c r="AP549" t="s">
        <v>75</v>
      </c>
      <c r="AQ549" t="s">
        <v>75</v>
      </c>
      <c r="AR549" t="s">
        <v>75</v>
      </c>
      <c r="AS549">
        <v>265922.35091699997</v>
      </c>
      <c r="AT549">
        <v>3.00175799999852</v>
      </c>
      <c r="AU549">
        <v>3.0018391000339801</v>
      </c>
      <c r="AV549" t="s">
        <v>75</v>
      </c>
      <c r="AW549" t="s">
        <v>75</v>
      </c>
      <c r="AX549" t="s">
        <v>75</v>
      </c>
      <c r="AY549">
        <v>3.0377801999999998</v>
      </c>
      <c r="AZ549" t="s">
        <v>75</v>
      </c>
      <c r="BA549" t="s">
        <v>75</v>
      </c>
      <c r="BB549" t="s">
        <v>75</v>
      </c>
      <c r="BC549">
        <v>265919.35091699997</v>
      </c>
      <c r="BD549">
        <v>265919.35098839999</v>
      </c>
      <c r="BE549" t="s">
        <v>75</v>
      </c>
      <c r="BF549" t="s">
        <v>75</v>
      </c>
      <c r="BG549" t="s">
        <v>75</v>
      </c>
      <c r="BH549" t="s">
        <v>75</v>
      </c>
      <c r="BI549" t="s">
        <v>75</v>
      </c>
      <c r="BJ549" t="s">
        <v>75</v>
      </c>
      <c r="BK549" t="s">
        <v>75</v>
      </c>
      <c r="BL549" t="s">
        <v>75</v>
      </c>
      <c r="BM549">
        <v>1</v>
      </c>
      <c r="BN549">
        <v>1</v>
      </c>
      <c r="BO549">
        <v>265919.35127729998</v>
      </c>
      <c r="BP549">
        <v>3.6030000774189797E-4</v>
      </c>
    </row>
    <row r="550" spans="1:68" x14ac:dyDescent="0.25">
      <c r="A550" t="s">
        <v>66</v>
      </c>
      <c r="B550">
        <v>549</v>
      </c>
      <c r="C550" t="s">
        <v>2452</v>
      </c>
      <c r="D550">
        <v>12</v>
      </c>
      <c r="E550" t="s">
        <v>75</v>
      </c>
      <c r="F550" t="s">
        <v>2582</v>
      </c>
      <c r="G550" t="s">
        <v>2583</v>
      </c>
      <c r="H550" t="s">
        <v>530</v>
      </c>
      <c r="I550" t="s">
        <v>2137</v>
      </c>
      <c r="J550" t="s">
        <v>266</v>
      </c>
      <c r="K550" t="s">
        <v>73</v>
      </c>
      <c r="L550" t="s">
        <v>75</v>
      </c>
      <c r="O550" t="s">
        <v>75</v>
      </c>
      <c r="P550" t="s">
        <v>75</v>
      </c>
      <c r="Q550" t="s">
        <v>75</v>
      </c>
      <c r="R550" t="s">
        <v>75</v>
      </c>
      <c r="S550">
        <v>0</v>
      </c>
      <c r="U550" t="s">
        <v>75</v>
      </c>
      <c r="V550" t="s">
        <v>75</v>
      </c>
      <c r="W550" t="s">
        <v>75</v>
      </c>
      <c r="X550" t="s">
        <v>75</v>
      </c>
      <c r="Y550" s="1" t="s">
        <v>75</v>
      </c>
      <c r="Z550" t="s">
        <v>75</v>
      </c>
      <c r="AA550" s="2" t="s">
        <v>75</v>
      </c>
      <c r="AC550" t="s">
        <v>75</v>
      </c>
      <c r="AD550" t="s">
        <v>75</v>
      </c>
      <c r="AE550" t="s">
        <v>75</v>
      </c>
      <c r="AF550" t="s">
        <v>75</v>
      </c>
      <c r="AG550" t="s">
        <v>75</v>
      </c>
      <c r="AH550" t="s">
        <v>75</v>
      </c>
      <c r="AI550" t="s">
        <v>75</v>
      </c>
      <c r="AJ550" t="s">
        <v>75</v>
      </c>
      <c r="AK550" t="s">
        <v>75</v>
      </c>
      <c r="AL550" t="s">
        <v>75</v>
      </c>
      <c r="AM550" t="s">
        <v>75</v>
      </c>
      <c r="AN550" t="s">
        <v>75</v>
      </c>
      <c r="AO550" t="s">
        <v>75</v>
      </c>
      <c r="AP550" t="s">
        <v>75</v>
      </c>
      <c r="AQ550" t="s">
        <v>75</v>
      </c>
      <c r="AR550" t="s">
        <v>75</v>
      </c>
      <c r="AS550">
        <v>265925.39804569999</v>
      </c>
      <c r="AT550">
        <v>3.00175739999395</v>
      </c>
      <c r="AU550">
        <v>3.0018574999994598</v>
      </c>
      <c r="AV550" t="s">
        <v>75</v>
      </c>
      <c r="AW550" t="s">
        <v>75</v>
      </c>
      <c r="AX550" t="s">
        <v>75</v>
      </c>
      <c r="AY550">
        <v>3.0378409</v>
      </c>
      <c r="AZ550" t="s">
        <v>75</v>
      </c>
      <c r="BA550" t="s">
        <v>75</v>
      </c>
      <c r="BB550" t="s">
        <v>75</v>
      </c>
      <c r="BC550">
        <v>265922.39804569999</v>
      </c>
      <c r="BD550">
        <v>265922.39811810001</v>
      </c>
      <c r="BE550" t="s">
        <v>75</v>
      </c>
      <c r="BF550" t="s">
        <v>75</v>
      </c>
      <c r="BG550" t="s">
        <v>75</v>
      </c>
      <c r="BH550" t="s">
        <v>75</v>
      </c>
      <c r="BI550" t="s">
        <v>75</v>
      </c>
      <c r="BJ550" t="s">
        <v>75</v>
      </c>
      <c r="BK550" t="s">
        <v>75</v>
      </c>
      <c r="BL550" t="s">
        <v>75</v>
      </c>
      <c r="BM550">
        <v>0</v>
      </c>
      <c r="BN550">
        <v>1</v>
      </c>
      <c r="BO550">
        <v>265922.81260070001</v>
      </c>
      <c r="BP550">
        <v>0.41455500002484802</v>
      </c>
    </row>
    <row r="551" spans="1:68" x14ac:dyDescent="0.25">
      <c r="A551" t="s">
        <v>66</v>
      </c>
      <c r="B551">
        <v>550</v>
      </c>
      <c r="C551" t="s">
        <v>2452</v>
      </c>
      <c r="D551">
        <v>12</v>
      </c>
      <c r="E551">
        <v>2</v>
      </c>
      <c r="F551" t="s">
        <v>2244</v>
      </c>
      <c r="G551" t="s">
        <v>2245</v>
      </c>
      <c r="H551" t="s">
        <v>2246</v>
      </c>
      <c r="I551" t="s">
        <v>2247</v>
      </c>
      <c r="J551" t="s">
        <v>1835</v>
      </c>
      <c r="K551" t="s">
        <v>73</v>
      </c>
      <c r="L551">
        <v>1568</v>
      </c>
      <c r="N551" t="s">
        <v>2248</v>
      </c>
      <c r="O551">
        <v>0.63466556479044001</v>
      </c>
      <c r="P551">
        <v>0</v>
      </c>
      <c r="Q551">
        <v>0.69678420557370402</v>
      </c>
      <c r="R551">
        <v>-0.15073259860700799</v>
      </c>
      <c r="S551">
        <v>1</v>
      </c>
      <c r="U551" t="s">
        <v>75</v>
      </c>
      <c r="V551" t="s">
        <v>75</v>
      </c>
      <c r="W551" t="s">
        <v>75</v>
      </c>
      <c r="X551" t="s">
        <v>75</v>
      </c>
      <c r="Y551" s="1" t="s">
        <v>75</v>
      </c>
      <c r="Z551" t="s">
        <v>75</v>
      </c>
      <c r="AA551" s="2" t="s">
        <v>75</v>
      </c>
      <c r="AC551" t="s">
        <v>75</v>
      </c>
      <c r="AD551" t="s">
        <v>75</v>
      </c>
      <c r="AE551" t="s">
        <v>75</v>
      </c>
      <c r="AF551" t="s">
        <v>75</v>
      </c>
      <c r="AG551" t="s">
        <v>75</v>
      </c>
      <c r="AH551" t="s">
        <v>75</v>
      </c>
      <c r="AI551" t="s">
        <v>75</v>
      </c>
      <c r="AJ551" t="s">
        <v>75</v>
      </c>
      <c r="AK551" t="s">
        <v>75</v>
      </c>
      <c r="AL551" t="s">
        <v>75</v>
      </c>
      <c r="AM551" t="s">
        <v>75</v>
      </c>
      <c r="AN551" t="s">
        <v>75</v>
      </c>
      <c r="AO551" t="s">
        <v>75</v>
      </c>
      <c r="AP551" t="s">
        <v>75</v>
      </c>
      <c r="AQ551" t="s">
        <v>75</v>
      </c>
      <c r="AR551" t="s">
        <v>75</v>
      </c>
      <c r="AS551">
        <v>265928.44722740003</v>
      </c>
      <c r="AT551">
        <v>3.0016867999802299</v>
      </c>
      <c r="AU551">
        <v>3.0017114999936898</v>
      </c>
      <c r="AV551" t="s">
        <v>75</v>
      </c>
      <c r="AW551" t="s">
        <v>75</v>
      </c>
      <c r="AX551" t="s">
        <v>75</v>
      </c>
      <c r="AY551">
        <v>3.0395869000000002</v>
      </c>
      <c r="AZ551" t="s">
        <v>75</v>
      </c>
      <c r="BA551" t="s">
        <v>75</v>
      </c>
      <c r="BB551" t="s">
        <v>75</v>
      </c>
      <c r="BC551">
        <v>265925.44722740003</v>
      </c>
      <c r="BD551">
        <v>265925.44730160001</v>
      </c>
      <c r="BE551" t="s">
        <v>75</v>
      </c>
      <c r="BF551" t="s">
        <v>75</v>
      </c>
      <c r="BG551" t="s">
        <v>75</v>
      </c>
      <c r="BH551" t="s">
        <v>75</v>
      </c>
      <c r="BI551" t="s">
        <v>75</v>
      </c>
      <c r="BJ551" t="s">
        <v>75</v>
      </c>
      <c r="BK551" t="s">
        <v>75</v>
      </c>
      <c r="BL551" t="s">
        <v>75</v>
      </c>
      <c r="BM551" t="s">
        <v>75</v>
      </c>
      <c r="BN551">
        <v>0</v>
      </c>
      <c r="BO551" t="s">
        <v>75</v>
      </c>
      <c r="BP551">
        <v>9999</v>
      </c>
    </row>
    <row r="552" spans="1:68" x14ac:dyDescent="0.25">
      <c r="A552" t="s">
        <v>66</v>
      </c>
      <c r="B552">
        <v>551</v>
      </c>
      <c r="C552" t="s">
        <v>2452</v>
      </c>
      <c r="D552">
        <v>12</v>
      </c>
      <c r="E552">
        <v>2</v>
      </c>
      <c r="F552" t="s">
        <v>553</v>
      </c>
      <c r="G552" t="s">
        <v>2584</v>
      </c>
      <c r="H552" t="s">
        <v>330</v>
      </c>
      <c r="I552" t="s">
        <v>555</v>
      </c>
      <c r="J552" t="s">
        <v>556</v>
      </c>
      <c r="K552" t="s">
        <v>73</v>
      </c>
      <c r="L552">
        <v>1605.333333</v>
      </c>
      <c r="N552" t="s">
        <v>557</v>
      </c>
      <c r="O552">
        <v>0.78539816339744795</v>
      </c>
      <c r="P552">
        <v>1</v>
      </c>
      <c r="Q552">
        <v>-1.2208317912478699</v>
      </c>
      <c r="R552">
        <v>0</v>
      </c>
      <c r="S552">
        <v>1</v>
      </c>
      <c r="U552" t="s">
        <v>75</v>
      </c>
      <c r="V552" t="s">
        <v>75</v>
      </c>
      <c r="W552" t="s">
        <v>75</v>
      </c>
      <c r="X552" t="s">
        <v>75</v>
      </c>
      <c r="Y552" s="1" t="s">
        <v>75</v>
      </c>
      <c r="Z552" t="s">
        <v>75</v>
      </c>
      <c r="AA552" s="2" t="s">
        <v>75</v>
      </c>
      <c r="AC552" t="s">
        <v>75</v>
      </c>
      <c r="AD552" t="s">
        <v>75</v>
      </c>
      <c r="AE552" t="s">
        <v>75</v>
      </c>
      <c r="AF552" t="s">
        <v>75</v>
      </c>
      <c r="AG552" t="s">
        <v>75</v>
      </c>
      <c r="AH552" t="s">
        <v>75</v>
      </c>
      <c r="AI552" t="s">
        <v>75</v>
      </c>
      <c r="AJ552" t="s">
        <v>75</v>
      </c>
      <c r="AK552" t="s">
        <v>75</v>
      </c>
      <c r="AL552" t="s">
        <v>75</v>
      </c>
      <c r="AM552" t="s">
        <v>75</v>
      </c>
      <c r="AN552" t="s">
        <v>75</v>
      </c>
      <c r="AO552" t="s">
        <v>75</v>
      </c>
      <c r="AP552" t="s">
        <v>75</v>
      </c>
      <c r="AQ552" t="s">
        <v>75</v>
      </c>
      <c r="AR552" t="s">
        <v>75</v>
      </c>
      <c r="AS552">
        <v>265931.47274699999</v>
      </c>
      <c r="AT552">
        <v>3.0014148000045702</v>
      </c>
      <c r="AU552">
        <v>3.0014352999860399</v>
      </c>
      <c r="AV552" t="s">
        <v>75</v>
      </c>
      <c r="AW552" t="s">
        <v>75</v>
      </c>
      <c r="AX552" t="s">
        <v>75</v>
      </c>
      <c r="AY552">
        <v>3.0180509999999998</v>
      </c>
      <c r="AZ552" t="s">
        <v>75</v>
      </c>
      <c r="BA552" t="s">
        <v>75</v>
      </c>
      <c r="BB552" t="s">
        <v>75</v>
      </c>
      <c r="BC552">
        <v>265928.47274699999</v>
      </c>
      <c r="BD552">
        <v>265928.47282610001</v>
      </c>
      <c r="BE552" t="s">
        <v>75</v>
      </c>
      <c r="BF552" t="s">
        <v>75</v>
      </c>
      <c r="BG552" t="s">
        <v>75</v>
      </c>
      <c r="BH552" t="s">
        <v>75</v>
      </c>
      <c r="BI552" t="s">
        <v>75</v>
      </c>
      <c r="BJ552" t="s">
        <v>75</v>
      </c>
      <c r="BK552" t="s">
        <v>75</v>
      </c>
      <c r="BL552" t="s">
        <v>75</v>
      </c>
      <c r="BM552" t="s">
        <v>75</v>
      </c>
      <c r="BN552">
        <v>0</v>
      </c>
      <c r="BO552" t="s">
        <v>75</v>
      </c>
      <c r="BP552">
        <v>9999</v>
      </c>
    </row>
    <row r="553" spans="1:68" x14ac:dyDescent="0.25">
      <c r="A553" t="s">
        <v>66</v>
      </c>
      <c r="B553">
        <v>552</v>
      </c>
      <c r="C553" t="s">
        <v>2452</v>
      </c>
      <c r="D553">
        <v>12</v>
      </c>
      <c r="E553">
        <v>1</v>
      </c>
      <c r="F553" t="s">
        <v>422</v>
      </c>
      <c r="G553" t="s">
        <v>2585</v>
      </c>
      <c r="H553" t="s">
        <v>79</v>
      </c>
      <c r="I553" t="s">
        <v>424</v>
      </c>
      <c r="J553" t="s">
        <v>425</v>
      </c>
      <c r="K553" t="s">
        <v>73</v>
      </c>
      <c r="L553">
        <v>1440</v>
      </c>
      <c r="N553" t="s">
        <v>426</v>
      </c>
      <c r="O553">
        <v>1.7706599316696301</v>
      </c>
      <c r="P553">
        <v>0</v>
      </c>
      <c r="Q553">
        <v>1.9513997812805199</v>
      </c>
      <c r="R553">
        <v>0.98526176827218404</v>
      </c>
      <c r="S553">
        <v>1</v>
      </c>
      <c r="U553" t="s">
        <v>75</v>
      </c>
      <c r="V553" t="s">
        <v>75</v>
      </c>
      <c r="W553" t="s">
        <v>75</v>
      </c>
      <c r="X553" t="s">
        <v>75</v>
      </c>
      <c r="Y553" s="1" t="s">
        <v>75</v>
      </c>
      <c r="Z553" t="s">
        <v>75</v>
      </c>
      <c r="AA553" s="2" t="s">
        <v>75</v>
      </c>
      <c r="AC553" t="s">
        <v>75</v>
      </c>
      <c r="AD553" t="s">
        <v>75</v>
      </c>
      <c r="AE553" t="s">
        <v>75</v>
      </c>
      <c r="AF553" t="s">
        <v>75</v>
      </c>
      <c r="AG553" t="s">
        <v>75</v>
      </c>
      <c r="AH553" t="s">
        <v>75</v>
      </c>
      <c r="AI553" t="s">
        <v>75</v>
      </c>
      <c r="AJ553" t="s">
        <v>75</v>
      </c>
      <c r="AK553" t="s">
        <v>75</v>
      </c>
      <c r="AL553" t="s">
        <v>75</v>
      </c>
      <c r="AM553" t="s">
        <v>75</v>
      </c>
      <c r="AN553" t="s">
        <v>75</v>
      </c>
      <c r="AO553" t="s">
        <v>75</v>
      </c>
      <c r="AP553" t="s">
        <v>75</v>
      </c>
      <c r="AQ553" t="s">
        <v>75</v>
      </c>
      <c r="AR553" t="s">
        <v>75</v>
      </c>
      <c r="AS553">
        <v>265934.5108624</v>
      </c>
      <c r="AT553">
        <v>3.0015165000222601</v>
      </c>
      <c r="AU553">
        <v>3.0015405999729401</v>
      </c>
      <c r="AV553" t="s">
        <v>75</v>
      </c>
      <c r="AW553" t="s">
        <v>75</v>
      </c>
      <c r="AX553" t="s">
        <v>75</v>
      </c>
      <c r="AY553">
        <v>3.0258451000000002</v>
      </c>
      <c r="AZ553" t="s">
        <v>75</v>
      </c>
      <c r="BA553" t="s">
        <v>75</v>
      </c>
      <c r="BB553" t="s">
        <v>75</v>
      </c>
      <c r="BC553">
        <v>265931.5108624</v>
      </c>
      <c r="BD553">
        <v>265931.51092249999</v>
      </c>
      <c r="BE553" t="s">
        <v>75</v>
      </c>
      <c r="BF553" t="s">
        <v>75</v>
      </c>
      <c r="BG553" t="s">
        <v>75</v>
      </c>
      <c r="BH553" t="s">
        <v>75</v>
      </c>
      <c r="BI553" t="s">
        <v>75</v>
      </c>
      <c r="BJ553" t="s">
        <v>75</v>
      </c>
      <c r="BK553" t="s">
        <v>75</v>
      </c>
      <c r="BL553" t="s">
        <v>75</v>
      </c>
      <c r="BM553" t="s">
        <v>75</v>
      </c>
      <c r="BN553">
        <v>0</v>
      </c>
      <c r="BO553" t="s">
        <v>75</v>
      </c>
      <c r="BP553">
        <v>9999</v>
      </c>
    </row>
    <row r="554" spans="1:68" x14ac:dyDescent="0.25">
      <c r="A554" t="s">
        <v>66</v>
      </c>
      <c r="B554">
        <v>553</v>
      </c>
      <c r="C554" t="s">
        <v>2452</v>
      </c>
      <c r="D554">
        <v>12</v>
      </c>
      <c r="E554" t="s">
        <v>75</v>
      </c>
      <c r="F554" t="s">
        <v>2586</v>
      </c>
      <c r="G554" t="s">
        <v>2587</v>
      </c>
      <c r="H554" t="s">
        <v>2588</v>
      </c>
      <c r="I554" t="s">
        <v>549</v>
      </c>
      <c r="J554" t="s">
        <v>2589</v>
      </c>
      <c r="K554" t="s">
        <v>73</v>
      </c>
      <c r="L554" t="s">
        <v>75</v>
      </c>
      <c r="O554" t="s">
        <v>75</v>
      </c>
      <c r="P554" t="s">
        <v>75</v>
      </c>
      <c r="Q554" t="s">
        <v>75</v>
      </c>
      <c r="R554" t="s">
        <v>75</v>
      </c>
      <c r="S554">
        <v>0</v>
      </c>
      <c r="U554" t="s">
        <v>75</v>
      </c>
      <c r="V554" t="s">
        <v>75</v>
      </c>
      <c r="W554" t="s">
        <v>75</v>
      </c>
      <c r="X554" t="s">
        <v>75</v>
      </c>
      <c r="Y554" s="1" t="s">
        <v>75</v>
      </c>
      <c r="Z554" t="s">
        <v>75</v>
      </c>
      <c r="AA554" s="2" t="s">
        <v>75</v>
      </c>
      <c r="AC554" t="s">
        <v>75</v>
      </c>
      <c r="AD554" t="s">
        <v>75</v>
      </c>
      <c r="AE554" t="s">
        <v>75</v>
      </c>
      <c r="AF554" t="s">
        <v>75</v>
      </c>
      <c r="AG554" t="s">
        <v>75</v>
      </c>
      <c r="AH554" t="s">
        <v>75</v>
      </c>
      <c r="AI554" t="s">
        <v>75</v>
      </c>
      <c r="AJ554" t="s">
        <v>75</v>
      </c>
      <c r="AK554" t="s">
        <v>75</v>
      </c>
      <c r="AL554" t="s">
        <v>75</v>
      </c>
      <c r="AM554" t="s">
        <v>75</v>
      </c>
      <c r="AN554" t="s">
        <v>75</v>
      </c>
      <c r="AO554" t="s">
        <v>75</v>
      </c>
      <c r="AP554" t="s">
        <v>75</v>
      </c>
      <c r="AQ554" t="s">
        <v>75</v>
      </c>
      <c r="AR554" t="s">
        <v>75</v>
      </c>
      <c r="AS554">
        <v>265937.53372850001</v>
      </c>
      <c r="AT554">
        <v>3.00166030001128</v>
      </c>
      <c r="AU554">
        <v>3.0017229999648398</v>
      </c>
      <c r="AV554" t="s">
        <v>75</v>
      </c>
      <c r="AW554" t="s">
        <v>75</v>
      </c>
      <c r="AX554" t="s">
        <v>75</v>
      </c>
      <c r="AY554">
        <v>3.0185127</v>
      </c>
      <c r="AZ554" t="s">
        <v>75</v>
      </c>
      <c r="BA554" t="s">
        <v>75</v>
      </c>
      <c r="BB554" t="s">
        <v>75</v>
      </c>
      <c r="BC554">
        <v>265934.53372850001</v>
      </c>
      <c r="BD554">
        <v>265934.53378619999</v>
      </c>
      <c r="BE554" t="s">
        <v>75</v>
      </c>
      <c r="BF554" t="s">
        <v>75</v>
      </c>
      <c r="BG554" t="s">
        <v>75</v>
      </c>
      <c r="BH554" t="s">
        <v>75</v>
      </c>
      <c r="BI554" t="s">
        <v>75</v>
      </c>
      <c r="BJ554" t="s">
        <v>75</v>
      </c>
      <c r="BK554" t="s">
        <v>75</v>
      </c>
      <c r="BL554" t="s">
        <v>75</v>
      </c>
      <c r="BM554">
        <v>0</v>
      </c>
      <c r="BN554">
        <v>1</v>
      </c>
      <c r="BO554">
        <v>265937.20962640003</v>
      </c>
      <c r="BP554">
        <v>2.6758979000151202</v>
      </c>
    </row>
    <row r="555" spans="1:68" x14ac:dyDescent="0.25">
      <c r="A555" t="s">
        <v>66</v>
      </c>
      <c r="B555">
        <v>554</v>
      </c>
      <c r="C555" t="s">
        <v>2452</v>
      </c>
      <c r="D555">
        <v>12</v>
      </c>
      <c r="E555">
        <v>4</v>
      </c>
      <c r="F555" t="s">
        <v>1180</v>
      </c>
      <c r="G555" t="s">
        <v>2590</v>
      </c>
      <c r="H555" t="s">
        <v>279</v>
      </c>
      <c r="I555" t="s">
        <v>1182</v>
      </c>
      <c r="J555" t="s">
        <v>1183</v>
      </c>
      <c r="K555" t="s">
        <v>73</v>
      </c>
      <c r="L555">
        <v>1834.666667</v>
      </c>
      <c r="N555" t="s">
        <v>1184</v>
      </c>
      <c r="O555">
        <v>0.78539816339744795</v>
      </c>
      <c r="P555">
        <v>1</v>
      </c>
      <c r="Q555">
        <v>-8.8424105985996704E-2</v>
      </c>
      <c r="R555">
        <v>0</v>
      </c>
      <c r="S555">
        <v>1</v>
      </c>
      <c r="U555" t="s">
        <v>75</v>
      </c>
      <c r="V555" t="s">
        <v>75</v>
      </c>
      <c r="W555" t="s">
        <v>75</v>
      </c>
      <c r="X555" t="s">
        <v>75</v>
      </c>
      <c r="Y555" s="1" t="s">
        <v>75</v>
      </c>
      <c r="Z555" t="s">
        <v>75</v>
      </c>
      <c r="AA555" s="2" t="s">
        <v>75</v>
      </c>
      <c r="AC555" t="s">
        <v>75</v>
      </c>
      <c r="AD555" t="s">
        <v>75</v>
      </c>
      <c r="AE555" t="s">
        <v>75</v>
      </c>
      <c r="AF555" t="s">
        <v>75</v>
      </c>
      <c r="AG555" t="s">
        <v>75</v>
      </c>
      <c r="AH555" t="s">
        <v>75</v>
      </c>
      <c r="AI555" t="s">
        <v>75</v>
      </c>
      <c r="AJ555" t="s">
        <v>75</v>
      </c>
      <c r="AK555" t="s">
        <v>75</v>
      </c>
      <c r="AL555" t="s">
        <v>75</v>
      </c>
      <c r="AM555" t="s">
        <v>75</v>
      </c>
      <c r="AN555" t="s">
        <v>75</v>
      </c>
      <c r="AO555" t="s">
        <v>75</v>
      </c>
      <c r="AP555" t="s">
        <v>75</v>
      </c>
      <c r="AQ555" t="s">
        <v>75</v>
      </c>
      <c r="AR555" t="s">
        <v>75</v>
      </c>
      <c r="AS555">
        <v>265940.58184479998</v>
      </c>
      <c r="AT555">
        <v>3.0016910000122201</v>
      </c>
      <c r="AU555">
        <v>3.0017534000217001</v>
      </c>
      <c r="AV555" t="s">
        <v>75</v>
      </c>
      <c r="AW555" t="s">
        <v>75</v>
      </c>
      <c r="AX555" t="s">
        <v>75</v>
      </c>
      <c r="AY555">
        <v>3.0358196999999998</v>
      </c>
      <c r="AZ555" t="s">
        <v>75</v>
      </c>
      <c r="BA555" t="s">
        <v>75</v>
      </c>
      <c r="BB555" t="s">
        <v>75</v>
      </c>
      <c r="BC555">
        <v>265937.58184479998</v>
      </c>
      <c r="BD555">
        <v>265937.58191110002</v>
      </c>
      <c r="BE555" t="s">
        <v>75</v>
      </c>
      <c r="BF555" t="s">
        <v>75</v>
      </c>
      <c r="BG555" t="s">
        <v>75</v>
      </c>
      <c r="BH555" t="s">
        <v>75</v>
      </c>
      <c r="BI555" t="s">
        <v>75</v>
      </c>
      <c r="BJ555" t="s">
        <v>75</v>
      </c>
      <c r="BK555" t="s">
        <v>75</v>
      </c>
      <c r="BL555" t="s">
        <v>75</v>
      </c>
      <c r="BM555">
        <v>1</v>
      </c>
      <c r="BN555">
        <v>1</v>
      </c>
      <c r="BO555">
        <v>265939.31679750001</v>
      </c>
      <c r="BP555">
        <v>1.73495270003332</v>
      </c>
    </row>
    <row r="556" spans="1:68" x14ac:dyDescent="0.25">
      <c r="A556" t="s">
        <v>66</v>
      </c>
      <c r="B556">
        <v>555</v>
      </c>
      <c r="C556" t="s">
        <v>2452</v>
      </c>
      <c r="D556">
        <v>12</v>
      </c>
      <c r="E556">
        <v>2</v>
      </c>
      <c r="F556" t="s">
        <v>830</v>
      </c>
      <c r="G556" t="s">
        <v>831</v>
      </c>
      <c r="H556" t="s">
        <v>832</v>
      </c>
      <c r="I556" t="s">
        <v>833</v>
      </c>
      <c r="J556" t="s">
        <v>268</v>
      </c>
      <c r="K556" t="s">
        <v>73</v>
      </c>
      <c r="L556">
        <v>1749.333333</v>
      </c>
      <c r="N556" t="s">
        <v>834</v>
      </c>
      <c r="O556">
        <v>0.92759625012680402</v>
      </c>
      <c r="P556">
        <v>0</v>
      </c>
      <c r="Q556">
        <v>-0.26866817803403897</v>
      </c>
      <c r="R556">
        <v>0.14219808672935599</v>
      </c>
      <c r="S556">
        <v>1</v>
      </c>
      <c r="U556" t="s">
        <v>75</v>
      </c>
      <c r="V556" t="s">
        <v>75</v>
      </c>
      <c r="W556" t="s">
        <v>75</v>
      </c>
      <c r="X556" t="s">
        <v>75</v>
      </c>
      <c r="Y556" s="1" t="s">
        <v>75</v>
      </c>
      <c r="Z556" t="s">
        <v>75</v>
      </c>
      <c r="AA556" s="2" t="s">
        <v>75</v>
      </c>
      <c r="AC556" t="s">
        <v>75</v>
      </c>
      <c r="AD556" t="s">
        <v>75</v>
      </c>
      <c r="AE556" t="s">
        <v>75</v>
      </c>
      <c r="AF556" t="s">
        <v>75</v>
      </c>
      <c r="AG556" t="s">
        <v>75</v>
      </c>
      <c r="AH556" t="s">
        <v>75</v>
      </c>
      <c r="AI556" t="s">
        <v>75</v>
      </c>
      <c r="AJ556" t="s">
        <v>75</v>
      </c>
      <c r="AK556" t="s">
        <v>75</v>
      </c>
      <c r="AL556" t="s">
        <v>75</v>
      </c>
      <c r="AM556" t="s">
        <v>75</v>
      </c>
      <c r="AN556" t="s">
        <v>75</v>
      </c>
      <c r="AO556" t="s">
        <v>75</v>
      </c>
      <c r="AP556" t="s">
        <v>75</v>
      </c>
      <c r="AQ556" t="s">
        <v>75</v>
      </c>
      <c r="AR556" t="s">
        <v>75</v>
      </c>
      <c r="AS556">
        <v>265943.62903479999</v>
      </c>
      <c r="AT556">
        <v>3.0016551000298901</v>
      </c>
      <c r="AU556">
        <v>3.0017388000269398</v>
      </c>
      <c r="AV556" t="s">
        <v>75</v>
      </c>
      <c r="AW556" t="s">
        <v>75</v>
      </c>
      <c r="AX556" t="s">
        <v>75</v>
      </c>
      <c r="AY556">
        <v>3.0358673</v>
      </c>
      <c r="AZ556" t="s">
        <v>75</v>
      </c>
      <c r="BA556" t="s">
        <v>75</v>
      </c>
      <c r="BB556" t="s">
        <v>75</v>
      </c>
      <c r="BC556">
        <v>265940.62903479999</v>
      </c>
      <c r="BD556">
        <v>265940.62910209998</v>
      </c>
      <c r="BE556" t="s">
        <v>75</v>
      </c>
      <c r="BF556" t="s">
        <v>75</v>
      </c>
      <c r="BG556" t="s">
        <v>75</v>
      </c>
      <c r="BH556" t="s">
        <v>75</v>
      </c>
      <c r="BI556" t="s">
        <v>75</v>
      </c>
      <c r="BJ556" t="s">
        <v>75</v>
      </c>
      <c r="BK556" t="s">
        <v>75</v>
      </c>
      <c r="BL556" t="s">
        <v>75</v>
      </c>
      <c r="BM556">
        <v>0</v>
      </c>
      <c r="BN556">
        <v>0</v>
      </c>
      <c r="BO556">
        <v>265940.97396749997</v>
      </c>
      <c r="BP556">
        <v>0.34493269998347398</v>
      </c>
    </row>
    <row r="557" spans="1:68" x14ac:dyDescent="0.25">
      <c r="A557" t="s">
        <v>66</v>
      </c>
      <c r="B557">
        <v>556</v>
      </c>
      <c r="C557" t="s">
        <v>2452</v>
      </c>
      <c r="D557">
        <v>12</v>
      </c>
      <c r="E557">
        <v>1</v>
      </c>
      <c r="F557" t="s">
        <v>1741</v>
      </c>
      <c r="G557" t="s">
        <v>1742</v>
      </c>
      <c r="H557" t="s">
        <v>210</v>
      </c>
      <c r="I557" t="s">
        <v>1743</v>
      </c>
      <c r="J557" t="s">
        <v>1744</v>
      </c>
      <c r="K557" t="s">
        <v>73</v>
      </c>
      <c r="L557">
        <v>1237.333333</v>
      </c>
      <c r="N557" t="s">
        <v>1745</v>
      </c>
      <c r="O557">
        <v>-0.24462075516357201</v>
      </c>
      <c r="P557">
        <v>0</v>
      </c>
      <c r="Q557">
        <v>-0.17973211917197901</v>
      </c>
      <c r="R557">
        <v>-1.03001891856102</v>
      </c>
      <c r="S557">
        <v>1</v>
      </c>
      <c r="U557" t="s">
        <v>75</v>
      </c>
      <c r="V557" t="s">
        <v>75</v>
      </c>
      <c r="W557" t="s">
        <v>75</v>
      </c>
      <c r="X557" t="s">
        <v>75</v>
      </c>
      <c r="Y557" s="1" t="s">
        <v>75</v>
      </c>
      <c r="Z557" t="s">
        <v>75</v>
      </c>
      <c r="AA557" s="2" t="s">
        <v>75</v>
      </c>
      <c r="AC557" t="s">
        <v>75</v>
      </c>
      <c r="AD557" t="s">
        <v>75</v>
      </c>
      <c r="AE557" t="s">
        <v>75</v>
      </c>
      <c r="AF557" t="s">
        <v>75</v>
      </c>
      <c r="AG557" t="s">
        <v>75</v>
      </c>
      <c r="AH557" t="s">
        <v>75</v>
      </c>
      <c r="AI557" t="s">
        <v>75</v>
      </c>
      <c r="AJ557" t="s">
        <v>75</v>
      </c>
      <c r="AK557" t="s">
        <v>75</v>
      </c>
      <c r="AL557" t="s">
        <v>75</v>
      </c>
      <c r="AM557" t="s">
        <v>75</v>
      </c>
      <c r="AN557" t="s">
        <v>75</v>
      </c>
      <c r="AO557" t="s">
        <v>75</v>
      </c>
      <c r="AP557" t="s">
        <v>75</v>
      </c>
      <c r="AQ557" t="s">
        <v>75</v>
      </c>
      <c r="AR557" t="s">
        <v>75</v>
      </c>
      <c r="AS557">
        <v>265946.67602259998</v>
      </c>
      <c r="AT557">
        <v>3.0018034000531801</v>
      </c>
      <c r="AU557">
        <v>3.0020153000368701</v>
      </c>
      <c r="AV557" t="s">
        <v>75</v>
      </c>
      <c r="AW557" t="s">
        <v>75</v>
      </c>
      <c r="AX557" t="s">
        <v>75</v>
      </c>
      <c r="AY557">
        <v>3.0361356000000002</v>
      </c>
      <c r="AZ557">
        <v>3.0306576000293699</v>
      </c>
      <c r="BA557">
        <v>3.0307309000054401</v>
      </c>
      <c r="BB557" t="s">
        <v>75</v>
      </c>
      <c r="BC557">
        <v>265943.67602259998</v>
      </c>
      <c r="BD557">
        <v>265943.67609399999</v>
      </c>
      <c r="BE557" t="s">
        <v>75</v>
      </c>
      <c r="BF557" t="s">
        <v>75</v>
      </c>
      <c r="BG557" t="s">
        <v>75</v>
      </c>
      <c r="BH557" t="s">
        <v>75</v>
      </c>
      <c r="BI557" t="s">
        <v>75</v>
      </c>
      <c r="BJ557" t="s">
        <v>75</v>
      </c>
      <c r="BK557" t="s">
        <v>75</v>
      </c>
      <c r="BL557" t="s">
        <v>75</v>
      </c>
      <c r="BM557">
        <v>0</v>
      </c>
      <c r="BN557">
        <v>0</v>
      </c>
      <c r="BO557">
        <v>265943.68438280001</v>
      </c>
      <c r="BP557">
        <v>8.3602000377140905E-3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s="2" t="s">
        <v>25</v>
      </c>
    </row>
    <row r="2" spans="1:3" x14ac:dyDescent="0.25">
      <c r="A2" s="2">
        <v>0.32435270003043098</v>
      </c>
      <c r="B2">
        <f>A2-0.2</f>
        <v>0.12435270003043097</v>
      </c>
    </row>
    <row r="3" spans="1:3" x14ac:dyDescent="0.25">
      <c r="A3" s="2">
        <v>0.27696320001268798</v>
      </c>
      <c r="B3">
        <f t="shared" ref="B3:B13" si="0">A3-0.2</f>
        <v>7.6963200012687971E-2</v>
      </c>
    </row>
    <row r="4" spans="1:3" x14ac:dyDescent="0.25">
      <c r="A4" s="2">
        <v>0.31229120001080402</v>
      </c>
      <c r="B4">
        <f t="shared" si="0"/>
        <v>0.112291200010804</v>
      </c>
    </row>
    <row r="5" spans="1:3" x14ac:dyDescent="0.25">
      <c r="A5" s="2">
        <v>0.304041100025643</v>
      </c>
      <c r="B5">
        <f t="shared" si="0"/>
        <v>0.10404110002564299</v>
      </c>
    </row>
    <row r="6" spans="1:3" x14ac:dyDescent="0.25">
      <c r="A6" s="2">
        <v>0.32615119998809</v>
      </c>
      <c r="B6">
        <f t="shared" si="0"/>
        <v>0.12615119998808999</v>
      </c>
    </row>
    <row r="7" spans="1:3" x14ac:dyDescent="0.25">
      <c r="A7" s="2">
        <v>0.27439440001035098</v>
      </c>
      <c r="B7">
        <f t="shared" si="0"/>
        <v>7.4394400010350969E-2</v>
      </c>
    </row>
    <row r="8" spans="1:3" x14ac:dyDescent="0.25">
      <c r="A8" s="2">
        <v>0.28408140002284199</v>
      </c>
      <c r="B8">
        <f t="shared" si="0"/>
        <v>8.4081400022841979E-2</v>
      </c>
    </row>
    <row r="9" spans="1:3" x14ac:dyDescent="0.25">
      <c r="A9" s="2">
        <v>0.28401200001826499</v>
      </c>
      <c r="B9">
        <f t="shared" si="0"/>
        <v>8.4012000018264976E-2</v>
      </c>
    </row>
    <row r="10" spans="1:3" x14ac:dyDescent="0.25">
      <c r="A10" s="2">
        <v>0.28424559999257298</v>
      </c>
      <c r="B10">
        <f t="shared" si="0"/>
        <v>8.4245599992572973E-2</v>
      </c>
    </row>
    <row r="11" spans="1:3" x14ac:dyDescent="0.25">
      <c r="A11" s="2">
        <v>0.330514900007984</v>
      </c>
      <c r="B11">
        <f t="shared" si="0"/>
        <v>0.13051490000798399</v>
      </c>
    </row>
    <row r="12" spans="1:3" x14ac:dyDescent="0.25">
      <c r="A12" s="2">
        <v>0.32384990001446601</v>
      </c>
      <c r="B12">
        <f t="shared" si="0"/>
        <v>0.123849900014466</v>
      </c>
    </row>
    <row r="13" spans="1:3" x14ac:dyDescent="0.25">
      <c r="A13" s="2">
        <v>0.332274999993388</v>
      </c>
      <c r="B13">
        <f t="shared" si="0"/>
        <v>0.13227499999338799</v>
      </c>
    </row>
    <row r="14" spans="1:3" x14ac:dyDescent="0.25">
      <c r="B14">
        <f>AVERAGE(B2:B13)</f>
        <v>0.10476438334396039</v>
      </c>
      <c r="C14">
        <f>MAX(B2:B13)-MIN(B2:B13)</f>
        <v>5.7880599983037018E-2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BlockDataAllSession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Wang</dc:creator>
  <cp:lastModifiedBy>Han Wang</cp:lastModifiedBy>
  <dcterms:created xsi:type="dcterms:W3CDTF">2022-06-27T15:29:29Z</dcterms:created>
  <dcterms:modified xsi:type="dcterms:W3CDTF">2022-06-27T15:58:40Z</dcterms:modified>
</cp:coreProperties>
</file>