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Harry\Desktop\Programming\Minesweeper stuff\llamasweeper\src\assets\"/>
    </mc:Choice>
  </mc:AlternateContent>
  <xr:revisionPtr revIDLastSave="0" documentId="13_ncr:1_{6D7164E9-6C26-4755-93F3-769F58633038}" xr6:coauthVersionLast="47" xr6:coauthVersionMax="47" xr10:uidLastSave="{00000000-0000-0000-0000-000000000000}"/>
  <bookViews>
    <workbookView xWindow="9600" yWindow="1560" windowWidth="9570" windowHeight="8780" xr2:uid="{00000000-000D-0000-FFFF-FFFF00000000}"/>
  </bookViews>
  <sheets>
    <sheet name="Sheet1" sheetId="1" r:id="rId1"/>
    <sheet name="matched up" sheetId="3" r:id="rId2"/>
  </sheets>
  <definedNames>
    <definedName name="_xlnm._FilterDatabase" localSheetId="0" hidden="1">Sheet1!$A$1:$D$38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B10" i="3" s="1"/>
  <c r="E11" i="1"/>
  <c r="E12" i="1"/>
  <c r="E13" i="1"/>
  <c r="E14" i="1"/>
  <c r="E15" i="1"/>
  <c r="E16" i="1"/>
  <c r="E17" i="1"/>
  <c r="E18" i="1"/>
  <c r="B6" i="3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B3" i="3"/>
  <c r="B4" i="3"/>
  <c r="B5" i="3"/>
  <c r="B7" i="3"/>
  <c r="B8" i="3"/>
  <c r="B9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<sst xmlns="http://schemas.openxmlformats.org/spreadsheetml/2006/main" count="119" uniqueCount="74">
  <si>
    <t>Game</t>
  </si>
  <si>
    <t>My rating</t>
  </si>
  <si>
    <t>wom</t>
  </si>
  <si>
    <t>msgame</t>
  </si>
  <si>
    <t>discord</t>
  </si>
  <si>
    <t>reddit</t>
  </si>
  <si>
    <t>saolei</t>
  </si>
  <si>
    <t>minesweeper board museum</t>
  </si>
  <si>
    <t>mzrg.com</t>
  </si>
  <si>
    <t>sudosweeper</t>
  </si>
  <si>
    <t>heptesvegmal advent calendar</t>
  </si>
  <si>
    <t>14 ms variants</t>
  </si>
  <si>
    <t>4D minesweeper</t>
  </si>
  <si>
    <t>3D website minesweeper</t>
  </si>
  <si>
    <t>square finder</t>
  </si>
  <si>
    <t>qqwref multisweeper</t>
  </si>
  <si>
    <t>tathams</t>
  </si>
  <si>
    <t>mineTGM</t>
  </si>
  <si>
    <t>demoncrawl</t>
  </si>
  <si>
    <t>mnsw.pro</t>
  </si>
  <si>
    <t>qqwref mouse control</t>
  </si>
  <si>
    <t>tetrissweeper</t>
  </si>
  <si>
    <t>megasweeper</t>
  </si>
  <si>
    <t>unveiling</t>
  </si>
  <si>
    <t>arbiter</t>
  </si>
  <si>
    <t>meowsweeper</t>
  </si>
  <si>
    <t>metasweeper</t>
  </si>
  <si>
    <t>viennasweeper</t>
  </si>
  <si>
    <t>msgo</t>
  </si>
  <si>
    <t>mastermine</t>
  </si>
  <si>
    <t>LoM</t>
  </si>
  <si>
    <t>chocolatesweeper</t>
  </si>
  <si>
    <t>qqwref prob calc</t>
  </si>
  <si>
    <t>mscoach solver</t>
  </si>
  <si>
    <t>ptta zini calc</t>
  </si>
  <si>
    <t>mzrg make_board</t>
  </si>
  <si>
    <t>open minesweeper</t>
  </si>
  <si>
    <t>carykh</t>
  </si>
  <si>
    <t>qq cary</t>
  </si>
  <si>
    <t>Well-knownness (very low/low/medium/high/very high)</t>
  </si>
  <si>
    <t>Spread out rating</t>
  </si>
  <si>
    <t>json</t>
  </si>
  <si>
    <t>GAME</t>
  </si>
  <si>
    <t>JSON</t>
  </si>
  <si>
    <t>JSON copy</t>
  </si>
  <si>
    <t>, 
"rating": 4.9, 
"popularity": 5</t>
  </si>
  <si>
    <t>, 
"rating": 3.8, 
"popularity": 5</t>
  </si>
  <si>
    <t>, 
"rating": 5, 
"popularity": 3</t>
  </si>
  <si>
    <t>, 
"rating": 2, 
"popularity": 5</t>
  </si>
  <si>
    <t>, 
"rating": 4.1, 
"popularity": 3</t>
  </si>
  <si>
    <t>, 
"rating": 3.5, 
"popularity": 1</t>
  </si>
  <si>
    <t>, 
"rating": 3.6, 
"popularity": 1</t>
  </si>
  <si>
    <t>, 
"rating": 3.4, 
"popularity": 2</t>
  </si>
  <si>
    <t>, 
"rating": 4.7, 
"popularity": 1</t>
  </si>
  <si>
    <t>, 
"rating": 4.5, 
"popularity": 2</t>
  </si>
  <si>
    <t>, 
"rating": 0, 
"popularity": 4</t>
  </si>
  <si>
    <t>, 
"rating": 4, 
"popularity": 2</t>
  </si>
  <si>
    <t>, 
"rating": 4.4, 
"popularity": 1</t>
  </si>
  <si>
    <t>, 
"rating": 3.9, 
"popularity": 1</t>
  </si>
  <si>
    <t>, 
"rating": 4.2, 
"popularity": 5</t>
  </si>
  <si>
    <t>, 
"rating": 3.2, 
"popularity": 1</t>
  </si>
  <si>
    <t>, 
"rating": 4.3, 
"popularity": 3</t>
  </si>
  <si>
    <t>, 
"rating": 4.3, 
"popularity": 1</t>
  </si>
  <si>
    <t>, 
"rating": 3.7, 
"popularity": 3</t>
  </si>
  <si>
    <t>, 
"rating": 3, 
"popularity": 1</t>
  </si>
  <si>
    <t>, 
"rating": 4.2, 
"popularity": 2</t>
  </si>
  <si>
    <t>, 
"rating": 3.4, 
"popularity": 4</t>
  </si>
  <si>
    <t>, 
"rating": 3.6, 
"popularity": 3</t>
  </si>
  <si>
    <t>, 
"rating": 4.7, 
"popularity": 4</t>
  </si>
  <si>
    <t>, 
"rating": 2.9, 
"popularity": 2</t>
  </si>
  <si>
    <t>, 
"rating": 4.8, 
"popularity": 3</t>
  </si>
  <si>
    <t>, 
"rating": 4.6, 
"popularity": 3</t>
  </si>
  <si>
    <t>, 
"rating": 3.8, 
"popularity": 3</t>
  </si>
  <si>
    <t>, 
"rating": 3.1, 
"popularity":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</si>
</sst>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D1" workbookViewId="0">
      <selection activeCell="H35" sqref="H35"/>
    </sheetView>
  </sheetViews>
  <sheetFormatPr defaultRowHeight="14.5" x14ac:dyDescent="0.35"/>
  <cols>
    <col min="1" max="1" width="26.36328125" customWidth="1"/>
    <col min="2" max="2" width="9.7265625" customWidth="1"/>
    <col min="3" max="3" width="26.08984375" customWidth="1"/>
    <col min="4" max="4" width="47.7265625" customWidth="1"/>
    <col min="5" max="5" width="14.36328125" customWidth="1"/>
  </cols>
  <sheetData>
    <row r="1" spans="1:5" x14ac:dyDescent="0.35">
      <c r="A1" t="s">
        <v>0</v>
      </c>
      <c r="B1" t="s">
        <v>1</v>
      </c>
      <c r="C1" t="s">
        <v>40</v>
      </c>
      <c r="D1" t="s">
        <v>39</v>
      </c>
      <c r="E1" t="s">
        <v>41</v>
      </c>
    </row>
    <row r="2" spans="1:5" x14ac:dyDescent="0.35">
      <c r="A2" t="s">
        <v>11</v>
      </c>
      <c r="B2">
        <v>0</v>
      </c>
      <c r="C2">
        <v>0</v>
      </c>
      <c r="D2">
        <v>4</v>
      </c>
      <c r="E2" s="2" t="str">
        <f>", " &amp; CHAR(10) &amp; """rating"": " &amp; C2 &amp; ", " &amp; CHAR(10) &amp; """popularity"": " &amp; D2</f>
        <v>, 
"rating": 0, 
"popularity": 4</v>
      </c>
    </row>
    <row r="3" spans="1:5" x14ac:dyDescent="0.35">
      <c r="A3" t="s">
        <v>18</v>
      </c>
      <c r="B3">
        <v>0</v>
      </c>
      <c r="C3">
        <v>0</v>
      </c>
      <c r="D3">
        <v>4</v>
      </c>
      <c r="E3" s="2" t="str">
        <f t="shared" ref="E3:E38" si="0">", " &amp; CHAR(10) &amp; """rating"": " &amp; C3 &amp; ", " &amp; CHAR(10) &amp; """popularity"": " &amp; D3</f>
        <v>, 
"rating": 0, 
"popularity": 4</v>
      </c>
    </row>
    <row r="4" spans="1:5" x14ac:dyDescent="0.35">
      <c r="A4" t="s">
        <v>4</v>
      </c>
      <c r="B4">
        <v>5</v>
      </c>
      <c r="C4">
        <v>5</v>
      </c>
      <c r="D4">
        <v>3</v>
      </c>
      <c r="E4" s="2" t="str">
        <f t="shared" si="0"/>
        <v>, 
"rating": 5, 
"popularity": 3</v>
      </c>
    </row>
    <row r="5" spans="1:5" x14ac:dyDescent="0.35">
      <c r="A5" t="s">
        <v>33</v>
      </c>
      <c r="B5">
        <v>5</v>
      </c>
      <c r="C5">
        <v>5</v>
      </c>
      <c r="D5">
        <v>3</v>
      </c>
      <c r="E5" s="2" t="str">
        <f t="shared" si="0"/>
        <v>, 
"rating": 5, 
"popularity": 3</v>
      </c>
    </row>
    <row r="6" spans="1:5" x14ac:dyDescent="0.35">
      <c r="A6" t="s">
        <v>2</v>
      </c>
      <c r="B6">
        <v>4.9000000000000004</v>
      </c>
      <c r="C6">
        <v>4.9000000000000004</v>
      </c>
      <c r="D6">
        <v>5</v>
      </c>
      <c r="E6" s="2" t="str">
        <f t="shared" si="0"/>
        <v>, 
"rating": 4.9, 
"popularity": 5</v>
      </c>
    </row>
    <row r="7" spans="1:5" x14ac:dyDescent="0.35">
      <c r="A7" t="s">
        <v>30</v>
      </c>
      <c r="B7">
        <v>4.9000000000000004</v>
      </c>
      <c r="C7">
        <v>4.8000000000000007</v>
      </c>
      <c r="D7">
        <v>3</v>
      </c>
      <c r="E7" s="2" t="str">
        <f t="shared" si="0"/>
        <v>, 
"rating": 4.8, 
"popularity": 3</v>
      </c>
    </row>
    <row r="8" spans="1:5" x14ac:dyDescent="0.35">
      <c r="A8" t="s">
        <v>28</v>
      </c>
      <c r="B8">
        <v>4.8</v>
      </c>
      <c r="C8">
        <v>4.7</v>
      </c>
      <c r="D8">
        <v>4</v>
      </c>
      <c r="E8" s="2" t="str">
        <f t="shared" si="0"/>
        <v>, 
"rating": 4.7, 
"popularity": 4</v>
      </c>
    </row>
    <row r="9" spans="1:5" x14ac:dyDescent="0.35">
      <c r="A9" t="s">
        <v>31</v>
      </c>
      <c r="B9">
        <v>4.8</v>
      </c>
      <c r="C9">
        <v>4.5999999999999996</v>
      </c>
      <c r="D9">
        <v>3</v>
      </c>
      <c r="E9" s="2" t="str">
        <f t="shared" si="0"/>
        <v>, 
"rating": 4.6, 
"popularity": 3</v>
      </c>
    </row>
    <row r="10" spans="1:5" x14ac:dyDescent="0.35">
      <c r="A10" t="s">
        <v>9</v>
      </c>
      <c r="B10">
        <v>4.8</v>
      </c>
      <c r="C10">
        <v>4.7</v>
      </c>
      <c r="D10">
        <v>1</v>
      </c>
      <c r="E10" s="2" t="str">
        <f t="shared" si="0"/>
        <v>, 
"rating": 4.7, 
"popularity": 1</v>
      </c>
    </row>
    <row r="11" spans="1:5" x14ac:dyDescent="0.35">
      <c r="A11" t="s">
        <v>10</v>
      </c>
      <c r="B11">
        <v>4.7</v>
      </c>
      <c r="C11">
        <v>4.5</v>
      </c>
      <c r="D11">
        <v>2</v>
      </c>
      <c r="E11" s="2" t="str">
        <f t="shared" si="0"/>
        <v>, 
"rating": 4.5, 
"popularity": 2</v>
      </c>
    </row>
    <row r="12" spans="1:5" x14ac:dyDescent="0.35">
      <c r="A12" t="s">
        <v>26</v>
      </c>
      <c r="B12">
        <v>4.7</v>
      </c>
      <c r="C12">
        <v>4.5</v>
      </c>
      <c r="D12">
        <v>2</v>
      </c>
      <c r="E12" s="2" t="str">
        <f t="shared" si="0"/>
        <v>, 
"rating": 4.5, 
"popularity": 2</v>
      </c>
    </row>
    <row r="13" spans="1:5" x14ac:dyDescent="0.35">
      <c r="A13" t="s">
        <v>14</v>
      </c>
      <c r="B13">
        <v>4.7</v>
      </c>
      <c r="C13">
        <v>4.4000000000000004</v>
      </c>
      <c r="D13">
        <v>1</v>
      </c>
      <c r="E13" s="2" t="str">
        <f t="shared" si="0"/>
        <v>, 
"rating": 4.4, 
"popularity": 1</v>
      </c>
    </row>
    <row r="14" spans="1:5" x14ac:dyDescent="0.35">
      <c r="A14" t="s">
        <v>16</v>
      </c>
      <c r="B14">
        <v>4.5999999999999996</v>
      </c>
      <c r="C14">
        <v>4.1999999999999993</v>
      </c>
      <c r="D14">
        <v>5</v>
      </c>
      <c r="E14" s="2" t="str">
        <f t="shared" si="0"/>
        <v>, 
"rating": 4.2, 
"popularity": 5</v>
      </c>
    </row>
    <row r="15" spans="1:5" x14ac:dyDescent="0.35">
      <c r="A15" t="s">
        <v>37</v>
      </c>
      <c r="B15">
        <v>4.5999999999999996</v>
      </c>
      <c r="C15">
        <v>4.3</v>
      </c>
      <c r="D15">
        <v>3</v>
      </c>
      <c r="E15" s="2" t="str">
        <f t="shared" si="0"/>
        <v>, 
"rating": 4.3, 
"popularity": 3</v>
      </c>
    </row>
    <row r="16" spans="1:5" x14ac:dyDescent="0.35">
      <c r="A16" t="s">
        <v>23</v>
      </c>
      <c r="B16">
        <v>4.5999999999999996</v>
      </c>
      <c r="C16">
        <v>4.1999999999999993</v>
      </c>
      <c r="D16">
        <v>2</v>
      </c>
      <c r="E16" s="2" t="str">
        <f t="shared" si="0"/>
        <v>, 
"rating": 4.2, 
"popularity": 2</v>
      </c>
    </row>
    <row r="17" spans="1:5" x14ac:dyDescent="0.35">
      <c r="A17" t="s">
        <v>38</v>
      </c>
      <c r="B17">
        <v>4.5999999999999996</v>
      </c>
      <c r="C17">
        <v>4.3</v>
      </c>
      <c r="D17">
        <v>1</v>
      </c>
      <c r="E17" s="2" t="str">
        <f t="shared" si="0"/>
        <v>, 
"rating": 4.3, 
"popularity": 1</v>
      </c>
    </row>
    <row r="18" spans="1:5" x14ac:dyDescent="0.35">
      <c r="A18" t="s">
        <v>6</v>
      </c>
      <c r="B18">
        <v>4.5</v>
      </c>
      <c r="C18">
        <v>4.0999999999999996</v>
      </c>
      <c r="D18">
        <v>3</v>
      </c>
      <c r="E18" s="2" t="str">
        <f t="shared" si="0"/>
        <v>, 
"rating": 4.1, 
"popularity": 3</v>
      </c>
    </row>
    <row r="19" spans="1:5" x14ac:dyDescent="0.35">
      <c r="A19" t="s">
        <v>13</v>
      </c>
      <c r="B19">
        <v>4.5</v>
      </c>
      <c r="C19">
        <v>4</v>
      </c>
      <c r="D19">
        <v>2</v>
      </c>
      <c r="E19" s="2" t="str">
        <f t="shared" si="0"/>
        <v>, 
"rating": 4, 
"popularity": 2</v>
      </c>
    </row>
    <row r="20" spans="1:5" x14ac:dyDescent="0.35">
      <c r="A20" t="s">
        <v>21</v>
      </c>
      <c r="B20">
        <v>4.5</v>
      </c>
      <c r="C20">
        <v>4</v>
      </c>
      <c r="D20">
        <v>2</v>
      </c>
      <c r="E20" s="2" t="str">
        <f t="shared" si="0"/>
        <v>, 
"rating": 4, 
"popularity": 2</v>
      </c>
    </row>
    <row r="21" spans="1:5" x14ac:dyDescent="0.35">
      <c r="A21" t="s">
        <v>12</v>
      </c>
      <c r="B21">
        <v>4.5</v>
      </c>
      <c r="C21">
        <v>4</v>
      </c>
      <c r="D21">
        <v>2</v>
      </c>
      <c r="E21" s="2" t="str">
        <f t="shared" si="0"/>
        <v>, 
"rating": 4, 
"popularity": 2</v>
      </c>
    </row>
    <row r="22" spans="1:5" x14ac:dyDescent="0.35">
      <c r="A22" t="s">
        <v>3</v>
      </c>
      <c r="B22">
        <v>4.4000000000000004</v>
      </c>
      <c r="C22">
        <v>3.8000000000000007</v>
      </c>
      <c r="D22">
        <v>5</v>
      </c>
      <c r="E22" s="2" t="str">
        <f t="shared" si="0"/>
        <v>, 
"rating": 3.8, 
"popularity": 5</v>
      </c>
    </row>
    <row r="23" spans="1:5" x14ac:dyDescent="0.35">
      <c r="A23" t="s">
        <v>34</v>
      </c>
      <c r="B23">
        <v>4.4000000000000004</v>
      </c>
      <c r="C23">
        <v>3.8000000000000007</v>
      </c>
      <c r="D23">
        <v>3</v>
      </c>
      <c r="E23" s="2" t="str">
        <f t="shared" si="0"/>
        <v>, 
"rating": 3.8, 
"popularity": 3</v>
      </c>
    </row>
    <row r="24" spans="1:5" x14ac:dyDescent="0.35">
      <c r="A24" t="s">
        <v>15</v>
      </c>
      <c r="B24">
        <v>4.4000000000000004</v>
      </c>
      <c r="C24">
        <v>3.9</v>
      </c>
      <c r="D24">
        <v>1</v>
      </c>
      <c r="E24" s="2" t="str">
        <f t="shared" si="0"/>
        <v>, 
"rating": 3.9, 
"popularity": 1</v>
      </c>
    </row>
    <row r="25" spans="1:5" x14ac:dyDescent="0.35">
      <c r="A25" t="s">
        <v>19</v>
      </c>
      <c r="B25">
        <v>4.3</v>
      </c>
      <c r="C25">
        <v>3.7</v>
      </c>
      <c r="D25">
        <v>3</v>
      </c>
      <c r="E25" s="2" t="str">
        <f t="shared" si="0"/>
        <v>, 
"rating": 3.7, 
"popularity": 3</v>
      </c>
    </row>
    <row r="26" spans="1:5" x14ac:dyDescent="0.35">
      <c r="A26" t="s">
        <v>27</v>
      </c>
      <c r="B26">
        <v>4.3</v>
      </c>
      <c r="C26">
        <v>3.5999999999999996</v>
      </c>
      <c r="D26">
        <v>3</v>
      </c>
      <c r="E26" s="2" t="str">
        <f t="shared" si="0"/>
        <v>, 
"rating": 3.6, 
"popularity": 3</v>
      </c>
    </row>
    <row r="27" spans="1:5" x14ac:dyDescent="0.35">
      <c r="A27" t="s">
        <v>36</v>
      </c>
      <c r="B27">
        <v>4.3</v>
      </c>
      <c r="C27">
        <v>3.5999999999999996</v>
      </c>
      <c r="D27">
        <v>1</v>
      </c>
      <c r="E27" s="2" t="str">
        <f t="shared" si="0"/>
        <v>, 
"rating": 3.6, 
"popularity": 1</v>
      </c>
    </row>
    <row r="28" spans="1:5" x14ac:dyDescent="0.35">
      <c r="A28" t="s">
        <v>32</v>
      </c>
      <c r="B28">
        <v>4.3</v>
      </c>
      <c r="C28">
        <v>3.5999999999999996</v>
      </c>
      <c r="D28">
        <v>1</v>
      </c>
      <c r="E28" s="2" t="str">
        <f t="shared" si="0"/>
        <v>, 
"rating": 3.6, 
"popularity": 1</v>
      </c>
    </row>
    <row r="29" spans="1:5" x14ac:dyDescent="0.35">
      <c r="A29" t="s">
        <v>24</v>
      </c>
      <c r="B29">
        <v>4.2</v>
      </c>
      <c r="C29">
        <v>3.4000000000000004</v>
      </c>
      <c r="D29">
        <v>4</v>
      </c>
      <c r="E29" s="2" t="str">
        <f t="shared" si="0"/>
        <v>, 
"rating": 3.4, 
"popularity": 4</v>
      </c>
    </row>
    <row r="30" spans="1:5" x14ac:dyDescent="0.35">
      <c r="A30" t="s">
        <v>8</v>
      </c>
      <c r="B30">
        <v>4.2</v>
      </c>
      <c r="C30">
        <v>3.4000000000000004</v>
      </c>
      <c r="D30">
        <v>2</v>
      </c>
      <c r="E30" s="2" t="str">
        <f t="shared" si="0"/>
        <v>, 
"rating": 3.4, 
"popularity": 2</v>
      </c>
    </row>
    <row r="31" spans="1:5" x14ac:dyDescent="0.35">
      <c r="A31" t="s">
        <v>22</v>
      </c>
      <c r="B31">
        <v>4.2</v>
      </c>
      <c r="C31">
        <v>3.4000000000000004</v>
      </c>
      <c r="D31">
        <v>2</v>
      </c>
      <c r="E31" s="2" t="str">
        <f t="shared" si="0"/>
        <v>, 
"rating": 3.4, 
"popularity": 2</v>
      </c>
    </row>
    <row r="32" spans="1:5" x14ac:dyDescent="0.35">
      <c r="A32" t="s">
        <v>7</v>
      </c>
      <c r="B32">
        <v>4.2</v>
      </c>
      <c r="C32">
        <v>3.5</v>
      </c>
      <c r="D32">
        <v>1</v>
      </c>
      <c r="E32" s="2" t="str">
        <f t="shared" si="0"/>
        <v>, 
"rating": 3.5, 
"popularity": 1</v>
      </c>
    </row>
    <row r="33" spans="1:5" x14ac:dyDescent="0.35">
      <c r="A33" t="s">
        <v>17</v>
      </c>
      <c r="B33">
        <v>4.0999999999999996</v>
      </c>
      <c r="C33">
        <v>3.1999999999999993</v>
      </c>
      <c r="D33">
        <v>1</v>
      </c>
      <c r="E33" s="2" t="str">
        <f t="shared" si="0"/>
        <v>, 
"rating": 3.2, 
"popularity": 1</v>
      </c>
    </row>
    <row r="34" spans="1:5" x14ac:dyDescent="0.35">
      <c r="A34" t="s">
        <v>35</v>
      </c>
      <c r="B34">
        <v>4</v>
      </c>
      <c r="C34">
        <v>3.1</v>
      </c>
      <c r="D34">
        <v>1</v>
      </c>
      <c r="E34" s="2" t="str">
        <f t="shared" si="0"/>
        <v>, 
"rating": 3.1, 
"popularity": 1</v>
      </c>
    </row>
    <row r="35" spans="1:5" x14ac:dyDescent="0.35">
      <c r="A35" t="s">
        <v>25</v>
      </c>
      <c r="B35">
        <v>4</v>
      </c>
      <c r="C35">
        <v>3</v>
      </c>
      <c r="D35">
        <v>1</v>
      </c>
      <c r="E35" s="2" t="str">
        <f t="shared" si="0"/>
        <v>, 
"rating": 3, 
"popularity": 1</v>
      </c>
    </row>
    <row r="36" spans="1:5" x14ac:dyDescent="0.35">
      <c r="A36" t="s">
        <v>20</v>
      </c>
      <c r="B36">
        <v>4</v>
      </c>
      <c r="C36">
        <v>3</v>
      </c>
      <c r="D36">
        <v>1</v>
      </c>
      <c r="E36" s="2" t="str">
        <f t="shared" si="0"/>
        <v>, 
"rating": 3, 
"popularity": 1</v>
      </c>
    </row>
    <row r="37" spans="1:5" x14ac:dyDescent="0.35">
      <c r="A37" t="s">
        <v>29</v>
      </c>
      <c r="B37">
        <v>3.9</v>
      </c>
      <c r="C37">
        <v>2.9</v>
      </c>
      <c r="D37">
        <v>2</v>
      </c>
      <c r="E37" s="2" t="str">
        <f t="shared" si="0"/>
        <v>, 
"rating": 2.9, 
"popularity": 2</v>
      </c>
    </row>
    <row r="38" spans="1:5" x14ac:dyDescent="0.35">
      <c r="A38" t="s">
        <v>5</v>
      </c>
      <c r="B38">
        <v>2</v>
      </c>
      <c r="C38">
        <v>2</v>
      </c>
      <c r="D38">
        <v>5</v>
      </c>
      <c r="E38" s="2" t="str">
        <f t="shared" si="0"/>
        <v>, 
"rating": 2, 
"popularity": 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3F99-C867-473E-A611-4B8D8ADDDA94}">
  <dimension ref="A1:C38"/>
  <sheetViews>
    <sheetView topLeftCell="A37" workbookViewId="0">
      <selection activeCell="C38" sqref="C38"/>
    </sheetView>
  </sheetViews>
  <sheetFormatPr defaultRowHeight="14.5" x14ac:dyDescent="0.35"/>
  <cols>
    <col min="1" max="1" width="27.6328125" customWidth="1"/>
    <col min="2" max="2" width="27" customWidth="1"/>
    <col min="3" max="3" width="8.7265625" style="1"/>
  </cols>
  <sheetData>
    <row r="1" spans="1:3" ht="29" x14ac:dyDescent="0.35">
      <c r="A1" t="s">
        <v>42</v>
      </c>
      <c r="B1" t="s">
        <v>43</v>
      </c>
      <c r="C1" s="1" t="s">
        <v>44</v>
      </c>
    </row>
    <row r="2" spans="1:3" ht="72.5" x14ac:dyDescent="0.35">
      <c r="A2" t="s">
        <v>2</v>
      </c>
      <c r="B2" t="str">
        <f>VLOOKUP(A2,Sheet1!A:E,5,FALSE)</f>
        <v>, 
"rating": 4.9, 
"popularity": 5</v>
      </c>
      <c r="C2" s="1" t="s">
        <v>45</v>
      </c>
    </row>
    <row r="3" spans="1:3" ht="72.5" x14ac:dyDescent="0.35">
      <c r="A3" t="s">
        <v>3</v>
      </c>
      <c r="B3" t="str">
        <f>VLOOKUP(A3,Sheet1!A:E,5,FALSE)</f>
        <v>, 
"rating": 3.8, 
"popularity": 5</v>
      </c>
      <c r="C3" s="1" t="s">
        <v>46</v>
      </c>
    </row>
    <row r="4" spans="1:3" ht="72.5" x14ac:dyDescent="0.35">
      <c r="A4" t="s">
        <v>4</v>
      </c>
      <c r="B4" t="str">
        <f>VLOOKUP(A4,Sheet1!A:E,5,FALSE)</f>
        <v>, 
"rating": 5, 
"popularity": 3</v>
      </c>
      <c r="C4" s="1" t="s">
        <v>47</v>
      </c>
    </row>
    <row r="5" spans="1:3" ht="72.5" x14ac:dyDescent="0.35">
      <c r="A5" t="s">
        <v>5</v>
      </c>
      <c r="B5" t="str">
        <f>VLOOKUP(A5,Sheet1!A:E,5,FALSE)</f>
        <v>, 
"rating": 2, 
"popularity": 5</v>
      </c>
      <c r="C5" s="1" t="s">
        <v>48</v>
      </c>
    </row>
    <row r="6" spans="1:3" ht="72.5" x14ac:dyDescent="0.35">
      <c r="A6" t="s">
        <v>6</v>
      </c>
      <c r="B6" t="str">
        <f>VLOOKUP(A6,Sheet1!A:E,5,FALSE)</f>
        <v>, 
"rating": 4.1, 
"popularity": 3</v>
      </c>
      <c r="C6" s="1" t="s">
        <v>49</v>
      </c>
    </row>
    <row r="7" spans="1:3" ht="72.5" x14ac:dyDescent="0.35">
      <c r="A7" t="s">
        <v>7</v>
      </c>
      <c r="B7" t="str">
        <f>VLOOKUP(A7,Sheet1!A:E,5,FALSE)</f>
        <v>, 
"rating": 3.5, 
"popularity": 1</v>
      </c>
      <c r="C7" s="1" t="s">
        <v>50</v>
      </c>
    </row>
    <row r="8" spans="1:3" ht="72.5" x14ac:dyDescent="0.35">
      <c r="A8" t="s">
        <v>36</v>
      </c>
      <c r="B8" t="str">
        <f>VLOOKUP(A8,Sheet1!A:E,5,FALSE)</f>
        <v>, 
"rating": 3.6, 
"popularity": 1</v>
      </c>
      <c r="C8" s="1" t="s">
        <v>51</v>
      </c>
    </row>
    <row r="9" spans="1:3" ht="72.5" x14ac:dyDescent="0.35">
      <c r="A9" t="s">
        <v>8</v>
      </c>
      <c r="B9" t="str">
        <f>VLOOKUP(A9,Sheet1!A:E,5,FALSE)</f>
        <v>, 
"rating": 3.4, 
"popularity": 2</v>
      </c>
      <c r="C9" s="1" t="s">
        <v>52</v>
      </c>
    </row>
    <row r="10" spans="1:3" ht="72.5" x14ac:dyDescent="0.35">
      <c r="A10" t="s">
        <v>9</v>
      </c>
      <c r="B10" t="str">
        <f>VLOOKUP(A10,Sheet1!A:E,5,FALSE)</f>
        <v>, 
"rating": 4.7, 
"popularity": 1</v>
      </c>
      <c r="C10" s="1" t="s">
        <v>53</v>
      </c>
    </row>
    <row r="11" spans="1:3" ht="72.5" x14ac:dyDescent="0.35">
      <c r="A11" t="s">
        <v>10</v>
      </c>
      <c r="B11" t="str">
        <f>VLOOKUP(A11,Sheet1!A:E,5,FALSE)</f>
        <v>, 
"rating": 4.5, 
"popularity": 2</v>
      </c>
      <c r="C11" s="1" t="s">
        <v>54</v>
      </c>
    </row>
    <row r="12" spans="1:3" ht="72.5" x14ac:dyDescent="0.35">
      <c r="A12" t="s">
        <v>11</v>
      </c>
      <c r="B12" t="str">
        <f>VLOOKUP(A12,Sheet1!A:E,5,FALSE)</f>
        <v>, 
"rating": 0, 
"popularity": 4</v>
      </c>
      <c r="C12" s="1" t="s">
        <v>55</v>
      </c>
    </row>
    <row r="13" spans="1:3" ht="72.5" x14ac:dyDescent="0.35">
      <c r="A13" t="s">
        <v>12</v>
      </c>
      <c r="B13" t="str">
        <f>VLOOKUP(A13,Sheet1!A:E,5,FALSE)</f>
        <v>, 
"rating": 4, 
"popularity": 2</v>
      </c>
      <c r="C13" s="1" t="s">
        <v>56</v>
      </c>
    </row>
    <row r="14" spans="1:3" ht="72.5" x14ac:dyDescent="0.35">
      <c r="A14" t="s">
        <v>13</v>
      </c>
      <c r="B14" t="str">
        <f>VLOOKUP(A14,Sheet1!A:E,5,FALSE)</f>
        <v>, 
"rating": 4, 
"popularity": 2</v>
      </c>
      <c r="C14" s="1" t="s">
        <v>56</v>
      </c>
    </row>
    <row r="15" spans="1:3" ht="72.5" x14ac:dyDescent="0.35">
      <c r="A15" t="s">
        <v>14</v>
      </c>
      <c r="B15" t="str">
        <f>VLOOKUP(A15,Sheet1!A:E,5,FALSE)</f>
        <v>, 
"rating": 4.4, 
"popularity": 1</v>
      </c>
      <c r="C15" s="1" t="s">
        <v>57</v>
      </c>
    </row>
    <row r="16" spans="1:3" ht="72.5" x14ac:dyDescent="0.35">
      <c r="A16" t="s">
        <v>15</v>
      </c>
      <c r="B16" t="str">
        <f>VLOOKUP(A16,Sheet1!A:E,5,FALSE)</f>
        <v>, 
"rating": 3.9, 
"popularity": 1</v>
      </c>
      <c r="C16" s="1" t="s">
        <v>58</v>
      </c>
    </row>
    <row r="17" spans="1:3" ht="72.5" x14ac:dyDescent="0.35">
      <c r="A17" t="s">
        <v>16</v>
      </c>
      <c r="B17" t="str">
        <f>VLOOKUP(A17,Sheet1!A:E,5,FALSE)</f>
        <v>, 
"rating": 4.2, 
"popularity": 5</v>
      </c>
      <c r="C17" s="1" t="s">
        <v>59</v>
      </c>
    </row>
    <row r="18" spans="1:3" ht="72.5" x14ac:dyDescent="0.35">
      <c r="A18" t="s">
        <v>17</v>
      </c>
      <c r="B18" t="str">
        <f>VLOOKUP(A18,Sheet1!A:E,5,FALSE)</f>
        <v>, 
"rating": 3.2, 
"popularity": 1</v>
      </c>
      <c r="C18" s="1" t="s">
        <v>60</v>
      </c>
    </row>
    <row r="19" spans="1:3" ht="72.5" x14ac:dyDescent="0.35">
      <c r="A19" t="s">
        <v>18</v>
      </c>
      <c r="B19" t="str">
        <f>VLOOKUP(A19,Sheet1!A:E,5,FALSE)</f>
        <v>, 
"rating": 0, 
"popularity": 4</v>
      </c>
      <c r="C19" s="1" t="s">
        <v>55</v>
      </c>
    </row>
    <row r="20" spans="1:3" ht="72.5" x14ac:dyDescent="0.35">
      <c r="A20" t="s">
        <v>37</v>
      </c>
      <c r="B20" t="str">
        <f>VLOOKUP(A20,Sheet1!A:E,5,FALSE)</f>
        <v>, 
"rating": 4.3, 
"popularity": 3</v>
      </c>
      <c r="C20" s="1" t="s">
        <v>61</v>
      </c>
    </row>
    <row r="21" spans="1:3" ht="72.5" x14ac:dyDescent="0.35">
      <c r="A21" t="s">
        <v>38</v>
      </c>
      <c r="B21" t="str">
        <f>VLOOKUP(A21,Sheet1!A:E,5,FALSE)</f>
        <v>, 
"rating": 4.3, 
"popularity": 1</v>
      </c>
      <c r="C21" s="1" t="s">
        <v>62</v>
      </c>
    </row>
    <row r="22" spans="1:3" ht="72.5" x14ac:dyDescent="0.35">
      <c r="A22" t="s">
        <v>19</v>
      </c>
      <c r="B22" t="str">
        <f>VLOOKUP(A22,Sheet1!A:E,5,FALSE)</f>
        <v>, 
"rating": 3.7, 
"popularity": 3</v>
      </c>
      <c r="C22" s="1" t="s">
        <v>63</v>
      </c>
    </row>
    <row r="23" spans="1:3" ht="72.5" x14ac:dyDescent="0.35">
      <c r="A23" t="s">
        <v>20</v>
      </c>
      <c r="B23" t="str">
        <f>VLOOKUP(A23,Sheet1!A:E,5,FALSE)</f>
        <v>, 
"rating": 3, 
"popularity": 1</v>
      </c>
      <c r="C23" s="1" t="s">
        <v>64</v>
      </c>
    </row>
    <row r="24" spans="1:3" ht="72.5" x14ac:dyDescent="0.35">
      <c r="A24" t="s">
        <v>21</v>
      </c>
      <c r="B24" t="str">
        <f>VLOOKUP(A24,Sheet1!A:E,5,FALSE)</f>
        <v>, 
"rating": 4, 
"popularity": 2</v>
      </c>
      <c r="C24" s="1" t="s">
        <v>56</v>
      </c>
    </row>
    <row r="25" spans="1:3" ht="72.5" x14ac:dyDescent="0.35">
      <c r="A25" t="s">
        <v>22</v>
      </c>
      <c r="B25" t="str">
        <f>VLOOKUP(A25,Sheet1!A:E,5,FALSE)</f>
        <v>, 
"rating": 3.4, 
"popularity": 2</v>
      </c>
      <c r="C25" s="1" t="s">
        <v>52</v>
      </c>
    </row>
    <row r="26" spans="1:3" ht="72.5" x14ac:dyDescent="0.35">
      <c r="A26" t="s">
        <v>23</v>
      </c>
      <c r="B26" t="str">
        <f>VLOOKUP(A26,Sheet1!A:E,5,FALSE)</f>
        <v>, 
"rating": 4.2, 
"popularity": 2</v>
      </c>
      <c r="C26" s="1" t="s">
        <v>65</v>
      </c>
    </row>
    <row r="27" spans="1:3" ht="72.5" x14ac:dyDescent="0.35">
      <c r="A27" t="s">
        <v>24</v>
      </c>
      <c r="B27" t="str">
        <f>VLOOKUP(A27,Sheet1!A:E,5,FALSE)</f>
        <v>, 
"rating": 3.4, 
"popularity": 4</v>
      </c>
      <c r="C27" s="1" t="s">
        <v>66</v>
      </c>
    </row>
    <row r="28" spans="1:3" ht="72.5" x14ac:dyDescent="0.35">
      <c r="A28" t="s">
        <v>25</v>
      </c>
      <c r="B28" t="str">
        <f>VLOOKUP(A28,Sheet1!A:E,5,FALSE)</f>
        <v>, 
"rating": 3, 
"popularity": 1</v>
      </c>
      <c r="C28" s="1" t="s">
        <v>64</v>
      </c>
    </row>
    <row r="29" spans="1:3" ht="72.5" x14ac:dyDescent="0.35">
      <c r="A29" t="s">
        <v>26</v>
      </c>
      <c r="B29" t="str">
        <f>VLOOKUP(A29,Sheet1!A:E,5,FALSE)</f>
        <v>, 
"rating": 4.5, 
"popularity": 2</v>
      </c>
      <c r="C29" s="1" t="s">
        <v>54</v>
      </c>
    </row>
    <row r="30" spans="1:3" ht="72.5" x14ac:dyDescent="0.35">
      <c r="A30" t="s">
        <v>27</v>
      </c>
      <c r="B30" t="str">
        <f>VLOOKUP(A30,Sheet1!A:E,5,FALSE)</f>
        <v>, 
"rating": 3.6, 
"popularity": 3</v>
      </c>
      <c r="C30" s="1" t="s">
        <v>67</v>
      </c>
    </row>
    <row r="31" spans="1:3" ht="72.5" x14ac:dyDescent="0.35">
      <c r="A31" t="s">
        <v>28</v>
      </c>
      <c r="B31" t="str">
        <f>VLOOKUP(A31,Sheet1!A:E,5,FALSE)</f>
        <v>, 
"rating": 4.7, 
"popularity": 4</v>
      </c>
      <c r="C31" s="1" t="s">
        <v>68</v>
      </c>
    </row>
    <row r="32" spans="1:3" ht="72.5" x14ac:dyDescent="0.35">
      <c r="A32" t="s">
        <v>29</v>
      </c>
      <c r="B32" t="str">
        <f>VLOOKUP(A32,Sheet1!A:E,5,FALSE)</f>
        <v>, 
"rating": 2.9, 
"popularity": 2</v>
      </c>
      <c r="C32" s="1" t="s">
        <v>69</v>
      </c>
    </row>
    <row r="33" spans="1:3" ht="72.5" x14ac:dyDescent="0.35">
      <c r="A33" t="s">
        <v>30</v>
      </c>
      <c r="B33" t="str">
        <f>VLOOKUP(A33,Sheet1!A:E,5,FALSE)</f>
        <v>, 
"rating": 4.8, 
"popularity": 3</v>
      </c>
      <c r="C33" s="1" t="s">
        <v>70</v>
      </c>
    </row>
    <row r="34" spans="1:3" ht="72.5" x14ac:dyDescent="0.35">
      <c r="A34" t="s">
        <v>31</v>
      </c>
      <c r="B34" t="str">
        <f>VLOOKUP(A34,Sheet1!A:E,5,FALSE)</f>
        <v>, 
"rating": 4.6, 
"popularity": 3</v>
      </c>
      <c r="C34" s="1" t="s">
        <v>71</v>
      </c>
    </row>
    <row r="35" spans="1:3" ht="72.5" x14ac:dyDescent="0.35">
      <c r="A35" t="s">
        <v>32</v>
      </c>
      <c r="B35" t="str">
        <f>VLOOKUP(A35,Sheet1!A:E,5,FALSE)</f>
        <v>, 
"rating": 3.6, 
"popularity": 1</v>
      </c>
      <c r="C35" s="1" t="s">
        <v>51</v>
      </c>
    </row>
    <row r="36" spans="1:3" ht="72.5" x14ac:dyDescent="0.35">
      <c r="A36" t="s">
        <v>33</v>
      </c>
      <c r="B36" t="str">
        <f>VLOOKUP(A36,Sheet1!A:E,5,FALSE)</f>
        <v>, 
"rating": 5, 
"popularity": 3</v>
      </c>
      <c r="C36" s="1" t="s">
        <v>47</v>
      </c>
    </row>
    <row r="37" spans="1:3" ht="72.5" x14ac:dyDescent="0.35">
      <c r="A37" t="s">
        <v>34</v>
      </c>
      <c r="B37" t="str">
        <f>VLOOKUP(A37,Sheet1!A:E,5,FALSE)</f>
        <v>, 
"rating": 3.8, 
"popularity": 3</v>
      </c>
      <c r="C37" s="1" t="s">
        <v>72</v>
      </c>
    </row>
    <row r="38" spans="1:3" ht="72.5" x14ac:dyDescent="0.35">
      <c r="A38" t="s">
        <v>35</v>
      </c>
      <c r="B38" t="str">
        <f>VLOOKUP(A38,Sheet1!A:E,5,FALSE)</f>
        <v>, 
"rating": 3.1, 
"popularity": 1</v>
      </c>
      <c r="C38" s="1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matched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 Watson</cp:lastModifiedBy>
  <dcterms:created xsi:type="dcterms:W3CDTF">2015-06-05T18:17:20Z</dcterms:created>
  <dcterms:modified xsi:type="dcterms:W3CDTF">2024-11-17T22:48:01Z</dcterms:modified>
</cp:coreProperties>
</file>