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<sst xmlns="http://schemas.openxmlformats.org/spreadsheetml/2006/main" count="408" uniqueCount="229">
  <si>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</si>
  <si>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</si>
  <si>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</si>
  <si>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</si>
  <si>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</si>
  <si>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</si>
  <si>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</si>
  <si>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</si>
  <si>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</si>
  <si>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</si>
  <si>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n/a</t>
  </si>
  <si>
    <t>num_of_adds_and_subs__2</t>
  </si>
  <si>
    <t>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</si>
  <si>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num_of_adds_and_subs__3</t>
  </si>
  <si>
    <t>num_of_adds_and_subs__2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</si>
  <si>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num_of_adds_and_subs__4</t>
  </si>
  <si>
    <t>num_of_adds_and_subs__2,num_of_adds_and_subs__3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</si>
  <si>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num_of_adds_and_subs__5</t>
  </si>
  <si>
    <t>num_of_adds_and_subs__2,num_of_adds_and_subs__3,num_of_adds_and_subs__4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</si>
  <si>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num_of_adds_and_subs__6</t>
  </si>
  <si>
    <t>num_of_adds_and_subs__2,num_of_adds_and_subs__3,num_of_adds_and_subs__4,num_of_adds_and_subs__5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</si>
  <si>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num_of_adds_and_subs__7</t>
  </si>
  <si>
    <t>num_of_adds_and_subs__2,num_of_adds_and_subs__3,num_of_adds_and_subs__4,num_of_adds_and_subs__5,num_of_adds_and_subs__6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</si>
  <si>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num_of_adds_and_subs__8</t>
  </si>
  <si>
    <t>num_of_adds_and_subs__2,num_of_adds_and_subs__3,num_of_adds_and_subs__4,num_of_adds_and_subs__5,num_of_adds_and_subs__6,num_of_adds_and_subs__7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</si>
  <si>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num_of_adds_and_subs__9</t>
  </si>
  <si>
    <t>num_of_adds_and_subs__2,num_of_adds_and_subs__3,num_of_adds_and_subs__4,num_of_adds_and_subs__5,num_of_adds_and_subs__6,num_of_adds_and_subs__7,num_of_adds_and_subs__8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</si>
  <si>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num_of_adds_and_subs__10</t>
  </si>
  <si>
    <t>num_of_adds_and_subs__2,num_of_adds_and_subs__3,num_of_adds_and_subs__4,num_of_adds_and_subs__5,num_of_adds_and_subs__6,num_of_adds_and_subs__7,num_of_adds_and_subs__8,num_of_adds_and_subs__9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</si>
  <si>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</si>
  <si>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</si>
  <si>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</si>
  <si>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</si>
  <si>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</si>
  <si>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</si>
  <si>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</si>
  <si>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</si>
  <si>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</si>
  <si>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</si>
  <si>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</si>
  <si>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</si>
  <si>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</si>
  <si>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</si>
  <si>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</si>
  <si>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</si>
  <si>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</si>
  <si>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</si>
  <si>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</si>
  <si>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</si>
  <si>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</si>
  <si>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</si>
  <si>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</si>
  <si>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</si>
  <si>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</si>
  <si>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</si>
  <si>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</si>
  <si>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</si>
  <si>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</si>
  <si>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</si>
  <si>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</si>
  <si>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</si>
  <si>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</si>
  <si>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</si>
  <si>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</si>
  <si>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</si>
  <si>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</si>
  <si>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</si>
  <si>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</si>
  <si>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</si>
  <si>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</si>
  <si>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</si>
  <si>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</si>
  <si>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</si>
  <si>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</si>
  <si>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</si>
  <si>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</si>
  <si>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</si>
  <si>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</si>
  <si>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</si>
  <si>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num_of_decimals__17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</si>
  <si>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</si>
  <si>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num_of_decimals__18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</si>
  <si>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</si>
  <si>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num_of_decimals__19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</si>
  <si>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</si>
  <si>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num_of_decimals__20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</si>
  <si>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</si>
  <si>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num_of_decimals__21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</si>
  <si>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</t>
  </si>
  <si>
    <t>num_of_decimals__22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</si>
  <si>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</t>
  </si>
  <si>
    <t>num_of_decimals__23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</si>
  <si>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</t>
  </si>
  <si>
    <t>num_of_decimals__24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</si>
  <si>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</t>
  </si>
  <si>
    <t>num_of_decimals__25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</si>
  <si>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</si>
  <si>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num_of_decimals__26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</si>
  <si>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27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</si>
  <si>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num_of_decimals__27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</si>
  <si>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28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</si>
  <si>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num_of_decimals__28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</si>
  <si>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29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</si>
  <si>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num_of_decimals__29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</si>
  <si>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30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</si>
  <si>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num_of_decimals__30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</si>
  <si>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3,num_of_equals__4,num_of_equals__5,num_of_equals__6,num_of_equals__7,num_of_equals__8,num_of_equals__9,num_of_equals__10,num_of_equals__11,num_of_equals__12,num_of_mults_and_divs__1,num_of_mults_and_divs__2,num_of_mults_and_divs__3,num_of_unknowns__2,num_of_unknowns__3,num_of_unknowns__4,pairs_of_parentheses__1,pairs_of_parentheses__2,pairs_of_parentheses__3,pairs_of_parentheses__4,pairs_of_parentheses__5,pairs_of_parentheses__6,pairs_of_parentheses__7</t>
  </si>
  <si>
    <t>num_of_equals__1</t>
  </si>
  <si>
    <t>num_of_equals__2</t>
  </si>
  <si>
    <t>num_of_equals__3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</si>
  <si>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</si>
  <si>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</si>
  <si>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</si>
  <si>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</si>
  <si>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</si>
  <si>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</si>
  <si>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</si>
  <si>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</si>
  <si>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</si>
  <si>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</si>
  <si>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</si>
  <si>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</si>
  <si>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</si>
  <si>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</si>
  <si>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</si>
  <si>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</si>
  <si>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</si>
  <si>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</si>
  <si>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</si>
  <si>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</si>
  <si>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</si>
  <si>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</si>
  <si>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</si>
  <si>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</si>
  <si>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</si>
  <si>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</si>
  <si>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</si>
  <si>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</si>
  <si>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</si>
  <si>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</si>
  <si>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</si>
  <si>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</si>
  <si>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</si>
  <si>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</si>
  <si>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</si>
  <si>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num_of_mults_and_divs__7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</si>
  <si>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equals__10,num_of_mults_and_divs__1,num_of_mults_and_divs__2,num_of_mults_and_divs__3,num_of_mults_and_divs__4,num_of_mults_and_divs__5,num_of_mults_and_divs__6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</si>
  <si>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num_of_mults_and_divs__8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</si>
  <si>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equals__10,num_of_mults_and_divs__1,num_of_mults_and_divs__2,num_of_mults_and_divs__3,num_of_mults_and_divs__4,num_of_mults_and_divs__5,num_of_mults_and_divs__6,num_of_mults_and_divs__7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</si>
  <si>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num_of_mults_and_divs__9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</si>
  <si>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mults_and_divs__1,num_of_mults_and_divs__2,num_of_mults_and_divs__3,num_of_mults_and_divs__4,num_of_mults_and_divs__5,num_of_mults_and_divs__6,num_of_mults_and_divs__7,num_of_mults_and_divs__8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</si>
  <si>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num_of_mults_and_divs__10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</si>
  <si>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mults_and_divs__1,num_of_mults_and_divs__2,num_of_mults_and_divs__3,num_of_mults_and_divs__4,num_of_mults_and_divs__5,num_of_mults_and_divs__6,num_of_mults_and_divs__7,num_of_mults_and_divs__8,num_of_mults_and_divs__9,num_of_mults_and_divs__11,num_of_mults_and_divs__12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</si>
  <si>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num_of_mults_and_divs__11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</si>
  <si>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mults_and_divs__1,num_of_mults_and_divs__2,num_of_mults_and_divs__3,num_of_mults_and_divs__4,num_of_mults_and_divs__5,num_of_mults_and_divs__6,num_of_mults_and_divs__7,num_of_mults_and_divs__8,num_of_mults_and_divs__9,num_of_mults_and_divs__10,num_of_mults_and_divs__12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</si>
  <si>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num_of_mults_and_divs__12</t>
  </si>
  <si>
    <t>num_of_adds_and_subs__2,num_of_adds_and_subs__3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equals__8,num_of_equals__9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13,num_of_mults_and_divs__14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</si>
  <si>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num_of_mults_and_divs__13</t>
  </si>
  <si>
    <t>num_of_adds_and_subs__2,num_of_adds_and_subs__3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equals__7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14,num_of_unknowns__2,num_of_unknowns__3,num_of_unknowns__4,num_of_unknowns__5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</si>
  <si>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num_of_mults_and_divs__14</t>
  </si>
  <si>
    <t>num_of_adds_and_subs__2,num_of_adds_and_subs__3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3,num_of_equals__4,num_of_equals__5,num_of_equals__6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</si>
  <si>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num_of_unknowns__1</t>
  </si>
  <si>
    <t>num_of_unknowns__2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</si>
  <si>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</si>
  <si>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</si>
  <si>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</si>
  <si>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</si>
  <si>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</si>
  <si>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</si>
  <si>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</si>
  <si>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</si>
  <si>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</si>
  <si>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</si>
  <si>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</si>
  <si>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</si>
  <si>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7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</si>
  <si>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</si>
  <si>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7,num_of_unknowns__8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</si>
  <si>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</si>
  <si>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</si>
  <si>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</si>
  <si>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</si>
  <si>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</si>
  <si>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</si>
  <si>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</si>
  <si>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</si>
  <si>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</si>
  <si>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</si>
  <si>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</si>
  <si>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</si>
  <si>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</si>
  <si>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</si>
  <si>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</si>
  <si>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</si>
  <si>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</si>
  <si>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</si>
  <si>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</si>
  <si>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7,pairs_of_parentheses__8,pairs_of_parentheses__9,pairs_of_parentheses__10,pairs_of_parentheses__11,pairs_of_parentheses__12,pairs_of_parentheses__13,pairs_of_parentheses__14,pairs_of_parentheses__15</t>
  </si>
  <si>
    <t>pairs_of_parentheses__7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</si>
  <si>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8,pairs_of_parentheses__9,pairs_of_parentheses__10,pairs_of_parentheses__11,pairs_of_parentheses__12,pairs_of_parentheses__13,pairs_of_parentheses__14,pairs_of_parentheses__15</t>
  </si>
  <si>
    <t>pairs_of_parentheses__8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</si>
  <si>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9,pairs_of_parentheses__10,pairs_of_parentheses__11,pairs_of_parentheses__12,pairs_of_parentheses__13,pairs_of_parentheses__14,pairs_of_parentheses__15</t>
  </si>
  <si>
    <t>pairs_of_parentheses__9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</si>
  <si>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10,pairs_of_parentheses__11,pairs_of_parentheses__12,pairs_of_parentheses__13,pairs_of_parentheses__14,pairs_of_parentheses__15</t>
  </si>
  <si>
    <t>pairs_of_parentheses__10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</si>
  <si>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11,pairs_of_parentheses__12,pairs_of_parentheses__13,pairs_of_parentheses__14,pairs_of_parentheses__15</t>
  </si>
  <si>
    <t>pairs_of_parentheses__11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</si>
  <si>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12,pairs_of_parentheses__13,pairs_of_parentheses__14,pairs_of_parentheses__15</t>
  </si>
  <si>
    <t>pairs_of_parentheses__12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</si>
  <si>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13,pairs_of_parentheses__14,pairs_of_parentheses__15</t>
  </si>
  <si>
    <t>pairs_of_parentheses__13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</si>
  <si>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mults_and_divs__14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14,pairs_of_parentheses__15</t>
  </si>
  <si>
    <t>pairs_of_parentheses__14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</si>
  <si>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15</t>
  </si>
  <si>
    <t>pairs_of_parentheses__15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</si>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</sst>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AddsSubs!$D$4:$D$23</c:f>
              <c:numCache>
                <c:formatCode>General</c:formatCode>
                <c:ptCount val="20"/>
                <c:pt idx="0">
                  <c:v>0.4862104187946885</c:v>
                </c:pt>
                <c:pt idx="1">
                  <c:v>0.4963680387409201</c:v>
                </c:pt>
                <c:pt idx="2">
                  <c:v>0.5663430420711975</c:v>
                </c:pt>
                <c:pt idx="3">
                  <c:v>0.6313131313131313</c:v>
                </c:pt>
                <c:pt idx="4">
                  <c:v>0.6857142857142857</c:v>
                </c:pt>
                <c:pt idx="5">
                  <c:v>0.6835443037974683</c:v>
                </c:pt>
                <c:pt idx="6">
                  <c:v>0.7307692307692307</c:v>
                </c:pt>
                <c:pt idx="7">
                  <c:v>0.725</c:v>
                </c:pt>
                <c:pt idx="8">
                  <c:v>0.8636363636363636</c:v>
                </c:pt>
                <c:pt idx="9">
                  <c:v>0.8888888888888888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MultsDivs!$D$4:$D$18</c:f>
              <c:numCache>
                <c:formatCode>General</c:formatCode>
                <c:ptCount val="15"/>
                <c:pt idx="0">
                  <c:v>0.6203208556149733</c:v>
                </c:pt>
                <c:pt idx="1">
                  <c:v>0.6197183098591549</c:v>
                </c:pt>
                <c:pt idx="2">
                  <c:v>0.6666666666666666</c:v>
                </c:pt>
                <c:pt idx="3">
                  <c:v>0.6712328767123288</c:v>
                </c:pt>
                <c:pt idx="4">
                  <c:v>0.6851851851851852</c:v>
                </c:pt>
                <c:pt idx="5">
                  <c:v>0.7297297297297297</c:v>
                </c:pt>
                <c:pt idx="6">
                  <c:v>0.6818181818181818</c:v>
                </c:pt>
                <c:pt idx="7">
                  <c:v>0.7058823529411765</c:v>
                </c:pt>
                <c:pt idx="8">
                  <c:v>0.5454545454545454</c:v>
                </c:pt>
                <c:pt idx="9">
                  <c:v>0.75</c:v>
                </c:pt>
                <c:pt idx="10">
                  <c:v>0.6</c:v>
                </c:pt>
                <c:pt idx="11">
                  <c:v>0.6666666666666666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Equations!$D$4:$D$18</c:f>
              <c:numCache>
                <c:formatCode>General</c:formatCode>
                <c:ptCount val="15"/>
                <c:pt idx="0">
                  <c:v>0.4874623871614844</c:v>
                </c:pt>
                <c:pt idx="1">
                  <c:v>0.4853683148335015</c:v>
                </c:pt>
                <c:pt idx="2">
                  <c:v>0.5139146567717996</c:v>
                </c:pt>
                <c:pt idx="3">
                  <c:v>0.5697674418604651</c:v>
                </c:pt>
                <c:pt idx="4">
                  <c:v>0.6421568627450981</c:v>
                </c:pt>
                <c:pt idx="5">
                  <c:v>0.6838235294117647</c:v>
                </c:pt>
                <c:pt idx="6">
                  <c:v>0.6739130434782609</c:v>
                </c:pt>
                <c:pt idx="7">
                  <c:v>0.6481481481481481</c:v>
                </c:pt>
                <c:pt idx="8">
                  <c:v>0.6571428571428571</c:v>
                </c:pt>
                <c:pt idx="9">
                  <c:v>0.9411764705882353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Decimals!$D$4:$D$34</c:f>
              <c:numCache>
                <c:formatCode>General</c:formatCode>
                <c:ptCount val="31"/>
                <c:pt idx="0">
                  <c:v>0.5803858520900321</c:v>
                </c:pt>
                <c:pt idx="1">
                  <c:v>0.6321138211382114</c:v>
                </c:pt>
                <c:pt idx="2">
                  <c:v>0.6575342465753424</c:v>
                </c:pt>
                <c:pt idx="3">
                  <c:v>0.7193675889328063</c:v>
                </c:pt>
                <c:pt idx="4">
                  <c:v>0.7245508982035929</c:v>
                </c:pt>
                <c:pt idx="5">
                  <c:v>0.753968253968254</c:v>
                </c:pt>
                <c:pt idx="6">
                  <c:v>0.8117647058823529</c:v>
                </c:pt>
                <c:pt idx="7">
                  <c:v>0.7846153846153846</c:v>
                </c:pt>
                <c:pt idx="8">
                  <c:v>0.8048780487804879</c:v>
                </c:pt>
                <c:pt idx="9">
                  <c:v>0.8387096774193549</c:v>
                </c:pt>
                <c:pt idx="10">
                  <c:v>0.7826086956521739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Unknowns!$D$4:$D$17</c:f>
              <c:numCache>
                <c:formatCode>General</c:formatCode>
                <c:ptCount val="14"/>
                <c:pt idx="0">
                  <c:v>0.4879759519038076</c:v>
                </c:pt>
                <c:pt idx="1">
                  <c:v>0.5095168374816984</c:v>
                </c:pt>
                <c:pt idx="2">
                  <c:v>0.7157894736842105</c:v>
                </c:pt>
                <c:pt idx="3">
                  <c:v>0.8076923076923077</c:v>
                </c:pt>
                <c:pt idx="4">
                  <c:v>0.7391304347826086</c:v>
                </c:pt>
                <c:pt idx="5">
                  <c:v>0.7142857142857143</c:v>
                </c:pt>
                <c:pt idx="6">
                  <c:v>0.6363636363636364</c:v>
                </c:pt>
                <c:pt idx="7">
                  <c:v>0.7142857142857143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PairsOfParentheses!$D$4:$D$19</c:f>
              <c:numCache>
                <c:formatCode>General</c:formatCode>
                <c:ptCount val="16"/>
                <c:pt idx="0">
                  <c:v>0.550251256281407</c:v>
                </c:pt>
                <c:pt idx="1">
                  <c:v>0.6878980891719745</c:v>
                </c:pt>
                <c:pt idx="2">
                  <c:v>0.68</c:v>
                </c:pt>
                <c:pt idx="3">
                  <c:v>0.7441860465116279</c:v>
                </c:pt>
                <c:pt idx="4">
                  <c:v>0.84</c:v>
                </c:pt>
                <c:pt idx="5">
                  <c:v>0.8235294117647058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0.4862104187946885</v>
      </c>
      <c r="E3" s="1">
        <v>0.4879759519038076</v>
      </c>
      <c r="F3" s="1"/>
      <c r="G3" s="1" t="s">
        <v>10</v>
      </c>
    </row>
    <row r="4" spans="1:7">
      <c r="A4" s="1" t="s">
        <v>11</v>
      </c>
      <c r="B4" s="1">
        <v>826</v>
      </c>
      <c r="C4" s="1">
        <v>2</v>
      </c>
      <c r="D4" s="1">
        <v>0.4963680387409201</v>
      </c>
      <c r="E4" s="1">
        <v>0.4879759519038076</v>
      </c>
      <c r="F4" s="1" t="s">
        <v>12</v>
      </c>
      <c r="G4" s="1">
        <v>0.6006946192579116</v>
      </c>
    </row>
    <row r="5" spans="1:7">
      <c r="A5" s="1" t="s">
        <v>13</v>
      </c>
      <c r="B5" s="1">
        <v>309</v>
      </c>
      <c r="C5" s="1">
        <v>3</v>
      </c>
      <c r="D5" s="1">
        <v>0.5663430420711975</v>
      </c>
      <c r="E5" s="1">
        <v>0.4879759519038076</v>
      </c>
      <c r="F5" s="1" t="s">
        <v>14</v>
      </c>
      <c r="G5" s="1">
        <v>0.6140376479180572</v>
      </c>
    </row>
    <row r="6" spans="1:7">
      <c r="A6" s="1" t="s">
        <v>15</v>
      </c>
      <c r="B6" s="1">
        <v>198</v>
      </c>
      <c r="C6" s="1">
        <v>4</v>
      </c>
      <c r="D6" s="1">
        <v>0.6313131313131313</v>
      </c>
      <c r="E6" s="1">
        <v>0.4879759519038076</v>
      </c>
      <c r="F6" s="1" t="s">
        <v>16</v>
      </c>
      <c r="G6" s="1">
        <v>0.4898341837051082</v>
      </c>
    </row>
    <row r="7" spans="1:7">
      <c r="A7" s="1" t="s">
        <v>17</v>
      </c>
      <c r="B7" s="1">
        <v>105</v>
      </c>
      <c r="C7" s="1">
        <v>5</v>
      </c>
      <c r="D7" s="1">
        <v>0.6857142857142857</v>
      </c>
      <c r="E7" s="1">
        <v>0.4879759519038076</v>
      </c>
      <c r="F7" s="1" t="s">
        <v>18</v>
      </c>
      <c r="G7" s="1">
        <v>0.4804790719355512</v>
      </c>
    </row>
    <row r="8" spans="1:7">
      <c r="A8" s="1" t="s">
        <v>19</v>
      </c>
      <c r="B8" s="1">
        <v>79</v>
      </c>
      <c r="C8" s="1">
        <v>6</v>
      </c>
      <c r="D8" s="1">
        <v>0.6835443037974683</v>
      </c>
      <c r="E8" s="1">
        <v>0.4879759519038076</v>
      </c>
      <c r="F8" s="1" t="s">
        <v>20</v>
      </c>
      <c r="G8" s="1">
        <v>0.4523157667533307</v>
      </c>
    </row>
    <row r="9" spans="1:7">
      <c r="A9" s="1" t="s">
        <v>21</v>
      </c>
      <c r="B9" s="1">
        <v>52</v>
      </c>
      <c r="C9" s="1">
        <v>7</v>
      </c>
      <c r="D9" s="1">
        <v>0.7307692307692307</v>
      </c>
      <c r="E9" s="1">
        <v>0.4879759519038076</v>
      </c>
      <c r="F9" s="1" t="s">
        <v>22</v>
      </c>
      <c r="G9" s="1">
        <v>0.4618834744204807</v>
      </c>
    </row>
    <row r="10" spans="1:7">
      <c r="A10" s="1" t="s">
        <v>23</v>
      </c>
      <c r="B10" s="1">
        <v>40</v>
      </c>
      <c r="C10" s="1">
        <v>8</v>
      </c>
      <c r="D10" s="1">
        <v>0.725</v>
      </c>
      <c r="E10" s="1">
        <v>0.4879759519038076</v>
      </c>
      <c r="F10" s="1" t="s">
        <v>24</v>
      </c>
      <c r="G10" s="1">
        <v>0.4422385386531643</v>
      </c>
    </row>
    <row r="11" spans="1:7">
      <c r="A11" s="1" t="s">
        <v>25</v>
      </c>
      <c r="B11" s="1">
        <v>22</v>
      </c>
      <c r="C11" s="1">
        <v>9</v>
      </c>
      <c r="D11" s="1">
        <v>0.8636363636363636</v>
      </c>
      <c r="E11" s="1">
        <v>0.4879759519038076</v>
      </c>
      <c r="F11" s="1" t="s">
        <v>26</v>
      </c>
      <c r="G11" s="1">
        <v>0.4135383971601482</v>
      </c>
    </row>
    <row r="12" spans="1:7">
      <c r="A12" s="1" t="s">
        <v>27</v>
      </c>
      <c r="B12" s="1">
        <v>18</v>
      </c>
      <c r="C12" s="1">
        <v>10</v>
      </c>
      <c r="D12" s="1">
        <v>0.8888888888888888</v>
      </c>
      <c r="E12" s="1">
        <v>0.4879759519038076</v>
      </c>
      <c r="F12" s="1" t="s">
        <v>28</v>
      </c>
      <c r="G12" s="1">
        <v>0.4029431556607934</v>
      </c>
    </row>
    <row r="13" spans="1:7">
      <c r="A13" s="1" t="s">
        <v>29</v>
      </c>
      <c r="B13" s="1">
        <v>10</v>
      </c>
      <c r="C13" s="1">
        <v>11</v>
      </c>
      <c r="D13" s="1">
        <v>1</v>
      </c>
      <c r="E13" s="1">
        <v>0.4879759519038076</v>
      </c>
      <c r="F13" s="1" t="s">
        <v>30</v>
      </c>
      <c r="G13" s="1">
        <v>0.4112689769017711</v>
      </c>
    </row>
    <row r="14" spans="1:7">
      <c r="A14" s="1" t="s">
        <v>31</v>
      </c>
      <c r="B14" s="1">
        <v>9</v>
      </c>
      <c r="C14" s="1">
        <v>12</v>
      </c>
      <c r="D14" s="1">
        <v>1</v>
      </c>
      <c r="E14" s="1">
        <v>0.4879759519038076</v>
      </c>
      <c r="F14" s="1" t="s">
        <v>32</v>
      </c>
      <c r="G14" s="1">
        <v>0.3793400335359861</v>
      </c>
    </row>
    <row r="15" spans="1:7">
      <c r="A15" s="1" t="s">
        <v>33</v>
      </c>
      <c r="B15" s="1">
        <v>8</v>
      </c>
      <c r="C15" s="1">
        <v>13</v>
      </c>
      <c r="D15" s="1">
        <v>1</v>
      </c>
      <c r="E15" s="1">
        <v>0.4879759519038076</v>
      </c>
      <c r="F15" s="1" t="s">
        <v>34</v>
      </c>
      <c r="G15" s="1">
        <v>0.3649564155742495</v>
      </c>
    </row>
    <row r="16" spans="1:7">
      <c r="A16" s="1" t="s">
        <v>35</v>
      </c>
      <c r="B16" s="1">
        <v>7</v>
      </c>
      <c r="C16" s="1">
        <v>14</v>
      </c>
      <c r="D16" s="1">
        <v>1</v>
      </c>
      <c r="E16" s="1">
        <v>0.4879759519038076</v>
      </c>
      <c r="F16" s="1" t="s">
        <v>36</v>
      </c>
      <c r="G16" s="1">
        <v>0.3506875474206347</v>
      </c>
    </row>
    <row r="17" spans="1:7">
      <c r="A17" s="1" t="s">
        <v>37</v>
      </c>
      <c r="B17" s="1">
        <v>6</v>
      </c>
      <c r="C17" s="1">
        <v>15</v>
      </c>
      <c r="D17" s="1">
        <v>1</v>
      </c>
      <c r="E17" s="1">
        <v>0.4879759519038076</v>
      </c>
      <c r="F17" s="1" t="s">
        <v>38</v>
      </c>
      <c r="G17" s="1">
        <v>0.3333560005923392</v>
      </c>
    </row>
    <row r="18" spans="1:7">
      <c r="A18" s="1" t="s">
        <v>39</v>
      </c>
      <c r="B18" s="1">
        <v>4</v>
      </c>
      <c r="C18" s="1">
        <v>16</v>
      </c>
      <c r="D18" s="1">
        <v>1</v>
      </c>
      <c r="E18" s="1">
        <v>0.4879759519038076</v>
      </c>
      <c r="F18" s="1" t="s">
        <v>40</v>
      </c>
      <c r="G18" s="1">
        <v>0.314095448329186</v>
      </c>
    </row>
    <row r="19" spans="1:7">
      <c r="A19" s="1" t="s">
        <v>41</v>
      </c>
      <c r="B19" s="1">
        <v>2</v>
      </c>
      <c r="C19" s="1">
        <v>17</v>
      </c>
      <c r="D19" s="1">
        <v>1</v>
      </c>
      <c r="E19" s="1">
        <v>0.4879759519038076</v>
      </c>
      <c r="F19" s="1" t="s">
        <v>42</v>
      </c>
      <c r="G19" s="1">
        <v>0.2991731304132325</v>
      </c>
    </row>
    <row r="20" spans="1:7">
      <c r="A20" s="1" t="s">
        <v>43</v>
      </c>
      <c r="B20" s="1">
        <v>2</v>
      </c>
      <c r="C20" s="1">
        <v>18</v>
      </c>
      <c r="D20" s="1">
        <v>1</v>
      </c>
      <c r="E20" s="1">
        <v>0.4879759519038076</v>
      </c>
      <c r="F20" s="1" t="s">
        <v>44</v>
      </c>
      <c r="G20" s="1">
        <v>0.2991731304132325</v>
      </c>
    </row>
    <row r="21" spans="1:7">
      <c r="A21" s="1" t="s">
        <v>45</v>
      </c>
      <c r="B21" s="1">
        <v>2</v>
      </c>
      <c r="C21" s="1">
        <v>19</v>
      </c>
      <c r="D21" s="1">
        <v>1</v>
      </c>
      <c r="E21" s="1">
        <v>0.4879759519038076</v>
      </c>
      <c r="F21" s="1" t="s">
        <v>46</v>
      </c>
      <c r="G21" s="1">
        <v>0.2991731304132325</v>
      </c>
    </row>
    <row r="22" spans="1:7">
      <c r="A22" s="1" t="s">
        <v>47</v>
      </c>
      <c r="B22" s="1">
        <v>622</v>
      </c>
      <c r="C22" s="1">
        <v>20</v>
      </c>
      <c r="D22" s="1">
        <v>0.5803858520900321</v>
      </c>
      <c r="E22" s="1">
        <v>0.4879759519038076</v>
      </c>
      <c r="F22" s="1" t="s">
        <v>48</v>
      </c>
      <c r="G22" s="1">
        <v>0.6513671778924217</v>
      </c>
    </row>
    <row r="23" spans="1:7">
      <c r="A23" s="1" t="s">
        <v>49</v>
      </c>
      <c r="B23" s="1">
        <v>492</v>
      </c>
      <c r="C23" s="1">
        <v>21</v>
      </c>
      <c r="D23" s="1">
        <v>0.6321138211382114</v>
      </c>
      <c r="E23" s="1">
        <v>0.4879759519038076</v>
      </c>
      <c r="F23" s="1" t="s">
        <v>50</v>
      </c>
      <c r="G23" s="1">
        <v>0.5925185117656945</v>
      </c>
    </row>
    <row r="24" spans="1:7">
      <c r="A24" s="1" t="s">
        <v>51</v>
      </c>
      <c r="B24" s="1">
        <v>365</v>
      </c>
      <c r="C24" s="1">
        <v>22</v>
      </c>
      <c r="D24" s="1">
        <v>0.6575342465753424</v>
      </c>
      <c r="E24" s="1">
        <v>0.4879759519038076</v>
      </c>
      <c r="F24" s="1" t="s">
        <v>52</v>
      </c>
      <c r="G24" s="1">
        <v>0.5156526720697111</v>
      </c>
    </row>
    <row r="25" spans="1:7">
      <c r="A25" s="1" t="s">
        <v>53</v>
      </c>
      <c r="B25" s="1">
        <v>253</v>
      </c>
      <c r="C25" s="1">
        <v>23</v>
      </c>
      <c r="D25" s="1">
        <v>0.7193675889328063</v>
      </c>
      <c r="E25" s="1">
        <v>0.4879759519038076</v>
      </c>
      <c r="F25" s="1" t="s">
        <v>54</v>
      </c>
      <c r="G25" s="1">
        <v>0.5106337475367977</v>
      </c>
    </row>
    <row r="26" spans="1:7">
      <c r="A26" s="1" t="s">
        <v>55</v>
      </c>
      <c r="B26" s="1">
        <v>167</v>
      </c>
      <c r="C26" s="1">
        <v>24</v>
      </c>
      <c r="D26" s="1">
        <v>0.7245508982035929</v>
      </c>
      <c r="E26" s="1">
        <v>0.4879759519038076</v>
      </c>
      <c r="F26" s="1" t="s">
        <v>56</v>
      </c>
      <c r="G26" s="1">
        <v>0.4973795953719703</v>
      </c>
    </row>
    <row r="27" spans="1:7">
      <c r="A27" s="1" t="s">
        <v>57</v>
      </c>
      <c r="B27" s="1">
        <v>126</v>
      </c>
      <c r="C27" s="1">
        <v>25</v>
      </c>
      <c r="D27" s="1">
        <v>0.753968253968254</v>
      </c>
      <c r="E27" s="1">
        <v>0.4879759519038076</v>
      </c>
      <c r="F27" s="1" t="s">
        <v>58</v>
      </c>
      <c r="G27" s="1">
        <v>0.4987789180065437</v>
      </c>
    </row>
    <row r="28" spans="1:7">
      <c r="A28" s="1" t="s">
        <v>59</v>
      </c>
      <c r="B28" s="1">
        <v>85</v>
      </c>
      <c r="C28" s="1">
        <v>26</v>
      </c>
      <c r="D28" s="1">
        <v>0.8117647058823529</v>
      </c>
      <c r="E28" s="1">
        <v>0.4879759519038076</v>
      </c>
      <c r="F28" s="1" t="s">
        <v>60</v>
      </c>
      <c r="G28" s="1">
        <v>0.4281845035387299</v>
      </c>
    </row>
    <row r="29" spans="1:7">
      <c r="A29" s="1" t="s">
        <v>61</v>
      </c>
      <c r="B29" s="1">
        <v>65</v>
      </c>
      <c r="C29" s="1">
        <v>27</v>
      </c>
      <c r="D29" s="1">
        <v>0.7846153846153846</v>
      </c>
      <c r="E29" s="1">
        <v>0.4879759519038076</v>
      </c>
      <c r="F29" s="1" t="s">
        <v>62</v>
      </c>
      <c r="G29" s="1">
        <v>0.3659220400920667</v>
      </c>
    </row>
    <row r="30" spans="1:7">
      <c r="A30" s="1" t="s">
        <v>63</v>
      </c>
      <c r="B30" s="1">
        <v>41</v>
      </c>
      <c r="C30" s="1">
        <v>28</v>
      </c>
      <c r="D30" s="1">
        <v>0.8048780487804879</v>
      </c>
      <c r="E30" s="1">
        <v>0.4879759519038076</v>
      </c>
      <c r="F30" s="1" t="s">
        <v>64</v>
      </c>
      <c r="G30" s="1">
        <v>0.3488716335313813</v>
      </c>
    </row>
    <row r="31" spans="1:7">
      <c r="A31" s="1" t="s">
        <v>65</v>
      </c>
      <c r="B31" s="1">
        <v>31</v>
      </c>
      <c r="C31" s="1">
        <v>29</v>
      </c>
      <c r="D31" s="1">
        <v>0.8387096774193549</v>
      </c>
      <c r="E31" s="1">
        <v>0.4879759519038076</v>
      </c>
      <c r="F31" s="1" t="s">
        <v>66</v>
      </c>
      <c r="G31" s="1">
        <v>0.4057077076607628</v>
      </c>
    </row>
    <row r="32" spans="1:7">
      <c r="A32" s="1" t="s">
        <v>67</v>
      </c>
      <c r="B32" s="1">
        <v>23</v>
      </c>
      <c r="C32" s="1">
        <v>30</v>
      </c>
      <c r="D32" s="1">
        <v>0.7826086956521739</v>
      </c>
      <c r="E32" s="1">
        <v>0.4879759519038076</v>
      </c>
      <c r="F32" s="1" t="s">
        <v>68</v>
      </c>
      <c r="G32" s="1">
        <v>0.3689870429049987</v>
      </c>
    </row>
    <row r="33" spans="1:7">
      <c r="A33" s="1" t="s">
        <v>69</v>
      </c>
      <c r="B33" s="1">
        <v>15</v>
      </c>
      <c r="C33" s="1">
        <v>31</v>
      </c>
      <c r="D33" s="1">
        <v>0.8</v>
      </c>
      <c r="E33" s="1">
        <v>0.4879759519038076</v>
      </c>
      <c r="F33" s="1" t="s">
        <v>70</v>
      </c>
      <c r="G33" s="1">
        <v>0.3563005780202756</v>
      </c>
    </row>
    <row r="34" spans="1:7">
      <c r="A34" s="1" t="s">
        <v>71</v>
      </c>
      <c r="B34" s="1">
        <v>10</v>
      </c>
      <c r="C34" s="1">
        <v>32</v>
      </c>
      <c r="D34" s="1">
        <v>0.9</v>
      </c>
      <c r="E34" s="1">
        <v>0.4879759519038076</v>
      </c>
      <c r="F34" s="1" t="s">
        <v>72</v>
      </c>
      <c r="G34" s="1">
        <v>0.3900608029534217</v>
      </c>
    </row>
    <row r="35" spans="1:7">
      <c r="A35" s="1" t="s">
        <v>73</v>
      </c>
      <c r="B35" s="1">
        <v>7</v>
      </c>
      <c r="C35" s="1">
        <v>33</v>
      </c>
      <c r="D35" s="1">
        <v>1</v>
      </c>
      <c r="E35" s="1">
        <v>0.4879759519038076</v>
      </c>
      <c r="F35" s="1" t="s">
        <v>74</v>
      </c>
      <c r="G35" s="1">
        <v>0.4421030725148002</v>
      </c>
    </row>
    <row r="36" spans="1:7">
      <c r="A36" s="1" t="s">
        <v>75</v>
      </c>
      <c r="B36" s="1">
        <v>6</v>
      </c>
      <c r="C36" s="1">
        <v>34</v>
      </c>
      <c r="D36" s="1">
        <v>1</v>
      </c>
      <c r="E36" s="1">
        <v>0.4879759519038076</v>
      </c>
      <c r="F36" s="1" t="s">
        <v>76</v>
      </c>
      <c r="G36" s="1">
        <v>0.418731062800465</v>
      </c>
    </row>
    <row r="37" spans="1:7">
      <c r="A37" s="1" t="s">
        <v>77</v>
      </c>
      <c r="B37" s="1">
        <v>6</v>
      </c>
      <c r="C37" s="1">
        <v>35</v>
      </c>
      <c r="D37" s="1">
        <v>1</v>
      </c>
      <c r="E37" s="1">
        <v>0.4879759519038076</v>
      </c>
      <c r="F37" s="1" t="s">
        <v>78</v>
      </c>
      <c r="G37" s="1">
        <v>0.418731062800465</v>
      </c>
    </row>
    <row r="38" spans="1:7">
      <c r="A38" s="1" t="s">
        <v>79</v>
      </c>
      <c r="B38" s="1">
        <v>5</v>
      </c>
      <c r="C38" s="1">
        <v>36</v>
      </c>
      <c r="D38" s="1">
        <v>1</v>
      </c>
      <c r="E38" s="1">
        <v>0.4879759519038076</v>
      </c>
      <c r="F38" s="1" t="s">
        <v>80</v>
      </c>
      <c r="G38" s="1">
        <v>0.3962060268877319</v>
      </c>
    </row>
    <row r="39" spans="1:7">
      <c r="A39" s="1" t="s">
        <v>81</v>
      </c>
      <c r="B39" s="1">
        <v>4</v>
      </c>
      <c r="C39" s="1">
        <v>37</v>
      </c>
      <c r="D39" s="1">
        <v>1</v>
      </c>
      <c r="E39" s="1">
        <v>0.4879759519038076</v>
      </c>
      <c r="F39" s="1" t="s">
        <v>82</v>
      </c>
      <c r="G39" s="1">
        <v>0.3805773325138705</v>
      </c>
    </row>
    <row r="40" spans="1:7">
      <c r="A40" s="1" t="s">
        <v>83</v>
      </c>
      <c r="B40" s="1">
        <v>4</v>
      </c>
      <c r="C40" s="1">
        <v>38</v>
      </c>
      <c r="D40" s="1">
        <v>1</v>
      </c>
      <c r="E40" s="1">
        <v>0.4879759519038076</v>
      </c>
      <c r="F40" s="1" t="s">
        <v>84</v>
      </c>
      <c r="G40" s="1">
        <v>0.3805773325138705</v>
      </c>
    </row>
    <row r="41" spans="1:7">
      <c r="A41" s="1" t="s">
        <v>85</v>
      </c>
      <c r="B41" s="1">
        <v>3</v>
      </c>
      <c r="C41" s="1">
        <v>39</v>
      </c>
      <c r="D41" s="1">
        <v>1</v>
      </c>
      <c r="E41" s="1">
        <v>0.4879759519038076</v>
      </c>
      <c r="F41" s="1" t="s">
        <v>86</v>
      </c>
      <c r="G41" s="1">
        <v>0.350523299711622</v>
      </c>
    </row>
    <row r="42" spans="1:7">
      <c r="A42" s="1" t="s">
        <v>87</v>
      </c>
      <c r="B42" s="1">
        <v>2</v>
      </c>
      <c r="C42" s="1">
        <v>40</v>
      </c>
      <c r="D42" s="1">
        <v>1</v>
      </c>
      <c r="E42" s="1">
        <v>0.4879759519038076</v>
      </c>
      <c r="F42" s="1" t="s">
        <v>88</v>
      </c>
      <c r="G42" s="1">
        <v>0.3400605909887426</v>
      </c>
    </row>
    <row r="43" spans="1:7">
      <c r="A43" s="1" t="s">
        <v>89</v>
      </c>
      <c r="B43" s="1">
        <v>2</v>
      </c>
      <c r="C43" s="1">
        <v>41</v>
      </c>
      <c r="D43" s="1">
        <v>1</v>
      </c>
      <c r="E43" s="1">
        <v>0.4879759519038076</v>
      </c>
      <c r="F43" s="1" t="s">
        <v>90</v>
      </c>
      <c r="G43" s="1">
        <v>0.3400605909887426</v>
      </c>
    </row>
    <row r="44" spans="1:7">
      <c r="A44" s="1" t="s">
        <v>91</v>
      </c>
      <c r="B44" s="1">
        <v>2</v>
      </c>
      <c r="C44" s="1">
        <v>42</v>
      </c>
      <c r="D44" s="1">
        <v>1</v>
      </c>
      <c r="E44" s="1">
        <v>0.4879759519038076</v>
      </c>
      <c r="F44" s="1" t="s">
        <v>92</v>
      </c>
      <c r="G44" s="1">
        <v>0.3400605909887426</v>
      </c>
    </row>
    <row r="45" spans="1:7">
      <c r="A45" s="1" t="s">
        <v>93</v>
      </c>
      <c r="B45" s="1">
        <v>2</v>
      </c>
      <c r="C45" s="1">
        <v>43</v>
      </c>
      <c r="D45" s="1">
        <v>1</v>
      </c>
      <c r="E45" s="1">
        <v>0.4879759519038076</v>
      </c>
      <c r="F45" s="1" t="s">
        <v>94</v>
      </c>
      <c r="G45" s="1">
        <v>0.3400605909887426</v>
      </c>
    </row>
    <row r="46" spans="1:7">
      <c r="A46" s="1" t="s">
        <v>95</v>
      </c>
      <c r="B46" s="1">
        <v>1</v>
      </c>
      <c r="C46" s="1">
        <v>44</v>
      </c>
      <c r="D46" s="1">
        <v>1</v>
      </c>
      <c r="E46" s="1">
        <v>0.4879759519038076</v>
      </c>
      <c r="F46" s="1" t="s">
        <v>96</v>
      </c>
      <c r="G46" s="1">
        <v>0.2824879508299076</v>
      </c>
    </row>
    <row r="47" spans="1:7">
      <c r="A47" s="1" t="s">
        <v>97</v>
      </c>
      <c r="B47" s="1">
        <v>1</v>
      </c>
      <c r="C47" s="1">
        <v>45</v>
      </c>
      <c r="D47" s="1">
        <v>1</v>
      </c>
      <c r="E47" s="1">
        <v>0.4879759519038076</v>
      </c>
      <c r="F47" s="1" t="s">
        <v>98</v>
      </c>
      <c r="G47" s="1">
        <v>0.2824879508299076</v>
      </c>
    </row>
    <row r="48" spans="1:7">
      <c r="A48" s="1" t="s">
        <v>99</v>
      </c>
      <c r="B48" s="1">
        <v>1</v>
      </c>
      <c r="C48" s="1">
        <v>46</v>
      </c>
      <c r="D48" s="1">
        <v>1</v>
      </c>
      <c r="E48" s="1">
        <v>0.4879759519038076</v>
      </c>
      <c r="F48" s="1" t="s">
        <v>100</v>
      </c>
      <c r="G48" s="1">
        <v>0.2824879508299076</v>
      </c>
    </row>
    <row r="49" spans="1:7">
      <c r="A49" s="1" t="s">
        <v>101</v>
      </c>
      <c r="B49" s="1">
        <v>1</v>
      </c>
      <c r="C49" s="1">
        <v>47</v>
      </c>
      <c r="D49" s="1">
        <v>1</v>
      </c>
      <c r="E49" s="1">
        <v>0.4879759519038076</v>
      </c>
      <c r="F49" s="1" t="s">
        <v>102</v>
      </c>
      <c r="G49" s="1">
        <v>0.2824879508299076</v>
      </c>
    </row>
    <row r="50" spans="1:7">
      <c r="A50" s="1" t="s">
        <v>103</v>
      </c>
      <c r="B50" s="1">
        <v>1</v>
      </c>
      <c r="C50" s="1">
        <v>48</v>
      </c>
      <c r="D50" s="1">
        <v>1</v>
      </c>
      <c r="E50" s="1">
        <v>0.4879759519038076</v>
      </c>
      <c r="F50" s="1" t="s">
        <v>104</v>
      </c>
      <c r="G50" s="1">
        <v>0.2824879508299076</v>
      </c>
    </row>
    <row r="51" spans="1:7">
      <c r="A51" s="1" t="s">
        <v>105</v>
      </c>
      <c r="B51" s="1">
        <v>1</v>
      </c>
      <c r="C51" s="1">
        <v>49</v>
      </c>
      <c r="D51" s="1">
        <v>1</v>
      </c>
      <c r="E51" s="1">
        <v>0.4879759519038076</v>
      </c>
      <c r="F51" s="1" t="s">
        <v>106</v>
      </c>
      <c r="G51" s="1">
        <v>0.2824879508299076</v>
      </c>
    </row>
    <row r="52" spans="1:7">
      <c r="A52" s="1" t="s">
        <v>107</v>
      </c>
      <c r="B52" s="1">
        <v>997</v>
      </c>
      <c r="C52" s="1">
        <v>50</v>
      </c>
      <c r="D52" s="1">
        <v>0.4874623871614844</v>
      </c>
      <c r="E52" s="1">
        <v>0.4879759519038076</v>
      </c>
      <c r="F52" s="1"/>
      <c r="G52" s="1" t="s">
        <v>10</v>
      </c>
    </row>
    <row r="53" spans="1:7">
      <c r="A53" s="1" t="s">
        <v>108</v>
      </c>
      <c r="B53" s="1">
        <v>991</v>
      </c>
      <c r="C53" s="1">
        <v>51</v>
      </c>
      <c r="D53" s="1">
        <v>0.4853683148335015</v>
      </c>
      <c r="E53" s="1">
        <v>0.4879759519038076</v>
      </c>
      <c r="F53" s="1"/>
      <c r="G53" s="1" t="s">
        <v>10</v>
      </c>
    </row>
    <row r="54" spans="1:7">
      <c r="A54" s="1" t="s">
        <v>109</v>
      </c>
      <c r="B54" s="1">
        <v>539</v>
      </c>
      <c r="C54" s="1">
        <v>52</v>
      </c>
      <c r="D54" s="1">
        <v>0.5139146567717996</v>
      </c>
      <c r="E54" s="1">
        <v>0.4879759519038076</v>
      </c>
      <c r="F54" s="1" t="s">
        <v>110</v>
      </c>
      <c r="G54" s="1">
        <v>0.6868078991869386</v>
      </c>
    </row>
    <row r="55" spans="1:7">
      <c r="A55" s="1" t="s">
        <v>111</v>
      </c>
      <c r="B55" s="1">
        <v>344</v>
      </c>
      <c r="C55" s="1">
        <v>53</v>
      </c>
      <c r="D55" s="1">
        <v>0.5697674418604651</v>
      </c>
      <c r="E55" s="1">
        <v>0.4879759519038076</v>
      </c>
      <c r="F55" s="1" t="s">
        <v>112</v>
      </c>
      <c r="G55" s="1">
        <v>0.6653533128799728</v>
      </c>
    </row>
    <row r="56" spans="1:7">
      <c r="A56" s="1" t="s">
        <v>113</v>
      </c>
      <c r="B56" s="1">
        <v>204</v>
      </c>
      <c r="C56" s="1">
        <v>54</v>
      </c>
      <c r="D56" s="1">
        <v>0.6421568627450981</v>
      </c>
      <c r="E56" s="1">
        <v>0.4879759519038076</v>
      </c>
      <c r="F56" s="1" t="s">
        <v>114</v>
      </c>
      <c r="G56" s="1">
        <v>0.6450637503156895</v>
      </c>
    </row>
    <row r="57" spans="1:7">
      <c r="A57" s="1" t="s">
        <v>115</v>
      </c>
      <c r="B57" s="1">
        <v>136</v>
      </c>
      <c r="C57" s="1">
        <v>55</v>
      </c>
      <c r="D57" s="1">
        <v>0.6838235294117647</v>
      </c>
      <c r="E57" s="1">
        <v>0.4879759519038076</v>
      </c>
      <c r="F57" s="1" t="s">
        <v>116</v>
      </c>
      <c r="G57" s="1">
        <v>0.5331580817649089</v>
      </c>
    </row>
    <row r="58" spans="1:7">
      <c r="A58" s="1" t="s">
        <v>117</v>
      </c>
      <c r="B58" s="1">
        <v>92</v>
      </c>
      <c r="C58" s="1">
        <v>56</v>
      </c>
      <c r="D58" s="1">
        <v>0.6739130434782609</v>
      </c>
      <c r="E58" s="1">
        <v>0.4879759519038076</v>
      </c>
      <c r="F58" s="1" t="s">
        <v>118</v>
      </c>
      <c r="G58" s="1">
        <v>0.3568619954326446</v>
      </c>
    </row>
    <row r="59" spans="1:7">
      <c r="A59" s="1" t="s">
        <v>119</v>
      </c>
      <c r="B59" s="1">
        <v>54</v>
      </c>
      <c r="C59" s="1">
        <v>57</v>
      </c>
      <c r="D59" s="1">
        <v>0.6481481481481481</v>
      </c>
      <c r="E59" s="1">
        <v>0.4879759519038076</v>
      </c>
      <c r="F59" s="1" t="s">
        <v>120</v>
      </c>
      <c r="G59" s="1">
        <v>0.2967595168158886</v>
      </c>
    </row>
    <row r="60" spans="1:7">
      <c r="A60" s="1" t="s">
        <v>121</v>
      </c>
      <c r="B60" s="1">
        <v>35</v>
      </c>
      <c r="C60" s="1">
        <v>58</v>
      </c>
      <c r="D60" s="1">
        <v>0.6571428571428571</v>
      </c>
      <c r="E60" s="1">
        <v>0.4879759519038076</v>
      </c>
      <c r="F60" s="1" t="s">
        <v>122</v>
      </c>
      <c r="G60" s="1">
        <v>0.2577563220313476</v>
      </c>
    </row>
    <row r="61" spans="1:7">
      <c r="A61" s="1" t="s">
        <v>123</v>
      </c>
      <c r="B61" s="1">
        <v>17</v>
      </c>
      <c r="C61" s="1">
        <v>59</v>
      </c>
      <c r="D61" s="1">
        <v>0.9411764705882353</v>
      </c>
      <c r="E61" s="1">
        <v>0.4879759519038076</v>
      </c>
      <c r="F61" s="1" t="s">
        <v>124</v>
      </c>
      <c r="G61" s="1">
        <v>0.4158571208302013</v>
      </c>
    </row>
    <row r="62" spans="1:7">
      <c r="A62" s="1" t="s">
        <v>125</v>
      </c>
      <c r="B62" s="1">
        <v>9</v>
      </c>
      <c r="C62" s="1">
        <v>60</v>
      </c>
      <c r="D62" s="1">
        <v>1</v>
      </c>
      <c r="E62" s="1">
        <v>0.4879759519038076</v>
      </c>
      <c r="F62" s="1" t="s">
        <v>126</v>
      </c>
      <c r="G62" s="1">
        <v>0.3190921242491964</v>
      </c>
    </row>
    <row r="63" spans="1:7">
      <c r="A63" s="1" t="s">
        <v>127</v>
      </c>
      <c r="B63" s="1">
        <v>5</v>
      </c>
      <c r="C63" s="1">
        <v>61</v>
      </c>
      <c r="D63" s="1">
        <v>1</v>
      </c>
      <c r="E63" s="1">
        <v>0.4879759519038076</v>
      </c>
      <c r="F63" s="1" t="s">
        <v>128</v>
      </c>
      <c r="G63" s="1">
        <v>0.3033194201156127</v>
      </c>
    </row>
    <row r="64" spans="1:7">
      <c r="A64" s="1" t="s">
        <v>129</v>
      </c>
      <c r="B64" s="1">
        <v>1</v>
      </c>
      <c r="C64" s="1">
        <v>62</v>
      </c>
      <c r="D64" s="1">
        <v>1</v>
      </c>
      <c r="E64" s="1">
        <v>0.4879759519038076</v>
      </c>
      <c r="F64" s="1" t="s">
        <v>130</v>
      </c>
      <c r="G64" s="1">
        <v>0.2597419447858901</v>
      </c>
    </row>
    <row r="65" spans="1:7">
      <c r="A65" s="1" t="s">
        <v>131</v>
      </c>
      <c r="B65" s="1">
        <v>1</v>
      </c>
      <c r="C65" s="1">
        <v>63</v>
      </c>
      <c r="D65" s="1">
        <v>1</v>
      </c>
      <c r="E65" s="1">
        <v>0.4879759519038076</v>
      </c>
      <c r="F65" s="1" t="s">
        <v>132</v>
      </c>
      <c r="G65" s="1">
        <v>0.2597419447858901</v>
      </c>
    </row>
    <row r="66" spans="1:7">
      <c r="A66" s="1" t="s">
        <v>133</v>
      </c>
      <c r="B66" s="1">
        <v>187</v>
      </c>
      <c r="C66" s="1">
        <v>64</v>
      </c>
      <c r="D66" s="1">
        <v>0.6203208556149733</v>
      </c>
      <c r="E66" s="1">
        <v>0.4879759519038076</v>
      </c>
      <c r="F66" s="1" t="s">
        <v>134</v>
      </c>
      <c r="G66" s="1">
        <v>0.2965705996850531</v>
      </c>
    </row>
    <row r="67" spans="1:7">
      <c r="A67" s="1" t="s">
        <v>135</v>
      </c>
      <c r="B67" s="1">
        <v>142</v>
      </c>
      <c r="C67" s="1">
        <v>65</v>
      </c>
      <c r="D67" s="1">
        <v>0.6197183098591549</v>
      </c>
      <c r="E67" s="1">
        <v>0.4879759519038076</v>
      </c>
      <c r="F67" s="1" t="s">
        <v>136</v>
      </c>
      <c r="G67" s="1">
        <v>0.2784085177245725</v>
      </c>
    </row>
    <row r="68" spans="1:7">
      <c r="A68" s="1" t="s">
        <v>137</v>
      </c>
      <c r="B68" s="1">
        <v>93</v>
      </c>
      <c r="C68" s="1">
        <v>66</v>
      </c>
      <c r="D68" s="1">
        <v>0.6666666666666666</v>
      </c>
      <c r="E68" s="1">
        <v>0.4879759519038076</v>
      </c>
      <c r="F68" s="1" t="s">
        <v>138</v>
      </c>
      <c r="G68" s="1">
        <v>0.2531984771057808</v>
      </c>
    </row>
    <row r="69" spans="1:7">
      <c r="A69" s="1" t="s">
        <v>139</v>
      </c>
      <c r="B69" s="1">
        <v>73</v>
      </c>
      <c r="C69" s="1">
        <v>67</v>
      </c>
      <c r="D69" s="1">
        <v>0.6712328767123288</v>
      </c>
      <c r="E69" s="1">
        <v>0.4879759519038076</v>
      </c>
      <c r="F69" s="1" t="s">
        <v>140</v>
      </c>
      <c r="G69" s="1">
        <v>0.189729150330222</v>
      </c>
    </row>
    <row r="70" spans="1:7">
      <c r="A70" s="1" t="s">
        <v>141</v>
      </c>
      <c r="B70" s="1">
        <v>54</v>
      </c>
      <c r="C70" s="1">
        <v>68</v>
      </c>
      <c r="D70" s="1">
        <v>0.6851851851851852</v>
      </c>
      <c r="E70" s="1">
        <v>0.4879759519038076</v>
      </c>
      <c r="F70" s="1" t="s">
        <v>142</v>
      </c>
      <c r="G70" s="1">
        <v>0.1948130350268626</v>
      </c>
    </row>
    <row r="71" spans="1:7">
      <c r="A71" s="1" t="s">
        <v>143</v>
      </c>
      <c r="B71" s="1">
        <v>37</v>
      </c>
      <c r="C71" s="1">
        <v>69</v>
      </c>
      <c r="D71" s="1">
        <v>0.7297297297297297</v>
      </c>
      <c r="E71" s="1">
        <v>0.4879759519038076</v>
      </c>
      <c r="F71" s="1" t="s">
        <v>144</v>
      </c>
      <c r="G71" s="1">
        <v>0.186529511648288</v>
      </c>
    </row>
    <row r="72" spans="1:7">
      <c r="A72" s="1" t="s">
        <v>145</v>
      </c>
      <c r="B72" s="1">
        <v>22</v>
      </c>
      <c r="C72" s="1">
        <v>70</v>
      </c>
      <c r="D72" s="1">
        <v>0.6818181818181818</v>
      </c>
      <c r="E72" s="1">
        <v>0.4879759519038076</v>
      </c>
      <c r="F72" s="1" t="s">
        <v>146</v>
      </c>
      <c r="G72" s="1">
        <v>0.02606573432023055</v>
      </c>
    </row>
    <row r="73" spans="1:7">
      <c r="A73" s="1" t="s">
        <v>147</v>
      </c>
      <c r="B73" s="1">
        <v>17</v>
      </c>
      <c r="C73" s="1">
        <v>71</v>
      </c>
      <c r="D73" s="1">
        <v>0.7058823529411765</v>
      </c>
      <c r="E73" s="1">
        <v>0.4879759519038076</v>
      </c>
      <c r="F73" s="1" t="s">
        <v>148</v>
      </c>
      <c r="G73" s="1">
        <v>-0.0006510820509397493</v>
      </c>
    </row>
    <row r="74" spans="1:7">
      <c r="A74" s="1" t="s">
        <v>149</v>
      </c>
      <c r="B74" s="1">
        <v>11</v>
      </c>
      <c r="C74" s="1">
        <v>72</v>
      </c>
      <c r="D74" s="1">
        <v>0.5454545454545454</v>
      </c>
      <c r="E74" s="1">
        <v>0.4879759519038076</v>
      </c>
      <c r="F74" s="1" t="s">
        <v>150</v>
      </c>
      <c r="G74" s="1">
        <v>-0.1037451900272592</v>
      </c>
    </row>
    <row r="75" spans="1:7">
      <c r="A75" s="1" t="s">
        <v>151</v>
      </c>
      <c r="B75" s="1">
        <v>8</v>
      </c>
      <c r="C75" s="1">
        <v>73</v>
      </c>
      <c r="D75" s="1">
        <v>0.75</v>
      </c>
      <c r="E75" s="1">
        <v>0.4879759519038076</v>
      </c>
      <c r="F75" s="1" t="s">
        <v>152</v>
      </c>
      <c r="G75" s="1">
        <v>0.03452306800879225</v>
      </c>
    </row>
    <row r="76" spans="1:7">
      <c r="A76" s="1" t="s">
        <v>153</v>
      </c>
      <c r="B76" s="1">
        <v>5</v>
      </c>
      <c r="C76" s="1">
        <v>74</v>
      </c>
      <c r="D76" s="1">
        <v>0.6</v>
      </c>
      <c r="E76" s="1">
        <v>0.4879759519038076</v>
      </c>
      <c r="F76" s="1" t="s">
        <v>154</v>
      </c>
      <c r="G76" s="1">
        <v>-0.0996686545801376</v>
      </c>
    </row>
    <row r="77" spans="1:7">
      <c r="A77" s="1" t="s">
        <v>155</v>
      </c>
      <c r="B77" s="1">
        <v>3</v>
      </c>
      <c r="C77" s="1">
        <v>75</v>
      </c>
      <c r="D77" s="1">
        <v>0.6666666666666666</v>
      </c>
      <c r="E77" s="1">
        <v>0.4879759519038076</v>
      </c>
      <c r="F77" s="1" t="s">
        <v>156</v>
      </c>
      <c r="G77" s="1">
        <v>-0.03102407898790194</v>
      </c>
    </row>
    <row r="78" spans="1:7">
      <c r="A78" s="1" t="s">
        <v>157</v>
      </c>
      <c r="B78" s="1">
        <v>2</v>
      </c>
      <c r="C78" s="1">
        <v>76</v>
      </c>
      <c r="D78" s="1">
        <v>1</v>
      </c>
      <c r="E78" s="1">
        <v>0.4879759519038076</v>
      </c>
      <c r="F78" s="1" t="s">
        <v>158</v>
      </c>
      <c r="G78" s="1">
        <v>0.302690794688052</v>
      </c>
    </row>
    <row r="79" spans="1:7">
      <c r="A79" s="1" t="s">
        <v>159</v>
      </c>
      <c r="B79" s="1">
        <v>1</v>
      </c>
      <c r="C79" s="1">
        <v>77</v>
      </c>
      <c r="D79" s="1">
        <v>1</v>
      </c>
      <c r="E79" s="1">
        <v>0.4879759519038076</v>
      </c>
      <c r="F79" s="1" t="s">
        <v>160</v>
      </c>
      <c r="G79" s="1">
        <v>0.2603066376160897</v>
      </c>
    </row>
    <row r="80" spans="1:7">
      <c r="A80" s="1" t="s">
        <v>161</v>
      </c>
      <c r="B80" s="1">
        <v>998</v>
      </c>
      <c r="C80" s="1">
        <v>78</v>
      </c>
      <c r="D80" s="1">
        <v>0.4879759519038076</v>
      </c>
      <c r="E80" s="1">
        <v>0.4879759519038076</v>
      </c>
      <c r="F80" s="1"/>
      <c r="G80" s="1" t="s">
        <v>10</v>
      </c>
    </row>
    <row r="81" spans="1:7">
      <c r="A81" s="1" t="s">
        <v>162</v>
      </c>
      <c r="B81" s="1">
        <v>683</v>
      </c>
      <c r="C81" s="1">
        <v>79</v>
      </c>
      <c r="D81" s="1">
        <v>0.5095168374816984</v>
      </c>
      <c r="E81" s="1">
        <v>0.4879759519038076</v>
      </c>
      <c r="F81" s="1" t="s">
        <v>163</v>
      </c>
      <c r="G81" s="1">
        <v>0.4028848085841874</v>
      </c>
    </row>
    <row r="82" spans="1:7">
      <c r="A82" s="1" t="s">
        <v>164</v>
      </c>
      <c r="B82" s="1">
        <v>95</v>
      </c>
      <c r="C82" s="1">
        <v>80</v>
      </c>
      <c r="D82" s="1">
        <v>0.7157894736842105</v>
      </c>
      <c r="E82" s="1">
        <v>0.4879759519038076</v>
      </c>
      <c r="F82" s="1" t="s">
        <v>165</v>
      </c>
      <c r="G82" s="1">
        <v>0.3012219948947778</v>
      </c>
    </row>
    <row r="83" spans="1:7">
      <c r="A83" s="1" t="s">
        <v>166</v>
      </c>
      <c r="B83" s="1">
        <v>52</v>
      </c>
      <c r="C83" s="1">
        <v>81</v>
      </c>
      <c r="D83" s="1">
        <v>0.8076923076923077</v>
      </c>
      <c r="E83" s="1">
        <v>0.4879759519038076</v>
      </c>
      <c r="F83" s="1" t="s">
        <v>167</v>
      </c>
      <c r="G83" s="1">
        <v>0.2956698156221537</v>
      </c>
    </row>
    <row r="84" spans="1:7">
      <c r="A84" s="1" t="s">
        <v>168</v>
      </c>
      <c r="B84" s="1">
        <v>23</v>
      </c>
      <c r="C84" s="1">
        <v>82</v>
      </c>
      <c r="D84" s="1">
        <v>0.7391304347826086</v>
      </c>
      <c r="E84" s="1">
        <v>0.4879759519038076</v>
      </c>
      <c r="F84" s="1" t="s">
        <v>169</v>
      </c>
      <c r="G84" s="1">
        <v>0.121932366152952</v>
      </c>
    </row>
    <row r="85" spans="1:7">
      <c r="A85" s="1" t="s">
        <v>170</v>
      </c>
      <c r="B85" s="1">
        <v>14</v>
      </c>
      <c r="C85" s="1">
        <v>83</v>
      </c>
      <c r="D85" s="1">
        <v>0.7142857142857143</v>
      </c>
      <c r="E85" s="1">
        <v>0.4879759519038076</v>
      </c>
      <c r="F85" s="1" t="s">
        <v>171</v>
      </c>
      <c r="G85" s="1">
        <v>0.1136118387425923</v>
      </c>
    </row>
    <row r="86" spans="1:7">
      <c r="A86" s="1" t="s">
        <v>172</v>
      </c>
      <c r="B86" s="1">
        <v>11</v>
      </c>
      <c r="C86" s="1">
        <v>84</v>
      </c>
      <c r="D86" s="1">
        <v>0.6363636363636364</v>
      </c>
      <c r="E86" s="1">
        <v>0.4879759519038076</v>
      </c>
      <c r="F86" s="1" t="s">
        <v>173</v>
      </c>
      <c r="G86" s="1">
        <v>0.07399857341931529</v>
      </c>
    </row>
    <row r="87" spans="1:7">
      <c r="A87" s="1" t="s">
        <v>174</v>
      </c>
      <c r="B87" s="1">
        <v>7</v>
      </c>
      <c r="C87" s="1">
        <v>85</v>
      </c>
      <c r="D87" s="1">
        <v>0.7142857142857143</v>
      </c>
      <c r="E87" s="1">
        <v>0.4879759519038076</v>
      </c>
      <c r="F87" s="1" t="s">
        <v>175</v>
      </c>
      <c r="G87" s="1">
        <v>0.09561779521421694</v>
      </c>
    </row>
    <row r="88" spans="1:7">
      <c r="A88" s="1" t="s">
        <v>176</v>
      </c>
      <c r="B88" s="1">
        <v>5</v>
      </c>
      <c r="C88" s="1">
        <v>86</v>
      </c>
      <c r="D88" s="1">
        <v>0.6</v>
      </c>
      <c r="E88" s="1">
        <v>0.4879759519038076</v>
      </c>
      <c r="F88" s="1" t="s">
        <v>177</v>
      </c>
      <c r="G88" s="1">
        <v>0.04551521237938101</v>
      </c>
    </row>
    <row r="89" spans="1:7">
      <c r="A89" s="1" t="s">
        <v>178</v>
      </c>
      <c r="B89" s="1">
        <v>3</v>
      </c>
      <c r="C89" s="1">
        <v>87</v>
      </c>
      <c r="D89" s="1">
        <v>1</v>
      </c>
      <c r="E89" s="1">
        <v>0.4879759519038076</v>
      </c>
      <c r="F89" s="1" t="s">
        <v>179</v>
      </c>
      <c r="G89" s="1">
        <v>0.2711515183524268</v>
      </c>
    </row>
    <row r="90" spans="1:7">
      <c r="A90" s="1" t="s">
        <v>180</v>
      </c>
      <c r="B90" s="1">
        <v>2</v>
      </c>
      <c r="C90" s="1">
        <v>88</v>
      </c>
      <c r="D90" s="1">
        <v>1</v>
      </c>
      <c r="E90" s="1">
        <v>0.4879759519038076</v>
      </c>
      <c r="F90" s="1" t="s">
        <v>181</v>
      </c>
      <c r="G90" s="1">
        <v>0.2524703770083873</v>
      </c>
    </row>
    <row r="91" spans="1:7">
      <c r="A91" s="1" t="s">
        <v>182</v>
      </c>
      <c r="B91" s="1">
        <v>1</v>
      </c>
      <c r="C91" s="1">
        <v>89</v>
      </c>
      <c r="D91" s="1">
        <v>1</v>
      </c>
      <c r="E91" s="1">
        <v>0.4879759519038076</v>
      </c>
      <c r="F91" s="1" t="s">
        <v>183</v>
      </c>
      <c r="G91" s="1">
        <v>0.2597419447858901</v>
      </c>
    </row>
    <row r="92" spans="1:7">
      <c r="A92" s="1" t="s">
        <v>184</v>
      </c>
      <c r="B92" s="1">
        <v>1</v>
      </c>
      <c r="C92" s="1">
        <v>90</v>
      </c>
      <c r="D92" s="1">
        <v>1</v>
      </c>
      <c r="E92" s="1">
        <v>0.4879759519038076</v>
      </c>
      <c r="F92" s="1" t="s">
        <v>185</v>
      </c>
      <c r="G92" s="1">
        <v>0.2597419447858901</v>
      </c>
    </row>
    <row r="93" spans="1:7">
      <c r="A93" s="1" t="s">
        <v>186</v>
      </c>
      <c r="B93" s="1">
        <v>398</v>
      </c>
      <c r="C93" s="1">
        <v>91</v>
      </c>
      <c r="D93" s="1">
        <v>0.550251256281407</v>
      </c>
      <c r="E93" s="1">
        <v>0.4879759519038076</v>
      </c>
      <c r="F93" s="1" t="s">
        <v>187</v>
      </c>
      <c r="G93" s="1">
        <v>0.5824266559001632</v>
      </c>
    </row>
    <row r="94" spans="1:7">
      <c r="A94" s="1" t="s">
        <v>188</v>
      </c>
      <c r="B94" s="1">
        <v>157</v>
      </c>
      <c r="C94" s="1">
        <v>92</v>
      </c>
      <c r="D94" s="1">
        <v>0.6878980891719745</v>
      </c>
      <c r="E94" s="1">
        <v>0.4879759519038076</v>
      </c>
      <c r="F94" s="1" t="s">
        <v>189</v>
      </c>
      <c r="G94" s="1">
        <v>0.4642900689523151</v>
      </c>
    </row>
    <row r="95" spans="1:7">
      <c r="A95" s="1" t="s">
        <v>190</v>
      </c>
      <c r="B95" s="1">
        <v>75</v>
      </c>
      <c r="C95" s="1">
        <v>93</v>
      </c>
      <c r="D95" s="1">
        <v>0.68</v>
      </c>
      <c r="E95" s="1">
        <v>0.4879759519038076</v>
      </c>
      <c r="F95" s="1" t="s">
        <v>191</v>
      </c>
      <c r="G95" s="1">
        <v>0.4161763408029525</v>
      </c>
    </row>
    <row r="96" spans="1:7">
      <c r="A96" s="1" t="s">
        <v>192</v>
      </c>
      <c r="B96" s="1">
        <v>43</v>
      </c>
      <c r="C96" s="1">
        <v>94</v>
      </c>
      <c r="D96" s="1">
        <v>0.7441860465116279</v>
      </c>
      <c r="E96" s="1">
        <v>0.4879759519038076</v>
      </c>
      <c r="F96" s="1" t="s">
        <v>193</v>
      </c>
      <c r="G96" s="1">
        <v>0.3335395406980887</v>
      </c>
    </row>
    <row r="97" spans="1:7">
      <c r="A97" s="1" t="s">
        <v>194</v>
      </c>
      <c r="B97" s="1">
        <v>25</v>
      </c>
      <c r="C97" s="1">
        <v>95</v>
      </c>
      <c r="D97" s="1">
        <v>0.84</v>
      </c>
      <c r="E97" s="1">
        <v>0.4879759519038076</v>
      </c>
      <c r="F97" s="1" t="s">
        <v>195</v>
      </c>
      <c r="G97" s="1">
        <v>0.3324085697816712</v>
      </c>
    </row>
    <row r="98" spans="1:7">
      <c r="A98" s="1" t="s">
        <v>196</v>
      </c>
      <c r="B98" s="1">
        <v>17</v>
      </c>
      <c r="C98" s="1">
        <v>96</v>
      </c>
      <c r="D98" s="1">
        <v>0.8235294117647058</v>
      </c>
      <c r="E98" s="1">
        <v>0.4879759519038076</v>
      </c>
      <c r="F98" s="1" t="s">
        <v>197</v>
      </c>
      <c r="G98" s="1">
        <v>0.3300078363214881</v>
      </c>
    </row>
    <row r="99" spans="1:7">
      <c r="A99" s="1" t="s">
        <v>198</v>
      </c>
      <c r="B99" s="1">
        <v>8</v>
      </c>
      <c r="C99" s="1">
        <v>97</v>
      </c>
      <c r="D99" s="1">
        <v>1</v>
      </c>
      <c r="E99" s="1">
        <v>0.4879759519038076</v>
      </c>
      <c r="F99" s="1" t="s">
        <v>199</v>
      </c>
      <c r="G99" s="1">
        <v>0.3829507675949465</v>
      </c>
    </row>
    <row r="100" spans="1:7">
      <c r="A100" s="1" t="s">
        <v>200</v>
      </c>
      <c r="B100" s="1">
        <v>4</v>
      </c>
      <c r="C100" s="1">
        <v>98</v>
      </c>
      <c r="D100" s="1">
        <v>1</v>
      </c>
      <c r="E100" s="1">
        <v>0.4879759519038076</v>
      </c>
      <c r="F100" s="1" t="s">
        <v>201</v>
      </c>
      <c r="G100" s="1">
        <v>0.3369174855809953</v>
      </c>
    </row>
    <row r="101" spans="1:7">
      <c r="A101" s="1" t="s">
        <v>202</v>
      </c>
      <c r="B101" s="1">
        <v>3</v>
      </c>
      <c r="C101" s="1">
        <v>99</v>
      </c>
      <c r="D101" s="1">
        <v>1</v>
      </c>
      <c r="E101" s="1">
        <v>0.4879759519038076</v>
      </c>
      <c r="F101" s="1" t="s">
        <v>203</v>
      </c>
      <c r="G101" s="1">
        <v>0.3384007862843049</v>
      </c>
    </row>
    <row r="102" spans="1:7">
      <c r="A102" s="1" t="s">
        <v>204</v>
      </c>
      <c r="B102" s="1">
        <v>3</v>
      </c>
      <c r="C102" s="1">
        <v>100</v>
      </c>
      <c r="D102" s="1">
        <v>1</v>
      </c>
      <c r="E102" s="1">
        <v>0.4879759519038076</v>
      </c>
      <c r="F102" s="1" t="s">
        <v>205</v>
      </c>
      <c r="G102" s="1">
        <v>0.3384007862843049</v>
      </c>
    </row>
    <row r="103" spans="1:7">
      <c r="A103" s="1" t="s">
        <v>206</v>
      </c>
      <c r="B103" s="1">
        <v>3</v>
      </c>
      <c r="C103" s="1">
        <v>101</v>
      </c>
      <c r="D103" s="1">
        <v>1</v>
      </c>
      <c r="E103" s="1">
        <v>0.4879759519038076</v>
      </c>
      <c r="F103" s="1" t="s">
        <v>207</v>
      </c>
      <c r="G103" s="1">
        <v>0.3384007862843049</v>
      </c>
    </row>
    <row r="104" spans="1:7">
      <c r="A104" s="1" t="s">
        <v>208</v>
      </c>
      <c r="B104" s="1">
        <v>3</v>
      </c>
      <c r="C104" s="1">
        <v>102</v>
      </c>
      <c r="D104" s="1">
        <v>1</v>
      </c>
      <c r="E104" s="1">
        <v>0.4879759519038076</v>
      </c>
      <c r="F104" s="1" t="s">
        <v>209</v>
      </c>
      <c r="G104" s="1">
        <v>0.3384007862843049</v>
      </c>
    </row>
    <row r="105" spans="1:7">
      <c r="A105" s="1" t="s">
        <v>210</v>
      </c>
      <c r="B105" s="1">
        <v>2</v>
      </c>
      <c r="C105" s="1">
        <v>103</v>
      </c>
      <c r="D105" s="1">
        <v>1</v>
      </c>
      <c r="E105" s="1">
        <v>0.4879759519038076</v>
      </c>
      <c r="F105" s="1" t="s">
        <v>211</v>
      </c>
      <c r="G105" s="1">
        <v>0.2886724801031864</v>
      </c>
    </row>
    <row r="106" spans="1:7">
      <c r="A106" s="1" t="s">
        <v>212</v>
      </c>
      <c r="B106" s="1">
        <v>1</v>
      </c>
      <c r="C106" s="1">
        <v>104</v>
      </c>
      <c r="D106" s="1">
        <v>1</v>
      </c>
      <c r="E106" s="1">
        <v>0.4879759519038076</v>
      </c>
      <c r="F106" s="1" t="s">
        <v>213</v>
      </c>
      <c r="G106" s="1">
        <v>0.2597419447858901</v>
      </c>
    </row>
    <row r="107" spans="1:7">
      <c r="A107" s="1" t="s">
        <v>214</v>
      </c>
      <c r="B107" s="1">
        <v>1</v>
      </c>
      <c r="C107" s="1">
        <v>105</v>
      </c>
      <c r="D107" s="1">
        <v>1</v>
      </c>
      <c r="E107" s="1">
        <v>0.4879759519038076</v>
      </c>
      <c r="F107" s="1" t="s">
        <v>215</v>
      </c>
      <c r="G107" s="1">
        <v>0.2597419447858901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80.7109375" customWidth="1"/>
  </cols>
  <sheetData>
    <row r="1" spans="1:12">
      <c r="A1" s="2" t="s">
        <v>216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9</v>
      </c>
      <c r="B4" s="3">
        <v>979</v>
      </c>
      <c r="C4" s="1">
        <v>1</v>
      </c>
      <c r="D4" s="3">
        <v>0.4862104187946885</v>
      </c>
      <c r="E4" s="3">
        <v>0.4879759519038076</v>
      </c>
      <c r="F4" s="1">
        <v>-0.001765533109119144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0.4963680387409201</v>
      </c>
      <c r="E5" s="3">
        <v>0.4879759519038076</v>
      </c>
      <c r="F5" s="1">
        <v>0.008392086837112511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0.5663430420711975</v>
      </c>
      <c r="E6" s="3">
        <v>0.4879759519038076</v>
      </c>
      <c r="F6" s="1">
        <v>0.07836709016738985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0.6313131313131313</v>
      </c>
      <c r="E7" s="3">
        <v>0.4879759519038076</v>
      </c>
      <c r="F7" s="1">
        <v>0.1433371794093237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0.6857142857142857</v>
      </c>
      <c r="E8" s="3">
        <v>0.4879759519038076</v>
      </c>
      <c r="F8" s="1">
        <v>0.1977383338104781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0.6835443037974683</v>
      </c>
      <c r="E9" s="3">
        <v>0.4879759519038076</v>
      </c>
      <c r="F9" s="1">
        <v>0.1955683518936607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52</v>
      </c>
      <c r="C10" s="1">
        <v>7</v>
      </c>
      <c r="D10" s="3">
        <v>0.7307692307692307</v>
      </c>
      <c r="E10" s="3">
        <v>0.4879759519038076</v>
      </c>
      <c r="F10" s="1">
        <v>0.2427932788654231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40</v>
      </c>
      <c r="C11" s="1">
        <v>8</v>
      </c>
      <c r="D11" s="3">
        <v>0.725</v>
      </c>
      <c r="E11" s="3">
        <v>0.4879759519038076</v>
      </c>
      <c r="F11" s="1">
        <v>0.2370240480961924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22</v>
      </c>
      <c r="C12" s="1">
        <v>9</v>
      </c>
      <c r="D12" s="3">
        <v>0.8636363636363636</v>
      </c>
      <c r="E12" s="3">
        <v>0.4879759519038076</v>
      </c>
      <c r="F12" s="1">
        <v>0.375660411732556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18</v>
      </c>
      <c r="C13" s="1">
        <v>10</v>
      </c>
      <c r="D13" s="3">
        <v>0.8888888888888888</v>
      </c>
      <c r="E13" s="3">
        <v>0.4879759519038076</v>
      </c>
      <c r="F13" s="1">
        <v>0.4009129369850812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10</v>
      </c>
      <c r="C14" s="1">
        <v>11</v>
      </c>
      <c r="D14" s="3">
        <v>1</v>
      </c>
      <c r="E14" s="3">
        <v>0.4879759519038076</v>
      </c>
      <c r="F14" s="1">
        <v>0.5120240480961924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9</v>
      </c>
      <c r="C15" s="1">
        <v>12</v>
      </c>
      <c r="D15" s="3">
        <v>1</v>
      </c>
      <c r="E15" s="3">
        <v>0.4879759519038076</v>
      </c>
      <c r="F15" s="1">
        <v>0.5120240480961924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33</v>
      </c>
      <c r="B16" s="3">
        <v>8</v>
      </c>
      <c r="C16" s="1">
        <v>13</v>
      </c>
      <c r="D16" s="3">
        <v>1</v>
      </c>
      <c r="E16" s="3">
        <v>0.4879759519038076</v>
      </c>
      <c r="F16" s="1">
        <v>0.5120240480961924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35</v>
      </c>
      <c r="B17" s="3">
        <v>7</v>
      </c>
      <c r="C17" s="1">
        <v>14</v>
      </c>
      <c r="D17" s="3">
        <v>1</v>
      </c>
      <c r="E17" s="3">
        <v>0.4879759519038076</v>
      </c>
      <c r="F17" s="1">
        <v>0.5120240480961924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37</v>
      </c>
      <c r="B18" s="3">
        <v>6</v>
      </c>
      <c r="C18" s="1">
        <v>15</v>
      </c>
      <c r="D18" s="3">
        <v>1</v>
      </c>
      <c r="E18" s="3">
        <v>0.4879759519038076</v>
      </c>
      <c r="F18" s="1">
        <v>0.5120240480961924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39</v>
      </c>
      <c r="B19" s="3">
        <v>4</v>
      </c>
      <c r="C19" s="1">
        <v>16</v>
      </c>
      <c r="D19" s="3">
        <v>1</v>
      </c>
      <c r="E19" s="3">
        <v>0.4879759519038076</v>
      </c>
      <c r="F19" s="1">
        <v>0.5120240480961924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41</v>
      </c>
      <c r="B20" s="3">
        <v>2</v>
      </c>
      <c r="C20" s="1">
        <v>17</v>
      </c>
      <c r="D20" s="3">
        <v>1</v>
      </c>
      <c r="E20" s="3">
        <v>0.4879759519038076</v>
      </c>
      <c r="F20" s="1">
        <v>0.5120240480961924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43</v>
      </c>
      <c r="B21" s="3">
        <v>2</v>
      </c>
      <c r="C21" s="1">
        <v>18</v>
      </c>
      <c r="D21" s="3">
        <v>1</v>
      </c>
      <c r="E21" s="3">
        <v>0.4879759519038076</v>
      </c>
      <c r="F21" s="1">
        <v>0.5120240480961924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45</v>
      </c>
      <c r="B22" s="3">
        <v>2</v>
      </c>
      <c r="C22" s="1">
        <v>19</v>
      </c>
      <c r="D22" s="3">
        <v>1</v>
      </c>
      <c r="E22" s="3">
        <v>0.4879759519038076</v>
      </c>
      <c r="F22" s="1">
        <v>0.5120240480961924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80.7109375" customWidth="1"/>
  </cols>
  <sheetData>
    <row r="1" spans="1:12">
      <c r="A1" s="2" t="s">
        <v>224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133</v>
      </c>
      <c r="B4" s="3">
        <v>187</v>
      </c>
      <c r="C4" s="1">
        <v>1</v>
      </c>
      <c r="D4" s="3">
        <v>0.6203208556149733</v>
      </c>
      <c r="E4" s="3">
        <v>0.4879759519038076</v>
      </c>
      <c r="F4" s="1">
        <v>0.1323449037111657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135</v>
      </c>
      <c r="B5" s="3">
        <v>142</v>
      </c>
      <c r="C5" s="1">
        <v>2</v>
      </c>
      <c r="D5" s="3">
        <v>0.6197183098591549</v>
      </c>
      <c r="E5" s="3">
        <v>0.4879759519038076</v>
      </c>
      <c r="F5" s="1">
        <v>0.1317423579553473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137</v>
      </c>
      <c r="B6" s="3">
        <v>93</v>
      </c>
      <c r="C6" s="1">
        <v>3</v>
      </c>
      <c r="D6" s="3">
        <v>0.6666666666666666</v>
      </c>
      <c r="E6" s="3">
        <v>0.4879759519038076</v>
      </c>
      <c r="F6" s="1">
        <v>0.178690714762859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139</v>
      </c>
      <c r="B7" s="3">
        <v>73</v>
      </c>
      <c r="C7" s="1">
        <v>4</v>
      </c>
      <c r="D7" s="3">
        <v>0.6712328767123288</v>
      </c>
      <c r="E7" s="3">
        <v>0.4879759519038076</v>
      </c>
      <c r="F7" s="1">
        <v>0.1832569248085212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141</v>
      </c>
      <c r="B8" s="3">
        <v>54</v>
      </c>
      <c r="C8" s="1">
        <v>5</v>
      </c>
      <c r="D8" s="3">
        <v>0.6851851851851852</v>
      </c>
      <c r="E8" s="3">
        <v>0.4879759519038076</v>
      </c>
      <c r="F8" s="1">
        <v>0.1972092332813776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143</v>
      </c>
      <c r="B9" s="3">
        <v>37</v>
      </c>
      <c r="C9" s="1">
        <v>6</v>
      </c>
      <c r="D9" s="3">
        <v>0.7297297297297297</v>
      </c>
      <c r="E9" s="3">
        <v>0.4879759519038076</v>
      </c>
      <c r="F9" s="1">
        <v>0.2417537778259221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145</v>
      </c>
      <c r="B10" s="3">
        <v>22</v>
      </c>
      <c r="C10" s="1">
        <v>7</v>
      </c>
      <c r="D10" s="3">
        <v>0.6818181818181818</v>
      </c>
      <c r="E10" s="3">
        <v>0.4879759519038076</v>
      </c>
      <c r="F10" s="1">
        <v>0.1938422299143742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147</v>
      </c>
      <c r="B11" s="3">
        <v>17</v>
      </c>
      <c r="C11" s="1">
        <v>8</v>
      </c>
      <c r="D11" s="3">
        <v>0.7058823529411765</v>
      </c>
      <c r="E11" s="3">
        <v>0.4879759519038076</v>
      </c>
      <c r="F11" s="1">
        <v>0.2179064010373689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149</v>
      </c>
      <c r="B12" s="3">
        <v>11</v>
      </c>
      <c r="C12" s="1">
        <v>9</v>
      </c>
      <c r="D12" s="3">
        <v>0.5454545454545454</v>
      </c>
      <c r="E12" s="3">
        <v>0.4879759519038076</v>
      </c>
      <c r="F12" s="1">
        <v>0.05747859355073781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151</v>
      </c>
      <c r="B13" s="3">
        <v>8</v>
      </c>
      <c r="C13" s="1">
        <v>10</v>
      </c>
      <c r="D13" s="3">
        <v>0.75</v>
      </c>
      <c r="E13" s="3">
        <v>0.4879759519038076</v>
      </c>
      <c r="F13" s="1">
        <v>0.2620240480961924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153</v>
      </c>
      <c r="B14" s="3">
        <v>5</v>
      </c>
      <c r="C14" s="1">
        <v>11</v>
      </c>
      <c r="D14" s="3">
        <v>0.6</v>
      </c>
      <c r="E14" s="3">
        <v>0.4879759519038076</v>
      </c>
      <c r="F14" s="1">
        <v>0.1120240480961924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155</v>
      </c>
      <c r="B15" s="3">
        <v>3</v>
      </c>
      <c r="C15" s="1">
        <v>12</v>
      </c>
      <c r="D15" s="3">
        <v>0.6666666666666666</v>
      </c>
      <c r="E15" s="3">
        <v>0.4879759519038076</v>
      </c>
      <c r="F15" s="1">
        <v>0.178690714762859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157</v>
      </c>
      <c r="B16" s="3">
        <v>2</v>
      </c>
      <c r="C16" s="1">
        <v>13</v>
      </c>
      <c r="D16" s="3">
        <v>1</v>
      </c>
      <c r="E16" s="3">
        <v>0.4879759519038076</v>
      </c>
      <c r="F16" s="1">
        <v>0.5120240480961924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159</v>
      </c>
      <c r="B17" s="3">
        <v>1</v>
      </c>
      <c r="C17" s="1">
        <v>14</v>
      </c>
      <c r="D17" s="3">
        <v>1</v>
      </c>
      <c r="E17" s="3">
        <v>0.4879759519038076</v>
      </c>
      <c r="F17" s="1">
        <v>0.5120240480961924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80.7109375" customWidth="1"/>
  </cols>
  <sheetData>
    <row r="1" spans="1:12">
      <c r="A1" s="2" t="s">
        <v>225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107</v>
      </c>
      <c r="B4" s="3">
        <v>997</v>
      </c>
      <c r="C4" s="1">
        <v>1</v>
      </c>
      <c r="D4" s="3">
        <v>0.4874623871614844</v>
      </c>
      <c r="E4" s="3">
        <v>0.4879759519038076</v>
      </c>
      <c r="F4" s="1">
        <v>-0.0005135647423231693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108</v>
      </c>
      <c r="B5" s="3">
        <v>991</v>
      </c>
      <c r="C5" s="1">
        <v>2</v>
      </c>
      <c r="D5" s="3">
        <v>0.4853683148335015</v>
      </c>
      <c r="E5" s="3">
        <v>0.4879759519038076</v>
      </c>
      <c r="F5" s="1">
        <v>-0.00260763707030609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109</v>
      </c>
      <c r="B6" s="3">
        <v>539</v>
      </c>
      <c r="C6" s="1">
        <v>3</v>
      </c>
      <c r="D6" s="3">
        <v>0.5139146567717996</v>
      </c>
      <c r="E6" s="3">
        <v>0.4879759519038076</v>
      </c>
      <c r="F6" s="1">
        <v>0.02593870486799199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111</v>
      </c>
      <c r="B7" s="3">
        <v>344</v>
      </c>
      <c r="C7" s="1">
        <v>4</v>
      </c>
      <c r="D7" s="3">
        <v>0.5697674418604651</v>
      </c>
      <c r="E7" s="3">
        <v>0.4879759519038076</v>
      </c>
      <c r="F7" s="1">
        <v>0.08179148995665753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113</v>
      </c>
      <c r="B8" s="3">
        <v>204</v>
      </c>
      <c r="C8" s="1">
        <v>5</v>
      </c>
      <c r="D8" s="3">
        <v>0.6421568627450981</v>
      </c>
      <c r="E8" s="3">
        <v>0.4879759519038076</v>
      </c>
      <c r="F8" s="1">
        <v>0.1541809108412905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115</v>
      </c>
      <c r="B9" s="3">
        <v>136</v>
      </c>
      <c r="C9" s="1">
        <v>6</v>
      </c>
      <c r="D9" s="3">
        <v>0.6838235294117647</v>
      </c>
      <c r="E9" s="3">
        <v>0.4879759519038076</v>
      </c>
      <c r="F9" s="1">
        <v>0.1958475775079571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117</v>
      </c>
      <c r="B10" s="3">
        <v>92</v>
      </c>
      <c r="C10" s="1">
        <v>7</v>
      </c>
      <c r="D10" s="3">
        <v>0.6739130434782609</v>
      </c>
      <c r="E10" s="3">
        <v>0.4879759519038076</v>
      </c>
      <c r="F10" s="1">
        <v>0.1859370915744533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119</v>
      </c>
      <c r="B11" s="3">
        <v>54</v>
      </c>
      <c r="C11" s="1">
        <v>8</v>
      </c>
      <c r="D11" s="3">
        <v>0.6481481481481481</v>
      </c>
      <c r="E11" s="3">
        <v>0.4879759519038076</v>
      </c>
      <c r="F11" s="1">
        <v>0.1601721962443405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121</v>
      </c>
      <c r="B12" s="3">
        <v>35</v>
      </c>
      <c r="C12" s="1">
        <v>9</v>
      </c>
      <c r="D12" s="3">
        <v>0.6571428571428571</v>
      </c>
      <c r="E12" s="3">
        <v>0.4879759519038076</v>
      </c>
      <c r="F12" s="1">
        <v>0.1691669052390495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123</v>
      </c>
      <c r="B13" s="3">
        <v>17</v>
      </c>
      <c r="C13" s="1">
        <v>10</v>
      </c>
      <c r="D13" s="3">
        <v>0.9411764705882353</v>
      </c>
      <c r="E13" s="3">
        <v>0.4879759519038076</v>
      </c>
      <c r="F13" s="1">
        <v>0.4532005186844277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125</v>
      </c>
      <c r="B14" s="3">
        <v>9</v>
      </c>
      <c r="C14" s="1">
        <v>11</v>
      </c>
      <c r="D14" s="3">
        <v>1</v>
      </c>
      <c r="E14" s="3">
        <v>0.4879759519038076</v>
      </c>
      <c r="F14" s="1">
        <v>0.5120240480961924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127</v>
      </c>
      <c r="B15" s="3">
        <v>5</v>
      </c>
      <c r="C15" s="1">
        <v>12</v>
      </c>
      <c r="D15" s="3">
        <v>1</v>
      </c>
      <c r="E15" s="3">
        <v>0.4879759519038076</v>
      </c>
      <c r="F15" s="1">
        <v>0.5120240480961924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129</v>
      </c>
      <c r="B16" s="3">
        <v>1</v>
      </c>
      <c r="C16" s="1">
        <v>13</v>
      </c>
      <c r="D16" s="3">
        <v>1</v>
      </c>
      <c r="E16" s="3">
        <v>0.4879759519038076</v>
      </c>
      <c r="F16" s="1">
        <v>0.5120240480961924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131</v>
      </c>
      <c r="B17" s="3">
        <v>1</v>
      </c>
      <c r="C17" s="1">
        <v>14</v>
      </c>
      <c r="D17" s="3">
        <v>1</v>
      </c>
      <c r="E17" s="3">
        <v>0.4879759519038076</v>
      </c>
      <c r="F17" s="1">
        <v>0.5120240480961924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80.7109375" customWidth="1"/>
  </cols>
  <sheetData>
    <row r="1" spans="1:12">
      <c r="A1" s="2" t="s">
        <v>226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47</v>
      </c>
      <c r="B4" s="3">
        <v>622</v>
      </c>
      <c r="C4" s="1">
        <v>1</v>
      </c>
      <c r="D4" s="3">
        <v>0.5803858520900321</v>
      </c>
      <c r="E4" s="3">
        <v>0.4879759519038076</v>
      </c>
      <c r="F4" s="1">
        <v>0.09240990018622453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49</v>
      </c>
      <c r="B5" s="3">
        <v>492</v>
      </c>
      <c r="C5" s="1">
        <v>2</v>
      </c>
      <c r="D5" s="3">
        <v>0.6321138211382114</v>
      </c>
      <c r="E5" s="3">
        <v>0.4879759519038076</v>
      </c>
      <c r="F5" s="1">
        <v>0.1441378692344037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51</v>
      </c>
      <c r="B6" s="3">
        <v>365</v>
      </c>
      <c r="C6" s="1">
        <v>3</v>
      </c>
      <c r="D6" s="3">
        <v>0.6575342465753424</v>
      </c>
      <c r="E6" s="3">
        <v>0.4879759519038076</v>
      </c>
      <c r="F6" s="1">
        <v>0.1695582946715348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53</v>
      </c>
      <c r="B7" s="3">
        <v>253</v>
      </c>
      <c r="C7" s="1">
        <v>4</v>
      </c>
      <c r="D7" s="3">
        <v>0.7193675889328063</v>
      </c>
      <c r="E7" s="3">
        <v>0.4879759519038076</v>
      </c>
      <c r="F7" s="1">
        <v>0.2313916370289987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55</v>
      </c>
      <c r="B8" s="3">
        <v>167</v>
      </c>
      <c r="C8" s="1">
        <v>5</v>
      </c>
      <c r="D8" s="3">
        <v>0.7245508982035929</v>
      </c>
      <c r="E8" s="3">
        <v>0.4879759519038076</v>
      </c>
      <c r="F8" s="1">
        <v>0.2365749462997853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57</v>
      </c>
      <c r="B9" s="3">
        <v>126</v>
      </c>
      <c r="C9" s="1">
        <v>6</v>
      </c>
      <c r="D9" s="3">
        <v>0.753968253968254</v>
      </c>
      <c r="E9" s="3">
        <v>0.4879759519038076</v>
      </c>
      <c r="F9" s="1">
        <v>0.2659923020644464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59</v>
      </c>
      <c r="B10" s="3">
        <v>85</v>
      </c>
      <c r="C10" s="1">
        <v>7</v>
      </c>
      <c r="D10" s="3">
        <v>0.8117647058823529</v>
      </c>
      <c r="E10" s="3">
        <v>0.4879759519038076</v>
      </c>
      <c r="F10" s="1">
        <v>0.3237887539785453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61</v>
      </c>
      <c r="B11" s="3">
        <v>65</v>
      </c>
      <c r="C11" s="1">
        <v>8</v>
      </c>
      <c r="D11" s="3">
        <v>0.7846153846153846</v>
      </c>
      <c r="E11" s="3">
        <v>0.4879759519038076</v>
      </c>
      <c r="F11" s="1">
        <v>0.296639432711577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63</v>
      </c>
      <c r="B12" s="3">
        <v>41</v>
      </c>
      <c r="C12" s="1">
        <v>9</v>
      </c>
      <c r="D12" s="3">
        <v>0.8048780487804879</v>
      </c>
      <c r="E12" s="3">
        <v>0.4879759519038076</v>
      </c>
      <c r="F12" s="1">
        <v>0.3169020968766803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65</v>
      </c>
      <c r="B13" s="3">
        <v>31</v>
      </c>
      <c r="C13" s="1">
        <v>10</v>
      </c>
      <c r="D13" s="3">
        <v>0.8387096774193549</v>
      </c>
      <c r="E13" s="3">
        <v>0.4879759519038076</v>
      </c>
      <c r="F13" s="1">
        <v>0.3507337255155473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67</v>
      </c>
      <c r="B14" s="3">
        <v>23</v>
      </c>
      <c r="C14" s="1">
        <v>11</v>
      </c>
      <c r="D14" s="3">
        <v>0.7826086956521739</v>
      </c>
      <c r="E14" s="3">
        <v>0.4879759519038076</v>
      </c>
      <c r="F14" s="1">
        <v>0.2946327437483663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69</v>
      </c>
      <c r="B15" s="3">
        <v>15</v>
      </c>
      <c r="C15" s="1">
        <v>12</v>
      </c>
      <c r="D15" s="3">
        <v>0.8</v>
      </c>
      <c r="E15" s="3">
        <v>0.4879759519038076</v>
      </c>
      <c r="F15" s="1">
        <v>0.3120240480961924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71</v>
      </c>
      <c r="B16" s="3">
        <v>10</v>
      </c>
      <c r="C16" s="1">
        <v>13</v>
      </c>
      <c r="D16" s="3">
        <v>0.9</v>
      </c>
      <c r="E16" s="3">
        <v>0.4879759519038076</v>
      </c>
      <c r="F16" s="1">
        <v>0.4120240480961924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73</v>
      </c>
      <c r="B17" s="3">
        <v>7</v>
      </c>
      <c r="C17" s="1">
        <v>14</v>
      </c>
      <c r="D17" s="3">
        <v>1</v>
      </c>
      <c r="E17" s="3">
        <v>0.4879759519038076</v>
      </c>
      <c r="F17" s="1">
        <v>0.5120240480961924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75</v>
      </c>
      <c r="B18" s="3">
        <v>6</v>
      </c>
      <c r="C18" s="1">
        <v>15</v>
      </c>
      <c r="D18" s="3">
        <v>1</v>
      </c>
      <c r="E18" s="3">
        <v>0.4879759519038076</v>
      </c>
      <c r="F18" s="1">
        <v>0.5120240480961924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77</v>
      </c>
      <c r="B19" s="3">
        <v>6</v>
      </c>
      <c r="C19" s="1">
        <v>16</v>
      </c>
      <c r="D19" s="3">
        <v>1</v>
      </c>
      <c r="E19" s="3">
        <v>0.4879759519038076</v>
      </c>
      <c r="F19" s="1">
        <v>0.5120240480961924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79</v>
      </c>
      <c r="B20" s="3">
        <v>5</v>
      </c>
      <c r="C20" s="1">
        <v>17</v>
      </c>
      <c r="D20" s="3">
        <v>1</v>
      </c>
      <c r="E20" s="3">
        <v>0.4879759519038076</v>
      </c>
      <c r="F20" s="1">
        <v>0.5120240480961924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81</v>
      </c>
      <c r="B21" s="3">
        <v>4</v>
      </c>
      <c r="C21" s="1">
        <v>18</v>
      </c>
      <c r="D21" s="3">
        <v>1</v>
      </c>
      <c r="E21" s="3">
        <v>0.4879759519038076</v>
      </c>
      <c r="F21" s="1">
        <v>0.5120240480961924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83</v>
      </c>
      <c r="B22" s="3">
        <v>4</v>
      </c>
      <c r="C22" s="1">
        <v>19</v>
      </c>
      <c r="D22" s="3">
        <v>1</v>
      </c>
      <c r="E22" s="3">
        <v>0.4879759519038076</v>
      </c>
      <c r="F22" s="1">
        <v>0.5120240480961924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85</v>
      </c>
      <c r="B23" s="3">
        <v>3</v>
      </c>
      <c r="C23" s="1">
        <v>20</v>
      </c>
      <c r="D23" s="3">
        <v>1</v>
      </c>
      <c r="E23" s="3">
        <v>0.4879759519038076</v>
      </c>
      <c r="F23" s="1">
        <v>0.5120240480961924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  <row r="24" spans="1:12">
      <c r="A24" s="3" t="s">
        <v>87</v>
      </c>
      <c r="B24" s="3">
        <v>2</v>
      </c>
      <c r="C24" s="1">
        <v>21</v>
      </c>
      <c r="D24" s="3">
        <v>1</v>
      </c>
      <c r="E24" s="3">
        <v>0.4879759519038076</v>
      </c>
      <c r="F24" s="1">
        <v>0.5120240480961924</v>
      </c>
      <c r="G24" s="1">
        <f>1/(POWER(B24,1.5))</f>
        <v>0</v>
      </c>
      <c r="H24" s="1">
        <f>SQRT((D24-POWER(10,-4))*B24*((1-D24+POWER(10,-4))*B24))</f>
        <v>0</v>
      </c>
      <c r="I24" s="1">
        <f>G24*H24</f>
        <v>0</v>
      </c>
      <c r="J24" s="1">
        <v>1.95996398454</v>
      </c>
      <c r="K24" s="1">
        <f>I24*J24</f>
        <v>0</v>
      </c>
      <c r="L24" s="1">
        <f>MIN(K24,1-D24)</f>
        <v>0</v>
      </c>
    </row>
    <row r="25" spans="1:12">
      <c r="A25" s="3" t="s">
        <v>89</v>
      </c>
      <c r="B25" s="3">
        <v>2</v>
      </c>
      <c r="C25" s="1">
        <v>22</v>
      </c>
      <c r="D25" s="3">
        <v>1</v>
      </c>
      <c r="E25" s="3">
        <v>0.4879759519038076</v>
      </c>
      <c r="F25" s="1">
        <v>0.5120240480961924</v>
      </c>
      <c r="G25" s="1">
        <f>1/(POWER(B25,1.5))</f>
        <v>0</v>
      </c>
      <c r="H25" s="1">
        <f>SQRT((D25-POWER(10,-4))*B25*((1-D25+POWER(10,-4))*B25))</f>
        <v>0</v>
      </c>
      <c r="I25" s="1">
        <f>G25*H25</f>
        <v>0</v>
      </c>
      <c r="J25" s="1">
        <v>1.95996398454</v>
      </c>
      <c r="K25" s="1">
        <f>I25*J25</f>
        <v>0</v>
      </c>
      <c r="L25" s="1">
        <f>MIN(K25,1-D25)</f>
        <v>0</v>
      </c>
    </row>
    <row r="26" spans="1:12">
      <c r="A26" s="3" t="s">
        <v>91</v>
      </c>
      <c r="B26" s="3">
        <v>2</v>
      </c>
      <c r="C26" s="1">
        <v>23</v>
      </c>
      <c r="D26" s="3">
        <v>1</v>
      </c>
      <c r="E26" s="3">
        <v>0.4879759519038076</v>
      </c>
      <c r="F26" s="1">
        <v>0.5120240480961924</v>
      </c>
      <c r="G26" s="1">
        <f>1/(POWER(B26,1.5))</f>
        <v>0</v>
      </c>
      <c r="H26" s="1">
        <f>SQRT((D26-POWER(10,-4))*B26*((1-D26+POWER(10,-4))*B26))</f>
        <v>0</v>
      </c>
      <c r="I26" s="1">
        <f>G26*H26</f>
        <v>0</v>
      </c>
      <c r="J26" s="1">
        <v>1.95996398454</v>
      </c>
      <c r="K26" s="1">
        <f>I26*J26</f>
        <v>0</v>
      </c>
      <c r="L26" s="1">
        <f>MIN(K26,1-D26)</f>
        <v>0</v>
      </c>
    </row>
    <row r="27" spans="1:12">
      <c r="A27" s="3" t="s">
        <v>93</v>
      </c>
      <c r="B27" s="3">
        <v>2</v>
      </c>
      <c r="C27" s="1">
        <v>24</v>
      </c>
      <c r="D27" s="3">
        <v>1</v>
      </c>
      <c r="E27" s="3">
        <v>0.4879759519038076</v>
      </c>
      <c r="F27" s="1">
        <v>0.5120240480961924</v>
      </c>
      <c r="G27" s="1">
        <f>1/(POWER(B27,1.5))</f>
        <v>0</v>
      </c>
      <c r="H27" s="1">
        <f>SQRT((D27-POWER(10,-4))*B27*((1-D27+POWER(10,-4))*B27))</f>
        <v>0</v>
      </c>
      <c r="I27" s="1">
        <f>G27*H27</f>
        <v>0</v>
      </c>
      <c r="J27" s="1">
        <v>1.95996398454</v>
      </c>
      <c r="K27" s="1">
        <f>I27*J27</f>
        <v>0</v>
      </c>
      <c r="L27" s="1">
        <f>MIN(K27,1-D27)</f>
        <v>0</v>
      </c>
    </row>
    <row r="28" spans="1:12">
      <c r="A28" s="3" t="s">
        <v>95</v>
      </c>
      <c r="B28" s="3">
        <v>1</v>
      </c>
      <c r="C28" s="1">
        <v>25</v>
      </c>
      <c r="D28" s="3">
        <v>1</v>
      </c>
      <c r="E28" s="3">
        <v>0.4879759519038076</v>
      </c>
      <c r="F28" s="1">
        <v>0.5120240480961924</v>
      </c>
      <c r="G28" s="1">
        <f>1/(POWER(B28,1.5))</f>
        <v>0</v>
      </c>
      <c r="H28" s="1">
        <f>SQRT((D28-POWER(10,-4))*B28*((1-D28+POWER(10,-4))*B28))</f>
        <v>0</v>
      </c>
      <c r="I28" s="1">
        <f>G28*H28</f>
        <v>0</v>
      </c>
      <c r="J28" s="1">
        <v>1.95996398454</v>
      </c>
      <c r="K28" s="1">
        <f>I28*J28</f>
        <v>0</v>
      </c>
      <c r="L28" s="1">
        <f>MIN(K28,1-D28)</f>
        <v>0</v>
      </c>
    </row>
    <row r="29" spans="1:12">
      <c r="A29" s="3" t="s">
        <v>97</v>
      </c>
      <c r="B29" s="3">
        <v>1</v>
      </c>
      <c r="C29" s="1">
        <v>26</v>
      </c>
      <c r="D29" s="3">
        <v>1</v>
      </c>
      <c r="E29" s="3">
        <v>0.4879759519038076</v>
      </c>
      <c r="F29" s="1">
        <v>0.5120240480961924</v>
      </c>
      <c r="G29" s="1">
        <f>1/(POWER(B29,1.5))</f>
        <v>0</v>
      </c>
      <c r="H29" s="1">
        <f>SQRT((D29-POWER(10,-4))*B29*((1-D29+POWER(10,-4))*B29))</f>
        <v>0</v>
      </c>
      <c r="I29" s="1">
        <f>G29*H29</f>
        <v>0</v>
      </c>
      <c r="J29" s="1">
        <v>1.95996398454</v>
      </c>
      <c r="K29" s="1">
        <f>I29*J29</f>
        <v>0</v>
      </c>
      <c r="L29" s="1">
        <f>MIN(K29,1-D29)</f>
        <v>0</v>
      </c>
    </row>
    <row r="30" spans="1:12">
      <c r="A30" s="3" t="s">
        <v>99</v>
      </c>
      <c r="B30" s="3">
        <v>1</v>
      </c>
      <c r="C30" s="1">
        <v>27</v>
      </c>
      <c r="D30" s="3">
        <v>1</v>
      </c>
      <c r="E30" s="3">
        <v>0.4879759519038076</v>
      </c>
      <c r="F30" s="1">
        <v>0.5120240480961924</v>
      </c>
      <c r="G30" s="1">
        <f>1/(POWER(B30,1.5))</f>
        <v>0</v>
      </c>
      <c r="H30" s="1">
        <f>SQRT((D30-POWER(10,-4))*B30*((1-D30+POWER(10,-4))*B30))</f>
        <v>0</v>
      </c>
      <c r="I30" s="1">
        <f>G30*H30</f>
        <v>0</v>
      </c>
      <c r="J30" s="1">
        <v>1.95996398454</v>
      </c>
      <c r="K30" s="1">
        <f>I30*J30</f>
        <v>0</v>
      </c>
      <c r="L30" s="1">
        <f>MIN(K30,1-D30)</f>
        <v>0</v>
      </c>
    </row>
    <row r="31" spans="1:12">
      <c r="A31" s="3" t="s">
        <v>101</v>
      </c>
      <c r="B31" s="3">
        <v>1</v>
      </c>
      <c r="C31" s="1">
        <v>28</v>
      </c>
      <c r="D31" s="3">
        <v>1</v>
      </c>
      <c r="E31" s="3">
        <v>0.4879759519038076</v>
      </c>
      <c r="F31" s="1">
        <v>0.5120240480961924</v>
      </c>
      <c r="G31" s="1">
        <f>1/(POWER(B31,1.5))</f>
        <v>0</v>
      </c>
      <c r="H31" s="1">
        <f>SQRT((D31-POWER(10,-4))*B31*((1-D31+POWER(10,-4))*B31))</f>
        <v>0</v>
      </c>
      <c r="I31" s="1">
        <f>G31*H31</f>
        <v>0</v>
      </c>
      <c r="J31" s="1">
        <v>1.95996398454</v>
      </c>
      <c r="K31" s="1">
        <f>I31*J31</f>
        <v>0</v>
      </c>
      <c r="L31" s="1">
        <f>MIN(K31,1-D31)</f>
        <v>0</v>
      </c>
    </row>
    <row r="32" spans="1:12">
      <c r="A32" s="3" t="s">
        <v>103</v>
      </c>
      <c r="B32" s="3">
        <v>1</v>
      </c>
      <c r="C32" s="1">
        <v>29</v>
      </c>
      <c r="D32" s="3">
        <v>1</v>
      </c>
      <c r="E32" s="3">
        <v>0.4879759519038076</v>
      </c>
      <c r="F32" s="1">
        <v>0.5120240480961924</v>
      </c>
      <c r="G32" s="1">
        <f>1/(POWER(B32,1.5))</f>
        <v>0</v>
      </c>
      <c r="H32" s="1">
        <f>SQRT((D32-POWER(10,-4))*B32*((1-D32+POWER(10,-4))*B32))</f>
        <v>0</v>
      </c>
      <c r="I32" s="1">
        <f>G32*H32</f>
        <v>0</v>
      </c>
      <c r="J32" s="1">
        <v>1.95996398454</v>
      </c>
      <c r="K32" s="1">
        <f>I32*J32</f>
        <v>0</v>
      </c>
      <c r="L32" s="1">
        <f>MIN(K32,1-D32)</f>
        <v>0</v>
      </c>
    </row>
    <row r="33" spans="1:12">
      <c r="A33" s="3" t="s">
        <v>105</v>
      </c>
      <c r="B33" s="3">
        <v>1</v>
      </c>
      <c r="C33" s="1">
        <v>30</v>
      </c>
      <c r="D33" s="3">
        <v>1</v>
      </c>
      <c r="E33" s="3">
        <v>0.4879759519038076</v>
      </c>
      <c r="F33" s="1">
        <v>0.5120240480961924</v>
      </c>
      <c r="G33" s="1">
        <f>1/(POWER(B33,1.5))</f>
        <v>0</v>
      </c>
      <c r="H33" s="1">
        <f>SQRT((D33-POWER(10,-4))*B33*((1-D33+POWER(10,-4))*B33))</f>
        <v>0</v>
      </c>
      <c r="I33" s="1">
        <f>G33*H33</f>
        <v>0</v>
      </c>
      <c r="J33" s="1">
        <v>1.95996398454</v>
      </c>
      <c r="K33" s="1">
        <f>I33*J33</f>
        <v>0</v>
      </c>
      <c r="L33" s="1">
        <f>MIN(K33,1-D33)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227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161</v>
      </c>
      <c r="B4" s="3">
        <v>998</v>
      </c>
      <c r="C4" s="1">
        <v>1</v>
      </c>
      <c r="D4" s="3">
        <v>0.4879759519038076</v>
      </c>
      <c r="E4" s="3">
        <v>0.4879759519038076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162</v>
      </c>
      <c r="B5" s="3">
        <v>683</v>
      </c>
      <c r="C5" s="1">
        <v>2</v>
      </c>
      <c r="D5" s="3">
        <v>0.5095168374816984</v>
      </c>
      <c r="E5" s="3">
        <v>0.4879759519038076</v>
      </c>
      <c r="F5" s="1">
        <v>0.0215408855778908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164</v>
      </c>
      <c r="B6" s="3">
        <v>95</v>
      </c>
      <c r="C6" s="1">
        <v>3</v>
      </c>
      <c r="D6" s="3">
        <v>0.7157894736842105</v>
      </c>
      <c r="E6" s="3">
        <v>0.4879759519038076</v>
      </c>
      <c r="F6" s="1">
        <v>0.2278135217804029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166</v>
      </c>
      <c r="B7" s="3">
        <v>52</v>
      </c>
      <c r="C7" s="1">
        <v>4</v>
      </c>
      <c r="D7" s="3">
        <v>0.8076923076923077</v>
      </c>
      <c r="E7" s="3">
        <v>0.4879759519038076</v>
      </c>
      <c r="F7" s="1">
        <v>0.3197163557885001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168</v>
      </c>
      <c r="B8" s="3">
        <v>23</v>
      </c>
      <c r="C8" s="1">
        <v>5</v>
      </c>
      <c r="D8" s="3">
        <v>0.7391304347826086</v>
      </c>
      <c r="E8" s="3">
        <v>0.4879759519038076</v>
      </c>
      <c r="F8" s="1">
        <v>0.251154482878801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170</v>
      </c>
      <c r="B9" s="3">
        <v>14</v>
      </c>
      <c r="C9" s="1">
        <v>6</v>
      </c>
      <c r="D9" s="3">
        <v>0.7142857142857143</v>
      </c>
      <c r="E9" s="3">
        <v>0.4879759519038076</v>
      </c>
      <c r="F9" s="1">
        <v>0.2263097623819067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172</v>
      </c>
      <c r="B10" s="3">
        <v>11</v>
      </c>
      <c r="C10" s="1">
        <v>7</v>
      </c>
      <c r="D10" s="3">
        <v>0.6363636363636364</v>
      </c>
      <c r="E10" s="3">
        <v>0.4879759519038076</v>
      </c>
      <c r="F10" s="1">
        <v>0.1483876844598288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174</v>
      </c>
      <c r="B11" s="3">
        <v>7</v>
      </c>
      <c r="C11" s="1">
        <v>8</v>
      </c>
      <c r="D11" s="3">
        <v>0.7142857142857143</v>
      </c>
      <c r="E11" s="3">
        <v>0.4879759519038076</v>
      </c>
      <c r="F11" s="1">
        <v>0.2263097623819067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176</v>
      </c>
      <c r="B12" s="3">
        <v>5</v>
      </c>
      <c r="C12" s="1">
        <v>9</v>
      </c>
      <c r="D12" s="3">
        <v>0.6</v>
      </c>
      <c r="E12" s="3">
        <v>0.4879759519038076</v>
      </c>
      <c r="F12" s="1">
        <v>0.1120240480961924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178</v>
      </c>
      <c r="B13" s="3">
        <v>3</v>
      </c>
      <c r="C13" s="1">
        <v>10</v>
      </c>
      <c r="D13" s="3">
        <v>1</v>
      </c>
      <c r="E13" s="3">
        <v>0.4879759519038076</v>
      </c>
      <c r="F13" s="1">
        <v>0.5120240480961924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180</v>
      </c>
      <c r="B14" s="3">
        <v>2</v>
      </c>
      <c r="C14" s="1">
        <v>11</v>
      </c>
      <c r="D14" s="3">
        <v>1</v>
      </c>
      <c r="E14" s="3">
        <v>0.4879759519038076</v>
      </c>
      <c r="F14" s="1">
        <v>0.5120240480961924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182</v>
      </c>
      <c r="B15" s="3">
        <v>1</v>
      </c>
      <c r="C15" s="1">
        <v>12</v>
      </c>
      <c r="D15" s="3">
        <v>1</v>
      </c>
      <c r="E15" s="3">
        <v>0.4879759519038076</v>
      </c>
      <c r="F15" s="1">
        <v>0.5120240480961924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184</v>
      </c>
      <c r="B16" s="3">
        <v>1</v>
      </c>
      <c r="C16" s="1">
        <v>13</v>
      </c>
      <c r="D16" s="3">
        <v>1</v>
      </c>
      <c r="E16" s="3">
        <v>0.4879759519038076</v>
      </c>
      <c r="F16" s="1">
        <v>0.5120240480961924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228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</row>
    <row r="4" spans="1:12">
      <c r="A4" s="3" t="s">
        <v>186</v>
      </c>
      <c r="B4" s="3">
        <v>398</v>
      </c>
      <c r="C4" s="1">
        <v>1</v>
      </c>
      <c r="D4" s="3">
        <v>0.550251256281407</v>
      </c>
      <c r="E4" s="3">
        <v>0.4879759519038076</v>
      </c>
      <c r="F4" s="1">
        <v>0.06227530437759943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188</v>
      </c>
      <c r="B5" s="3">
        <v>157</v>
      </c>
      <c r="C5" s="1">
        <v>2</v>
      </c>
      <c r="D5" s="3">
        <v>0.6878980891719745</v>
      </c>
      <c r="E5" s="3">
        <v>0.4879759519038076</v>
      </c>
      <c r="F5" s="1">
        <v>0.1999221372681669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190</v>
      </c>
      <c r="B6" s="3">
        <v>75</v>
      </c>
      <c r="C6" s="1">
        <v>3</v>
      </c>
      <c r="D6" s="3">
        <v>0.68</v>
      </c>
      <c r="E6" s="3">
        <v>0.4879759519038076</v>
      </c>
      <c r="F6" s="1">
        <v>0.1920240480961924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192</v>
      </c>
      <c r="B7" s="3">
        <v>43</v>
      </c>
      <c r="C7" s="1">
        <v>4</v>
      </c>
      <c r="D7" s="3">
        <v>0.7441860465116279</v>
      </c>
      <c r="E7" s="3">
        <v>0.4879759519038076</v>
      </c>
      <c r="F7" s="1">
        <v>0.2562100946078203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194</v>
      </c>
      <c r="B8" s="3">
        <v>25</v>
      </c>
      <c r="C8" s="1">
        <v>5</v>
      </c>
      <c r="D8" s="3">
        <v>0.84</v>
      </c>
      <c r="E8" s="3">
        <v>0.4879759519038076</v>
      </c>
      <c r="F8" s="1">
        <v>0.3520240480961924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196</v>
      </c>
      <c r="B9" s="3">
        <v>17</v>
      </c>
      <c r="C9" s="1">
        <v>6</v>
      </c>
      <c r="D9" s="3">
        <v>0.8235294117647058</v>
      </c>
      <c r="E9" s="3">
        <v>0.4879759519038076</v>
      </c>
      <c r="F9" s="1">
        <v>0.3355534598608982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198</v>
      </c>
      <c r="B10" s="3">
        <v>8</v>
      </c>
      <c r="C10" s="1">
        <v>7</v>
      </c>
      <c r="D10" s="3">
        <v>1</v>
      </c>
      <c r="E10" s="3">
        <v>0.4879759519038076</v>
      </c>
      <c r="F10" s="1">
        <v>0.5120240480961924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200</v>
      </c>
      <c r="B11" s="3">
        <v>4</v>
      </c>
      <c r="C11" s="1">
        <v>8</v>
      </c>
      <c r="D11" s="3">
        <v>1</v>
      </c>
      <c r="E11" s="3">
        <v>0.4879759519038076</v>
      </c>
      <c r="F11" s="1">
        <v>0.5120240480961924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202</v>
      </c>
      <c r="B12" s="3">
        <v>3</v>
      </c>
      <c r="C12" s="1">
        <v>9</v>
      </c>
      <c r="D12" s="3">
        <v>1</v>
      </c>
      <c r="E12" s="3">
        <v>0.4879759519038076</v>
      </c>
      <c r="F12" s="1">
        <v>0.5120240480961924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204</v>
      </c>
      <c r="B13" s="3">
        <v>3</v>
      </c>
      <c r="C13" s="1">
        <v>10</v>
      </c>
      <c r="D13" s="3">
        <v>1</v>
      </c>
      <c r="E13" s="3">
        <v>0.4879759519038076</v>
      </c>
      <c r="F13" s="1">
        <v>0.5120240480961924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206</v>
      </c>
      <c r="B14" s="3">
        <v>3</v>
      </c>
      <c r="C14" s="1">
        <v>11</v>
      </c>
      <c r="D14" s="3">
        <v>1</v>
      </c>
      <c r="E14" s="3">
        <v>0.4879759519038076</v>
      </c>
      <c r="F14" s="1">
        <v>0.5120240480961924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208</v>
      </c>
      <c r="B15" s="3">
        <v>3</v>
      </c>
      <c r="C15" s="1">
        <v>12</v>
      </c>
      <c r="D15" s="3">
        <v>1</v>
      </c>
      <c r="E15" s="3">
        <v>0.4879759519038076</v>
      </c>
      <c r="F15" s="1">
        <v>0.5120240480961924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210</v>
      </c>
      <c r="B16" s="3">
        <v>2</v>
      </c>
      <c r="C16" s="1">
        <v>13</v>
      </c>
      <c r="D16" s="3">
        <v>1</v>
      </c>
      <c r="E16" s="3">
        <v>0.4879759519038076</v>
      </c>
      <c r="F16" s="1">
        <v>0.5120240480961924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212</v>
      </c>
      <c r="B17" s="3">
        <v>1</v>
      </c>
      <c r="C17" s="1">
        <v>14</v>
      </c>
      <c r="D17" s="3">
        <v>1</v>
      </c>
      <c r="E17" s="3">
        <v>0.4879759519038076</v>
      </c>
      <c r="F17" s="1">
        <v>0.5120240480961924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214</v>
      </c>
      <c r="B18" s="3">
        <v>1</v>
      </c>
      <c r="C18" s="1">
        <v>15</v>
      </c>
      <c r="D18" s="3">
        <v>1</v>
      </c>
      <c r="E18" s="3">
        <v>0.4879759519038076</v>
      </c>
      <c r="F18" s="1">
        <v>0.5120240480961924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2023-06-13T01:47:13Z</dcterms:created>
  <dcterms:modified xsi:type="dcterms:W3CDTF">2023-06-13T01:47:13Z</dcterms:modified>
</cp:coreProperties>
</file>